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Panel\domains\bcsautom\123\"/>
    </mc:Choice>
  </mc:AlternateContent>
  <xr:revisionPtr revIDLastSave="0" documentId="8_{C6BE6AC2-5FCB-403A-89AA-7BA330ECAAA1}" xr6:coauthVersionLast="46" xr6:coauthVersionMax="46" xr10:uidLastSave="{00000000-0000-0000-0000-000000000000}"/>
  <bookViews>
    <workbookView xWindow="45" yWindow="21480" windowWidth="38640" windowHeight="21120" xr2:uid="{E45B4177-B264-437A-A80E-01A3E429B203}"/>
  </bookViews>
  <sheets>
    <sheet name="MODELS Me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 s="1"/>
  <c r="H2" i="1"/>
  <c r="I2" i="1"/>
  <c r="J2" i="1"/>
  <c r="D3" i="1"/>
  <c r="E3" i="1" s="1"/>
  <c r="H3" i="1"/>
  <c r="I3" i="1"/>
  <c r="J3" i="1"/>
  <c r="D4" i="1"/>
  <c r="E4" i="1" s="1"/>
  <c r="F4" i="1"/>
  <c r="G4" i="1" s="1"/>
  <c r="H4" i="1"/>
  <c r="I4" i="1"/>
  <c r="J4" i="1"/>
  <c r="D5" i="1"/>
  <c r="E5" i="1" s="1"/>
  <c r="F5" i="1"/>
  <c r="G5" i="1"/>
  <c r="H5" i="1"/>
  <c r="I5" i="1"/>
  <c r="J5" i="1"/>
  <c r="D6" i="1"/>
  <c r="E6" i="1" s="1"/>
  <c r="F6" i="1"/>
  <c r="G6" i="1"/>
  <c r="H6" i="1"/>
  <c r="I6" i="1"/>
  <c r="J6" i="1"/>
  <c r="D7" i="1"/>
  <c r="E7" i="1"/>
  <c r="F7" i="1"/>
  <c r="G7" i="1" s="1"/>
  <c r="H7" i="1"/>
  <c r="I7" i="1"/>
  <c r="J7" i="1"/>
  <c r="D8" i="1"/>
  <c r="F8" i="1" s="1"/>
  <c r="G8" i="1" s="1"/>
  <c r="E8" i="1"/>
  <c r="H8" i="1"/>
  <c r="I8" i="1"/>
  <c r="J8" i="1"/>
  <c r="D9" i="1"/>
  <c r="H9" i="1"/>
  <c r="I9" i="1"/>
  <c r="J9" i="1"/>
  <c r="D10" i="1"/>
  <c r="E10" i="1" s="1"/>
  <c r="F10" i="1"/>
  <c r="G10" i="1" s="1"/>
  <c r="H10" i="1"/>
  <c r="I10" i="1"/>
  <c r="J10" i="1"/>
  <c r="D11" i="1"/>
  <c r="E11" i="1"/>
  <c r="F11" i="1"/>
  <c r="G11" i="1"/>
  <c r="H11" i="1"/>
  <c r="I11" i="1"/>
  <c r="J11" i="1"/>
  <c r="D12" i="1"/>
  <c r="E12" i="1" s="1"/>
  <c r="H12" i="1"/>
  <c r="I12" i="1"/>
  <c r="J12" i="1"/>
  <c r="D13" i="1"/>
  <c r="E13" i="1"/>
  <c r="F13" i="1"/>
  <c r="G13" i="1" s="1"/>
  <c r="H13" i="1"/>
  <c r="I13" i="1"/>
  <c r="J13" i="1"/>
  <c r="D14" i="1"/>
  <c r="F14" i="1" s="1"/>
  <c r="G14" i="1" s="1"/>
  <c r="H14" i="1"/>
  <c r="I14" i="1"/>
  <c r="J14" i="1"/>
  <c r="D15" i="1"/>
  <c r="H15" i="1"/>
  <c r="I15" i="1"/>
  <c r="J15" i="1"/>
  <c r="D16" i="1"/>
  <c r="E16" i="1"/>
  <c r="F16" i="1"/>
  <c r="G16" i="1" s="1"/>
  <c r="H16" i="1"/>
  <c r="I16" i="1"/>
  <c r="J16" i="1"/>
  <c r="D17" i="1"/>
  <c r="E17" i="1"/>
  <c r="F17" i="1"/>
  <c r="G17" i="1"/>
  <c r="H17" i="1"/>
  <c r="I17" i="1"/>
  <c r="J17" i="1"/>
  <c r="D18" i="1"/>
  <c r="E18" i="1" s="1"/>
  <c r="F18" i="1"/>
  <c r="G18" i="1" s="1"/>
  <c r="H18" i="1"/>
  <c r="I18" i="1"/>
  <c r="J18" i="1"/>
  <c r="D19" i="1"/>
  <c r="E19" i="1"/>
  <c r="F19" i="1"/>
  <c r="G19" i="1" s="1"/>
  <c r="H19" i="1"/>
  <c r="I19" i="1"/>
  <c r="J19" i="1"/>
  <c r="D20" i="1"/>
  <c r="F20" i="1" s="1"/>
  <c r="G20" i="1" s="1"/>
  <c r="E20" i="1"/>
  <c r="H20" i="1"/>
  <c r="I20" i="1"/>
  <c r="J20" i="1"/>
  <c r="D21" i="1"/>
  <c r="H21" i="1"/>
  <c r="I21" i="1"/>
  <c r="J21" i="1"/>
  <c r="D22" i="1"/>
  <c r="E22" i="1" s="1"/>
  <c r="F22" i="1"/>
  <c r="G22" i="1" s="1"/>
  <c r="H22" i="1"/>
  <c r="I22" i="1"/>
  <c r="J22" i="1"/>
  <c r="D23" i="1"/>
  <c r="E23" i="1"/>
  <c r="F23" i="1"/>
  <c r="G23" i="1"/>
  <c r="H23" i="1"/>
  <c r="I23" i="1"/>
  <c r="J23" i="1"/>
  <c r="D24" i="1"/>
  <c r="E24" i="1" s="1"/>
  <c r="H24" i="1"/>
  <c r="I24" i="1"/>
  <c r="J24" i="1"/>
  <c r="D25" i="1"/>
  <c r="E25" i="1"/>
  <c r="F25" i="1"/>
  <c r="G25" i="1" s="1"/>
  <c r="H25" i="1"/>
  <c r="I25" i="1"/>
  <c r="J25" i="1"/>
  <c r="D26" i="1"/>
  <c r="F26" i="1" s="1"/>
  <c r="G26" i="1" s="1"/>
  <c r="H26" i="1"/>
  <c r="I26" i="1"/>
  <c r="J26" i="1"/>
  <c r="D27" i="1"/>
  <c r="H27" i="1"/>
  <c r="I27" i="1"/>
  <c r="J27" i="1"/>
  <c r="D28" i="1"/>
  <c r="E28" i="1"/>
  <c r="F28" i="1"/>
  <c r="G28" i="1" s="1"/>
  <c r="H28" i="1"/>
  <c r="I28" i="1"/>
  <c r="J28" i="1"/>
  <c r="D29" i="1"/>
  <c r="E29" i="1"/>
  <c r="F29" i="1"/>
  <c r="G29" i="1"/>
  <c r="H29" i="1"/>
  <c r="I29" i="1"/>
  <c r="J29" i="1"/>
  <c r="D30" i="1"/>
  <c r="E30" i="1" s="1"/>
  <c r="F30" i="1"/>
  <c r="G30" i="1" s="1"/>
  <c r="H30" i="1"/>
  <c r="I30" i="1"/>
  <c r="J30" i="1"/>
  <c r="D31" i="1"/>
  <c r="E31" i="1"/>
  <c r="F31" i="1"/>
  <c r="G31" i="1" s="1"/>
  <c r="H31" i="1"/>
  <c r="I31" i="1"/>
  <c r="J31" i="1"/>
  <c r="D32" i="1"/>
  <c r="H32" i="1"/>
  <c r="I32" i="1"/>
  <c r="J32" i="1"/>
  <c r="D33" i="1"/>
  <c r="H33" i="1"/>
  <c r="I33" i="1"/>
  <c r="J33" i="1"/>
  <c r="D34" i="1"/>
  <c r="E34" i="1" s="1"/>
  <c r="F34" i="1"/>
  <c r="G34" i="1" s="1"/>
  <c r="H34" i="1"/>
  <c r="I34" i="1"/>
  <c r="J34" i="1"/>
  <c r="D35" i="1"/>
  <c r="F35" i="1" s="1"/>
  <c r="E35" i="1"/>
  <c r="G35" i="1"/>
  <c r="H35" i="1"/>
  <c r="I35" i="1"/>
  <c r="J35" i="1"/>
  <c r="D36" i="1"/>
  <c r="E36" i="1" s="1"/>
  <c r="F36" i="1"/>
  <c r="G36" i="1"/>
  <c r="H36" i="1"/>
  <c r="I36" i="1"/>
  <c r="J36" i="1"/>
  <c r="D37" i="1"/>
  <c r="E37" i="1"/>
  <c r="F37" i="1"/>
  <c r="G37" i="1" s="1"/>
  <c r="H37" i="1"/>
  <c r="I37" i="1"/>
  <c r="J37" i="1"/>
  <c r="D38" i="1"/>
  <c r="F38" i="1" s="1"/>
  <c r="G38" i="1" s="1"/>
  <c r="E38" i="1"/>
  <c r="H38" i="1"/>
  <c r="I38" i="1"/>
  <c r="J38" i="1"/>
  <c r="D39" i="1"/>
  <c r="H39" i="1"/>
  <c r="I39" i="1"/>
  <c r="J39" i="1"/>
  <c r="D40" i="1"/>
  <c r="E40" i="1"/>
  <c r="F40" i="1"/>
  <c r="G40" i="1" s="1"/>
  <c r="H40" i="1"/>
  <c r="I40" i="1"/>
  <c r="J40" i="1"/>
  <c r="D41" i="1"/>
  <c r="E41" i="1"/>
  <c r="F41" i="1"/>
  <c r="G41" i="1"/>
  <c r="H41" i="1"/>
  <c r="I41" i="1"/>
  <c r="J41" i="1"/>
  <c r="D42" i="1"/>
  <c r="E42" i="1" s="1"/>
  <c r="F42" i="1"/>
  <c r="G42" i="1"/>
  <c r="H42" i="1"/>
  <c r="I42" i="1"/>
  <c r="J42" i="1"/>
  <c r="D43" i="1"/>
  <c r="E43" i="1"/>
  <c r="F43" i="1"/>
  <c r="G43" i="1" s="1"/>
  <c r="H43" i="1"/>
  <c r="I43" i="1"/>
  <c r="J43" i="1"/>
  <c r="D44" i="1"/>
  <c r="F44" i="1" s="1"/>
  <c r="G44" i="1" s="1"/>
  <c r="E44" i="1"/>
  <c r="H44" i="1"/>
  <c r="I44" i="1"/>
  <c r="J44" i="1"/>
  <c r="D45" i="1"/>
  <c r="H45" i="1"/>
  <c r="I45" i="1"/>
  <c r="J45" i="1"/>
  <c r="D46" i="1"/>
  <c r="E46" i="1" s="1"/>
  <c r="F46" i="1"/>
  <c r="G46" i="1" s="1"/>
  <c r="H46" i="1"/>
  <c r="I46" i="1"/>
  <c r="J46" i="1"/>
  <c r="D47" i="1"/>
  <c r="E47" i="1" s="1"/>
  <c r="H47" i="1"/>
  <c r="I47" i="1"/>
  <c r="J47" i="1"/>
  <c r="D48" i="1"/>
  <c r="E48" i="1" s="1"/>
  <c r="H48" i="1"/>
  <c r="I48" i="1"/>
  <c r="J48" i="1"/>
  <c r="D49" i="1"/>
  <c r="E49" i="1"/>
  <c r="F49" i="1"/>
  <c r="G49" i="1" s="1"/>
  <c r="H49" i="1"/>
  <c r="I49" i="1"/>
  <c r="J49" i="1"/>
  <c r="D50" i="1"/>
  <c r="F50" i="1" s="1"/>
  <c r="G50" i="1" s="1"/>
  <c r="H50" i="1"/>
  <c r="I50" i="1"/>
  <c r="J50" i="1"/>
  <c r="D51" i="1"/>
  <c r="H51" i="1"/>
  <c r="I51" i="1"/>
  <c r="J51" i="1"/>
  <c r="D52" i="1"/>
  <c r="E52" i="1"/>
  <c r="F52" i="1"/>
  <c r="G52" i="1" s="1"/>
  <c r="H52" i="1"/>
  <c r="I52" i="1"/>
  <c r="J52" i="1"/>
  <c r="D53" i="1"/>
  <c r="E53" i="1"/>
  <c r="F53" i="1"/>
  <c r="G53" i="1"/>
  <c r="H53" i="1"/>
  <c r="I53" i="1"/>
  <c r="J53" i="1"/>
  <c r="D54" i="1"/>
  <c r="E54" i="1" s="1"/>
  <c r="F54" i="1"/>
  <c r="G54" i="1" s="1"/>
  <c r="H54" i="1"/>
  <c r="I54" i="1"/>
  <c r="J54" i="1"/>
  <c r="D55" i="1"/>
  <c r="E55" i="1"/>
  <c r="F55" i="1"/>
  <c r="G55" i="1" s="1"/>
  <c r="H55" i="1"/>
  <c r="I55" i="1"/>
  <c r="J55" i="1"/>
  <c r="D56" i="1"/>
  <c r="F56" i="1" s="1"/>
  <c r="G56" i="1" s="1"/>
  <c r="H56" i="1"/>
  <c r="I56" i="1"/>
  <c r="J56" i="1"/>
  <c r="D57" i="1"/>
  <c r="H57" i="1"/>
  <c r="I57" i="1"/>
  <c r="J57" i="1"/>
  <c r="D58" i="1"/>
  <c r="E58" i="1" s="1"/>
  <c r="F58" i="1"/>
  <c r="G58" i="1" s="1"/>
  <c r="H58" i="1"/>
  <c r="I58" i="1"/>
  <c r="J58" i="1"/>
  <c r="D59" i="1"/>
  <c r="E59" i="1" s="1"/>
  <c r="H59" i="1"/>
  <c r="I59" i="1"/>
  <c r="J59" i="1"/>
  <c r="D60" i="1"/>
  <c r="E60" i="1" s="1"/>
  <c r="F60" i="1"/>
  <c r="G60" i="1"/>
  <c r="H60" i="1"/>
  <c r="I60" i="1"/>
  <c r="J60" i="1"/>
  <c r="D61" i="1"/>
  <c r="E61" i="1"/>
  <c r="F61" i="1"/>
  <c r="G61" i="1" s="1"/>
  <c r="H61" i="1"/>
  <c r="I61" i="1"/>
  <c r="J61" i="1"/>
  <c r="D62" i="1"/>
  <c r="F62" i="1" s="1"/>
  <c r="G62" i="1" s="1"/>
  <c r="E62" i="1"/>
  <c r="H62" i="1"/>
  <c r="I62" i="1"/>
  <c r="J62" i="1"/>
  <c r="D63" i="1"/>
  <c r="H63" i="1"/>
  <c r="I63" i="1"/>
  <c r="J63" i="1"/>
  <c r="D64" i="1"/>
  <c r="E64" i="1"/>
  <c r="F64" i="1"/>
  <c r="G64" i="1" s="1"/>
  <c r="H64" i="1"/>
  <c r="I64" i="1"/>
  <c r="J64" i="1"/>
  <c r="D65" i="1"/>
  <c r="E65" i="1"/>
  <c r="F65" i="1"/>
  <c r="G65" i="1"/>
  <c r="H65" i="1"/>
  <c r="I65" i="1"/>
  <c r="J65" i="1"/>
  <c r="D66" i="1"/>
  <c r="E66" i="1" s="1"/>
  <c r="F66" i="1"/>
  <c r="G66" i="1"/>
  <c r="H66" i="1"/>
  <c r="I66" i="1"/>
  <c r="J66" i="1"/>
  <c r="D67" i="1"/>
  <c r="E67" i="1"/>
  <c r="F67" i="1"/>
  <c r="G67" i="1" s="1"/>
  <c r="H67" i="1"/>
  <c r="I67" i="1"/>
  <c r="J67" i="1"/>
  <c r="D68" i="1"/>
  <c r="F68" i="1" s="1"/>
  <c r="G68" i="1" s="1"/>
  <c r="E68" i="1"/>
  <c r="H68" i="1"/>
  <c r="I68" i="1"/>
  <c r="J68" i="1"/>
  <c r="D69" i="1"/>
  <c r="H69" i="1"/>
  <c r="I69" i="1"/>
  <c r="J69" i="1"/>
  <c r="D70" i="1"/>
  <c r="E70" i="1" s="1"/>
  <c r="F70" i="1"/>
  <c r="G70" i="1" s="1"/>
  <c r="H70" i="1"/>
  <c r="I70" i="1"/>
  <c r="J70" i="1"/>
  <c r="D71" i="1"/>
  <c r="E71" i="1" s="1"/>
  <c r="H71" i="1"/>
  <c r="I71" i="1"/>
  <c r="J71" i="1"/>
  <c r="D72" i="1"/>
  <c r="E72" i="1" s="1"/>
  <c r="F72" i="1"/>
  <c r="G72" i="1"/>
  <c r="H72" i="1"/>
  <c r="I72" i="1"/>
  <c r="J72" i="1"/>
  <c r="D73" i="1"/>
  <c r="E73" i="1"/>
  <c r="F73" i="1"/>
  <c r="G73" i="1" s="1"/>
  <c r="H73" i="1"/>
  <c r="I73" i="1"/>
  <c r="J73" i="1"/>
  <c r="D74" i="1"/>
  <c r="F74" i="1" s="1"/>
  <c r="G74" i="1" s="1"/>
  <c r="H74" i="1"/>
  <c r="I74" i="1"/>
  <c r="J74" i="1"/>
  <c r="D75" i="1"/>
  <c r="H75" i="1"/>
  <c r="I75" i="1"/>
  <c r="J75" i="1"/>
  <c r="D76" i="1"/>
  <c r="E76" i="1"/>
  <c r="F76" i="1"/>
  <c r="G76" i="1" s="1"/>
  <c r="H76" i="1"/>
  <c r="I76" i="1"/>
  <c r="J76" i="1"/>
  <c r="D77" i="1"/>
  <c r="E77" i="1"/>
  <c r="F77" i="1"/>
  <c r="G77" i="1"/>
  <c r="H77" i="1"/>
  <c r="I77" i="1"/>
  <c r="J77" i="1"/>
  <c r="D78" i="1"/>
  <c r="E78" i="1" s="1"/>
  <c r="F78" i="1"/>
  <c r="G78" i="1" s="1"/>
  <c r="H78" i="1"/>
  <c r="I78" i="1"/>
  <c r="J78" i="1"/>
  <c r="D79" i="1"/>
  <c r="E79" i="1"/>
  <c r="F79" i="1"/>
  <c r="G79" i="1" s="1"/>
  <c r="H79" i="1"/>
  <c r="I79" i="1"/>
  <c r="J79" i="1"/>
  <c r="D80" i="1"/>
  <c r="F80" i="1" s="1"/>
  <c r="G80" i="1" s="1"/>
  <c r="H80" i="1"/>
  <c r="I80" i="1"/>
  <c r="J80" i="1"/>
  <c r="D81" i="1"/>
  <c r="H81" i="1"/>
  <c r="I81" i="1"/>
  <c r="J81" i="1"/>
  <c r="D82" i="1"/>
  <c r="E82" i="1" s="1"/>
  <c r="F82" i="1"/>
  <c r="G82" i="1" s="1"/>
  <c r="H82" i="1"/>
  <c r="I82" i="1"/>
  <c r="J82" i="1"/>
  <c r="D83" i="1"/>
  <c r="F83" i="1" s="1"/>
  <c r="E83" i="1"/>
  <c r="G83" i="1"/>
  <c r="H83" i="1"/>
  <c r="I83" i="1"/>
  <c r="J83" i="1"/>
  <c r="D84" i="1"/>
  <c r="E84" i="1" s="1"/>
  <c r="F84" i="1"/>
  <c r="G84" i="1"/>
  <c r="H84" i="1"/>
  <c r="I84" i="1"/>
  <c r="J84" i="1"/>
  <c r="D85" i="1"/>
  <c r="E85" i="1"/>
  <c r="F85" i="1"/>
  <c r="G85" i="1" s="1"/>
  <c r="H85" i="1"/>
  <c r="I85" i="1"/>
  <c r="J85" i="1"/>
  <c r="D86" i="1"/>
  <c r="F86" i="1" s="1"/>
  <c r="G86" i="1" s="1"/>
  <c r="E86" i="1"/>
  <c r="H86" i="1"/>
  <c r="I86" i="1"/>
  <c r="J86" i="1"/>
  <c r="D87" i="1"/>
  <c r="F87" i="1" s="1"/>
  <c r="E87" i="1"/>
  <c r="G87" i="1"/>
  <c r="H87" i="1"/>
  <c r="I87" i="1"/>
  <c r="J87" i="1"/>
  <c r="D88" i="1"/>
  <c r="E88" i="1"/>
  <c r="F88" i="1"/>
  <c r="G88" i="1" s="1"/>
  <c r="H88" i="1"/>
  <c r="I88" i="1"/>
  <c r="J88" i="1"/>
  <c r="D89" i="1"/>
  <c r="E89" i="1"/>
  <c r="F89" i="1"/>
  <c r="G89" i="1"/>
  <c r="H89" i="1"/>
  <c r="I89" i="1"/>
  <c r="J89" i="1"/>
  <c r="D90" i="1"/>
  <c r="E90" i="1" s="1"/>
  <c r="F90" i="1"/>
  <c r="G90" i="1"/>
  <c r="H90" i="1"/>
  <c r="I90" i="1"/>
  <c r="J90" i="1"/>
  <c r="D91" i="1"/>
  <c r="E91" i="1"/>
  <c r="F91" i="1"/>
  <c r="G91" i="1" s="1"/>
  <c r="H91" i="1"/>
  <c r="I91" i="1"/>
  <c r="J91" i="1"/>
  <c r="D92" i="1"/>
  <c r="E92" i="1"/>
  <c r="F92" i="1"/>
  <c r="G92" i="1" s="1"/>
  <c r="H92" i="1"/>
  <c r="I92" i="1"/>
  <c r="J92" i="1"/>
  <c r="D93" i="1"/>
  <c r="H93" i="1"/>
  <c r="I93" i="1"/>
  <c r="J93" i="1"/>
  <c r="D94" i="1"/>
  <c r="E94" i="1" s="1"/>
  <c r="F94" i="1"/>
  <c r="G94" i="1" s="1"/>
  <c r="H94" i="1"/>
  <c r="I94" i="1"/>
  <c r="J94" i="1"/>
  <c r="D95" i="1"/>
  <c r="F95" i="1" s="1"/>
  <c r="G95" i="1" s="1"/>
  <c r="E95" i="1"/>
  <c r="H95" i="1"/>
  <c r="I95" i="1"/>
  <c r="J95" i="1"/>
  <c r="D96" i="1"/>
  <c r="E96" i="1" s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F98" i="1" s="1"/>
  <c r="G98" i="1" s="1"/>
  <c r="E98" i="1"/>
  <c r="H98" i="1"/>
  <c r="I98" i="1"/>
  <c r="J98" i="1"/>
  <c r="D99" i="1"/>
  <c r="F99" i="1" s="1"/>
  <c r="G99" i="1" s="1"/>
  <c r="H99" i="1"/>
  <c r="I99" i="1"/>
  <c r="J99" i="1"/>
  <c r="D100" i="1"/>
  <c r="E100" i="1"/>
  <c r="F100" i="1"/>
  <c r="G100" i="1" s="1"/>
  <c r="H100" i="1"/>
  <c r="I100" i="1"/>
  <c r="J100" i="1"/>
  <c r="D101" i="1"/>
  <c r="F101" i="1" s="1"/>
  <c r="G101" i="1" s="1"/>
  <c r="E101" i="1"/>
  <c r="H101" i="1"/>
  <c r="I101" i="1"/>
  <c r="J101" i="1"/>
  <c r="D102" i="1"/>
  <c r="E102" i="1" s="1"/>
  <c r="F102" i="1"/>
  <c r="G102" i="1"/>
  <c r="H102" i="1"/>
  <c r="I102" i="1"/>
  <c r="J102" i="1"/>
  <c r="D103" i="1"/>
  <c r="E103" i="1"/>
  <c r="F103" i="1"/>
  <c r="G103" i="1" s="1"/>
  <c r="H103" i="1"/>
  <c r="I103" i="1"/>
  <c r="J103" i="1"/>
  <c r="D104" i="1"/>
  <c r="E104" i="1"/>
  <c r="F104" i="1"/>
  <c r="G104" i="1" s="1"/>
  <c r="H104" i="1"/>
  <c r="I104" i="1"/>
  <c r="J104" i="1"/>
  <c r="D105" i="1"/>
  <c r="H105" i="1"/>
  <c r="I105" i="1"/>
  <c r="J105" i="1"/>
  <c r="D106" i="1"/>
  <c r="E106" i="1" s="1"/>
  <c r="H106" i="1"/>
  <c r="I106" i="1"/>
  <c r="J106" i="1"/>
  <c r="D107" i="1"/>
  <c r="F107" i="1" s="1"/>
  <c r="E107" i="1"/>
  <c r="G107" i="1"/>
  <c r="H107" i="1"/>
  <c r="I107" i="1"/>
  <c r="J107" i="1"/>
  <c r="D108" i="1"/>
  <c r="E108" i="1" s="1"/>
  <c r="H108" i="1"/>
  <c r="I108" i="1"/>
  <c r="J108" i="1"/>
  <c r="D109" i="1"/>
  <c r="E109" i="1"/>
  <c r="F109" i="1"/>
  <c r="G109" i="1" s="1"/>
  <c r="H109" i="1"/>
  <c r="I109" i="1"/>
  <c r="J109" i="1"/>
  <c r="D110" i="1"/>
  <c r="F110" i="1" s="1"/>
  <c r="G110" i="1" s="1"/>
  <c r="H110" i="1"/>
  <c r="I110" i="1"/>
  <c r="J110" i="1"/>
  <c r="D111" i="1"/>
  <c r="F111" i="1" s="1"/>
  <c r="E111" i="1"/>
  <c r="G111" i="1"/>
  <c r="H111" i="1"/>
  <c r="I111" i="1"/>
  <c r="J111" i="1"/>
  <c r="D112" i="1"/>
  <c r="E112" i="1"/>
  <c r="F112" i="1"/>
  <c r="G112" i="1" s="1"/>
  <c r="H112" i="1"/>
  <c r="I112" i="1"/>
  <c r="J112" i="1"/>
  <c r="D113" i="1"/>
  <c r="F113" i="1" s="1"/>
  <c r="E113" i="1"/>
  <c r="G113" i="1"/>
  <c r="H113" i="1"/>
  <c r="I113" i="1"/>
  <c r="J113" i="1"/>
  <c r="D114" i="1"/>
  <c r="E114" i="1" s="1"/>
  <c r="F114" i="1"/>
  <c r="G114" i="1" s="1"/>
  <c r="H114" i="1"/>
  <c r="I114" i="1"/>
  <c r="J114" i="1"/>
  <c r="D115" i="1"/>
  <c r="E115" i="1"/>
  <c r="F115" i="1"/>
  <c r="G115" i="1" s="1"/>
  <c r="H115" i="1"/>
  <c r="I115" i="1"/>
  <c r="J115" i="1"/>
  <c r="D116" i="1"/>
  <c r="F116" i="1" s="1"/>
  <c r="G116" i="1" s="1"/>
  <c r="E116" i="1"/>
  <c r="H116" i="1"/>
  <c r="I116" i="1"/>
  <c r="J116" i="1"/>
  <c r="D117" i="1"/>
  <c r="H117" i="1"/>
  <c r="I117" i="1"/>
  <c r="J117" i="1"/>
  <c r="D118" i="1"/>
  <c r="E118" i="1" s="1"/>
  <c r="F118" i="1"/>
  <c r="G118" i="1" s="1"/>
  <c r="H118" i="1"/>
  <c r="I118" i="1"/>
  <c r="J118" i="1"/>
  <c r="D119" i="1"/>
  <c r="E119" i="1" s="1"/>
  <c r="H119" i="1"/>
  <c r="I119" i="1"/>
  <c r="J119" i="1"/>
  <c r="D120" i="1"/>
  <c r="H120" i="1"/>
  <c r="I120" i="1"/>
  <c r="J120" i="1"/>
  <c r="D121" i="1"/>
  <c r="E121" i="1"/>
  <c r="F121" i="1"/>
  <c r="G121" i="1"/>
  <c r="H121" i="1"/>
  <c r="I121" i="1"/>
  <c r="J121" i="1"/>
  <c r="D122" i="1"/>
  <c r="F122" i="1" s="1"/>
  <c r="G122" i="1" s="1"/>
  <c r="H122" i="1"/>
  <c r="I122" i="1"/>
  <c r="J122" i="1"/>
  <c r="D123" i="1"/>
  <c r="F123" i="1" s="1"/>
  <c r="G123" i="1"/>
  <c r="H123" i="1"/>
  <c r="I123" i="1"/>
  <c r="J123" i="1"/>
  <c r="D124" i="1"/>
  <c r="E124" i="1"/>
  <c r="F124" i="1"/>
  <c r="G124" i="1" s="1"/>
  <c r="H124" i="1"/>
  <c r="I124" i="1"/>
  <c r="J124" i="1"/>
  <c r="D125" i="1"/>
  <c r="F125" i="1" s="1"/>
  <c r="E125" i="1"/>
  <c r="G125" i="1"/>
  <c r="H125" i="1"/>
  <c r="I125" i="1"/>
  <c r="J125" i="1"/>
  <c r="D126" i="1"/>
  <c r="E126" i="1" s="1"/>
  <c r="F126" i="1"/>
  <c r="G126" i="1" s="1"/>
  <c r="H126" i="1"/>
  <c r="I126" i="1"/>
  <c r="J126" i="1"/>
  <c r="D127" i="1"/>
  <c r="E127" i="1"/>
  <c r="F127" i="1"/>
  <c r="G127" i="1" s="1"/>
  <c r="H127" i="1"/>
  <c r="I127" i="1"/>
  <c r="J127" i="1"/>
  <c r="D128" i="1"/>
  <c r="H128" i="1"/>
  <c r="I128" i="1"/>
  <c r="J128" i="1"/>
  <c r="D129" i="1"/>
  <c r="H129" i="1"/>
  <c r="I129" i="1"/>
  <c r="J129" i="1"/>
  <c r="D130" i="1"/>
  <c r="E130" i="1" s="1"/>
  <c r="F130" i="1"/>
  <c r="G130" i="1" s="1"/>
  <c r="H130" i="1"/>
  <c r="I130" i="1"/>
  <c r="J130" i="1"/>
  <c r="D131" i="1"/>
  <c r="E131" i="1" s="1"/>
  <c r="H131" i="1"/>
  <c r="I131" i="1"/>
  <c r="J131" i="1"/>
  <c r="D132" i="1"/>
  <c r="E132" i="1" s="1"/>
  <c r="F132" i="1"/>
  <c r="G132" i="1"/>
  <c r="H132" i="1"/>
  <c r="I132" i="1"/>
  <c r="J132" i="1"/>
  <c r="D133" i="1"/>
  <c r="E133" i="1"/>
  <c r="F133" i="1"/>
  <c r="G133" i="1"/>
  <c r="H133" i="1"/>
  <c r="I133" i="1"/>
  <c r="J133" i="1"/>
  <c r="D134" i="1"/>
  <c r="F134" i="1" s="1"/>
  <c r="G134" i="1" s="1"/>
  <c r="E134" i="1"/>
  <c r="H134" i="1"/>
  <c r="I134" i="1"/>
  <c r="J134" i="1"/>
  <c r="D135" i="1"/>
  <c r="F135" i="1" s="1"/>
  <c r="E135" i="1"/>
  <c r="G135" i="1"/>
  <c r="H135" i="1"/>
  <c r="I135" i="1"/>
  <c r="J135" i="1"/>
  <c r="D136" i="1"/>
  <c r="E136" i="1"/>
  <c r="F136" i="1"/>
  <c r="G136" i="1" s="1"/>
  <c r="H136" i="1"/>
  <c r="I136" i="1"/>
  <c r="J136" i="1"/>
  <c r="D137" i="1"/>
  <c r="F137" i="1" s="1"/>
  <c r="E137" i="1"/>
  <c r="G137" i="1"/>
  <c r="H137" i="1"/>
  <c r="I137" i="1"/>
  <c r="J137" i="1"/>
  <c r="D138" i="1"/>
  <c r="E138" i="1" s="1"/>
  <c r="F138" i="1"/>
  <c r="G138" i="1"/>
  <c r="H138" i="1"/>
  <c r="I138" i="1"/>
  <c r="J138" i="1"/>
  <c r="D139" i="1"/>
  <c r="E139" i="1"/>
  <c r="F139" i="1"/>
  <c r="G139" i="1" s="1"/>
  <c r="H139" i="1"/>
  <c r="I139" i="1"/>
  <c r="J139" i="1"/>
  <c r="D140" i="1"/>
  <c r="E140" i="1"/>
  <c r="F140" i="1"/>
  <c r="G140" i="1" s="1"/>
  <c r="H140" i="1"/>
  <c r="I140" i="1"/>
  <c r="J140" i="1"/>
  <c r="D141" i="1"/>
  <c r="E141" i="1" s="1"/>
  <c r="F141" i="1"/>
  <c r="G141" i="1"/>
  <c r="H141" i="1"/>
  <c r="I141" i="1"/>
  <c r="J141" i="1"/>
  <c r="D142" i="1"/>
  <c r="E142" i="1" s="1"/>
  <c r="F142" i="1"/>
  <c r="G142" i="1" s="1"/>
  <c r="H142" i="1"/>
  <c r="I142" i="1"/>
  <c r="J142" i="1"/>
  <c r="D143" i="1"/>
  <c r="F143" i="1" s="1"/>
  <c r="G143" i="1" s="1"/>
  <c r="H143" i="1"/>
  <c r="I143" i="1"/>
  <c r="J143" i="1"/>
  <c r="D144" i="1"/>
  <c r="E144" i="1" s="1"/>
  <c r="F144" i="1"/>
  <c r="G144" i="1"/>
  <c r="H144" i="1"/>
  <c r="I144" i="1"/>
  <c r="J144" i="1"/>
  <c r="D145" i="1"/>
  <c r="E145" i="1"/>
  <c r="F145" i="1"/>
  <c r="G145" i="1"/>
  <c r="H145" i="1"/>
  <c r="I145" i="1"/>
  <c r="J145" i="1"/>
  <c r="D146" i="1"/>
  <c r="F146" i="1" s="1"/>
  <c r="E146" i="1"/>
  <c r="G146" i="1"/>
  <c r="H146" i="1"/>
  <c r="I146" i="1"/>
  <c r="J146" i="1"/>
  <c r="D147" i="1"/>
  <c r="F147" i="1" s="1"/>
  <c r="E147" i="1"/>
  <c r="G147" i="1"/>
  <c r="H147" i="1"/>
  <c r="I147" i="1"/>
  <c r="J147" i="1"/>
  <c r="D148" i="1"/>
  <c r="E148" i="1"/>
  <c r="F148" i="1"/>
  <c r="G148" i="1" s="1"/>
  <c r="H148" i="1"/>
  <c r="I148" i="1"/>
  <c r="J148" i="1"/>
  <c r="D149" i="1"/>
  <c r="F149" i="1" s="1"/>
  <c r="E149" i="1"/>
  <c r="G149" i="1"/>
  <c r="H149" i="1"/>
  <c r="I149" i="1"/>
  <c r="J149" i="1"/>
  <c r="D150" i="1"/>
  <c r="E150" i="1" s="1"/>
  <c r="F150" i="1"/>
  <c r="G150" i="1"/>
  <c r="H150" i="1"/>
  <c r="I150" i="1"/>
  <c r="J150" i="1"/>
  <c r="D151" i="1"/>
  <c r="E151" i="1"/>
  <c r="F151" i="1"/>
  <c r="G151" i="1" s="1"/>
  <c r="H151" i="1"/>
  <c r="I151" i="1"/>
  <c r="J151" i="1"/>
  <c r="D152" i="1"/>
  <c r="E152" i="1"/>
  <c r="F152" i="1"/>
  <c r="G152" i="1" s="1"/>
  <c r="H152" i="1"/>
  <c r="I152" i="1"/>
  <c r="J152" i="1"/>
  <c r="D153" i="1"/>
  <c r="E153" i="1" s="1"/>
  <c r="F153" i="1"/>
  <c r="G153" i="1"/>
  <c r="H153" i="1"/>
  <c r="I153" i="1"/>
  <c r="J153" i="1"/>
  <c r="D154" i="1"/>
  <c r="E154" i="1" s="1"/>
  <c r="F154" i="1"/>
  <c r="G154" i="1" s="1"/>
  <c r="H154" i="1"/>
  <c r="I154" i="1"/>
  <c r="J154" i="1"/>
  <c r="D155" i="1"/>
  <c r="F155" i="1" s="1"/>
  <c r="G155" i="1" s="1"/>
  <c r="H155" i="1"/>
  <c r="I155" i="1"/>
  <c r="J155" i="1"/>
  <c r="D156" i="1"/>
  <c r="E156" i="1" s="1"/>
  <c r="F156" i="1"/>
  <c r="G156" i="1"/>
  <c r="H156" i="1"/>
  <c r="I156" i="1"/>
  <c r="J156" i="1"/>
  <c r="D157" i="1"/>
  <c r="E157" i="1"/>
  <c r="F157" i="1"/>
  <c r="G157" i="1"/>
  <c r="H157" i="1"/>
  <c r="I157" i="1"/>
  <c r="J157" i="1"/>
  <c r="D158" i="1"/>
  <c r="F158" i="1" s="1"/>
  <c r="E158" i="1"/>
  <c r="G158" i="1"/>
  <c r="H158" i="1"/>
  <c r="I158" i="1"/>
  <c r="J158" i="1"/>
  <c r="D159" i="1"/>
  <c r="F159" i="1" s="1"/>
  <c r="E159" i="1"/>
  <c r="G159" i="1"/>
  <c r="H159" i="1"/>
  <c r="I159" i="1"/>
  <c r="J159" i="1"/>
  <c r="D160" i="1"/>
  <c r="E160" i="1"/>
  <c r="F160" i="1"/>
  <c r="G160" i="1"/>
  <c r="H160" i="1"/>
  <c r="I160" i="1"/>
  <c r="J160" i="1"/>
  <c r="D161" i="1"/>
  <c r="F161" i="1" s="1"/>
  <c r="E161" i="1"/>
  <c r="G161" i="1"/>
  <c r="H161" i="1"/>
  <c r="I161" i="1"/>
  <c r="J161" i="1"/>
  <c r="D162" i="1"/>
  <c r="E162" i="1"/>
  <c r="F162" i="1"/>
  <c r="G162" i="1"/>
  <c r="H162" i="1"/>
  <c r="I162" i="1"/>
  <c r="J162" i="1"/>
  <c r="D163" i="1"/>
  <c r="E163" i="1"/>
  <c r="F163" i="1"/>
  <c r="G163" i="1" s="1"/>
  <c r="H163" i="1"/>
  <c r="I163" i="1"/>
  <c r="J163" i="1"/>
  <c r="D164" i="1"/>
  <c r="E164" i="1"/>
  <c r="F164" i="1"/>
  <c r="G164" i="1" s="1"/>
  <c r="H164" i="1"/>
  <c r="I164" i="1"/>
  <c r="J164" i="1"/>
  <c r="D165" i="1"/>
  <c r="E165" i="1" s="1"/>
  <c r="F165" i="1"/>
  <c r="G165" i="1" s="1"/>
  <c r="H165" i="1"/>
  <c r="I165" i="1"/>
  <c r="J165" i="1"/>
  <c r="D166" i="1"/>
  <c r="E166" i="1" s="1"/>
  <c r="F166" i="1"/>
  <c r="G166" i="1" s="1"/>
  <c r="H166" i="1"/>
  <c r="I166" i="1"/>
  <c r="J166" i="1"/>
  <c r="D167" i="1"/>
  <c r="E167" i="1"/>
  <c r="F167" i="1"/>
  <c r="G167" i="1" s="1"/>
  <c r="H167" i="1"/>
  <c r="I167" i="1"/>
  <c r="J167" i="1"/>
  <c r="D168" i="1"/>
  <c r="E168" i="1" s="1"/>
  <c r="F168" i="1"/>
  <c r="G168" i="1"/>
  <c r="H168" i="1"/>
  <c r="I168" i="1"/>
  <c r="J168" i="1"/>
  <c r="D169" i="1"/>
  <c r="F169" i="1" s="1"/>
  <c r="G169" i="1" s="1"/>
  <c r="E169" i="1"/>
  <c r="H169" i="1"/>
  <c r="I169" i="1"/>
  <c r="J169" i="1"/>
  <c r="D170" i="1"/>
  <c r="F170" i="1" s="1"/>
  <c r="G170" i="1" s="1"/>
  <c r="H170" i="1"/>
  <c r="I170" i="1"/>
  <c r="J170" i="1"/>
  <c r="D171" i="1"/>
  <c r="F171" i="1" s="1"/>
  <c r="G171" i="1" s="1"/>
  <c r="H171" i="1"/>
  <c r="I171" i="1"/>
  <c r="J171" i="1"/>
  <c r="D172" i="1"/>
  <c r="E172" i="1"/>
  <c r="F172" i="1"/>
  <c r="G172" i="1" s="1"/>
  <c r="H172" i="1"/>
  <c r="I172" i="1"/>
  <c r="J172" i="1"/>
  <c r="D173" i="1"/>
  <c r="F173" i="1" s="1"/>
  <c r="E173" i="1"/>
  <c r="G173" i="1"/>
  <c r="H173" i="1"/>
  <c r="I173" i="1"/>
  <c r="J173" i="1"/>
  <c r="D174" i="1"/>
  <c r="H174" i="1"/>
  <c r="I174" i="1"/>
  <c r="J174" i="1"/>
  <c r="D175" i="1"/>
  <c r="E175" i="1"/>
  <c r="F175" i="1"/>
  <c r="G175" i="1" s="1"/>
  <c r="H175" i="1"/>
  <c r="I175" i="1"/>
  <c r="J175" i="1"/>
  <c r="D176" i="1"/>
  <c r="E176" i="1" s="1"/>
  <c r="H176" i="1"/>
  <c r="I176" i="1"/>
  <c r="J176" i="1"/>
  <c r="D177" i="1"/>
  <c r="E177" i="1" s="1"/>
  <c r="F177" i="1"/>
  <c r="G177" i="1"/>
  <c r="H177" i="1"/>
  <c r="I177" i="1"/>
  <c r="J177" i="1"/>
  <c r="D178" i="1"/>
  <c r="E178" i="1" s="1"/>
  <c r="H178" i="1"/>
  <c r="I178" i="1"/>
  <c r="J178" i="1"/>
  <c r="D179" i="1"/>
  <c r="E179" i="1" s="1"/>
  <c r="F179" i="1"/>
  <c r="G179" i="1"/>
  <c r="H179" i="1"/>
  <c r="I179" i="1"/>
  <c r="J179" i="1"/>
  <c r="D180" i="1"/>
  <c r="E180" i="1" s="1"/>
  <c r="H180" i="1"/>
  <c r="I180" i="1"/>
  <c r="J180" i="1"/>
  <c r="D181" i="1"/>
  <c r="E181" i="1"/>
  <c r="F181" i="1"/>
  <c r="G181" i="1"/>
  <c r="H181" i="1"/>
  <c r="I181" i="1"/>
  <c r="J181" i="1"/>
  <c r="D182" i="1"/>
  <c r="F182" i="1" s="1"/>
  <c r="E182" i="1"/>
  <c r="G182" i="1"/>
  <c r="H182" i="1"/>
  <c r="I182" i="1"/>
  <c r="J182" i="1"/>
  <c r="D183" i="1"/>
  <c r="F183" i="1" s="1"/>
  <c r="E183" i="1"/>
  <c r="G183" i="1"/>
  <c r="H183" i="1"/>
  <c r="I183" i="1"/>
  <c r="J183" i="1"/>
  <c r="D184" i="1"/>
  <c r="E184" i="1"/>
  <c r="F184" i="1"/>
  <c r="G184" i="1"/>
  <c r="H184" i="1"/>
  <c r="I184" i="1"/>
  <c r="J184" i="1"/>
  <c r="D185" i="1"/>
  <c r="F185" i="1" s="1"/>
  <c r="E185" i="1"/>
  <c r="G185" i="1"/>
  <c r="H185" i="1"/>
  <c r="I185" i="1"/>
  <c r="J185" i="1"/>
  <c r="D186" i="1"/>
  <c r="E186" i="1"/>
  <c r="F186" i="1"/>
  <c r="G186" i="1" s="1"/>
  <c r="H186" i="1"/>
  <c r="I186" i="1"/>
  <c r="J186" i="1"/>
  <c r="D187" i="1"/>
  <c r="E187" i="1"/>
  <c r="F187" i="1"/>
  <c r="G187" i="1" s="1"/>
  <c r="H187" i="1"/>
  <c r="I187" i="1"/>
  <c r="J187" i="1"/>
  <c r="D188" i="1"/>
  <c r="F188" i="1" s="1"/>
  <c r="G188" i="1" s="1"/>
  <c r="E188" i="1"/>
  <c r="H188" i="1"/>
  <c r="I188" i="1"/>
  <c r="J188" i="1"/>
  <c r="D189" i="1"/>
  <c r="E189" i="1" s="1"/>
  <c r="F189" i="1"/>
  <c r="G189" i="1"/>
  <c r="H189" i="1"/>
  <c r="I189" i="1"/>
  <c r="J189" i="1"/>
  <c r="D190" i="1"/>
  <c r="E190" i="1" s="1"/>
  <c r="F190" i="1"/>
  <c r="G190" i="1" s="1"/>
  <c r="H190" i="1"/>
  <c r="I190" i="1"/>
  <c r="J190" i="1"/>
  <c r="D191" i="1"/>
  <c r="E191" i="1"/>
  <c r="F191" i="1"/>
  <c r="G191" i="1"/>
  <c r="H191" i="1"/>
  <c r="I191" i="1"/>
  <c r="J191" i="1"/>
  <c r="D192" i="1"/>
  <c r="E192" i="1" s="1"/>
  <c r="F192" i="1"/>
  <c r="G192" i="1" s="1"/>
  <c r="H192" i="1"/>
  <c r="I192" i="1"/>
  <c r="J192" i="1"/>
  <c r="D193" i="1"/>
  <c r="E193" i="1"/>
  <c r="F193" i="1"/>
  <c r="G193" i="1" s="1"/>
  <c r="H193" i="1"/>
  <c r="I193" i="1"/>
  <c r="J193" i="1"/>
  <c r="D194" i="1"/>
  <c r="F194" i="1" s="1"/>
  <c r="G194" i="1" s="1"/>
  <c r="H194" i="1"/>
  <c r="I194" i="1"/>
  <c r="J194" i="1"/>
  <c r="D195" i="1"/>
  <c r="F195" i="1" s="1"/>
  <c r="G195" i="1" s="1"/>
  <c r="E195" i="1"/>
  <c r="H195" i="1"/>
  <c r="I195" i="1"/>
  <c r="J195" i="1"/>
  <c r="D196" i="1"/>
  <c r="E196" i="1"/>
  <c r="F196" i="1"/>
  <c r="G196" i="1"/>
  <c r="H196" i="1"/>
  <c r="I196" i="1"/>
  <c r="J196" i="1"/>
  <c r="D197" i="1"/>
  <c r="F197" i="1" s="1"/>
  <c r="G197" i="1" s="1"/>
  <c r="E197" i="1"/>
  <c r="H197" i="1"/>
  <c r="I197" i="1"/>
  <c r="J197" i="1"/>
  <c r="D198" i="1"/>
  <c r="E198" i="1" s="1"/>
  <c r="F198" i="1"/>
  <c r="G198" i="1"/>
  <c r="H198" i="1"/>
  <c r="I198" i="1"/>
  <c r="J198" i="1"/>
  <c r="D199" i="1"/>
  <c r="E199" i="1"/>
  <c r="F199" i="1"/>
  <c r="G199" i="1" s="1"/>
  <c r="H199" i="1"/>
  <c r="I199" i="1"/>
  <c r="J199" i="1"/>
  <c r="D200" i="1"/>
  <c r="E200" i="1"/>
  <c r="F200" i="1"/>
  <c r="G200" i="1" s="1"/>
  <c r="H200" i="1"/>
  <c r="I200" i="1"/>
  <c r="J200" i="1"/>
  <c r="D201" i="1"/>
  <c r="E201" i="1" s="1"/>
  <c r="H201" i="1"/>
  <c r="I201" i="1"/>
  <c r="J201" i="1"/>
  <c r="D202" i="1"/>
  <c r="E202" i="1" s="1"/>
  <c r="F202" i="1"/>
  <c r="G202" i="1" s="1"/>
  <c r="H202" i="1"/>
  <c r="I202" i="1"/>
  <c r="J202" i="1"/>
  <c r="D203" i="1"/>
  <c r="H203" i="1"/>
  <c r="I203" i="1"/>
  <c r="J203" i="1"/>
  <c r="D204" i="1"/>
  <c r="E204" i="1" s="1"/>
  <c r="F204" i="1"/>
  <c r="G204" i="1"/>
  <c r="H204" i="1"/>
  <c r="I204" i="1"/>
  <c r="J204" i="1"/>
  <c r="D205" i="1"/>
  <c r="E205" i="1" s="1"/>
  <c r="H205" i="1"/>
  <c r="I205" i="1"/>
  <c r="J205" i="1"/>
  <c r="D206" i="1"/>
  <c r="F206" i="1" s="1"/>
  <c r="E206" i="1"/>
  <c r="G206" i="1"/>
  <c r="H206" i="1"/>
  <c r="I206" i="1"/>
  <c r="J206" i="1"/>
  <c r="D207" i="1"/>
  <c r="F207" i="1" s="1"/>
  <c r="G207" i="1"/>
  <c r="H207" i="1"/>
  <c r="I207" i="1"/>
  <c r="J207" i="1"/>
  <c r="D208" i="1"/>
  <c r="E208" i="1"/>
  <c r="F208" i="1"/>
  <c r="G208" i="1"/>
  <c r="H208" i="1"/>
  <c r="I208" i="1"/>
  <c r="J208" i="1"/>
  <c r="D209" i="1"/>
  <c r="F209" i="1" s="1"/>
  <c r="E209" i="1"/>
  <c r="G209" i="1"/>
  <c r="H209" i="1"/>
  <c r="I209" i="1"/>
  <c r="J209" i="1"/>
  <c r="D210" i="1"/>
  <c r="E210" i="1"/>
  <c r="F210" i="1"/>
  <c r="G210" i="1"/>
  <c r="H210" i="1"/>
  <c r="I210" i="1"/>
  <c r="J210" i="1"/>
  <c r="D211" i="1"/>
  <c r="E211" i="1"/>
  <c r="F211" i="1"/>
  <c r="G211" i="1" s="1"/>
  <c r="H211" i="1"/>
  <c r="I211" i="1"/>
  <c r="J211" i="1"/>
  <c r="D212" i="1"/>
  <c r="E212" i="1"/>
  <c r="F212" i="1"/>
  <c r="G212" i="1" s="1"/>
  <c r="H212" i="1"/>
  <c r="I212" i="1"/>
  <c r="J212" i="1"/>
  <c r="D213" i="1"/>
  <c r="E213" i="1" s="1"/>
  <c r="F213" i="1"/>
  <c r="G213" i="1" s="1"/>
  <c r="H213" i="1"/>
  <c r="I213" i="1"/>
  <c r="J213" i="1"/>
  <c r="D214" i="1"/>
  <c r="E214" i="1" s="1"/>
  <c r="H214" i="1"/>
  <c r="I214" i="1"/>
  <c r="J214" i="1"/>
  <c r="D215" i="1"/>
  <c r="E215" i="1"/>
  <c r="F215" i="1"/>
  <c r="G215" i="1" s="1"/>
  <c r="H215" i="1"/>
  <c r="I215" i="1"/>
  <c r="J215" i="1"/>
  <c r="D216" i="1"/>
  <c r="E216" i="1" s="1"/>
  <c r="F216" i="1"/>
  <c r="G216" i="1" s="1"/>
  <c r="H216" i="1"/>
  <c r="I216" i="1"/>
  <c r="J216" i="1"/>
  <c r="D217" i="1"/>
  <c r="F217" i="1" s="1"/>
  <c r="G217" i="1" s="1"/>
  <c r="E217" i="1"/>
  <c r="H217" i="1"/>
  <c r="I217" i="1"/>
  <c r="J217" i="1"/>
  <c r="D218" i="1"/>
  <c r="F218" i="1" s="1"/>
  <c r="G218" i="1" s="1"/>
  <c r="H218" i="1"/>
  <c r="I218" i="1"/>
  <c r="J218" i="1"/>
  <c r="D219" i="1"/>
  <c r="F219" i="1" s="1"/>
  <c r="G219" i="1" s="1"/>
  <c r="H219" i="1"/>
  <c r="I219" i="1"/>
  <c r="J219" i="1"/>
  <c r="D220" i="1"/>
  <c r="E220" i="1"/>
  <c r="F220" i="1"/>
  <c r="G220" i="1" s="1"/>
  <c r="H220" i="1"/>
  <c r="I220" i="1"/>
  <c r="J220" i="1"/>
  <c r="D221" i="1"/>
  <c r="F221" i="1" s="1"/>
  <c r="E221" i="1"/>
  <c r="G221" i="1"/>
  <c r="H221" i="1"/>
  <c r="I221" i="1"/>
  <c r="J221" i="1"/>
  <c r="D222" i="1"/>
  <c r="H222" i="1"/>
  <c r="I222" i="1"/>
  <c r="J222" i="1"/>
  <c r="D223" i="1"/>
  <c r="E223" i="1"/>
  <c r="F223" i="1"/>
  <c r="G223" i="1" s="1"/>
  <c r="H223" i="1"/>
  <c r="I223" i="1"/>
  <c r="J223" i="1"/>
  <c r="D224" i="1"/>
  <c r="E224" i="1" s="1"/>
  <c r="H224" i="1"/>
  <c r="I224" i="1"/>
  <c r="J224" i="1"/>
  <c r="D225" i="1"/>
  <c r="E225" i="1" s="1"/>
  <c r="F225" i="1"/>
  <c r="G225" i="1"/>
  <c r="H225" i="1"/>
  <c r="I225" i="1"/>
  <c r="J225" i="1"/>
  <c r="D226" i="1"/>
  <c r="E226" i="1" s="1"/>
  <c r="H226" i="1"/>
  <c r="I226" i="1"/>
  <c r="J226" i="1"/>
  <c r="D227" i="1"/>
  <c r="E227" i="1" s="1"/>
  <c r="F227" i="1"/>
  <c r="G227" i="1"/>
  <c r="H227" i="1"/>
  <c r="I227" i="1"/>
  <c r="J227" i="1"/>
  <c r="D228" i="1"/>
  <c r="E228" i="1" s="1"/>
  <c r="H228" i="1"/>
  <c r="I228" i="1"/>
  <c r="J228" i="1"/>
  <c r="D229" i="1"/>
  <c r="E229" i="1"/>
  <c r="F229" i="1"/>
  <c r="G229" i="1"/>
  <c r="H229" i="1"/>
  <c r="I229" i="1"/>
  <c r="J229" i="1"/>
  <c r="D230" i="1"/>
  <c r="F230" i="1" s="1"/>
  <c r="E230" i="1"/>
  <c r="G230" i="1"/>
  <c r="H230" i="1"/>
  <c r="I230" i="1"/>
  <c r="J230" i="1"/>
  <c r="D231" i="1"/>
  <c r="F231" i="1" s="1"/>
  <c r="E231" i="1"/>
  <c r="G231" i="1"/>
  <c r="H231" i="1"/>
  <c r="I231" i="1"/>
  <c r="J231" i="1"/>
  <c r="D232" i="1"/>
  <c r="E232" i="1"/>
  <c r="F232" i="1"/>
  <c r="G232" i="1"/>
  <c r="H232" i="1"/>
  <c r="I232" i="1"/>
  <c r="J232" i="1"/>
  <c r="D233" i="1"/>
  <c r="F233" i="1" s="1"/>
  <c r="E233" i="1"/>
  <c r="G233" i="1"/>
  <c r="H233" i="1"/>
  <c r="I233" i="1"/>
  <c r="J233" i="1"/>
  <c r="D234" i="1"/>
  <c r="E234" i="1"/>
  <c r="F234" i="1"/>
  <c r="G234" i="1" s="1"/>
  <c r="H234" i="1"/>
  <c r="I234" i="1"/>
  <c r="J234" i="1"/>
  <c r="D235" i="1"/>
  <c r="E235" i="1"/>
  <c r="F235" i="1"/>
  <c r="G235" i="1" s="1"/>
  <c r="H235" i="1"/>
  <c r="I235" i="1"/>
  <c r="J235" i="1"/>
  <c r="D236" i="1"/>
  <c r="F236" i="1" s="1"/>
  <c r="G236" i="1" s="1"/>
  <c r="E236" i="1"/>
  <c r="H236" i="1"/>
  <c r="I236" i="1"/>
  <c r="J236" i="1"/>
  <c r="D237" i="1"/>
  <c r="E237" i="1" s="1"/>
  <c r="H237" i="1"/>
  <c r="I237" i="1"/>
  <c r="J237" i="1"/>
  <c r="D238" i="1"/>
  <c r="E238" i="1" s="1"/>
  <c r="F238" i="1"/>
  <c r="G238" i="1" s="1"/>
  <c r="H238" i="1"/>
  <c r="I238" i="1"/>
  <c r="J238" i="1"/>
  <c r="D239" i="1"/>
  <c r="E239" i="1"/>
  <c r="F239" i="1"/>
  <c r="G239" i="1" s="1"/>
  <c r="H239" i="1"/>
  <c r="I239" i="1"/>
  <c r="J239" i="1"/>
  <c r="D240" i="1"/>
  <c r="E240" i="1" s="1"/>
  <c r="F240" i="1"/>
  <c r="G240" i="1" s="1"/>
  <c r="H240" i="1"/>
  <c r="I240" i="1"/>
  <c r="J240" i="1"/>
  <c r="D241" i="1"/>
  <c r="E241" i="1"/>
  <c r="F241" i="1"/>
  <c r="G241" i="1" s="1"/>
  <c r="H241" i="1"/>
  <c r="I241" i="1"/>
  <c r="J241" i="1"/>
  <c r="D242" i="1"/>
  <c r="F242" i="1" s="1"/>
  <c r="G242" i="1" s="1"/>
  <c r="H242" i="1"/>
  <c r="I242" i="1"/>
  <c r="J242" i="1"/>
  <c r="D243" i="1"/>
  <c r="F243" i="1" s="1"/>
  <c r="G243" i="1" s="1"/>
  <c r="E243" i="1"/>
  <c r="H243" i="1"/>
  <c r="I243" i="1"/>
  <c r="J243" i="1"/>
  <c r="D244" i="1"/>
  <c r="E244" i="1"/>
  <c r="F244" i="1"/>
  <c r="G244" i="1"/>
  <c r="H244" i="1"/>
  <c r="I244" i="1"/>
  <c r="J244" i="1"/>
  <c r="D245" i="1"/>
  <c r="E245" i="1"/>
  <c r="F245" i="1"/>
  <c r="G245" i="1"/>
  <c r="H245" i="1"/>
  <c r="I245" i="1"/>
  <c r="J245" i="1"/>
  <c r="D246" i="1"/>
  <c r="E246" i="1"/>
  <c r="F246" i="1"/>
  <c r="G246" i="1"/>
  <c r="H246" i="1"/>
  <c r="I246" i="1"/>
  <c r="J246" i="1"/>
  <c r="D247" i="1"/>
  <c r="E247" i="1"/>
  <c r="F247" i="1"/>
  <c r="G247" i="1" s="1"/>
  <c r="H247" i="1"/>
  <c r="I247" i="1"/>
  <c r="J247" i="1"/>
  <c r="D248" i="1"/>
  <c r="E248" i="1"/>
  <c r="F248" i="1"/>
  <c r="G248" i="1" s="1"/>
  <c r="H248" i="1"/>
  <c r="I248" i="1"/>
  <c r="J248" i="1"/>
  <c r="D249" i="1"/>
  <c r="E249" i="1" s="1"/>
  <c r="F249" i="1"/>
  <c r="G249" i="1"/>
  <c r="H249" i="1"/>
  <c r="I249" i="1"/>
  <c r="J249" i="1"/>
  <c r="D250" i="1"/>
  <c r="E250" i="1" s="1"/>
  <c r="F250" i="1"/>
  <c r="G250" i="1" s="1"/>
  <c r="H250" i="1"/>
  <c r="I250" i="1"/>
  <c r="J250" i="1"/>
  <c r="D251" i="1"/>
  <c r="E251" i="1" s="1"/>
  <c r="H251" i="1"/>
  <c r="I251" i="1"/>
  <c r="J251" i="1"/>
  <c r="D252" i="1"/>
  <c r="E252" i="1" s="1"/>
  <c r="F252" i="1"/>
  <c r="G252" i="1"/>
  <c r="H252" i="1"/>
  <c r="I252" i="1"/>
  <c r="J252" i="1"/>
  <c r="D253" i="1"/>
  <c r="E253" i="1"/>
  <c r="F253" i="1"/>
  <c r="G253" i="1"/>
  <c r="H253" i="1"/>
  <c r="I253" i="1"/>
  <c r="J253" i="1"/>
  <c r="D254" i="1"/>
  <c r="F254" i="1" s="1"/>
  <c r="E254" i="1"/>
  <c r="G254" i="1"/>
  <c r="H254" i="1"/>
  <c r="I254" i="1"/>
  <c r="J254" i="1"/>
  <c r="D255" i="1"/>
  <c r="E255" i="1"/>
  <c r="F255" i="1"/>
  <c r="G255" i="1" s="1"/>
  <c r="H255" i="1"/>
  <c r="I255" i="1"/>
  <c r="J255" i="1"/>
  <c r="D256" i="1"/>
  <c r="E256" i="1"/>
  <c r="F256" i="1"/>
  <c r="G256" i="1" s="1"/>
  <c r="H256" i="1"/>
  <c r="I256" i="1"/>
  <c r="J256" i="1"/>
  <c r="D257" i="1"/>
  <c r="E257" i="1" s="1"/>
  <c r="H257" i="1"/>
  <c r="I257" i="1"/>
  <c r="J257" i="1"/>
  <c r="D258" i="1"/>
  <c r="H258" i="1"/>
  <c r="I258" i="1"/>
  <c r="J258" i="1"/>
  <c r="D259" i="1"/>
  <c r="E259" i="1"/>
  <c r="F259" i="1"/>
  <c r="G259" i="1" s="1"/>
  <c r="H259" i="1"/>
  <c r="I259" i="1"/>
  <c r="J259" i="1"/>
  <c r="D260" i="1"/>
  <c r="E260" i="1" s="1"/>
  <c r="H260" i="1"/>
  <c r="I260" i="1"/>
  <c r="J260" i="1"/>
  <c r="D261" i="1"/>
  <c r="E261" i="1" s="1"/>
  <c r="F261" i="1"/>
  <c r="G261" i="1"/>
  <c r="H261" i="1"/>
  <c r="I261" i="1"/>
  <c r="J261" i="1"/>
  <c r="D262" i="1"/>
  <c r="E262" i="1"/>
  <c r="F262" i="1"/>
  <c r="G262" i="1"/>
  <c r="H262" i="1"/>
  <c r="I262" i="1"/>
  <c r="J262" i="1"/>
  <c r="D263" i="1"/>
  <c r="E263" i="1"/>
  <c r="F263" i="1"/>
  <c r="G263" i="1" s="1"/>
  <c r="H263" i="1"/>
  <c r="I263" i="1"/>
  <c r="J263" i="1"/>
  <c r="D264" i="1"/>
  <c r="F264" i="1" s="1"/>
  <c r="G264" i="1" s="1"/>
  <c r="E264" i="1"/>
  <c r="H264" i="1"/>
  <c r="I264" i="1"/>
  <c r="J264" i="1"/>
  <c r="D265" i="1"/>
  <c r="F265" i="1" s="1"/>
  <c r="G265" i="1" s="1"/>
  <c r="H265" i="1"/>
  <c r="I265" i="1"/>
  <c r="J265" i="1"/>
  <c r="D266" i="1"/>
  <c r="F266" i="1" s="1"/>
  <c r="G266" i="1"/>
  <c r="H266" i="1"/>
  <c r="I266" i="1"/>
  <c r="J266" i="1"/>
  <c r="D267" i="1"/>
  <c r="H267" i="1"/>
  <c r="I267" i="1"/>
  <c r="J267" i="1"/>
  <c r="D268" i="1"/>
  <c r="E268" i="1"/>
  <c r="F268" i="1"/>
  <c r="G268" i="1"/>
  <c r="H268" i="1"/>
  <c r="I268" i="1"/>
  <c r="J268" i="1"/>
  <c r="D269" i="1"/>
  <c r="E269" i="1" s="1"/>
  <c r="F269" i="1"/>
  <c r="G269" i="1"/>
  <c r="H269" i="1"/>
  <c r="I269" i="1"/>
  <c r="J269" i="1"/>
  <c r="D270" i="1"/>
  <c r="E270" i="1"/>
  <c r="F270" i="1"/>
  <c r="G270" i="1"/>
  <c r="H270" i="1"/>
  <c r="I270" i="1"/>
  <c r="J270" i="1"/>
  <c r="D271" i="1"/>
  <c r="F271" i="1" s="1"/>
  <c r="G271" i="1" s="1"/>
  <c r="E271" i="1"/>
  <c r="H271" i="1"/>
  <c r="I271" i="1"/>
  <c r="J271" i="1"/>
  <c r="D272" i="1"/>
  <c r="E272" i="1"/>
  <c r="F272" i="1"/>
  <c r="G272" i="1" s="1"/>
  <c r="H272" i="1"/>
  <c r="I272" i="1"/>
  <c r="J272" i="1"/>
  <c r="D273" i="1"/>
  <c r="E273" i="1" s="1"/>
  <c r="H273" i="1"/>
  <c r="I273" i="1"/>
  <c r="J273" i="1"/>
  <c r="D274" i="1"/>
  <c r="F274" i="1" s="1"/>
  <c r="G274" i="1" s="1"/>
  <c r="E274" i="1"/>
  <c r="H274" i="1"/>
  <c r="I274" i="1"/>
  <c r="J274" i="1"/>
  <c r="D275" i="1"/>
  <c r="E275" i="1" s="1"/>
  <c r="F275" i="1"/>
  <c r="G275" i="1"/>
  <c r="H275" i="1"/>
  <c r="I275" i="1"/>
  <c r="J275" i="1"/>
  <c r="D276" i="1"/>
  <c r="E276" i="1" s="1"/>
  <c r="H276" i="1"/>
  <c r="I276" i="1"/>
  <c r="J276" i="1"/>
  <c r="D277" i="1"/>
  <c r="E277" i="1"/>
  <c r="F277" i="1"/>
  <c r="G277" i="1" s="1"/>
  <c r="H277" i="1"/>
  <c r="I277" i="1"/>
  <c r="J277" i="1"/>
  <c r="D278" i="1"/>
  <c r="F278" i="1" s="1"/>
  <c r="E278" i="1"/>
  <c r="G278" i="1"/>
  <c r="H278" i="1"/>
  <c r="I278" i="1"/>
  <c r="J278" i="1"/>
  <c r="D279" i="1"/>
  <c r="E279" i="1"/>
  <c r="F279" i="1"/>
  <c r="G279" i="1"/>
  <c r="H279" i="1"/>
  <c r="I279" i="1"/>
  <c r="J279" i="1"/>
  <c r="D280" i="1"/>
  <c r="E280" i="1"/>
  <c r="F280" i="1"/>
  <c r="G280" i="1" s="1"/>
  <c r="H280" i="1"/>
  <c r="I280" i="1"/>
  <c r="J280" i="1"/>
  <c r="D281" i="1"/>
  <c r="H281" i="1"/>
  <c r="I281" i="1"/>
  <c r="J281" i="1"/>
  <c r="D282" i="1"/>
  <c r="E282" i="1" s="1"/>
  <c r="F282" i="1"/>
  <c r="G282" i="1"/>
  <c r="H282" i="1"/>
  <c r="I282" i="1"/>
  <c r="J282" i="1"/>
  <c r="D283" i="1"/>
  <c r="E283" i="1" s="1"/>
  <c r="H283" i="1"/>
  <c r="I283" i="1"/>
  <c r="J283" i="1"/>
  <c r="D284" i="1"/>
  <c r="E284" i="1"/>
  <c r="F284" i="1"/>
  <c r="G284" i="1"/>
  <c r="H284" i="1"/>
  <c r="I284" i="1"/>
  <c r="J284" i="1"/>
  <c r="D285" i="1"/>
  <c r="E285" i="1" s="1"/>
  <c r="H285" i="1"/>
  <c r="I285" i="1"/>
  <c r="J285" i="1"/>
  <c r="D286" i="1"/>
  <c r="E286" i="1"/>
  <c r="F286" i="1"/>
  <c r="G286" i="1"/>
  <c r="H286" i="1"/>
  <c r="I286" i="1"/>
  <c r="J286" i="1"/>
  <c r="D287" i="1"/>
  <c r="E287" i="1"/>
  <c r="F287" i="1"/>
  <c r="G287" i="1" s="1"/>
  <c r="H287" i="1"/>
  <c r="I287" i="1"/>
  <c r="J287" i="1"/>
  <c r="D288" i="1"/>
  <c r="E288" i="1" s="1"/>
  <c r="F288" i="1"/>
  <c r="G288" i="1" s="1"/>
  <c r="H288" i="1"/>
  <c r="I288" i="1"/>
  <c r="J288" i="1"/>
  <c r="D289" i="1"/>
  <c r="E289" i="1" s="1"/>
  <c r="H289" i="1"/>
  <c r="I289" i="1"/>
  <c r="J289" i="1"/>
  <c r="D290" i="1"/>
  <c r="H290" i="1"/>
  <c r="I290" i="1"/>
  <c r="J290" i="1"/>
  <c r="D291" i="1"/>
  <c r="E291" i="1" s="1"/>
  <c r="F291" i="1"/>
  <c r="G291" i="1"/>
  <c r="H291" i="1"/>
  <c r="I291" i="1"/>
  <c r="J291" i="1"/>
  <c r="D292" i="1"/>
  <c r="E292" i="1"/>
  <c r="F292" i="1"/>
  <c r="G292" i="1"/>
  <c r="H292" i="1"/>
  <c r="I292" i="1"/>
  <c r="J292" i="1"/>
  <c r="D293" i="1"/>
  <c r="E293" i="1"/>
  <c r="F293" i="1"/>
  <c r="G293" i="1" s="1"/>
  <c r="H293" i="1"/>
  <c r="I293" i="1"/>
  <c r="J293" i="1"/>
  <c r="D294" i="1"/>
  <c r="E294" i="1"/>
  <c r="F294" i="1"/>
  <c r="G294" i="1" s="1"/>
  <c r="H294" i="1"/>
  <c r="I294" i="1"/>
  <c r="J294" i="1"/>
  <c r="D295" i="1"/>
  <c r="E295" i="1"/>
  <c r="F295" i="1"/>
  <c r="G295" i="1" s="1"/>
  <c r="H295" i="1"/>
  <c r="I295" i="1"/>
  <c r="J295" i="1"/>
  <c r="D296" i="1"/>
  <c r="F296" i="1" s="1"/>
  <c r="G296" i="1" s="1"/>
  <c r="E296" i="1"/>
  <c r="H296" i="1"/>
  <c r="I296" i="1"/>
  <c r="J296" i="1"/>
  <c r="D297" i="1"/>
  <c r="E297" i="1" s="1"/>
  <c r="H297" i="1"/>
  <c r="I297" i="1"/>
  <c r="J297" i="1"/>
  <c r="D298" i="1"/>
  <c r="H298" i="1"/>
  <c r="I298" i="1"/>
  <c r="J298" i="1"/>
  <c r="D299" i="1"/>
  <c r="H299" i="1"/>
  <c r="I299" i="1"/>
  <c r="J299" i="1"/>
  <c r="D300" i="1"/>
  <c r="E300" i="1"/>
  <c r="F300" i="1"/>
  <c r="G300" i="1"/>
  <c r="H300" i="1"/>
  <c r="I300" i="1"/>
  <c r="J300" i="1"/>
  <c r="D301" i="1"/>
  <c r="E301" i="1"/>
  <c r="F301" i="1"/>
  <c r="G301" i="1"/>
  <c r="H301" i="1"/>
  <c r="I301" i="1"/>
  <c r="J301" i="1"/>
  <c r="D302" i="1"/>
  <c r="F302" i="1" s="1"/>
  <c r="E302" i="1"/>
  <c r="G302" i="1"/>
  <c r="H302" i="1"/>
  <c r="I302" i="1"/>
  <c r="J302" i="1"/>
  <c r="D303" i="1"/>
  <c r="E303" i="1"/>
  <c r="F303" i="1"/>
  <c r="G303" i="1" s="1"/>
  <c r="H303" i="1"/>
  <c r="I303" i="1"/>
  <c r="J303" i="1"/>
  <c r="D304" i="1"/>
  <c r="E304" i="1"/>
  <c r="F304" i="1"/>
  <c r="G304" i="1"/>
  <c r="H304" i="1"/>
  <c r="I304" i="1"/>
  <c r="J304" i="1"/>
  <c r="D305" i="1"/>
  <c r="H305" i="1"/>
  <c r="I305" i="1"/>
  <c r="J305" i="1"/>
  <c r="D306" i="1"/>
  <c r="F306" i="1" s="1"/>
  <c r="G306" i="1" s="1"/>
  <c r="H306" i="1"/>
  <c r="I306" i="1"/>
  <c r="J306" i="1"/>
  <c r="D307" i="1"/>
  <c r="E307" i="1"/>
  <c r="F307" i="1"/>
  <c r="G307" i="1" s="1"/>
  <c r="H307" i="1"/>
  <c r="I307" i="1"/>
  <c r="J307" i="1"/>
  <c r="D308" i="1"/>
  <c r="H308" i="1"/>
  <c r="I308" i="1"/>
  <c r="J308" i="1"/>
  <c r="D309" i="1"/>
  <c r="E309" i="1" s="1"/>
  <c r="F309" i="1"/>
  <c r="G309" i="1"/>
  <c r="H309" i="1"/>
  <c r="I309" i="1"/>
  <c r="J309" i="1"/>
  <c r="D310" i="1"/>
  <c r="E310" i="1"/>
  <c r="F310" i="1"/>
  <c r="G310" i="1"/>
  <c r="H310" i="1"/>
  <c r="I310" i="1"/>
  <c r="J310" i="1"/>
  <c r="D311" i="1"/>
  <c r="E311" i="1"/>
  <c r="F311" i="1"/>
  <c r="G311" i="1"/>
  <c r="H311" i="1"/>
  <c r="I311" i="1"/>
  <c r="J311" i="1"/>
  <c r="D312" i="1"/>
  <c r="F312" i="1" s="1"/>
  <c r="G312" i="1" s="1"/>
  <c r="E312" i="1"/>
  <c r="H312" i="1"/>
  <c r="I312" i="1"/>
  <c r="J312" i="1"/>
  <c r="D313" i="1"/>
  <c r="H313" i="1"/>
  <c r="I313" i="1"/>
  <c r="J313" i="1"/>
  <c r="D314" i="1"/>
  <c r="F314" i="1" s="1"/>
  <c r="G314" i="1"/>
  <c r="H314" i="1"/>
  <c r="I314" i="1"/>
  <c r="J314" i="1"/>
  <c r="D315" i="1"/>
  <c r="F315" i="1" s="1"/>
  <c r="G315" i="1" s="1"/>
  <c r="E315" i="1"/>
  <c r="H315" i="1"/>
  <c r="I315" i="1"/>
  <c r="J315" i="1"/>
  <c r="D316" i="1"/>
  <c r="E316" i="1"/>
  <c r="F316" i="1"/>
  <c r="G316" i="1"/>
  <c r="H316" i="1"/>
  <c r="I316" i="1"/>
  <c r="J316" i="1"/>
  <c r="D317" i="1"/>
  <c r="E317" i="1"/>
  <c r="F317" i="1"/>
  <c r="G317" i="1"/>
  <c r="H317" i="1"/>
  <c r="I317" i="1"/>
  <c r="J317" i="1"/>
  <c r="D318" i="1"/>
  <c r="E318" i="1"/>
  <c r="F318" i="1"/>
  <c r="G318" i="1" s="1"/>
  <c r="H318" i="1"/>
  <c r="I318" i="1"/>
  <c r="J318" i="1"/>
  <c r="D319" i="1"/>
  <c r="F319" i="1" s="1"/>
  <c r="G319" i="1" s="1"/>
  <c r="E319" i="1"/>
  <c r="H319" i="1"/>
  <c r="I319" i="1"/>
  <c r="J319" i="1"/>
  <c r="D320" i="1"/>
  <c r="E320" i="1" s="1"/>
  <c r="F320" i="1"/>
  <c r="G320" i="1" s="1"/>
  <c r="H320" i="1"/>
  <c r="I320" i="1"/>
  <c r="J320" i="1"/>
  <c r="D321" i="1"/>
  <c r="H321" i="1"/>
  <c r="I321" i="1"/>
  <c r="J321" i="1"/>
  <c r="D322" i="1"/>
  <c r="E322" i="1" s="1"/>
  <c r="H322" i="1"/>
  <c r="I322" i="1"/>
  <c r="J322" i="1"/>
  <c r="D323" i="1"/>
  <c r="E323" i="1" s="1"/>
  <c r="F323" i="1"/>
  <c r="G323" i="1"/>
  <c r="H323" i="1"/>
  <c r="I323" i="1"/>
  <c r="J323" i="1"/>
  <c r="D324" i="1"/>
  <c r="H324" i="1"/>
  <c r="I324" i="1"/>
  <c r="J324" i="1"/>
  <c r="D325" i="1"/>
  <c r="E325" i="1"/>
  <c r="F325" i="1"/>
  <c r="G325" i="1"/>
  <c r="H325" i="1"/>
  <c r="I325" i="1"/>
  <c r="J325" i="1"/>
  <c r="D326" i="1"/>
  <c r="F326" i="1" s="1"/>
  <c r="E326" i="1"/>
  <c r="G326" i="1"/>
  <c r="H326" i="1"/>
  <c r="I326" i="1"/>
  <c r="J326" i="1"/>
  <c r="D327" i="1"/>
  <c r="E327" i="1"/>
  <c r="F327" i="1"/>
  <c r="G327" i="1" s="1"/>
  <c r="H327" i="1"/>
  <c r="I327" i="1"/>
  <c r="J327" i="1"/>
  <c r="D328" i="1"/>
  <c r="E328" i="1"/>
  <c r="F328" i="1"/>
  <c r="G328" i="1" s="1"/>
  <c r="H328" i="1"/>
  <c r="I328" i="1"/>
  <c r="J328" i="1"/>
  <c r="D329" i="1"/>
  <c r="F329" i="1" s="1"/>
  <c r="G329" i="1" s="1"/>
  <c r="E329" i="1"/>
  <c r="H329" i="1"/>
  <c r="I329" i="1"/>
  <c r="J329" i="1"/>
  <c r="D330" i="1"/>
  <c r="E330" i="1" s="1"/>
  <c r="F330" i="1"/>
  <c r="G330" i="1"/>
  <c r="H330" i="1"/>
  <c r="I330" i="1"/>
  <c r="J330" i="1"/>
  <c r="D331" i="1"/>
  <c r="H331" i="1"/>
  <c r="I331" i="1"/>
  <c r="J331" i="1"/>
  <c r="D332" i="1"/>
  <c r="E332" i="1"/>
  <c r="F332" i="1"/>
  <c r="G332" i="1"/>
  <c r="H332" i="1"/>
  <c r="I332" i="1"/>
  <c r="J332" i="1"/>
  <c r="D333" i="1"/>
  <c r="E333" i="1" s="1"/>
  <c r="F333" i="1"/>
  <c r="G333" i="1"/>
  <c r="H333" i="1"/>
  <c r="I333" i="1"/>
  <c r="J333" i="1"/>
  <c r="D334" i="1"/>
  <c r="E334" i="1"/>
  <c r="F334" i="1"/>
  <c r="G334" i="1" s="1"/>
  <c r="H334" i="1"/>
  <c r="I334" i="1"/>
  <c r="J334" i="1"/>
  <c r="D335" i="1"/>
  <c r="E335" i="1"/>
  <c r="F335" i="1"/>
  <c r="G335" i="1" s="1"/>
  <c r="H335" i="1"/>
  <c r="I335" i="1"/>
  <c r="J335" i="1"/>
  <c r="D336" i="1"/>
  <c r="E336" i="1" s="1"/>
  <c r="H336" i="1"/>
  <c r="I336" i="1"/>
  <c r="J336" i="1"/>
  <c r="D337" i="1"/>
  <c r="H337" i="1"/>
  <c r="I337" i="1"/>
  <c r="J337" i="1"/>
  <c r="D338" i="1"/>
  <c r="F338" i="1" s="1"/>
  <c r="G338" i="1" s="1"/>
  <c r="E338" i="1"/>
  <c r="H338" i="1"/>
  <c r="I338" i="1"/>
  <c r="J338" i="1"/>
  <c r="D339" i="1"/>
  <c r="E339" i="1" s="1"/>
  <c r="F339" i="1"/>
  <c r="G339" i="1"/>
  <c r="H339" i="1"/>
  <c r="I339" i="1"/>
  <c r="J339" i="1"/>
  <c r="D340" i="1"/>
  <c r="H340" i="1"/>
  <c r="I340" i="1"/>
  <c r="J340" i="1"/>
  <c r="D341" i="1"/>
  <c r="E341" i="1"/>
  <c r="F341" i="1"/>
  <c r="G341" i="1"/>
  <c r="H341" i="1"/>
  <c r="I341" i="1"/>
  <c r="J341" i="1"/>
  <c r="D342" i="1"/>
  <c r="E342" i="1"/>
  <c r="F342" i="1"/>
  <c r="G342" i="1" s="1"/>
  <c r="H342" i="1"/>
  <c r="I342" i="1"/>
  <c r="J342" i="1"/>
  <c r="D343" i="1"/>
  <c r="E343" i="1" s="1"/>
  <c r="H343" i="1"/>
  <c r="I343" i="1"/>
  <c r="J343" i="1"/>
  <c r="D344" i="1"/>
  <c r="H344" i="1"/>
  <c r="I344" i="1"/>
  <c r="J344" i="1"/>
  <c r="D345" i="1"/>
  <c r="F345" i="1" s="1"/>
  <c r="G345" i="1" s="1"/>
  <c r="E345" i="1"/>
  <c r="H345" i="1"/>
  <c r="I345" i="1"/>
  <c r="J345" i="1"/>
  <c r="D346" i="1"/>
  <c r="E346" i="1"/>
  <c r="F346" i="1"/>
  <c r="G346" i="1"/>
  <c r="H346" i="1"/>
  <c r="I346" i="1"/>
  <c r="J346" i="1"/>
  <c r="D347" i="1"/>
  <c r="E347" i="1"/>
  <c r="F347" i="1"/>
  <c r="G347" i="1"/>
  <c r="H347" i="1"/>
  <c r="I347" i="1"/>
  <c r="J347" i="1"/>
  <c r="D348" i="1"/>
  <c r="E348" i="1"/>
  <c r="F348" i="1"/>
  <c r="G348" i="1"/>
  <c r="H348" i="1"/>
  <c r="I348" i="1"/>
  <c r="J348" i="1"/>
  <c r="D349" i="1"/>
  <c r="F349" i="1" s="1"/>
  <c r="G349" i="1" s="1"/>
  <c r="E349" i="1"/>
  <c r="H349" i="1"/>
  <c r="I349" i="1"/>
  <c r="J349" i="1"/>
  <c r="D350" i="1"/>
  <c r="E350" i="1" s="1"/>
  <c r="F350" i="1"/>
  <c r="G350" i="1" s="1"/>
  <c r="H350" i="1"/>
  <c r="I350" i="1"/>
  <c r="J350" i="1"/>
  <c r="D351" i="1"/>
  <c r="E351" i="1" s="1"/>
  <c r="F351" i="1"/>
  <c r="G351" i="1"/>
  <c r="H351" i="1"/>
  <c r="I351" i="1"/>
  <c r="J351" i="1"/>
  <c r="D352" i="1"/>
  <c r="H352" i="1"/>
  <c r="I352" i="1"/>
  <c r="J352" i="1"/>
  <c r="D353" i="1"/>
  <c r="E353" i="1"/>
  <c r="F353" i="1"/>
  <c r="G353" i="1" s="1"/>
  <c r="H353" i="1"/>
  <c r="I353" i="1"/>
  <c r="J353" i="1"/>
  <c r="D354" i="1"/>
  <c r="E354" i="1"/>
  <c r="F354" i="1"/>
  <c r="G354" i="1" s="1"/>
  <c r="H354" i="1"/>
  <c r="I354" i="1"/>
  <c r="J354" i="1"/>
  <c r="D355" i="1"/>
  <c r="E355" i="1"/>
  <c r="F355" i="1"/>
  <c r="G355" i="1"/>
  <c r="H355" i="1"/>
  <c r="I355" i="1"/>
  <c r="J355" i="1"/>
  <c r="D356" i="1"/>
  <c r="H356" i="1"/>
  <c r="I356" i="1"/>
  <c r="J356" i="1"/>
  <c r="D357" i="1"/>
  <c r="F357" i="1" s="1"/>
  <c r="G357" i="1" s="1"/>
  <c r="H357" i="1"/>
  <c r="I357" i="1"/>
  <c r="J357" i="1"/>
  <c r="D358" i="1"/>
  <c r="E358" i="1"/>
  <c r="F358" i="1"/>
  <c r="G358" i="1"/>
  <c r="H358" i="1"/>
  <c r="I358" i="1"/>
  <c r="J358" i="1"/>
  <c r="D359" i="1"/>
  <c r="E359" i="1"/>
  <c r="F359" i="1"/>
  <c r="G359" i="1"/>
  <c r="H359" i="1"/>
  <c r="I359" i="1"/>
  <c r="J359" i="1"/>
  <c r="D360" i="1"/>
  <c r="E360" i="1"/>
  <c r="F360" i="1"/>
  <c r="G360" i="1"/>
  <c r="H360" i="1"/>
  <c r="I360" i="1"/>
  <c r="J360" i="1"/>
  <c r="D361" i="1"/>
  <c r="F361" i="1" s="1"/>
  <c r="G361" i="1" s="1"/>
  <c r="E361" i="1"/>
  <c r="H361" i="1"/>
  <c r="I361" i="1"/>
  <c r="J361" i="1"/>
  <c r="D362" i="1"/>
  <c r="E362" i="1"/>
  <c r="F362" i="1"/>
  <c r="G362" i="1" s="1"/>
  <c r="H362" i="1"/>
  <c r="I362" i="1"/>
  <c r="J362" i="1"/>
  <c r="D363" i="1"/>
  <c r="E363" i="1" s="1"/>
  <c r="F363" i="1"/>
  <c r="G363" i="1"/>
  <c r="H363" i="1"/>
  <c r="I363" i="1"/>
  <c r="J363" i="1"/>
  <c r="D364" i="1"/>
  <c r="H364" i="1"/>
  <c r="I364" i="1"/>
  <c r="J364" i="1"/>
  <c r="D365" i="1"/>
  <c r="E365" i="1"/>
  <c r="F365" i="1"/>
  <c r="G365" i="1"/>
  <c r="H365" i="1"/>
  <c r="I365" i="1"/>
  <c r="J365" i="1"/>
  <c r="D366" i="1"/>
  <c r="E366" i="1"/>
  <c r="F366" i="1"/>
  <c r="G366" i="1" s="1"/>
  <c r="H366" i="1"/>
  <c r="I366" i="1"/>
  <c r="J366" i="1"/>
  <c r="D367" i="1"/>
  <c r="E367" i="1" s="1"/>
  <c r="F367" i="1"/>
  <c r="G367" i="1" s="1"/>
  <c r="H367" i="1"/>
  <c r="I367" i="1"/>
  <c r="J367" i="1"/>
  <c r="D368" i="1"/>
  <c r="H368" i="1"/>
  <c r="I368" i="1"/>
  <c r="J368" i="1"/>
  <c r="D369" i="1"/>
  <c r="F369" i="1" s="1"/>
  <c r="G369" i="1" s="1"/>
  <c r="E369" i="1"/>
  <c r="H369" i="1"/>
  <c r="I369" i="1"/>
  <c r="J369" i="1"/>
  <c r="D370" i="1"/>
  <c r="E370" i="1"/>
  <c r="F370" i="1"/>
  <c r="G370" i="1"/>
  <c r="H370" i="1"/>
  <c r="I370" i="1"/>
  <c r="J370" i="1"/>
  <c r="D371" i="1"/>
  <c r="E371" i="1"/>
  <c r="F371" i="1"/>
  <c r="G371" i="1"/>
  <c r="H371" i="1"/>
  <c r="I371" i="1"/>
  <c r="J371" i="1"/>
  <c r="D372" i="1"/>
  <c r="E372" i="1"/>
  <c r="F372" i="1"/>
  <c r="G372" i="1"/>
  <c r="H372" i="1"/>
  <c r="I372" i="1"/>
  <c r="J372" i="1"/>
  <c r="D373" i="1"/>
  <c r="F373" i="1" s="1"/>
  <c r="G373" i="1" s="1"/>
  <c r="E373" i="1"/>
  <c r="H373" i="1"/>
  <c r="I373" i="1"/>
  <c r="J373" i="1"/>
  <c r="D374" i="1"/>
  <c r="H374" i="1"/>
  <c r="I374" i="1"/>
  <c r="J374" i="1"/>
  <c r="D375" i="1"/>
  <c r="E375" i="1" s="1"/>
  <c r="F375" i="1"/>
  <c r="G375" i="1"/>
  <c r="H375" i="1"/>
  <c r="I375" i="1"/>
  <c r="J375" i="1"/>
  <c r="D376" i="1"/>
  <c r="H376" i="1"/>
  <c r="I376" i="1"/>
  <c r="J376" i="1"/>
  <c r="D377" i="1"/>
  <c r="E377" i="1"/>
  <c r="F377" i="1"/>
  <c r="G377" i="1" s="1"/>
  <c r="H377" i="1"/>
  <c r="I377" i="1"/>
  <c r="J377" i="1"/>
  <c r="D378" i="1"/>
  <c r="E378" i="1"/>
  <c r="F378" i="1"/>
  <c r="G378" i="1" s="1"/>
  <c r="H378" i="1"/>
  <c r="I378" i="1"/>
  <c r="J378" i="1"/>
  <c r="D379" i="1"/>
  <c r="E379" i="1" s="1"/>
  <c r="H379" i="1"/>
  <c r="I379" i="1"/>
  <c r="J379" i="1"/>
  <c r="D380" i="1"/>
  <c r="H380" i="1"/>
  <c r="I380" i="1"/>
  <c r="J380" i="1"/>
  <c r="D381" i="1"/>
  <c r="F381" i="1" s="1"/>
  <c r="G381" i="1" s="1"/>
  <c r="E381" i="1"/>
  <c r="H381" i="1"/>
  <c r="I381" i="1"/>
  <c r="J381" i="1"/>
  <c r="D382" i="1"/>
  <c r="E382" i="1"/>
  <c r="F382" i="1"/>
  <c r="G382" i="1"/>
  <c r="H382" i="1"/>
  <c r="I382" i="1"/>
  <c r="J382" i="1"/>
  <c r="D383" i="1"/>
  <c r="E383" i="1"/>
  <c r="F383" i="1"/>
  <c r="G383" i="1"/>
  <c r="H383" i="1"/>
  <c r="I383" i="1"/>
  <c r="J383" i="1"/>
  <c r="D384" i="1"/>
  <c r="E384" i="1"/>
  <c r="F384" i="1"/>
  <c r="G384" i="1"/>
  <c r="H384" i="1"/>
  <c r="I384" i="1"/>
  <c r="J384" i="1"/>
  <c r="D385" i="1"/>
  <c r="F385" i="1" s="1"/>
  <c r="G385" i="1" s="1"/>
  <c r="E385" i="1"/>
  <c r="H385" i="1"/>
  <c r="I385" i="1"/>
  <c r="J385" i="1"/>
  <c r="D386" i="1"/>
  <c r="F386" i="1" s="1"/>
  <c r="G386" i="1" s="1"/>
  <c r="E386" i="1"/>
  <c r="H386" i="1"/>
  <c r="I386" i="1"/>
  <c r="J386" i="1"/>
  <c r="D387" i="1"/>
  <c r="E387" i="1" s="1"/>
  <c r="F387" i="1"/>
  <c r="G387" i="1"/>
  <c r="H387" i="1"/>
  <c r="I387" i="1"/>
  <c r="J387" i="1"/>
  <c r="D388" i="1"/>
  <c r="H388" i="1"/>
  <c r="I388" i="1"/>
  <c r="J388" i="1"/>
  <c r="D389" i="1"/>
  <c r="E389" i="1"/>
  <c r="F389" i="1"/>
  <c r="G389" i="1" s="1"/>
  <c r="H389" i="1"/>
  <c r="I389" i="1"/>
  <c r="J389" i="1"/>
  <c r="D390" i="1"/>
  <c r="E390" i="1"/>
  <c r="F390" i="1"/>
  <c r="G390" i="1" s="1"/>
  <c r="H390" i="1"/>
  <c r="I390" i="1"/>
  <c r="J390" i="1"/>
  <c r="D391" i="1"/>
  <c r="E391" i="1" s="1"/>
  <c r="H391" i="1"/>
  <c r="I391" i="1"/>
  <c r="J391" i="1"/>
  <c r="D392" i="1"/>
  <c r="H392" i="1"/>
  <c r="I392" i="1"/>
  <c r="J392" i="1"/>
  <c r="D393" i="1"/>
  <c r="F393" i="1" s="1"/>
  <c r="G393" i="1" s="1"/>
  <c r="E393" i="1"/>
  <c r="H393" i="1"/>
  <c r="I393" i="1"/>
  <c r="J393" i="1"/>
  <c r="D394" i="1"/>
  <c r="E394" i="1"/>
  <c r="F394" i="1"/>
  <c r="G394" i="1"/>
  <c r="H394" i="1"/>
  <c r="I394" i="1"/>
  <c r="J394" i="1"/>
  <c r="D395" i="1"/>
  <c r="E395" i="1"/>
  <c r="F395" i="1"/>
  <c r="G395" i="1" s="1"/>
  <c r="H395" i="1"/>
  <c r="I395" i="1"/>
  <c r="J395" i="1"/>
  <c r="D396" i="1"/>
  <c r="F396" i="1" s="1"/>
  <c r="G396" i="1" s="1"/>
  <c r="E396" i="1"/>
  <c r="H396" i="1"/>
  <c r="I396" i="1"/>
  <c r="J396" i="1"/>
  <c r="D397" i="1"/>
  <c r="F397" i="1" s="1"/>
  <c r="G397" i="1" s="1"/>
  <c r="H397" i="1"/>
  <c r="I397" i="1"/>
  <c r="J397" i="1"/>
  <c r="D398" i="1"/>
  <c r="F398" i="1" s="1"/>
  <c r="G398" i="1" s="1"/>
  <c r="E398" i="1"/>
  <c r="H398" i="1"/>
  <c r="I398" i="1"/>
  <c r="J398" i="1"/>
  <c r="D399" i="1"/>
  <c r="E399" i="1" s="1"/>
  <c r="F399" i="1"/>
  <c r="G399" i="1"/>
  <c r="H399" i="1"/>
  <c r="I399" i="1"/>
  <c r="J399" i="1"/>
  <c r="D400" i="1"/>
  <c r="H400" i="1"/>
  <c r="I400" i="1"/>
  <c r="J400" i="1"/>
  <c r="D401" i="1"/>
  <c r="E401" i="1"/>
  <c r="F401" i="1"/>
  <c r="G401" i="1" s="1"/>
  <c r="H401" i="1"/>
  <c r="I401" i="1"/>
  <c r="J401" i="1"/>
  <c r="D402" i="1"/>
  <c r="E402" i="1"/>
  <c r="F402" i="1"/>
  <c r="G402" i="1" s="1"/>
  <c r="H402" i="1"/>
  <c r="I402" i="1"/>
  <c r="J402" i="1"/>
  <c r="D403" i="1"/>
  <c r="F403" i="1" s="1"/>
  <c r="G403" i="1" s="1"/>
  <c r="E403" i="1"/>
  <c r="H403" i="1"/>
  <c r="I403" i="1"/>
  <c r="J403" i="1"/>
  <c r="D404" i="1"/>
  <c r="H404" i="1"/>
  <c r="I404" i="1"/>
  <c r="J404" i="1"/>
  <c r="D405" i="1"/>
  <c r="F405" i="1" s="1"/>
  <c r="G405" i="1" s="1"/>
  <c r="E405" i="1"/>
  <c r="H405" i="1"/>
  <c r="I405" i="1"/>
  <c r="J405" i="1"/>
  <c r="D406" i="1"/>
  <c r="E406" i="1"/>
  <c r="F406" i="1"/>
  <c r="G406" i="1"/>
  <c r="H406" i="1"/>
  <c r="I406" i="1"/>
  <c r="J406" i="1"/>
  <c r="D407" i="1"/>
  <c r="E407" i="1"/>
  <c r="F407" i="1"/>
  <c r="G407" i="1" s="1"/>
  <c r="H407" i="1"/>
  <c r="I407" i="1"/>
  <c r="J407" i="1"/>
  <c r="D408" i="1"/>
  <c r="F408" i="1" s="1"/>
  <c r="G408" i="1" s="1"/>
  <c r="E408" i="1"/>
  <c r="H408" i="1"/>
  <c r="I408" i="1"/>
  <c r="J408" i="1"/>
  <c r="D409" i="1"/>
  <c r="F409" i="1" s="1"/>
  <c r="G409" i="1" s="1"/>
  <c r="H409" i="1"/>
  <c r="I409" i="1"/>
  <c r="J409" i="1"/>
  <c r="D410" i="1"/>
  <c r="F410" i="1" s="1"/>
  <c r="G410" i="1" s="1"/>
  <c r="E410" i="1"/>
  <c r="H410" i="1"/>
  <c r="I410" i="1"/>
  <c r="J410" i="1"/>
  <c r="D411" i="1"/>
  <c r="E411" i="1" s="1"/>
  <c r="F411" i="1"/>
  <c r="G411" i="1"/>
  <c r="H411" i="1"/>
  <c r="I411" i="1"/>
  <c r="J411" i="1"/>
  <c r="D412" i="1"/>
  <c r="H412" i="1"/>
  <c r="I412" i="1"/>
  <c r="J412" i="1"/>
  <c r="D413" i="1"/>
  <c r="E413" i="1"/>
  <c r="F413" i="1"/>
  <c r="G413" i="1" s="1"/>
  <c r="H413" i="1"/>
  <c r="I413" i="1"/>
  <c r="J413" i="1"/>
  <c r="D414" i="1"/>
  <c r="E414" i="1"/>
  <c r="F414" i="1"/>
  <c r="G414" i="1" s="1"/>
  <c r="H414" i="1"/>
  <c r="I414" i="1"/>
  <c r="J414" i="1"/>
  <c r="D415" i="1"/>
  <c r="F415" i="1" s="1"/>
  <c r="G415" i="1" s="1"/>
  <c r="E415" i="1"/>
  <c r="H415" i="1"/>
  <c r="I415" i="1"/>
  <c r="J415" i="1"/>
  <c r="D416" i="1"/>
  <c r="H416" i="1"/>
  <c r="I416" i="1"/>
  <c r="J416" i="1"/>
  <c r="D417" i="1"/>
  <c r="F417" i="1" s="1"/>
  <c r="G417" i="1" s="1"/>
  <c r="H417" i="1"/>
  <c r="I417" i="1"/>
  <c r="J417" i="1"/>
  <c r="D418" i="1"/>
  <c r="E418" i="1"/>
  <c r="F418" i="1"/>
  <c r="G418" i="1"/>
  <c r="H418" i="1"/>
  <c r="I418" i="1"/>
  <c r="J418" i="1"/>
  <c r="D419" i="1"/>
  <c r="E419" i="1"/>
  <c r="F419" i="1"/>
  <c r="G419" i="1" s="1"/>
  <c r="H419" i="1"/>
  <c r="I419" i="1"/>
  <c r="J419" i="1"/>
  <c r="D420" i="1"/>
  <c r="F420" i="1" s="1"/>
  <c r="G420" i="1" s="1"/>
  <c r="E420" i="1"/>
  <c r="H420" i="1"/>
  <c r="I420" i="1"/>
  <c r="J420" i="1"/>
  <c r="D421" i="1"/>
  <c r="F421" i="1" s="1"/>
  <c r="G421" i="1" s="1"/>
  <c r="H421" i="1"/>
  <c r="I421" i="1"/>
  <c r="J421" i="1"/>
  <c r="D422" i="1"/>
  <c r="F422" i="1" s="1"/>
  <c r="G422" i="1" s="1"/>
  <c r="E422" i="1"/>
  <c r="H422" i="1"/>
  <c r="I422" i="1"/>
  <c r="J422" i="1"/>
  <c r="D423" i="1"/>
  <c r="E423" i="1" s="1"/>
  <c r="F423" i="1"/>
  <c r="G423" i="1"/>
  <c r="H423" i="1"/>
  <c r="I423" i="1"/>
  <c r="J423" i="1"/>
  <c r="D424" i="1"/>
  <c r="H424" i="1"/>
  <c r="I424" i="1"/>
  <c r="J424" i="1"/>
  <c r="D425" i="1"/>
  <c r="E425" i="1"/>
  <c r="F425" i="1"/>
  <c r="G425" i="1" s="1"/>
  <c r="H425" i="1"/>
  <c r="I425" i="1"/>
  <c r="J425" i="1"/>
  <c r="D426" i="1"/>
  <c r="E426" i="1"/>
  <c r="F426" i="1"/>
  <c r="G426" i="1" s="1"/>
  <c r="H426" i="1"/>
  <c r="I426" i="1"/>
  <c r="J426" i="1"/>
  <c r="D427" i="1"/>
  <c r="F427" i="1" s="1"/>
  <c r="G427" i="1" s="1"/>
  <c r="E427" i="1"/>
  <c r="H427" i="1"/>
  <c r="I427" i="1"/>
  <c r="J427" i="1"/>
  <c r="D428" i="1"/>
  <c r="H428" i="1"/>
  <c r="I428" i="1"/>
  <c r="J428" i="1"/>
  <c r="D429" i="1"/>
  <c r="F429" i="1" s="1"/>
  <c r="G429" i="1" s="1"/>
  <c r="H429" i="1"/>
  <c r="I429" i="1"/>
  <c r="J429" i="1"/>
  <c r="D430" i="1"/>
  <c r="E430" i="1"/>
  <c r="F430" i="1"/>
  <c r="G430" i="1"/>
  <c r="H430" i="1"/>
  <c r="I430" i="1"/>
  <c r="J430" i="1"/>
  <c r="D431" i="1"/>
  <c r="E431" i="1"/>
  <c r="F431" i="1"/>
  <c r="G431" i="1" s="1"/>
  <c r="H431" i="1"/>
  <c r="I431" i="1"/>
  <c r="J431" i="1"/>
  <c r="D432" i="1"/>
  <c r="F432" i="1" s="1"/>
  <c r="G432" i="1" s="1"/>
  <c r="E432" i="1"/>
  <c r="H432" i="1"/>
  <c r="I432" i="1"/>
  <c r="J432" i="1"/>
  <c r="D433" i="1"/>
  <c r="F433" i="1" s="1"/>
  <c r="G433" i="1" s="1"/>
  <c r="H433" i="1"/>
  <c r="I433" i="1"/>
  <c r="J433" i="1"/>
  <c r="D434" i="1"/>
  <c r="F434" i="1" s="1"/>
  <c r="G434" i="1" s="1"/>
  <c r="E434" i="1"/>
  <c r="H434" i="1"/>
  <c r="I434" i="1"/>
  <c r="J434" i="1"/>
  <c r="D435" i="1"/>
  <c r="E435" i="1" s="1"/>
  <c r="F435" i="1"/>
  <c r="G435" i="1"/>
  <c r="H435" i="1"/>
  <c r="I435" i="1"/>
  <c r="J435" i="1"/>
  <c r="D436" i="1"/>
  <c r="H436" i="1"/>
  <c r="I436" i="1"/>
  <c r="J436" i="1"/>
  <c r="D437" i="1"/>
  <c r="E437" i="1"/>
  <c r="F437" i="1"/>
  <c r="G437" i="1" s="1"/>
  <c r="H437" i="1"/>
  <c r="I437" i="1"/>
  <c r="J437" i="1"/>
  <c r="D438" i="1"/>
  <c r="E438" i="1"/>
  <c r="F438" i="1"/>
  <c r="G438" i="1" s="1"/>
  <c r="H438" i="1"/>
  <c r="I438" i="1"/>
  <c r="J438" i="1"/>
  <c r="D439" i="1"/>
  <c r="F439" i="1" s="1"/>
  <c r="G439" i="1" s="1"/>
  <c r="E439" i="1"/>
  <c r="H439" i="1"/>
  <c r="I439" i="1"/>
  <c r="J439" i="1"/>
  <c r="D440" i="1"/>
  <c r="H440" i="1"/>
  <c r="I440" i="1"/>
  <c r="J440" i="1"/>
  <c r="D441" i="1"/>
  <c r="F441" i="1" s="1"/>
  <c r="G441" i="1" s="1"/>
  <c r="H441" i="1"/>
  <c r="I441" i="1"/>
  <c r="J441" i="1"/>
  <c r="D442" i="1"/>
  <c r="E442" i="1"/>
  <c r="F442" i="1"/>
  <c r="G442" i="1"/>
  <c r="H442" i="1"/>
  <c r="I442" i="1"/>
  <c r="J442" i="1"/>
  <c r="D443" i="1"/>
  <c r="E443" i="1"/>
  <c r="F443" i="1"/>
  <c r="G443" i="1" s="1"/>
  <c r="H443" i="1"/>
  <c r="I443" i="1"/>
  <c r="J443" i="1"/>
  <c r="D444" i="1"/>
  <c r="F444" i="1" s="1"/>
  <c r="G444" i="1" s="1"/>
  <c r="E444" i="1"/>
  <c r="H444" i="1"/>
  <c r="I444" i="1"/>
  <c r="J444" i="1"/>
  <c r="D445" i="1"/>
  <c r="F445" i="1" s="1"/>
  <c r="G445" i="1" s="1"/>
  <c r="H445" i="1"/>
  <c r="I445" i="1"/>
  <c r="J445" i="1"/>
  <c r="D446" i="1"/>
  <c r="F446" i="1" s="1"/>
  <c r="G446" i="1" s="1"/>
  <c r="E446" i="1"/>
  <c r="H446" i="1"/>
  <c r="I446" i="1"/>
  <c r="J446" i="1"/>
  <c r="D447" i="1"/>
  <c r="E447" i="1" s="1"/>
  <c r="F447" i="1"/>
  <c r="G447" i="1"/>
  <c r="H447" i="1"/>
  <c r="I447" i="1"/>
  <c r="J447" i="1"/>
  <c r="D448" i="1"/>
  <c r="H448" i="1"/>
  <c r="I448" i="1"/>
  <c r="J448" i="1"/>
  <c r="D449" i="1"/>
  <c r="E449" i="1"/>
  <c r="F449" i="1"/>
  <c r="G449" i="1" s="1"/>
  <c r="H449" i="1"/>
  <c r="I449" i="1"/>
  <c r="J449" i="1"/>
  <c r="D450" i="1"/>
  <c r="E450" i="1"/>
  <c r="F450" i="1"/>
  <c r="G450" i="1" s="1"/>
  <c r="H450" i="1"/>
  <c r="I450" i="1"/>
  <c r="J450" i="1"/>
  <c r="D451" i="1"/>
  <c r="F451" i="1" s="1"/>
  <c r="G451" i="1" s="1"/>
  <c r="E451" i="1"/>
  <c r="H451" i="1"/>
  <c r="I451" i="1"/>
  <c r="J451" i="1"/>
  <c r="D452" i="1"/>
  <c r="H452" i="1"/>
  <c r="I452" i="1"/>
  <c r="J452" i="1"/>
  <c r="D453" i="1"/>
  <c r="F453" i="1" s="1"/>
  <c r="G453" i="1" s="1"/>
  <c r="H453" i="1"/>
  <c r="I453" i="1"/>
  <c r="J453" i="1"/>
  <c r="D454" i="1"/>
  <c r="E454" i="1"/>
  <c r="F454" i="1"/>
  <c r="G454" i="1"/>
  <c r="H454" i="1"/>
  <c r="I454" i="1"/>
  <c r="J454" i="1"/>
  <c r="D455" i="1"/>
  <c r="E455" i="1"/>
  <c r="F455" i="1"/>
  <c r="G455" i="1" s="1"/>
  <c r="H455" i="1"/>
  <c r="I455" i="1"/>
  <c r="J455" i="1"/>
  <c r="D456" i="1"/>
  <c r="F456" i="1" s="1"/>
  <c r="G456" i="1" s="1"/>
  <c r="E456" i="1"/>
  <c r="H456" i="1"/>
  <c r="I456" i="1"/>
  <c r="J456" i="1"/>
  <c r="D457" i="1"/>
  <c r="F457" i="1" s="1"/>
  <c r="G457" i="1" s="1"/>
  <c r="H457" i="1"/>
  <c r="I457" i="1"/>
  <c r="J457" i="1"/>
  <c r="D458" i="1"/>
  <c r="F458" i="1" s="1"/>
  <c r="G458" i="1" s="1"/>
  <c r="E458" i="1"/>
  <c r="H458" i="1"/>
  <c r="I458" i="1"/>
  <c r="J458" i="1"/>
  <c r="D459" i="1"/>
  <c r="E459" i="1" s="1"/>
  <c r="F459" i="1"/>
  <c r="G459" i="1"/>
  <c r="H459" i="1"/>
  <c r="I459" i="1"/>
  <c r="J459" i="1"/>
  <c r="D460" i="1"/>
  <c r="H460" i="1"/>
  <c r="I460" i="1"/>
  <c r="J460" i="1"/>
  <c r="D461" i="1"/>
  <c r="E461" i="1"/>
  <c r="F461" i="1"/>
  <c r="G461" i="1" s="1"/>
  <c r="H461" i="1"/>
  <c r="I461" i="1"/>
  <c r="J461" i="1"/>
  <c r="D462" i="1"/>
  <c r="E462" i="1"/>
  <c r="F462" i="1"/>
  <c r="G462" i="1" s="1"/>
  <c r="H462" i="1"/>
  <c r="I462" i="1"/>
  <c r="J462" i="1"/>
  <c r="D463" i="1"/>
  <c r="F463" i="1" s="1"/>
  <c r="G463" i="1" s="1"/>
  <c r="E463" i="1"/>
  <c r="H463" i="1"/>
  <c r="I463" i="1"/>
  <c r="J463" i="1"/>
  <c r="D464" i="1"/>
  <c r="H464" i="1"/>
  <c r="I464" i="1"/>
  <c r="J464" i="1"/>
  <c r="D465" i="1"/>
  <c r="F465" i="1" s="1"/>
  <c r="G465" i="1" s="1"/>
  <c r="H465" i="1"/>
  <c r="I465" i="1"/>
  <c r="J465" i="1"/>
  <c r="D466" i="1"/>
  <c r="E466" i="1"/>
  <c r="F466" i="1"/>
  <c r="G466" i="1"/>
  <c r="H466" i="1"/>
  <c r="I466" i="1"/>
  <c r="J466" i="1"/>
  <c r="D467" i="1"/>
  <c r="E467" i="1"/>
  <c r="F467" i="1"/>
  <c r="G467" i="1" s="1"/>
  <c r="H467" i="1"/>
  <c r="I467" i="1"/>
  <c r="J467" i="1"/>
  <c r="D468" i="1"/>
  <c r="F468" i="1" s="1"/>
  <c r="G468" i="1" s="1"/>
  <c r="E468" i="1"/>
  <c r="H468" i="1"/>
  <c r="I468" i="1"/>
  <c r="J468" i="1"/>
  <c r="D469" i="1"/>
  <c r="F469" i="1" s="1"/>
  <c r="G469" i="1" s="1"/>
  <c r="H469" i="1"/>
  <c r="I469" i="1"/>
  <c r="J469" i="1"/>
  <c r="D470" i="1"/>
  <c r="F470" i="1" s="1"/>
  <c r="G470" i="1" s="1"/>
  <c r="E470" i="1"/>
  <c r="H470" i="1"/>
  <c r="I470" i="1"/>
  <c r="J470" i="1"/>
  <c r="D471" i="1"/>
  <c r="E471" i="1" s="1"/>
  <c r="F471" i="1"/>
  <c r="G471" i="1" s="1"/>
  <c r="H471" i="1"/>
  <c r="I471" i="1"/>
  <c r="J471" i="1"/>
  <c r="D472" i="1"/>
  <c r="H472" i="1"/>
  <c r="I472" i="1"/>
  <c r="J472" i="1"/>
  <c r="D473" i="1"/>
  <c r="E473" i="1" s="1"/>
  <c r="F473" i="1"/>
  <c r="G473" i="1" s="1"/>
  <c r="H473" i="1"/>
  <c r="I473" i="1"/>
  <c r="J473" i="1"/>
  <c r="D474" i="1"/>
  <c r="E474" i="1"/>
  <c r="F474" i="1"/>
  <c r="G474" i="1" s="1"/>
  <c r="H474" i="1"/>
  <c r="I474" i="1"/>
  <c r="J474" i="1"/>
  <c r="D475" i="1"/>
  <c r="F475" i="1" s="1"/>
  <c r="G475" i="1" s="1"/>
  <c r="E475" i="1"/>
  <c r="H475" i="1"/>
  <c r="I475" i="1"/>
  <c r="J475" i="1"/>
  <c r="D476" i="1"/>
  <c r="H476" i="1"/>
  <c r="I476" i="1"/>
  <c r="J476" i="1"/>
  <c r="D477" i="1"/>
  <c r="F477" i="1" s="1"/>
  <c r="G477" i="1" s="1"/>
  <c r="E477" i="1"/>
  <c r="H477" i="1"/>
  <c r="I477" i="1"/>
  <c r="J477" i="1"/>
  <c r="D478" i="1"/>
  <c r="E478" i="1"/>
  <c r="F478" i="1"/>
  <c r="G478" i="1" s="1"/>
  <c r="H478" i="1"/>
  <c r="I478" i="1"/>
  <c r="J478" i="1"/>
  <c r="D479" i="1"/>
  <c r="E479" i="1"/>
  <c r="F479" i="1"/>
  <c r="G479" i="1" s="1"/>
  <c r="H479" i="1"/>
  <c r="I479" i="1"/>
  <c r="J479" i="1"/>
  <c r="D480" i="1"/>
  <c r="E480" i="1" s="1"/>
  <c r="F480" i="1"/>
  <c r="G480" i="1"/>
  <c r="H480" i="1"/>
  <c r="I480" i="1"/>
  <c r="J480" i="1"/>
  <c r="D481" i="1"/>
  <c r="E481" i="1" s="1"/>
  <c r="H481" i="1"/>
  <c r="I481" i="1"/>
  <c r="J481" i="1"/>
  <c r="D482" i="1"/>
  <c r="E482" i="1"/>
  <c r="F482" i="1"/>
  <c r="G482" i="1" s="1"/>
  <c r="H482" i="1"/>
  <c r="I482" i="1"/>
  <c r="J482" i="1"/>
  <c r="D483" i="1"/>
  <c r="E483" i="1" s="1"/>
  <c r="H483" i="1"/>
  <c r="I483" i="1"/>
  <c r="J483" i="1"/>
  <c r="D484" i="1"/>
  <c r="E484" i="1" s="1"/>
  <c r="F484" i="1"/>
  <c r="G484" i="1"/>
  <c r="H484" i="1"/>
  <c r="I484" i="1"/>
  <c r="J484" i="1"/>
  <c r="D485" i="1"/>
  <c r="E485" i="1" s="1"/>
  <c r="H485" i="1"/>
  <c r="I485" i="1"/>
  <c r="J485" i="1"/>
  <c r="D486" i="1"/>
  <c r="F486" i="1" s="1"/>
  <c r="G486" i="1" s="1"/>
  <c r="E486" i="1"/>
  <c r="H486" i="1"/>
  <c r="I486" i="1"/>
  <c r="J486" i="1"/>
  <c r="D487" i="1"/>
  <c r="E487" i="1"/>
  <c r="F487" i="1"/>
  <c r="G487" i="1" s="1"/>
  <c r="H487" i="1"/>
  <c r="I487" i="1"/>
  <c r="J487" i="1"/>
  <c r="D488" i="1"/>
  <c r="F488" i="1" s="1"/>
  <c r="G488" i="1" s="1"/>
  <c r="E488" i="1"/>
  <c r="H488" i="1"/>
  <c r="I488" i="1"/>
  <c r="J488" i="1"/>
  <c r="D489" i="1"/>
  <c r="F489" i="1" s="1"/>
  <c r="G489" i="1" s="1"/>
  <c r="E489" i="1"/>
  <c r="H489" i="1"/>
  <c r="I489" i="1"/>
  <c r="J489" i="1"/>
  <c r="D490" i="1"/>
  <c r="E490" i="1" s="1"/>
  <c r="H490" i="1"/>
  <c r="I490" i="1"/>
  <c r="J490" i="1"/>
  <c r="D491" i="1"/>
  <c r="E491" i="1" s="1"/>
  <c r="F491" i="1"/>
  <c r="G491" i="1"/>
  <c r="H491" i="1"/>
  <c r="I491" i="1"/>
  <c r="J491" i="1"/>
  <c r="D492" i="1"/>
  <c r="E492" i="1" s="1"/>
  <c r="H492" i="1"/>
  <c r="I492" i="1"/>
  <c r="J492" i="1"/>
  <c r="D493" i="1"/>
  <c r="F493" i="1" s="1"/>
  <c r="G493" i="1" s="1"/>
  <c r="E493" i="1"/>
  <c r="H493" i="1"/>
  <c r="I493" i="1"/>
  <c r="J493" i="1"/>
  <c r="D494" i="1"/>
  <c r="E494" i="1"/>
  <c r="F494" i="1"/>
  <c r="G494" i="1" s="1"/>
  <c r="H494" i="1"/>
  <c r="I494" i="1"/>
  <c r="J494" i="1"/>
  <c r="D495" i="1"/>
  <c r="F495" i="1" s="1"/>
  <c r="G495" i="1" s="1"/>
  <c r="E495" i="1"/>
  <c r="H495" i="1"/>
  <c r="I495" i="1"/>
  <c r="J495" i="1"/>
  <c r="D496" i="1"/>
  <c r="H496" i="1"/>
  <c r="I496" i="1"/>
  <c r="J496" i="1"/>
  <c r="D497" i="1"/>
  <c r="E497" i="1"/>
  <c r="F497" i="1"/>
  <c r="G497" i="1"/>
  <c r="H497" i="1"/>
  <c r="I497" i="1"/>
  <c r="J497" i="1"/>
  <c r="D498" i="1"/>
  <c r="E498" i="1"/>
  <c r="F498" i="1"/>
  <c r="G498" i="1" s="1"/>
  <c r="H498" i="1"/>
  <c r="I498" i="1"/>
  <c r="J498" i="1"/>
  <c r="D499" i="1"/>
  <c r="E499" i="1"/>
  <c r="F499" i="1"/>
  <c r="G499" i="1"/>
  <c r="H499" i="1"/>
  <c r="I499" i="1"/>
  <c r="J499" i="1"/>
  <c r="D500" i="1"/>
  <c r="E500" i="1" s="1"/>
  <c r="F500" i="1"/>
  <c r="G500" i="1" s="1"/>
  <c r="H500" i="1"/>
  <c r="I500" i="1"/>
  <c r="J500" i="1"/>
  <c r="D501" i="1"/>
  <c r="F501" i="1" s="1"/>
  <c r="G501" i="1" s="1"/>
  <c r="E501" i="1"/>
  <c r="H501" i="1"/>
  <c r="I501" i="1"/>
  <c r="J501" i="1"/>
  <c r="D502" i="1"/>
  <c r="E502" i="1" s="1"/>
  <c r="H502" i="1"/>
  <c r="I502" i="1"/>
  <c r="J502" i="1"/>
  <c r="D503" i="1"/>
  <c r="E503" i="1" s="1"/>
  <c r="H503" i="1"/>
  <c r="I503" i="1"/>
  <c r="J503" i="1"/>
  <c r="D504" i="1"/>
  <c r="E504" i="1" s="1"/>
  <c r="H504" i="1"/>
  <c r="I504" i="1"/>
  <c r="J504" i="1"/>
  <c r="D505" i="1"/>
  <c r="E505" i="1" s="1"/>
  <c r="H505" i="1"/>
  <c r="I505" i="1"/>
  <c r="J505" i="1"/>
  <c r="D506" i="1"/>
  <c r="E506" i="1"/>
  <c r="F506" i="1"/>
  <c r="G506" i="1" s="1"/>
  <c r="H506" i="1"/>
  <c r="I506" i="1"/>
  <c r="J506" i="1"/>
  <c r="D507" i="1"/>
  <c r="F507" i="1" s="1"/>
  <c r="G507" i="1" s="1"/>
  <c r="E507" i="1"/>
  <c r="H507" i="1"/>
  <c r="I507" i="1"/>
  <c r="J507" i="1"/>
  <c r="D508" i="1"/>
  <c r="H508" i="1"/>
  <c r="I508" i="1"/>
  <c r="J508" i="1"/>
  <c r="D509" i="1"/>
  <c r="E509" i="1"/>
  <c r="F509" i="1"/>
  <c r="G509" i="1"/>
  <c r="H509" i="1"/>
  <c r="I509" i="1"/>
  <c r="J509" i="1"/>
  <c r="D510" i="1"/>
  <c r="E510" i="1"/>
  <c r="F510" i="1"/>
  <c r="G510" i="1" s="1"/>
  <c r="H510" i="1"/>
  <c r="I510" i="1"/>
  <c r="J510" i="1"/>
  <c r="D511" i="1"/>
  <c r="E511" i="1"/>
  <c r="F511" i="1"/>
  <c r="G511" i="1"/>
  <c r="H511" i="1"/>
  <c r="I511" i="1"/>
  <c r="J511" i="1"/>
  <c r="D512" i="1"/>
  <c r="E512" i="1" s="1"/>
  <c r="F512" i="1"/>
  <c r="G512" i="1" s="1"/>
  <c r="H512" i="1"/>
  <c r="I512" i="1"/>
  <c r="J512" i="1"/>
  <c r="D513" i="1"/>
  <c r="F513" i="1" s="1"/>
  <c r="G513" i="1" s="1"/>
  <c r="E513" i="1"/>
  <c r="H513" i="1"/>
  <c r="I513" i="1"/>
  <c r="J513" i="1"/>
  <c r="D514" i="1"/>
  <c r="E514" i="1" s="1"/>
  <c r="H514" i="1"/>
  <c r="I514" i="1"/>
  <c r="J514" i="1"/>
  <c r="D515" i="1"/>
  <c r="E515" i="1" s="1"/>
  <c r="F515" i="1"/>
  <c r="G515" i="1"/>
  <c r="H515" i="1"/>
  <c r="I515" i="1"/>
  <c r="J515" i="1"/>
  <c r="D516" i="1"/>
  <c r="E516" i="1" s="1"/>
  <c r="H516" i="1"/>
  <c r="I516" i="1"/>
  <c r="J516" i="1"/>
  <c r="D517" i="1"/>
  <c r="E517" i="1" s="1"/>
  <c r="H517" i="1"/>
  <c r="I517" i="1"/>
  <c r="J517" i="1"/>
  <c r="D518" i="1"/>
  <c r="E518" i="1"/>
  <c r="F518" i="1"/>
  <c r="G518" i="1" s="1"/>
  <c r="H518" i="1"/>
  <c r="I518" i="1"/>
  <c r="J518" i="1"/>
  <c r="D519" i="1"/>
  <c r="F519" i="1" s="1"/>
  <c r="G519" i="1" s="1"/>
  <c r="E519" i="1"/>
  <c r="H519" i="1"/>
  <c r="I519" i="1"/>
  <c r="J519" i="1"/>
  <c r="D520" i="1"/>
  <c r="H520" i="1"/>
  <c r="I520" i="1"/>
  <c r="J520" i="1"/>
  <c r="D521" i="1"/>
  <c r="E521" i="1"/>
  <c r="F521" i="1"/>
  <c r="G521" i="1"/>
  <c r="H521" i="1"/>
  <c r="I521" i="1"/>
  <c r="J521" i="1"/>
  <c r="D522" i="1"/>
  <c r="E522" i="1"/>
  <c r="F522" i="1"/>
  <c r="G522" i="1" s="1"/>
  <c r="H522" i="1"/>
  <c r="I522" i="1"/>
  <c r="J522" i="1"/>
  <c r="D523" i="1"/>
  <c r="E523" i="1"/>
  <c r="F523" i="1"/>
  <c r="G523" i="1"/>
  <c r="H523" i="1"/>
  <c r="I523" i="1"/>
  <c r="J523" i="1"/>
  <c r="D524" i="1"/>
  <c r="E524" i="1" s="1"/>
  <c r="F524" i="1"/>
  <c r="G524" i="1" s="1"/>
  <c r="H524" i="1"/>
  <c r="I524" i="1"/>
  <c r="J524" i="1"/>
  <c r="D525" i="1"/>
  <c r="F525" i="1" s="1"/>
  <c r="G525" i="1" s="1"/>
  <c r="E525" i="1"/>
  <c r="H525" i="1"/>
  <c r="I525" i="1"/>
  <c r="J525" i="1"/>
  <c r="D526" i="1"/>
  <c r="E526" i="1" s="1"/>
  <c r="H526" i="1"/>
  <c r="I526" i="1"/>
  <c r="J526" i="1"/>
  <c r="D527" i="1"/>
  <c r="E527" i="1" s="1"/>
  <c r="F527" i="1"/>
  <c r="G527" i="1"/>
  <c r="H527" i="1"/>
  <c r="I527" i="1"/>
  <c r="J527" i="1"/>
  <c r="D528" i="1"/>
  <c r="E528" i="1" s="1"/>
  <c r="H528" i="1"/>
  <c r="I528" i="1"/>
  <c r="J528" i="1"/>
  <c r="D529" i="1"/>
  <c r="F529" i="1" s="1"/>
  <c r="G529" i="1" s="1"/>
  <c r="E529" i="1"/>
  <c r="H529" i="1"/>
  <c r="I529" i="1"/>
  <c r="J529" i="1"/>
  <c r="D530" i="1"/>
  <c r="E530" i="1"/>
  <c r="F530" i="1"/>
  <c r="G530" i="1" s="1"/>
  <c r="H530" i="1"/>
  <c r="I530" i="1"/>
  <c r="J530" i="1"/>
  <c r="D531" i="1"/>
  <c r="F531" i="1" s="1"/>
  <c r="G531" i="1" s="1"/>
  <c r="E531" i="1"/>
  <c r="H531" i="1"/>
  <c r="I531" i="1"/>
  <c r="J531" i="1"/>
  <c r="D532" i="1"/>
  <c r="H532" i="1"/>
  <c r="I532" i="1"/>
  <c r="J532" i="1"/>
  <c r="D533" i="1"/>
  <c r="E533" i="1"/>
  <c r="F533" i="1"/>
  <c r="G533" i="1" s="1"/>
  <c r="H533" i="1"/>
  <c r="I533" i="1"/>
  <c r="J533" i="1"/>
  <c r="D534" i="1"/>
  <c r="E534" i="1"/>
  <c r="F534" i="1"/>
  <c r="G534" i="1" s="1"/>
  <c r="H534" i="1"/>
  <c r="I534" i="1"/>
  <c r="J534" i="1"/>
  <c r="D535" i="1"/>
  <c r="E535" i="1" s="1"/>
  <c r="F535" i="1"/>
  <c r="G535" i="1"/>
  <c r="H535" i="1"/>
  <c r="I535" i="1"/>
  <c r="J535" i="1"/>
  <c r="D536" i="1"/>
  <c r="E536" i="1" s="1"/>
  <c r="F536" i="1"/>
  <c r="G536" i="1" s="1"/>
  <c r="H536" i="1"/>
  <c r="I536" i="1"/>
  <c r="J536" i="1"/>
  <c r="D537" i="1"/>
  <c r="F537" i="1" s="1"/>
  <c r="G537" i="1" s="1"/>
  <c r="E537" i="1"/>
  <c r="H537" i="1"/>
  <c r="I537" i="1"/>
  <c r="J537" i="1"/>
  <c r="D538" i="1"/>
  <c r="E538" i="1" s="1"/>
  <c r="H538" i="1"/>
  <c r="I538" i="1"/>
  <c r="J538" i="1"/>
  <c r="D539" i="1"/>
  <c r="E539" i="1" s="1"/>
  <c r="F539" i="1"/>
  <c r="G539" i="1"/>
  <c r="H539" i="1"/>
  <c r="I539" i="1"/>
  <c r="J539" i="1"/>
  <c r="D540" i="1"/>
  <c r="F540" i="1" s="1"/>
  <c r="E540" i="1"/>
  <c r="G540" i="1"/>
  <c r="H540" i="1"/>
  <c r="I540" i="1"/>
  <c r="J540" i="1"/>
  <c r="D541" i="1"/>
  <c r="F541" i="1" s="1"/>
  <c r="G541" i="1" s="1"/>
  <c r="E541" i="1"/>
  <c r="H541" i="1"/>
  <c r="I541" i="1"/>
  <c r="J541" i="1"/>
  <c r="D542" i="1"/>
  <c r="E542" i="1"/>
  <c r="F542" i="1"/>
  <c r="G542" i="1" s="1"/>
  <c r="H542" i="1"/>
  <c r="I542" i="1"/>
  <c r="J542" i="1"/>
  <c r="D543" i="1"/>
  <c r="F543" i="1" s="1"/>
  <c r="G543" i="1" s="1"/>
  <c r="E543" i="1"/>
  <c r="H543" i="1"/>
  <c r="I543" i="1"/>
  <c r="J543" i="1"/>
  <c r="D544" i="1"/>
  <c r="H544" i="1"/>
  <c r="I544" i="1"/>
  <c r="J544" i="1"/>
  <c r="D545" i="1"/>
  <c r="E545" i="1"/>
  <c r="F545" i="1"/>
  <c r="G545" i="1" s="1"/>
  <c r="H545" i="1"/>
  <c r="I545" i="1"/>
  <c r="J545" i="1"/>
  <c r="D546" i="1"/>
  <c r="E546" i="1"/>
  <c r="F546" i="1"/>
  <c r="G546" i="1" s="1"/>
  <c r="H546" i="1"/>
  <c r="I546" i="1"/>
  <c r="J546" i="1"/>
  <c r="D547" i="1"/>
  <c r="E547" i="1" s="1"/>
  <c r="F547" i="1"/>
  <c r="G547" i="1"/>
  <c r="H547" i="1"/>
  <c r="I547" i="1"/>
  <c r="J547" i="1"/>
  <c r="D548" i="1"/>
  <c r="E548" i="1" s="1"/>
  <c r="F548" i="1"/>
  <c r="G548" i="1" s="1"/>
  <c r="H548" i="1"/>
  <c r="I548" i="1"/>
  <c r="J548" i="1"/>
  <c r="D549" i="1"/>
  <c r="F549" i="1" s="1"/>
  <c r="G549" i="1" s="1"/>
  <c r="E549" i="1"/>
  <c r="H549" i="1"/>
  <c r="I549" i="1"/>
  <c r="J549" i="1"/>
  <c r="D550" i="1"/>
  <c r="E550" i="1" s="1"/>
  <c r="H550" i="1"/>
  <c r="I550" i="1"/>
  <c r="J550" i="1"/>
  <c r="D551" i="1"/>
  <c r="E551" i="1" s="1"/>
  <c r="F551" i="1"/>
  <c r="G551" i="1"/>
  <c r="H551" i="1"/>
  <c r="I551" i="1"/>
  <c r="J551" i="1"/>
  <c r="D552" i="1"/>
  <c r="E552" i="1"/>
  <c r="F552" i="1"/>
  <c r="G552" i="1"/>
  <c r="H552" i="1"/>
  <c r="I552" i="1"/>
  <c r="J552" i="1"/>
  <c r="D553" i="1"/>
  <c r="F553" i="1" s="1"/>
  <c r="G553" i="1" s="1"/>
  <c r="E553" i="1"/>
  <c r="H553" i="1"/>
  <c r="I553" i="1"/>
  <c r="J553" i="1"/>
  <c r="D554" i="1"/>
  <c r="E554" i="1"/>
  <c r="F554" i="1"/>
  <c r="G554" i="1" s="1"/>
  <c r="H554" i="1"/>
  <c r="I554" i="1"/>
  <c r="J554" i="1"/>
  <c r="D555" i="1"/>
  <c r="F555" i="1" s="1"/>
  <c r="G555" i="1" s="1"/>
  <c r="E555" i="1"/>
  <c r="H555" i="1"/>
  <c r="I555" i="1"/>
  <c r="J555" i="1"/>
  <c r="D556" i="1"/>
  <c r="H556" i="1"/>
  <c r="I556" i="1"/>
  <c r="J556" i="1"/>
  <c r="D557" i="1"/>
  <c r="E557" i="1"/>
  <c r="F557" i="1"/>
  <c r="G557" i="1" s="1"/>
  <c r="H557" i="1"/>
  <c r="I557" i="1"/>
  <c r="J557" i="1"/>
  <c r="D558" i="1"/>
  <c r="E558" i="1"/>
  <c r="F558" i="1"/>
  <c r="G558" i="1" s="1"/>
  <c r="H558" i="1"/>
  <c r="I558" i="1"/>
  <c r="J558" i="1"/>
  <c r="D559" i="1"/>
  <c r="E559" i="1" s="1"/>
  <c r="F559" i="1"/>
  <c r="G559" i="1"/>
  <c r="H559" i="1"/>
  <c r="I559" i="1"/>
  <c r="J559" i="1"/>
  <c r="D560" i="1"/>
  <c r="E560" i="1" s="1"/>
  <c r="F560" i="1"/>
  <c r="G560" i="1" s="1"/>
  <c r="H560" i="1"/>
  <c r="I560" i="1"/>
  <c r="J560" i="1"/>
  <c r="D561" i="1"/>
  <c r="F561" i="1" s="1"/>
  <c r="G561" i="1" s="1"/>
  <c r="E561" i="1"/>
  <c r="H561" i="1"/>
  <c r="I561" i="1"/>
  <c r="J561" i="1"/>
  <c r="D562" i="1"/>
  <c r="E562" i="1" s="1"/>
  <c r="H562" i="1"/>
  <c r="I562" i="1"/>
  <c r="J562" i="1"/>
  <c r="D563" i="1"/>
  <c r="E563" i="1" s="1"/>
  <c r="F563" i="1"/>
  <c r="G563" i="1"/>
  <c r="H563" i="1"/>
  <c r="I563" i="1"/>
  <c r="J563" i="1"/>
  <c r="D564" i="1"/>
  <c r="E564" i="1"/>
  <c r="F564" i="1"/>
  <c r="G564" i="1"/>
  <c r="H564" i="1"/>
  <c r="I564" i="1"/>
  <c r="J564" i="1"/>
  <c r="D565" i="1"/>
  <c r="F565" i="1" s="1"/>
  <c r="G565" i="1" s="1"/>
  <c r="E565" i="1"/>
  <c r="H565" i="1"/>
  <c r="I565" i="1"/>
  <c r="J565" i="1"/>
  <c r="D566" i="1"/>
  <c r="E566" i="1"/>
  <c r="F566" i="1"/>
  <c r="G566" i="1" s="1"/>
  <c r="H566" i="1"/>
  <c r="I566" i="1"/>
  <c r="J566" i="1"/>
  <c r="D567" i="1"/>
  <c r="F567" i="1" s="1"/>
  <c r="G567" i="1" s="1"/>
  <c r="E567" i="1"/>
  <c r="H567" i="1"/>
  <c r="I567" i="1"/>
  <c r="J567" i="1"/>
  <c r="D568" i="1"/>
  <c r="H568" i="1"/>
  <c r="I568" i="1"/>
  <c r="J568" i="1"/>
  <c r="D569" i="1"/>
  <c r="E569" i="1"/>
  <c r="F569" i="1"/>
  <c r="G569" i="1" s="1"/>
  <c r="H569" i="1"/>
  <c r="I569" i="1"/>
  <c r="J569" i="1"/>
  <c r="D570" i="1"/>
  <c r="E570" i="1"/>
  <c r="F570" i="1"/>
  <c r="G570" i="1" s="1"/>
  <c r="H570" i="1"/>
  <c r="I570" i="1"/>
  <c r="J570" i="1"/>
  <c r="D571" i="1"/>
  <c r="E571" i="1" s="1"/>
  <c r="F571" i="1"/>
  <c r="G571" i="1"/>
  <c r="H571" i="1"/>
  <c r="I571" i="1"/>
  <c r="J571" i="1"/>
  <c r="D572" i="1"/>
  <c r="E572" i="1" s="1"/>
  <c r="F572" i="1"/>
  <c r="G572" i="1" s="1"/>
  <c r="H572" i="1"/>
  <c r="I572" i="1"/>
  <c r="J572" i="1"/>
  <c r="D573" i="1"/>
  <c r="F573" i="1" s="1"/>
  <c r="G573" i="1" s="1"/>
  <c r="H573" i="1"/>
  <c r="I573" i="1"/>
  <c r="J573" i="1"/>
  <c r="D574" i="1"/>
  <c r="E574" i="1" s="1"/>
  <c r="H574" i="1"/>
  <c r="I574" i="1"/>
  <c r="J574" i="1"/>
  <c r="D575" i="1"/>
  <c r="E575" i="1" s="1"/>
  <c r="F575" i="1"/>
  <c r="G575" i="1"/>
  <c r="H575" i="1"/>
  <c r="I575" i="1"/>
  <c r="J575" i="1"/>
  <c r="D576" i="1"/>
  <c r="E576" i="1"/>
  <c r="F576" i="1"/>
  <c r="G576" i="1"/>
  <c r="H576" i="1"/>
  <c r="I576" i="1"/>
  <c r="J576" i="1"/>
  <c r="D577" i="1"/>
  <c r="F577" i="1" s="1"/>
  <c r="G577" i="1" s="1"/>
  <c r="E577" i="1"/>
  <c r="H577" i="1"/>
  <c r="I577" i="1"/>
  <c r="J577" i="1"/>
  <c r="D578" i="1"/>
  <c r="E578" i="1"/>
  <c r="F578" i="1"/>
  <c r="G578" i="1" s="1"/>
  <c r="H578" i="1"/>
  <c r="I578" i="1"/>
  <c r="J578" i="1"/>
  <c r="D579" i="1"/>
  <c r="F579" i="1" s="1"/>
  <c r="G579" i="1" s="1"/>
  <c r="E579" i="1"/>
  <c r="H579" i="1"/>
  <c r="I579" i="1"/>
  <c r="J579" i="1"/>
  <c r="D580" i="1"/>
  <c r="H580" i="1"/>
  <c r="I580" i="1"/>
  <c r="J580" i="1"/>
  <c r="D581" i="1"/>
  <c r="E581" i="1"/>
  <c r="F581" i="1"/>
  <c r="G581" i="1" s="1"/>
  <c r="H581" i="1"/>
  <c r="I581" i="1"/>
  <c r="J581" i="1"/>
  <c r="D582" i="1"/>
  <c r="E582" i="1"/>
  <c r="F582" i="1"/>
  <c r="G582" i="1" s="1"/>
  <c r="H582" i="1"/>
  <c r="I582" i="1"/>
  <c r="J582" i="1"/>
  <c r="D583" i="1"/>
  <c r="E583" i="1" s="1"/>
  <c r="F583" i="1"/>
  <c r="G583" i="1"/>
  <c r="H583" i="1"/>
  <c r="I583" i="1"/>
  <c r="J583" i="1"/>
  <c r="D584" i="1"/>
  <c r="E584" i="1" s="1"/>
  <c r="F584" i="1"/>
  <c r="G584" i="1" s="1"/>
  <c r="H584" i="1"/>
  <c r="I584" i="1"/>
  <c r="J584" i="1"/>
  <c r="D585" i="1"/>
  <c r="F585" i="1" s="1"/>
  <c r="G585" i="1" s="1"/>
  <c r="H585" i="1"/>
  <c r="I585" i="1"/>
  <c r="J585" i="1"/>
  <c r="D586" i="1"/>
  <c r="E586" i="1" s="1"/>
  <c r="H586" i="1"/>
  <c r="I586" i="1"/>
  <c r="J586" i="1"/>
  <c r="D587" i="1"/>
  <c r="E587" i="1" s="1"/>
  <c r="F587" i="1"/>
  <c r="G587" i="1"/>
  <c r="H587" i="1"/>
  <c r="I587" i="1"/>
  <c r="J587" i="1"/>
  <c r="D588" i="1"/>
  <c r="E588" i="1"/>
  <c r="F588" i="1"/>
  <c r="G588" i="1"/>
  <c r="H588" i="1"/>
  <c r="I588" i="1"/>
  <c r="J588" i="1"/>
  <c r="D589" i="1"/>
  <c r="F589" i="1" s="1"/>
  <c r="G589" i="1" s="1"/>
  <c r="E589" i="1"/>
  <c r="H589" i="1"/>
  <c r="I589" i="1"/>
  <c r="J589" i="1"/>
  <c r="D590" i="1"/>
  <c r="E590" i="1"/>
  <c r="F590" i="1"/>
  <c r="G590" i="1" s="1"/>
  <c r="H590" i="1"/>
  <c r="I590" i="1"/>
  <c r="J590" i="1"/>
  <c r="D591" i="1"/>
  <c r="F591" i="1" s="1"/>
  <c r="G591" i="1" s="1"/>
  <c r="E591" i="1"/>
  <c r="H591" i="1"/>
  <c r="I591" i="1"/>
  <c r="J591" i="1"/>
  <c r="D592" i="1"/>
  <c r="H592" i="1"/>
  <c r="I592" i="1"/>
  <c r="J592" i="1"/>
  <c r="D593" i="1"/>
  <c r="E593" i="1"/>
  <c r="F593" i="1"/>
  <c r="G593" i="1" s="1"/>
  <c r="H593" i="1"/>
  <c r="I593" i="1"/>
  <c r="J593" i="1"/>
  <c r="D594" i="1"/>
  <c r="E594" i="1"/>
  <c r="F594" i="1"/>
  <c r="G594" i="1" s="1"/>
  <c r="H594" i="1"/>
  <c r="I594" i="1"/>
  <c r="J594" i="1"/>
  <c r="D595" i="1"/>
  <c r="E595" i="1" s="1"/>
  <c r="F595" i="1"/>
  <c r="G595" i="1" s="1"/>
  <c r="H595" i="1"/>
  <c r="I595" i="1"/>
  <c r="J595" i="1"/>
  <c r="D596" i="1"/>
  <c r="E596" i="1" s="1"/>
  <c r="F596" i="1"/>
  <c r="G596" i="1" s="1"/>
  <c r="H596" i="1"/>
  <c r="I596" i="1"/>
  <c r="J596" i="1"/>
  <c r="D597" i="1"/>
  <c r="F597" i="1" s="1"/>
  <c r="G597" i="1" s="1"/>
  <c r="H597" i="1"/>
  <c r="I597" i="1"/>
  <c r="J597" i="1"/>
  <c r="D598" i="1"/>
  <c r="E598" i="1" s="1"/>
  <c r="H598" i="1"/>
  <c r="I598" i="1"/>
  <c r="J598" i="1"/>
  <c r="D599" i="1"/>
  <c r="E599" i="1" s="1"/>
  <c r="F599" i="1"/>
  <c r="G599" i="1"/>
  <c r="H599" i="1"/>
  <c r="I599" i="1"/>
  <c r="J599" i="1"/>
  <c r="D600" i="1"/>
  <c r="E600" i="1"/>
  <c r="F600" i="1"/>
  <c r="G600" i="1"/>
  <c r="H600" i="1"/>
  <c r="I600" i="1"/>
  <c r="J600" i="1"/>
  <c r="D601" i="1"/>
  <c r="F601" i="1" s="1"/>
  <c r="G601" i="1" s="1"/>
  <c r="E601" i="1"/>
  <c r="H601" i="1"/>
  <c r="I601" i="1"/>
  <c r="J601" i="1"/>
  <c r="D602" i="1"/>
  <c r="E602" i="1"/>
  <c r="F602" i="1"/>
  <c r="G602" i="1" s="1"/>
  <c r="H602" i="1"/>
  <c r="I602" i="1"/>
  <c r="J602" i="1"/>
  <c r="D603" i="1"/>
  <c r="F603" i="1" s="1"/>
  <c r="G603" i="1" s="1"/>
  <c r="E603" i="1"/>
  <c r="H603" i="1"/>
  <c r="I603" i="1"/>
  <c r="J603" i="1"/>
  <c r="D604" i="1"/>
  <c r="H604" i="1"/>
  <c r="I604" i="1"/>
  <c r="J604" i="1"/>
  <c r="D605" i="1"/>
  <c r="E605" i="1"/>
  <c r="F605" i="1"/>
  <c r="G605" i="1" s="1"/>
  <c r="H605" i="1"/>
  <c r="I605" i="1"/>
  <c r="J605" i="1"/>
  <c r="D606" i="1"/>
  <c r="E606" i="1"/>
  <c r="F606" i="1"/>
  <c r="G606" i="1" s="1"/>
  <c r="H606" i="1"/>
  <c r="I606" i="1"/>
  <c r="J606" i="1"/>
  <c r="D607" i="1"/>
  <c r="E607" i="1" s="1"/>
  <c r="F607" i="1"/>
  <c r="G607" i="1"/>
  <c r="H607" i="1"/>
  <c r="I607" i="1"/>
  <c r="J607" i="1"/>
  <c r="D608" i="1"/>
  <c r="E608" i="1" s="1"/>
  <c r="H608" i="1"/>
  <c r="I608" i="1"/>
  <c r="J608" i="1"/>
  <c r="D609" i="1"/>
  <c r="F609" i="1" s="1"/>
  <c r="G609" i="1" s="1"/>
  <c r="H609" i="1"/>
  <c r="I609" i="1"/>
  <c r="J609" i="1"/>
  <c r="D610" i="1"/>
  <c r="H610" i="1"/>
  <c r="I610" i="1"/>
  <c r="J610" i="1"/>
  <c r="D611" i="1"/>
  <c r="E611" i="1" s="1"/>
  <c r="F611" i="1"/>
  <c r="G611" i="1"/>
  <c r="H611" i="1"/>
  <c r="I611" i="1"/>
  <c r="J611" i="1"/>
  <c r="D612" i="1"/>
  <c r="E612" i="1"/>
  <c r="F612" i="1"/>
  <c r="G612" i="1"/>
  <c r="H612" i="1"/>
  <c r="I612" i="1"/>
  <c r="J612" i="1"/>
  <c r="D613" i="1"/>
  <c r="F613" i="1" s="1"/>
  <c r="E613" i="1"/>
  <c r="G613" i="1"/>
  <c r="H613" i="1"/>
  <c r="I613" i="1"/>
  <c r="J613" i="1"/>
  <c r="D614" i="1"/>
  <c r="E614" i="1" s="1"/>
  <c r="H614" i="1"/>
  <c r="I614" i="1"/>
  <c r="J614" i="1"/>
  <c r="D615" i="1"/>
  <c r="F615" i="1" s="1"/>
  <c r="E615" i="1"/>
  <c r="G615" i="1"/>
  <c r="H615" i="1"/>
  <c r="I615" i="1"/>
  <c r="J615" i="1"/>
  <c r="D616" i="1"/>
  <c r="H616" i="1"/>
  <c r="I616" i="1"/>
  <c r="J616" i="1"/>
  <c r="D617" i="1"/>
  <c r="E617" i="1"/>
  <c r="F617" i="1"/>
  <c r="G617" i="1" s="1"/>
  <c r="H617" i="1"/>
  <c r="I617" i="1"/>
  <c r="J617" i="1"/>
  <c r="D618" i="1"/>
  <c r="E618" i="1"/>
  <c r="F618" i="1"/>
  <c r="G618" i="1" s="1"/>
  <c r="H618" i="1"/>
  <c r="I618" i="1"/>
  <c r="J618" i="1"/>
  <c r="D619" i="1"/>
  <c r="E619" i="1"/>
  <c r="F619" i="1"/>
  <c r="G619" i="1"/>
  <c r="H619" i="1"/>
  <c r="I619" i="1"/>
  <c r="J619" i="1"/>
  <c r="D620" i="1"/>
  <c r="E620" i="1" s="1"/>
  <c r="F620" i="1"/>
  <c r="G620" i="1" s="1"/>
  <c r="H620" i="1"/>
  <c r="I620" i="1"/>
  <c r="J620" i="1"/>
  <c r="D621" i="1"/>
  <c r="F621" i="1" s="1"/>
  <c r="G621" i="1" s="1"/>
  <c r="E621" i="1"/>
  <c r="H621" i="1"/>
  <c r="I621" i="1"/>
  <c r="J621" i="1"/>
  <c r="D622" i="1"/>
  <c r="E622" i="1" s="1"/>
  <c r="F622" i="1"/>
  <c r="G622" i="1" s="1"/>
  <c r="H622" i="1"/>
  <c r="I622" i="1"/>
  <c r="J622" i="1"/>
  <c r="D623" i="1"/>
  <c r="E623" i="1" s="1"/>
  <c r="F623" i="1"/>
  <c r="G623" i="1"/>
  <c r="H623" i="1"/>
  <c r="I623" i="1"/>
  <c r="J623" i="1"/>
  <c r="D624" i="1"/>
  <c r="F624" i="1" s="1"/>
  <c r="G624" i="1" s="1"/>
  <c r="E624" i="1"/>
  <c r="H624" i="1"/>
  <c r="I624" i="1"/>
  <c r="J624" i="1"/>
  <c r="D625" i="1"/>
  <c r="F625" i="1" s="1"/>
  <c r="E625" i="1"/>
  <c r="G625" i="1"/>
  <c r="H625" i="1"/>
  <c r="I625" i="1"/>
  <c r="J625" i="1"/>
  <c r="D626" i="1"/>
  <c r="E626" i="1" s="1"/>
  <c r="H626" i="1"/>
  <c r="I626" i="1"/>
  <c r="J626" i="1"/>
  <c r="D627" i="1"/>
  <c r="F627" i="1" s="1"/>
  <c r="E627" i="1"/>
  <c r="G627" i="1"/>
  <c r="H627" i="1"/>
  <c r="I627" i="1"/>
  <c r="J627" i="1"/>
  <c r="D628" i="1"/>
  <c r="F628" i="1" s="1"/>
  <c r="E628" i="1"/>
  <c r="G628" i="1"/>
  <c r="H628" i="1"/>
  <c r="I628" i="1"/>
  <c r="J628" i="1"/>
  <c r="D629" i="1"/>
  <c r="E629" i="1"/>
  <c r="F629" i="1"/>
  <c r="G629" i="1"/>
  <c r="H629" i="1"/>
  <c r="I629" i="1"/>
  <c r="J629" i="1"/>
  <c r="D630" i="1"/>
  <c r="E630" i="1"/>
  <c r="F630" i="1"/>
  <c r="G630" i="1" s="1"/>
  <c r="H630" i="1"/>
  <c r="I630" i="1"/>
  <c r="J630" i="1"/>
  <c r="D631" i="1"/>
  <c r="E631" i="1"/>
  <c r="F631" i="1"/>
  <c r="G631" i="1" s="1"/>
  <c r="H631" i="1"/>
  <c r="I631" i="1"/>
  <c r="J631" i="1"/>
  <c r="D632" i="1"/>
  <c r="E632" i="1" s="1"/>
  <c r="F632" i="1"/>
  <c r="G632" i="1" s="1"/>
  <c r="H632" i="1"/>
  <c r="I632" i="1"/>
  <c r="J632" i="1"/>
  <c r="D633" i="1"/>
  <c r="E633" i="1"/>
  <c r="F633" i="1"/>
  <c r="G633" i="1" s="1"/>
  <c r="H633" i="1"/>
  <c r="I633" i="1"/>
  <c r="J633" i="1"/>
  <c r="D634" i="1"/>
  <c r="E634" i="1" s="1"/>
  <c r="F634" i="1"/>
  <c r="G634" i="1"/>
  <c r="H634" i="1"/>
  <c r="I634" i="1"/>
  <c r="J634" i="1"/>
  <c r="D635" i="1"/>
  <c r="F635" i="1" s="1"/>
  <c r="G635" i="1" s="1"/>
  <c r="E635" i="1"/>
  <c r="H635" i="1"/>
  <c r="I635" i="1"/>
  <c r="J635" i="1"/>
  <c r="D636" i="1"/>
  <c r="E636" i="1"/>
  <c r="F636" i="1"/>
  <c r="G636" i="1"/>
  <c r="H636" i="1"/>
  <c r="I636" i="1"/>
  <c r="J636" i="1"/>
  <c r="D637" i="1"/>
  <c r="F637" i="1" s="1"/>
  <c r="G637" i="1" s="1"/>
  <c r="E637" i="1"/>
  <c r="H637" i="1"/>
  <c r="I637" i="1"/>
  <c r="J637" i="1"/>
  <c r="D638" i="1"/>
  <c r="E638" i="1"/>
  <c r="F638" i="1"/>
  <c r="G638" i="1"/>
  <c r="H638" i="1"/>
  <c r="I638" i="1"/>
  <c r="J638" i="1"/>
  <c r="D639" i="1"/>
  <c r="F639" i="1" s="1"/>
  <c r="E639" i="1"/>
  <c r="G639" i="1"/>
  <c r="H639" i="1"/>
  <c r="I639" i="1"/>
  <c r="J639" i="1"/>
  <c r="D640" i="1"/>
  <c r="E640" i="1" s="1"/>
  <c r="F640" i="1"/>
  <c r="G640" i="1"/>
  <c r="H640" i="1"/>
  <c r="I640" i="1"/>
  <c r="J640" i="1"/>
  <c r="D641" i="1"/>
  <c r="E641" i="1"/>
  <c r="F641" i="1"/>
  <c r="G641" i="1"/>
  <c r="H641" i="1"/>
  <c r="I641" i="1"/>
  <c r="J641" i="1"/>
  <c r="D642" i="1"/>
  <c r="F642" i="1" s="1"/>
  <c r="G642" i="1" s="1"/>
  <c r="E642" i="1"/>
  <c r="H642" i="1"/>
  <c r="I642" i="1"/>
  <c r="J642" i="1"/>
  <c r="D643" i="1"/>
  <c r="E643" i="1" s="1"/>
  <c r="H643" i="1"/>
  <c r="I643" i="1"/>
  <c r="J643" i="1"/>
  <c r="D644" i="1"/>
  <c r="F644" i="1" s="1"/>
  <c r="G644" i="1" s="1"/>
  <c r="E644" i="1"/>
  <c r="H644" i="1"/>
  <c r="I644" i="1"/>
  <c r="J644" i="1"/>
  <c r="D645" i="1"/>
  <c r="E645" i="1" s="1"/>
  <c r="F645" i="1"/>
  <c r="G645" i="1" s="1"/>
  <c r="H645" i="1"/>
  <c r="I645" i="1"/>
  <c r="J645" i="1"/>
  <c r="D646" i="1"/>
  <c r="E646" i="1" s="1"/>
  <c r="H646" i="1"/>
  <c r="I646" i="1"/>
  <c r="J646" i="1"/>
  <c r="D647" i="1"/>
  <c r="E647" i="1"/>
  <c r="F647" i="1"/>
  <c r="G647" i="1"/>
  <c r="H647" i="1"/>
  <c r="I647" i="1"/>
  <c r="J647" i="1"/>
  <c r="D648" i="1"/>
  <c r="E648" i="1"/>
  <c r="F648" i="1"/>
  <c r="G648" i="1"/>
  <c r="H648" i="1"/>
  <c r="I648" i="1"/>
  <c r="J648" i="1"/>
  <c r="D649" i="1"/>
  <c r="E649" i="1"/>
  <c r="F649" i="1"/>
  <c r="G649" i="1" s="1"/>
  <c r="H649" i="1"/>
  <c r="I649" i="1"/>
  <c r="J649" i="1"/>
  <c r="D650" i="1"/>
  <c r="E650" i="1"/>
  <c r="F650" i="1"/>
  <c r="G650" i="1" s="1"/>
  <c r="H650" i="1"/>
  <c r="I650" i="1"/>
  <c r="J650" i="1"/>
  <c r="D651" i="1"/>
  <c r="H651" i="1"/>
  <c r="I651" i="1"/>
  <c r="J651" i="1"/>
  <c r="D652" i="1"/>
  <c r="E652" i="1" s="1"/>
  <c r="H652" i="1"/>
  <c r="I652" i="1"/>
  <c r="J652" i="1"/>
  <c r="D653" i="1"/>
  <c r="F653" i="1" s="1"/>
  <c r="G653" i="1" s="1"/>
  <c r="E653" i="1"/>
  <c r="H653" i="1"/>
  <c r="I653" i="1"/>
  <c r="J653" i="1"/>
  <c r="D654" i="1"/>
  <c r="E654" i="1"/>
  <c r="F654" i="1"/>
  <c r="G654" i="1"/>
  <c r="H654" i="1"/>
  <c r="I654" i="1"/>
  <c r="J654" i="1"/>
  <c r="D655" i="1"/>
  <c r="E655" i="1"/>
  <c r="F655" i="1"/>
  <c r="G655" i="1"/>
  <c r="H655" i="1"/>
  <c r="I655" i="1"/>
  <c r="J655" i="1"/>
  <c r="D656" i="1"/>
  <c r="E656" i="1"/>
  <c r="F656" i="1"/>
  <c r="G656" i="1" s="1"/>
  <c r="H656" i="1"/>
  <c r="I656" i="1"/>
  <c r="J656" i="1"/>
  <c r="D657" i="1"/>
  <c r="E657" i="1"/>
  <c r="F657" i="1"/>
  <c r="G657" i="1" s="1"/>
  <c r="H657" i="1"/>
  <c r="I657" i="1"/>
  <c r="J657" i="1"/>
  <c r="D658" i="1"/>
  <c r="H658" i="1"/>
  <c r="I658" i="1"/>
  <c r="J658" i="1"/>
  <c r="D659" i="1"/>
  <c r="E659" i="1" s="1"/>
  <c r="F659" i="1"/>
  <c r="G659" i="1" s="1"/>
  <c r="H659" i="1"/>
  <c r="I659" i="1"/>
  <c r="J659" i="1"/>
  <c r="D660" i="1"/>
  <c r="E660" i="1" s="1"/>
  <c r="H660" i="1"/>
  <c r="I660" i="1"/>
  <c r="J660" i="1"/>
  <c r="D661" i="1"/>
  <c r="E661" i="1" s="1"/>
  <c r="F661" i="1"/>
  <c r="G661" i="1"/>
  <c r="H661" i="1"/>
  <c r="I661" i="1"/>
  <c r="J661" i="1"/>
  <c r="D662" i="1"/>
  <c r="E662" i="1" s="1"/>
  <c r="F662" i="1"/>
  <c r="G662" i="1" s="1"/>
  <c r="H662" i="1"/>
  <c r="I662" i="1"/>
  <c r="J662" i="1"/>
  <c r="D663" i="1"/>
  <c r="F663" i="1" s="1"/>
  <c r="G663" i="1" s="1"/>
  <c r="E663" i="1"/>
  <c r="H663" i="1"/>
  <c r="I663" i="1"/>
  <c r="J663" i="1"/>
  <c r="D664" i="1"/>
  <c r="E664" i="1" s="1"/>
  <c r="H664" i="1"/>
  <c r="I664" i="1"/>
  <c r="J664" i="1"/>
  <c r="D665" i="1"/>
  <c r="F665" i="1" s="1"/>
  <c r="G665" i="1" s="1"/>
  <c r="E665" i="1"/>
  <c r="H665" i="1"/>
  <c r="I665" i="1"/>
  <c r="J665" i="1"/>
  <c r="D666" i="1"/>
  <c r="E666" i="1"/>
  <c r="F666" i="1"/>
  <c r="G666" i="1"/>
  <c r="H666" i="1"/>
  <c r="I666" i="1"/>
  <c r="J666" i="1"/>
  <c r="D667" i="1"/>
  <c r="E667" i="1"/>
  <c r="F667" i="1"/>
  <c r="G667" i="1"/>
  <c r="H667" i="1"/>
  <c r="I667" i="1"/>
  <c r="J667" i="1"/>
  <c r="D668" i="1"/>
  <c r="E668" i="1"/>
  <c r="F668" i="1"/>
  <c r="G668" i="1" s="1"/>
  <c r="H668" i="1"/>
  <c r="I668" i="1"/>
  <c r="J668" i="1"/>
  <c r="D669" i="1"/>
  <c r="E669" i="1"/>
  <c r="F669" i="1"/>
  <c r="G669" i="1" s="1"/>
  <c r="H669" i="1"/>
  <c r="I669" i="1"/>
  <c r="J669" i="1"/>
  <c r="D670" i="1"/>
  <c r="H670" i="1"/>
  <c r="I670" i="1"/>
  <c r="J670" i="1"/>
  <c r="D671" i="1"/>
  <c r="E671" i="1" s="1"/>
  <c r="F671" i="1"/>
  <c r="G671" i="1" s="1"/>
  <c r="H671" i="1"/>
  <c r="I671" i="1"/>
  <c r="J671" i="1"/>
  <c r="D672" i="1"/>
  <c r="E672" i="1" s="1"/>
  <c r="H672" i="1"/>
  <c r="I672" i="1"/>
  <c r="J672" i="1"/>
  <c r="D673" i="1"/>
  <c r="E673" i="1" s="1"/>
  <c r="F673" i="1"/>
  <c r="G673" i="1"/>
  <c r="H673" i="1"/>
  <c r="I673" i="1"/>
  <c r="J673" i="1"/>
  <c r="D674" i="1"/>
  <c r="E674" i="1" s="1"/>
  <c r="F674" i="1"/>
  <c r="G674" i="1" s="1"/>
  <c r="H674" i="1"/>
  <c r="I674" i="1"/>
  <c r="J674" i="1"/>
  <c r="D675" i="1"/>
  <c r="F675" i="1" s="1"/>
  <c r="G675" i="1" s="1"/>
  <c r="E675" i="1"/>
  <c r="H675" i="1"/>
  <c r="I675" i="1"/>
  <c r="J675" i="1"/>
  <c r="D676" i="1"/>
  <c r="E676" i="1" s="1"/>
  <c r="H676" i="1"/>
  <c r="I676" i="1"/>
  <c r="J676" i="1"/>
  <c r="D677" i="1"/>
  <c r="F677" i="1" s="1"/>
  <c r="G677" i="1" s="1"/>
  <c r="E677" i="1"/>
  <c r="H677" i="1"/>
  <c r="I677" i="1"/>
  <c r="J677" i="1"/>
  <c r="D678" i="1"/>
  <c r="E678" i="1"/>
  <c r="F678" i="1"/>
  <c r="G678" i="1"/>
  <c r="H678" i="1"/>
  <c r="I678" i="1"/>
  <c r="J678" i="1"/>
  <c r="D679" i="1"/>
  <c r="E679" i="1"/>
  <c r="F679" i="1"/>
  <c r="G679" i="1"/>
  <c r="H679" i="1"/>
  <c r="I679" i="1"/>
  <c r="J679" i="1"/>
  <c r="D680" i="1"/>
  <c r="E680" i="1"/>
  <c r="F680" i="1"/>
  <c r="G680" i="1" s="1"/>
  <c r="H680" i="1"/>
  <c r="I680" i="1"/>
  <c r="J680" i="1"/>
  <c r="D681" i="1"/>
  <c r="E681" i="1"/>
  <c r="F681" i="1"/>
  <c r="G681" i="1" s="1"/>
  <c r="H681" i="1"/>
  <c r="I681" i="1"/>
  <c r="J681" i="1"/>
  <c r="D682" i="1"/>
  <c r="H682" i="1"/>
  <c r="I682" i="1"/>
  <c r="J682" i="1"/>
  <c r="D683" i="1"/>
  <c r="E683" i="1" s="1"/>
  <c r="F683" i="1"/>
  <c r="G683" i="1" s="1"/>
  <c r="H683" i="1"/>
  <c r="I683" i="1"/>
  <c r="J683" i="1"/>
  <c r="D684" i="1"/>
  <c r="E684" i="1" s="1"/>
  <c r="H684" i="1"/>
  <c r="I684" i="1"/>
  <c r="J684" i="1"/>
  <c r="D685" i="1"/>
  <c r="E685" i="1" s="1"/>
  <c r="F685" i="1"/>
  <c r="G685" i="1"/>
  <c r="H685" i="1"/>
  <c r="I685" i="1"/>
  <c r="J685" i="1"/>
  <c r="D686" i="1"/>
  <c r="E686" i="1" s="1"/>
  <c r="F686" i="1"/>
  <c r="G686" i="1" s="1"/>
  <c r="H686" i="1"/>
  <c r="I686" i="1"/>
  <c r="J686" i="1"/>
  <c r="D687" i="1"/>
  <c r="F687" i="1" s="1"/>
  <c r="G687" i="1" s="1"/>
  <c r="E687" i="1"/>
  <c r="H687" i="1"/>
  <c r="I687" i="1"/>
  <c r="J687" i="1"/>
  <c r="D688" i="1"/>
  <c r="E688" i="1" s="1"/>
  <c r="H688" i="1"/>
  <c r="I688" i="1"/>
  <c r="J688" i="1"/>
  <c r="D689" i="1"/>
  <c r="F689" i="1" s="1"/>
  <c r="G689" i="1" s="1"/>
  <c r="E689" i="1"/>
  <c r="H689" i="1"/>
  <c r="I689" i="1"/>
  <c r="J689" i="1"/>
  <c r="D690" i="1"/>
  <c r="E690" i="1"/>
  <c r="F690" i="1"/>
  <c r="G690" i="1"/>
  <c r="H690" i="1"/>
  <c r="I690" i="1"/>
  <c r="J690" i="1"/>
  <c r="D691" i="1"/>
  <c r="E691" i="1"/>
  <c r="F691" i="1"/>
  <c r="G691" i="1"/>
  <c r="H691" i="1"/>
  <c r="I691" i="1"/>
  <c r="J691" i="1"/>
  <c r="D692" i="1"/>
  <c r="E692" i="1"/>
  <c r="F692" i="1"/>
  <c r="G692" i="1" s="1"/>
  <c r="H692" i="1"/>
  <c r="I692" i="1"/>
  <c r="J692" i="1"/>
  <c r="D693" i="1"/>
  <c r="E693" i="1"/>
  <c r="F693" i="1"/>
  <c r="G693" i="1" s="1"/>
  <c r="H693" i="1"/>
  <c r="I693" i="1"/>
  <c r="J693" i="1"/>
  <c r="D694" i="1"/>
  <c r="H694" i="1"/>
  <c r="I694" i="1"/>
  <c r="J694" i="1"/>
  <c r="D695" i="1"/>
  <c r="E695" i="1" s="1"/>
  <c r="F695" i="1"/>
  <c r="G695" i="1" s="1"/>
  <c r="H695" i="1"/>
  <c r="I695" i="1"/>
  <c r="J695" i="1"/>
  <c r="D696" i="1"/>
  <c r="E696" i="1" s="1"/>
  <c r="H696" i="1"/>
  <c r="I696" i="1"/>
  <c r="J696" i="1"/>
  <c r="D697" i="1"/>
  <c r="E697" i="1" s="1"/>
  <c r="F697" i="1"/>
  <c r="G697" i="1"/>
  <c r="H697" i="1"/>
  <c r="I697" i="1"/>
  <c r="J697" i="1"/>
  <c r="D698" i="1"/>
  <c r="E698" i="1" s="1"/>
  <c r="F698" i="1"/>
  <c r="G698" i="1" s="1"/>
  <c r="H698" i="1"/>
  <c r="I698" i="1"/>
  <c r="J698" i="1"/>
  <c r="D699" i="1"/>
  <c r="F699" i="1" s="1"/>
  <c r="G699" i="1" s="1"/>
  <c r="E699" i="1"/>
  <c r="H699" i="1"/>
  <c r="I699" i="1"/>
  <c r="J699" i="1"/>
  <c r="D700" i="1"/>
  <c r="E700" i="1" s="1"/>
  <c r="H700" i="1"/>
  <c r="I700" i="1"/>
  <c r="J700" i="1"/>
  <c r="D701" i="1"/>
  <c r="F701" i="1" s="1"/>
  <c r="G701" i="1" s="1"/>
  <c r="E701" i="1"/>
  <c r="H701" i="1"/>
  <c r="I701" i="1"/>
  <c r="J701" i="1"/>
  <c r="D702" i="1"/>
  <c r="E702" i="1"/>
  <c r="F702" i="1"/>
  <c r="G702" i="1"/>
  <c r="H702" i="1"/>
  <c r="I702" i="1"/>
  <c r="J702" i="1"/>
  <c r="D703" i="1"/>
  <c r="E703" i="1"/>
  <c r="F703" i="1"/>
  <c r="G703" i="1"/>
  <c r="H703" i="1"/>
  <c r="I703" i="1"/>
  <c r="J703" i="1"/>
  <c r="D704" i="1"/>
  <c r="E704" i="1"/>
  <c r="F704" i="1"/>
  <c r="G704" i="1" s="1"/>
  <c r="H704" i="1"/>
  <c r="I704" i="1"/>
  <c r="J704" i="1"/>
  <c r="D705" i="1"/>
  <c r="E705" i="1"/>
  <c r="F705" i="1"/>
  <c r="G705" i="1" s="1"/>
  <c r="H705" i="1"/>
  <c r="I705" i="1"/>
  <c r="J705" i="1"/>
  <c r="D706" i="1"/>
  <c r="H706" i="1"/>
  <c r="I706" i="1"/>
  <c r="J706" i="1"/>
  <c r="D707" i="1"/>
  <c r="E707" i="1" s="1"/>
  <c r="F707" i="1"/>
  <c r="G707" i="1" s="1"/>
  <c r="H707" i="1"/>
  <c r="I707" i="1"/>
  <c r="J707" i="1"/>
  <c r="D708" i="1"/>
  <c r="E708" i="1" s="1"/>
  <c r="H708" i="1"/>
  <c r="I708" i="1"/>
  <c r="J708" i="1"/>
  <c r="D709" i="1"/>
  <c r="E709" i="1" s="1"/>
  <c r="F709" i="1"/>
  <c r="G709" i="1"/>
  <c r="H709" i="1"/>
  <c r="I709" i="1"/>
  <c r="J709" i="1"/>
  <c r="D710" i="1"/>
  <c r="E710" i="1" s="1"/>
  <c r="F710" i="1"/>
  <c r="G710" i="1" s="1"/>
  <c r="H710" i="1"/>
  <c r="I710" i="1"/>
  <c r="J710" i="1"/>
  <c r="D711" i="1"/>
  <c r="F711" i="1" s="1"/>
  <c r="G711" i="1" s="1"/>
  <c r="E711" i="1"/>
  <c r="H711" i="1"/>
  <c r="I711" i="1"/>
  <c r="J711" i="1"/>
  <c r="D712" i="1"/>
  <c r="H712" i="1"/>
  <c r="I712" i="1"/>
  <c r="J712" i="1"/>
  <c r="D713" i="1"/>
  <c r="F713" i="1" s="1"/>
  <c r="G713" i="1" s="1"/>
  <c r="E713" i="1"/>
  <c r="H713" i="1"/>
  <c r="I713" i="1"/>
  <c r="J713" i="1"/>
  <c r="D714" i="1"/>
  <c r="E714" i="1"/>
  <c r="F714" i="1"/>
  <c r="G714" i="1"/>
  <c r="H714" i="1"/>
  <c r="I714" i="1"/>
  <c r="J714" i="1"/>
  <c r="D715" i="1"/>
  <c r="E715" i="1"/>
  <c r="F715" i="1"/>
  <c r="G715" i="1"/>
  <c r="H715" i="1"/>
  <c r="I715" i="1"/>
  <c r="J715" i="1"/>
  <c r="D716" i="1"/>
  <c r="E716" i="1"/>
  <c r="F716" i="1"/>
  <c r="G716" i="1" s="1"/>
  <c r="H716" i="1"/>
  <c r="I716" i="1"/>
  <c r="J716" i="1"/>
  <c r="D717" i="1"/>
  <c r="E717" i="1"/>
  <c r="F717" i="1"/>
  <c r="G717" i="1" s="1"/>
  <c r="H717" i="1"/>
  <c r="I717" i="1"/>
  <c r="J717" i="1"/>
  <c r="D718" i="1"/>
  <c r="H718" i="1"/>
  <c r="I718" i="1"/>
  <c r="J718" i="1"/>
  <c r="D719" i="1"/>
  <c r="E719" i="1" s="1"/>
  <c r="F719" i="1"/>
  <c r="G719" i="1" s="1"/>
  <c r="H719" i="1"/>
  <c r="I719" i="1"/>
  <c r="J719" i="1"/>
  <c r="D720" i="1"/>
  <c r="E720" i="1" s="1"/>
  <c r="H720" i="1"/>
  <c r="I720" i="1"/>
  <c r="J720" i="1"/>
  <c r="D721" i="1"/>
  <c r="E721" i="1" s="1"/>
  <c r="F721" i="1"/>
  <c r="G721" i="1"/>
  <c r="H721" i="1"/>
  <c r="I721" i="1"/>
  <c r="J721" i="1"/>
  <c r="D722" i="1"/>
  <c r="E722" i="1" s="1"/>
  <c r="F722" i="1"/>
  <c r="G722" i="1" s="1"/>
  <c r="H722" i="1"/>
  <c r="I722" i="1"/>
  <c r="J722" i="1"/>
  <c r="D723" i="1"/>
  <c r="F723" i="1" s="1"/>
  <c r="G723" i="1" s="1"/>
  <c r="E723" i="1"/>
  <c r="H723" i="1"/>
  <c r="I723" i="1"/>
  <c r="J723" i="1"/>
  <c r="D724" i="1"/>
  <c r="H724" i="1"/>
  <c r="I724" i="1"/>
  <c r="J724" i="1"/>
  <c r="D725" i="1"/>
  <c r="F725" i="1" s="1"/>
  <c r="G725" i="1" s="1"/>
  <c r="E725" i="1"/>
  <c r="H725" i="1"/>
  <c r="I725" i="1"/>
  <c r="J725" i="1"/>
  <c r="D726" i="1"/>
  <c r="E726" i="1"/>
  <c r="F726" i="1"/>
  <c r="G726" i="1"/>
  <c r="H726" i="1"/>
  <c r="I726" i="1"/>
  <c r="J726" i="1"/>
  <c r="D727" i="1"/>
  <c r="E727" i="1"/>
  <c r="F727" i="1"/>
  <c r="G727" i="1"/>
  <c r="H727" i="1"/>
  <c r="I727" i="1"/>
  <c r="J727" i="1"/>
  <c r="D728" i="1"/>
  <c r="E728" i="1"/>
  <c r="F728" i="1"/>
  <c r="G728" i="1" s="1"/>
  <c r="H728" i="1"/>
  <c r="I728" i="1"/>
  <c r="J728" i="1"/>
  <c r="D729" i="1"/>
  <c r="E729" i="1"/>
  <c r="F729" i="1"/>
  <c r="G729" i="1" s="1"/>
  <c r="H729" i="1"/>
  <c r="I729" i="1"/>
  <c r="J729" i="1"/>
  <c r="D730" i="1"/>
  <c r="H730" i="1"/>
  <c r="I730" i="1"/>
  <c r="J730" i="1"/>
  <c r="D731" i="1"/>
  <c r="E731" i="1" s="1"/>
  <c r="F731" i="1"/>
  <c r="G731" i="1" s="1"/>
  <c r="H731" i="1"/>
  <c r="I731" i="1"/>
  <c r="J731" i="1"/>
  <c r="D732" i="1"/>
  <c r="E732" i="1" s="1"/>
  <c r="H732" i="1"/>
  <c r="I732" i="1"/>
  <c r="J732" i="1"/>
  <c r="D733" i="1"/>
  <c r="E733" i="1" s="1"/>
  <c r="F733" i="1"/>
  <c r="G733" i="1"/>
  <c r="H733" i="1"/>
  <c r="I733" i="1"/>
  <c r="J733" i="1"/>
  <c r="D734" i="1"/>
  <c r="E734" i="1" s="1"/>
  <c r="F734" i="1"/>
  <c r="G734" i="1" s="1"/>
  <c r="H734" i="1"/>
  <c r="I734" i="1"/>
  <c r="J734" i="1"/>
  <c r="D735" i="1"/>
  <c r="F735" i="1" s="1"/>
  <c r="G735" i="1" s="1"/>
  <c r="E735" i="1"/>
  <c r="H735" i="1"/>
  <c r="I735" i="1"/>
  <c r="J735" i="1"/>
  <c r="D736" i="1"/>
  <c r="H736" i="1"/>
  <c r="I736" i="1"/>
  <c r="J736" i="1"/>
  <c r="D737" i="1"/>
  <c r="F737" i="1" s="1"/>
  <c r="G737" i="1" s="1"/>
  <c r="E737" i="1"/>
  <c r="H737" i="1"/>
  <c r="I737" i="1"/>
  <c r="J737" i="1"/>
  <c r="D738" i="1"/>
  <c r="E738" i="1"/>
  <c r="F738" i="1"/>
  <c r="G738" i="1"/>
  <c r="H738" i="1"/>
  <c r="I738" i="1"/>
  <c r="J738" i="1"/>
  <c r="D739" i="1"/>
  <c r="E739" i="1"/>
  <c r="F739" i="1"/>
  <c r="G739" i="1"/>
  <c r="H739" i="1"/>
  <c r="I739" i="1"/>
  <c r="J739" i="1"/>
  <c r="D740" i="1"/>
  <c r="E740" i="1"/>
  <c r="F740" i="1"/>
  <c r="G740" i="1" s="1"/>
  <c r="H740" i="1"/>
  <c r="I740" i="1"/>
  <c r="J740" i="1"/>
  <c r="D741" i="1"/>
  <c r="E741" i="1"/>
  <c r="F741" i="1"/>
  <c r="G741" i="1" s="1"/>
  <c r="H741" i="1"/>
  <c r="I741" i="1"/>
  <c r="J741" i="1"/>
  <c r="D742" i="1"/>
  <c r="H742" i="1"/>
  <c r="I742" i="1"/>
  <c r="J742" i="1"/>
  <c r="D743" i="1"/>
  <c r="E743" i="1" s="1"/>
  <c r="F743" i="1"/>
  <c r="G743" i="1" s="1"/>
  <c r="H743" i="1"/>
  <c r="I743" i="1"/>
  <c r="J743" i="1"/>
  <c r="D744" i="1"/>
  <c r="E744" i="1" s="1"/>
  <c r="H744" i="1"/>
  <c r="I744" i="1"/>
  <c r="J744" i="1"/>
  <c r="D745" i="1"/>
  <c r="E745" i="1" s="1"/>
  <c r="F745" i="1"/>
  <c r="G745" i="1"/>
  <c r="H745" i="1"/>
  <c r="I745" i="1"/>
  <c r="J745" i="1"/>
  <c r="D746" i="1"/>
  <c r="E746" i="1" s="1"/>
  <c r="F746" i="1"/>
  <c r="G746" i="1" s="1"/>
  <c r="H746" i="1"/>
  <c r="I746" i="1"/>
  <c r="J746" i="1"/>
  <c r="D747" i="1"/>
  <c r="F747" i="1" s="1"/>
  <c r="G747" i="1" s="1"/>
  <c r="E747" i="1"/>
  <c r="H747" i="1"/>
  <c r="I747" i="1"/>
  <c r="J747" i="1"/>
  <c r="D748" i="1"/>
  <c r="H748" i="1"/>
  <c r="I748" i="1"/>
  <c r="J748" i="1"/>
  <c r="D749" i="1"/>
  <c r="F749" i="1" s="1"/>
  <c r="G749" i="1" s="1"/>
  <c r="E749" i="1"/>
  <c r="H749" i="1"/>
  <c r="I749" i="1"/>
  <c r="J749" i="1"/>
  <c r="D750" i="1"/>
  <c r="E750" i="1"/>
  <c r="F750" i="1"/>
  <c r="G750" i="1"/>
  <c r="H750" i="1"/>
  <c r="I750" i="1"/>
  <c r="J750" i="1"/>
  <c r="D751" i="1"/>
  <c r="E751" i="1"/>
  <c r="F751" i="1"/>
  <c r="G751" i="1"/>
  <c r="H751" i="1"/>
  <c r="I751" i="1"/>
  <c r="J751" i="1"/>
  <c r="D752" i="1"/>
  <c r="E752" i="1"/>
  <c r="F752" i="1"/>
  <c r="G752" i="1" s="1"/>
  <c r="H752" i="1"/>
  <c r="I752" i="1"/>
  <c r="J752" i="1"/>
  <c r="D753" i="1"/>
  <c r="E753" i="1"/>
  <c r="F753" i="1"/>
  <c r="G753" i="1" s="1"/>
  <c r="H753" i="1"/>
  <c r="I753" i="1"/>
  <c r="J753" i="1"/>
  <c r="D754" i="1"/>
  <c r="H754" i="1"/>
  <c r="I754" i="1"/>
  <c r="J754" i="1"/>
  <c r="D755" i="1"/>
  <c r="E755" i="1" s="1"/>
  <c r="F755" i="1"/>
  <c r="G755" i="1" s="1"/>
  <c r="H755" i="1"/>
  <c r="I755" i="1"/>
  <c r="J755" i="1"/>
  <c r="D756" i="1"/>
  <c r="E756" i="1" s="1"/>
  <c r="H756" i="1"/>
  <c r="I756" i="1"/>
  <c r="J756" i="1"/>
  <c r="D757" i="1"/>
  <c r="E757" i="1" s="1"/>
  <c r="H757" i="1"/>
  <c r="I757" i="1"/>
  <c r="J757" i="1"/>
  <c r="D758" i="1"/>
  <c r="E758" i="1" s="1"/>
  <c r="F758" i="1"/>
  <c r="G758" i="1" s="1"/>
  <c r="H758" i="1"/>
  <c r="I758" i="1"/>
  <c r="J758" i="1"/>
  <c r="D759" i="1"/>
  <c r="F759" i="1" s="1"/>
  <c r="G759" i="1" s="1"/>
  <c r="E759" i="1"/>
  <c r="H759" i="1"/>
  <c r="I759" i="1"/>
  <c r="J759" i="1"/>
  <c r="D760" i="1"/>
  <c r="H760" i="1"/>
  <c r="I760" i="1"/>
  <c r="J760" i="1"/>
  <c r="D761" i="1"/>
  <c r="F761" i="1" s="1"/>
  <c r="G761" i="1" s="1"/>
  <c r="E761" i="1"/>
  <c r="H761" i="1"/>
  <c r="I761" i="1"/>
  <c r="J761" i="1"/>
  <c r="D762" i="1"/>
  <c r="E762" i="1"/>
  <c r="F762" i="1"/>
  <c r="G762" i="1"/>
  <c r="H762" i="1"/>
  <c r="I762" i="1"/>
  <c r="J762" i="1"/>
  <c r="D763" i="1"/>
  <c r="E763" i="1"/>
  <c r="F763" i="1"/>
  <c r="G763" i="1"/>
  <c r="H763" i="1"/>
  <c r="I763" i="1"/>
  <c r="J763" i="1"/>
  <c r="D764" i="1"/>
  <c r="E764" i="1"/>
  <c r="F764" i="1"/>
  <c r="G764" i="1" s="1"/>
  <c r="H764" i="1"/>
  <c r="I764" i="1"/>
  <c r="J764" i="1"/>
  <c r="D765" i="1"/>
  <c r="E765" i="1"/>
  <c r="F765" i="1"/>
  <c r="G765" i="1" s="1"/>
  <c r="H765" i="1"/>
  <c r="I765" i="1"/>
  <c r="J765" i="1"/>
  <c r="D766" i="1"/>
  <c r="H766" i="1"/>
  <c r="I766" i="1"/>
  <c r="J766" i="1"/>
  <c r="D767" i="1"/>
  <c r="E767" i="1" s="1"/>
  <c r="F767" i="1"/>
  <c r="G767" i="1" s="1"/>
  <c r="H767" i="1"/>
  <c r="I767" i="1"/>
  <c r="J767" i="1"/>
  <c r="D768" i="1"/>
  <c r="E768" i="1" s="1"/>
  <c r="H768" i="1"/>
  <c r="I768" i="1"/>
  <c r="J768" i="1"/>
  <c r="D769" i="1"/>
  <c r="E769" i="1" s="1"/>
  <c r="F769" i="1"/>
  <c r="G769" i="1"/>
  <c r="H769" i="1"/>
  <c r="I769" i="1"/>
  <c r="J769" i="1"/>
  <c r="D770" i="1"/>
  <c r="E770" i="1" s="1"/>
  <c r="F770" i="1"/>
  <c r="G770" i="1" s="1"/>
  <c r="H770" i="1"/>
  <c r="I770" i="1"/>
  <c r="J770" i="1"/>
  <c r="D771" i="1"/>
  <c r="F771" i="1" s="1"/>
  <c r="G771" i="1" s="1"/>
  <c r="E771" i="1"/>
  <c r="H771" i="1"/>
  <c r="I771" i="1"/>
  <c r="J771" i="1"/>
  <c r="D772" i="1"/>
  <c r="H772" i="1"/>
  <c r="I772" i="1"/>
  <c r="J772" i="1"/>
  <c r="D773" i="1"/>
  <c r="F773" i="1" s="1"/>
  <c r="G773" i="1" s="1"/>
  <c r="E773" i="1"/>
  <c r="H773" i="1"/>
  <c r="I773" i="1"/>
  <c r="J773" i="1"/>
  <c r="D774" i="1"/>
  <c r="E774" i="1"/>
  <c r="F774" i="1"/>
  <c r="G774" i="1"/>
  <c r="H774" i="1"/>
  <c r="I774" i="1"/>
  <c r="J774" i="1"/>
  <c r="D775" i="1"/>
  <c r="E775" i="1"/>
  <c r="F775" i="1"/>
  <c r="G775" i="1"/>
  <c r="H775" i="1"/>
  <c r="I775" i="1"/>
  <c r="J775" i="1"/>
  <c r="D776" i="1"/>
  <c r="E776" i="1"/>
  <c r="F776" i="1"/>
  <c r="G776" i="1" s="1"/>
  <c r="H776" i="1"/>
  <c r="I776" i="1"/>
  <c r="J776" i="1"/>
  <c r="D777" i="1"/>
  <c r="E777" i="1"/>
  <c r="F777" i="1"/>
  <c r="G777" i="1" s="1"/>
  <c r="H777" i="1"/>
  <c r="I777" i="1"/>
  <c r="J777" i="1"/>
  <c r="D778" i="1"/>
  <c r="H778" i="1"/>
  <c r="I778" i="1"/>
  <c r="J778" i="1"/>
  <c r="D779" i="1"/>
  <c r="E779" i="1" s="1"/>
  <c r="F779" i="1"/>
  <c r="G779" i="1" s="1"/>
  <c r="H779" i="1"/>
  <c r="I779" i="1"/>
  <c r="J779" i="1"/>
  <c r="D780" i="1"/>
  <c r="E780" i="1" s="1"/>
  <c r="H780" i="1"/>
  <c r="I780" i="1"/>
  <c r="J780" i="1"/>
  <c r="D781" i="1"/>
  <c r="E781" i="1" s="1"/>
  <c r="F781" i="1"/>
  <c r="G781" i="1"/>
  <c r="H781" i="1"/>
  <c r="I781" i="1"/>
  <c r="J781" i="1"/>
  <c r="D782" i="1"/>
  <c r="E782" i="1" s="1"/>
  <c r="F782" i="1"/>
  <c r="G782" i="1" s="1"/>
  <c r="H782" i="1"/>
  <c r="I782" i="1"/>
  <c r="J782" i="1"/>
  <c r="D783" i="1"/>
  <c r="F783" i="1" s="1"/>
  <c r="G783" i="1" s="1"/>
  <c r="E783" i="1"/>
  <c r="H783" i="1"/>
  <c r="I783" i="1"/>
  <c r="J783" i="1"/>
  <c r="D784" i="1"/>
  <c r="H784" i="1"/>
  <c r="I784" i="1"/>
  <c r="J784" i="1"/>
  <c r="D785" i="1"/>
  <c r="F785" i="1" s="1"/>
  <c r="G785" i="1" s="1"/>
  <c r="E785" i="1"/>
  <c r="H785" i="1"/>
  <c r="I785" i="1"/>
  <c r="J785" i="1"/>
  <c r="D786" i="1"/>
  <c r="E786" i="1"/>
  <c r="F786" i="1"/>
  <c r="G786" i="1"/>
  <c r="H786" i="1"/>
  <c r="I786" i="1"/>
  <c r="J786" i="1"/>
  <c r="D787" i="1"/>
  <c r="E787" i="1"/>
  <c r="F787" i="1"/>
  <c r="G787" i="1"/>
  <c r="H787" i="1"/>
  <c r="I787" i="1"/>
  <c r="J787" i="1"/>
  <c r="D788" i="1"/>
  <c r="E788" i="1"/>
  <c r="F788" i="1"/>
  <c r="G788" i="1" s="1"/>
  <c r="H788" i="1"/>
  <c r="I788" i="1"/>
  <c r="J788" i="1"/>
  <c r="D789" i="1"/>
  <c r="E789" i="1"/>
  <c r="F789" i="1"/>
  <c r="G789" i="1" s="1"/>
  <c r="H789" i="1"/>
  <c r="I789" i="1"/>
  <c r="J789" i="1"/>
  <c r="D790" i="1"/>
  <c r="H790" i="1"/>
  <c r="I790" i="1"/>
  <c r="J790" i="1"/>
  <c r="D791" i="1"/>
  <c r="E791" i="1" s="1"/>
  <c r="F791" i="1"/>
  <c r="G791" i="1" s="1"/>
  <c r="H791" i="1"/>
  <c r="I791" i="1"/>
  <c r="J791" i="1"/>
  <c r="D792" i="1"/>
  <c r="E792" i="1" s="1"/>
  <c r="H792" i="1"/>
  <c r="I792" i="1"/>
  <c r="J792" i="1"/>
  <c r="D793" i="1"/>
  <c r="E793" i="1" s="1"/>
  <c r="F793" i="1"/>
  <c r="G793" i="1"/>
  <c r="H793" i="1"/>
  <c r="I793" i="1"/>
  <c r="J793" i="1"/>
  <c r="D794" i="1"/>
  <c r="E794" i="1" s="1"/>
  <c r="F794" i="1"/>
  <c r="G794" i="1" s="1"/>
  <c r="H794" i="1"/>
  <c r="I794" i="1"/>
  <c r="J794" i="1"/>
  <c r="D795" i="1"/>
  <c r="F795" i="1" s="1"/>
  <c r="G795" i="1" s="1"/>
  <c r="E795" i="1"/>
  <c r="H795" i="1"/>
  <c r="I795" i="1"/>
  <c r="J795" i="1"/>
  <c r="D796" i="1"/>
  <c r="H796" i="1"/>
  <c r="I796" i="1"/>
  <c r="J796" i="1"/>
  <c r="D797" i="1"/>
  <c r="F797" i="1" s="1"/>
  <c r="G797" i="1" s="1"/>
  <c r="E797" i="1"/>
  <c r="H797" i="1"/>
  <c r="I797" i="1"/>
  <c r="J797" i="1"/>
  <c r="D798" i="1"/>
  <c r="E798" i="1"/>
  <c r="F798" i="1"/>
  <c r="G798" i="1"/>
  <c r="H798" i="1"/>
  <c r="I798" i="1"/>
  <c r="J798" i="1"/>
  <c r="D799" i="1"/>
  <c r="E799" i="1"/>
  <c r="F799" i="1"/>
  <c r="G799" i="1"/>
  <c r="H799" i="1"/>
  <c r="I799" i="1"/>
  <c r="J799" i="1"/>
  <c r="D800" i="1"/>
  <c r="E800" i="1"/>
  <c r="F800" i="1"/>
  <c r="G800" i="1" s="1"/>
  <c r="H800" i="1"/>
  <c r="I800" i="1"/>
  <c r="J800" i="1"/>
  <c r="D801" i="1"/>
  <c r="E801" i="1"/>
  <c r="F801" i="1"/>
  <c r="G801" i="1" s="1"/>
  <c r="H801" i="1"/>
  <c r="I801" i="1"/>
  <c r="J801" i="1"/>
  <c r="D802" i="1"/>
  <c r="H802" i="1"/>
  <c r="I802" i="1"/>
  <c r="J802" i="1"/>
  <c r="D803" i="1"/>
  <c r="E803" i="1" s="1"/>
  <c r="F803" i="1"/>
  <c r="G803" i="1" s="1"/>
  <c r="H803" i="1"/>
  <c r="I803" i="1"/>
  <c r="J803" i="1"/>
  <c r="D804" i="1"/>
  <c r="E804" i="1" s="1"/>
  <c r="H804" i="1"/>
  <c r="I804" i="1"/>
  <c r="J804" i="1"/>
  <c r="D805" i="1"/>
  <c r="E805" i="1" s="1"/>
  <c r="F805" i="1"/>
  <c r="G805" i="1"/>
  <c r="H805" i="1"/>
  <c r="I805" i="1"/>
  <c r="J805" i="1"/>
  <c r="D806" i="1"/>
  <c r="E806" i="1" s="1"/>
  <c r="F806" i="1"/>
  <c r="G806" i="1" s="1"/>
  <c r="H806" i="1"/>
  <c r="I806" i="1"/>
  <c r="J806" i="1"/>
  <c r="D807" i="1"/>
  <c r="F807" i="1" s="1"/>
  <c r="E807" i="1"/>
  <c r="G807" i="1"/>
  <c r="H807" i="1"/>
  <c r="I807" i="1"/>
  <c r="J807" i="1"/>
  <c r="D808" i="1"/>
  <c r="H808" i="1"/>
  <c r="I808" i="1"/>
  <c r="J808" i="1"/>
  <c r="D809" i="1"/>
  <c r="F809" i="1" s="1"/>
  <c r="G809" i="1" s="1"/>
  <c r="E809" i="1"/>
  <c r="H809" i="1"/>
  <c r="I809" i="1"/>
  <c r="J809" i="1"/>
  <c r="D810" i="1"/>
  <c r="E810" i="1"/>
  <c r="F810" i="1"/>
  <c r="G810" i="1"/>
  <c r="H810" i="1"/>
  <c r="I810" i="1"/>
  <c r="J810" i="1"/>
  <c r="D811" i="1"/>
  <c r="E811" i="1"/>
  <c r="F811" i="1"/>
  <c r="G811" i="1"/>
  <c r="H811" i="1"/>
  <c r="I811" i="1"/>
  <c r="J811" i="1"/>
  <c r="D812" i="1"/>
  <c r="E812" i="1"/>
  <c r="F812" i="1"/>
  <c r="G812" i="1" s="1"/>
  <c r="H812" i="1"/>
  <c r="I812" i="1"/>
  <c r="J812" i="1"/>
  <c r="D813" i="1"/>
  <c r="E813" i="1"/>
  <c r="F813" i="1"/>
  <c r="G813" i="1" s="1"/>
  <c r="H813" i="1"/>
  <c r="I813" i="1"/>
  <c r="J813" i="1"/>
  <c r="D814" i="1"/>
  <c r="E814" i="1" s="1"/>
  <c r="F814" i="1"/>
  <c r="G814" i="1" s="1"/>
  <c r="H814" i="1"/>
  <c r="I814" i="1"/>
  <c r="J814" i="1"/>
  <c r="D815" i="1"/>
  <c r="E815" i="1" s="1"/>
  <c r="F815" i="1"/>
  <c r="G815" i="1" s="1"/>
  <c r="H815" i="1"/>
  <c r="I815" i="1"/>
  <c r="J815" i="1"/>
  <c r="D816" i="1"/>
  <c r="H816" i="1"/>
  <c r="I816" i="1"/>
  <c r="J816" i="1"/>
  <c r="D817" i="1"/>
  <c r="E817" i="1" s="1"/>
  <c r="F817" i="1"/>
  <c r="G817" i="1"/>
  <c r="H817" i="1"/>
  <c r="I817" i="1"/>
  <c r="J817" i="1"/>
  <c r="D818" i="1"/>
  <c r="E818" i="1" s="1"/>
  <c r="F818" i="1"/>
  <c r="G818" i="1" s="1"/>
  <c r="H818" i="1"/>
  <c r="I818" i="1"/>
  <c r="J818" i="1"/>
  <c r="D819" i="1"/>
  <c r="F819" i="1" s="1"/>
  <c r="G819" i="1" s="1"/>
  <c r="E819" i="1"/>
  <c r="H819" i="1"/>
  <c r="I819" i="1"/>
  <c r="J819" i="1"/>
  <c r="D820" i="1"/>
  <c r="H820" i="1"/>
  <c r="I820" i="1"/>
  <c r="J820" i="1"/>
  <c r="D821" i="1"/>
  <c r="F821" i="1" s="1"/>
  <c r="G821" i="1" s="1"/>
  <c r="E821" i="1"/>
  <c r="H821" i="1"/>
  <c r="I821" i="1"/>
  <c r="J821" i="1"/>
  <c r="D822" i="1"/>
  <c r="E822" i="1"/>
  <c r="F822" i="1"/>
  <c r="G822" i="1"/>
  <c r="H822" i="1"/>
  <c r="I822" i="1"/>
  <c r="J822" i="1"/>
  <c r="D823" i="1"/>
  <c r="E823" i="1"/>
  <c r="F823" i="1"/>
  <c r="G823" i="1"/>
  <c r="H823" i="1"/>
  <c r="I823" i="1"/>
  <c r="J823" i="1"/>
  <c r="D824" i="1"/>
  <c r="E824" i="1"/>
  <c r="F824" i="1"/>
  <c r="G824" i="1" s="1"/>
  <c r="H824" i="1"/>
  <c r="I824" i="1"/>
  <c r="J824" i="1"/>
  <c r="D825" i="1"/>
  <c r="E825" i="1"/>
  <c r="F825" i="1"/>
  <c r="G825" i="1" s="1"/>
  <c r="H825" i="1"/>
  <c r="I825" i="1"/>
  <c r="J825" i="1"/>
  <c r="D826" i="1"/>
  <c r="E826" i="1" s="1"/>
  <c r="F826" i="1"/>
  <c r="G826" i="1" s="1"/>
  <c r="H826" i="1"/>
  <c r="I826" i="1"/>
  <c r="J826" i="1"/>
  <c r="D827" i="1"/>
  <c r="E827" i="1" s="1"/>
  <c r="F827" i="1"/>
  <c r="G827" i="1" s="1"/>
  <c r="H827" i="1"/>
  <c r="I827" i="1"/>
  <c r="J827" i="1"/>
  <c r="D828" i="1"/>
  <c r="H828" i="1"/>
  <c r="I828" i="1"/>
  <c r="J828" i="1"/>
  <c r="D829" i="1"/>
  <c r="E829" i="1" s="1"/>
  <c r="F829" i="1"/>
  <c r="G829" i="1"/>
  <c r="H829" i="1"/>
  <c r="I829" i="1"/>
  <c r="J829" i="1"/>
  <c r="D830" i="1"/>
  <c r="E830" i="1" s="1"/>
  <c r="F830" i="1"/>
  <c r="G830" i="1" s="1"/>
  <c r="H830" i="1"/>
  <c r="I830" i="1"/>
  <c r="J830" i="1"/>
  <c r="D831" i="1"/>
  <c r="F831" i="1" s="1"/>
  <c r="E831" i="1"/>
  <c r="G831" i="1"/>
  <c r="H831" i="1"/>
  <c r="I831" i="1"/>
  <c r="J831" i="1"/>
  <c r="D832" i="1"/>
  <c r="H832" i="1"/>
  <c r="I832" i="1"/>
  <c r="J832" i="1"/>
  <c r="D833" i="1"/>
  <c r="F833" i="1" s="1"/>
  <c r="G833" i="1" s="1"/>
  <c r="E833" i="1"/>
  <c r="H833" i="1"/>
  <c r="I833" i="1"/>
  <c r="J833" i="1"/>
  <c r="D834" i="1"/>
  <c r="E834" i="1"/>
  <c r="F834" i="1"/>
  <c r="G834" i="1"/>
  <c r="H834" i="1"/>
  <c r="I834" i="1"/>
  <c r="J834" i="1"/>
  <c r="D835" i="1"/>
  <c r="E835" i="1"/>
  <c r="F835" i="1"/>
  <c r="G835" i="1"/>
  <c r="H835" i="1"/>
  <c r="I835" i="1"/>
  <c r="J835" i="1"/>
  <c r="D836" i="1"/>
  <c r="E836" i="1"/>
  <c r="F836" i="1"/>
  <c r="G836" i="1" s="1"/>
  <c r="H836" i="1"/>
  <c r="I836" i="1"/>
  <c r="J836" i="1"/>
  <c r="D837" i="1"/>
  <c r="E837" i="1"/>
  <c r="F837" i="1"/>
  <c r="G837" i="1" s="1"/>
  <c r="H837" i="1"/>
  <c r="I837" i="1"/>
  <c r="J837" i="1"/>
  <c r="D838" i="1"/>
  <c r="E838" i="1" s="1"/>
  <c r="F838" i="1"/>
  <c r="G838" i="1" s="1"/>
  <c r="H838" i="1"/>
  <c r="I838" i="1"/>
  <c r="J838" i="1"/>
  <c r="D839" i="1"/>
  <c r="E839" i="1" s="1"/>
  <c r="F839" i="1"/>
  <c r="G839" i="1" s="1"/>
  <c r="H839" i="1"/>
  <c r="I839" i="1"/>
  <c r="J839" i="1"/>
  <c r="D840" i="1"/>
  <c r="H840" i="1"/>
  <c r="I840" i="1"/>
  <c r="J840" i="1"/>
  <c r="D841" i="1"/>
  <c r="E841" i="1" s="1"/>
  <c r="F841" i="1"/>
  <c r="G841" i="1"/>
  <c r="H841" i="1"/>
  <c r="I841" i="1"/>
  <c r="J841" i="1"/>
  <c r="D842" i="1"/>
  <c r="E842" i="1" s="1"/>
  <c r="F842" i="1"/>
  <c r="G842" i="1" s="1"/>
  <c r="H842" i="1"/>
  <c r="I842" i="1"/>
  <c r="J842" i="1"/>
  <c r="D843" i="1"/>
  <c r="F843" i="1" s="1"/>
  <c r="G843" i="1" s="1"/>
  <c r="E843" i="1"/>
  <c r="H843" i="1"/>
  <c r="I843" i="1"/>
  <c r="J843" i="1"/>
  <c r="D844" i="1"/>
  <c r="H844" i="1"/>
  <c r="I844" i="1"/>
  <c r="J844" i="1"/>
  <c r="D845" i="1"/>
  <c r="F845" i="1" s="1"/>
  <c r="G845" i="1" s="1"/>
  <c r="E845" i="1"/>
  <c r="H845" i="1"/>
  <c r="I845" i="1"/>
  <c r="J845" i="1"/>
  <c r="D846" i="1"/>
  <c r="E846" i="1"/>
  <c r="F846" i="1"/>
  <c r="G846" i="1"/>
  <c r="H846" i="1"/>
  <c r="I846" i="1"/>
  <c r="J846" i="1"/>
  <c r="D847" i="1"/>
  <c r="E847" i="1"/>
  <c r="F847" i="1"/>
  <c r="G847" i="1"/>
  <c r="H847" i="1"/>
  <c r="I847" i="1"/>
  <c r="J847" i="1"/>
  <c r="D848" i="1"/>
  <c r="E848" i="1"/>
  <c r="F848" i="1"/>
  <c r="G848" i="1" s="1"/>
  <c r="H848" i="1"/>
  <c r="I848" i="1"/>
  <c r="J848" i="1"/>
  <c r="D849" i="1"/>
  <c r="E849" i="1"/>
  <c r="F849" i="1"/>
  <c r="G849" i="1" s="1"/>
  <c r="H849" i="1"/>
  <c r="I849" i="1"/>
  <c r="J849" i="1"/>
  <c r="D850" i="1"/>
  <c r="E850" i="1" s="1"/>
  <c r="F850" i="1"/>
  <c r="G850" i="1" s="1"/>
  <c r="H850" i="1"/>
  <c r="I850" i="1"/>
  <c r="J850" i="1"/>
  <c r="D851" i="1"/>
  <c r="E851" i="1" s="1"/>
  <c r="F851" i="1"/>
  <c r="G851" i="1" s="1"/>
  <c r="H851" i="1"/>
  <c r="I851" i="1"/>
  <c r="J851" i="1"/>
  <c r="D852" i="1"/>
  <c r="H852" i="1"/>
  <c r="I852" i="1"/>
  <c r="J852" i="1"/>
  <c r="D853" i="1"/>
  <c r="E853" i="1" s="1"/>
  <c r="F853" i="1"/>
  <c r="G853" i="1"/>
  <c r="H853" i="1"/>
  <c r="I853" i="1"/>
  <c r="J853" i="1"/>
  <c r="D854" i="1"/>
  <c r="E854" i="1" s="1"/>
  <c r="F854" i="1"/>
  <c r="G854" i="1" s="1"/>
  <c r="H854" i="1"/>
  <c r="I854" i="1"/>
  <c r="J854" i="1"/>
  <c r="D855" i="1"/>
  <c r="F855" i="1" s="1"/>
  <c r="E855" i="1"/>
  <c r="G855" i="1"/>
  <c r="H855" i="1"/>
  <c r="I855" i="1"/>
  <c r="J855" i="1"/>
  <c r="D856" i="1"/>
  <c r="H856" i="1"/>
  <c r="I856" i="1"/>
  <c r="J856" i="1"/>
  <c r="D857" i="1"/>
  <c r="F857" i="1" s="1"/>
  <c r="G857" i="1" s="1"/>
  <c r="E857" i="1"/>
  <c r="H857" i="1"/>
  <c r="I857" i="1"/>
  <c r="J857" i="1"/>
  <c r="D858" i="1"/>
  <c r="E858" i="1"/>
  <c r="F858" i="1"/>
  <c r="G858" i="1"/>
  <c r="H858" i="1"/>
  <c r="I858" i="1"/>
  <c r="J858" i="1"/>
  <c r="D859" i="1"/>
  <c r="E859" i="1"/>
  <c r="F859" i="1"/>
  <c r="G859" i="1"/>
  <c r="H859" i="1"/>
  <c r="I859" i="1"/>
  <c r="J859" i="1"/>
  <c r="D860" i="1"/>
  <c r="E860" i="1"/>
  <c r="F860" i="1"/>
  <c r="G860" i="1" s="1"/>
  <c r="H860" i="1"/>
  <c r="I860" i="1"/>
  <c r="J860" i="1"/>
  <c r="D861" i="1"/>
  <c r="E861" i="1"/>
  <c r="F861" i="1"/>
  <c r="G861" i="1" s="1"/>
  <c r="H861" i="1"/>
  <c r="I861" i="1"/>
  <c r="J861" i="1"/>
  <c r="D862" i="1"/>
  <c r="E862" i="1" s="1"/>
  <c r="F862" i="1"/>
  <c r="G862" i="1" s="1"/>
  <c r="H862" i="1"/>
  <c r="I862" i="1"/>
  <c r="J862" i="1"/>
  <c r="D863" i="1"/>
  <c r="E863" i="1" s="1"/>
  <c r="F863" i="1"/>
  <c r="G863" i="1" s="1"/>
  <c r="H863" i="1"/>
  <c r="I863" i="1"/>
  <c r="J863" i="1"/>
  <c r="D864" i="1"/>
  <c r="H864" i="1"/>
  <c r="I864" i="1"/>
  <c r="J864" i="1"/>
  <c r="D865" i="1"/>
  <c r="E865" i="1" s="1"/>
  <c r="F865" i="1"/>
  <c r="G865" i="1"/>
  <c r="H865" i="1"/>
  <c r="I865" i="1"/>
  <c r="J865" i="1"/>
  <c r="D866" i="1"/>
  <c r="E866" i="1" s="1"/>
  <c r="F866" i="1"/>
  <c r="G866" i="1" s="1"/>
  <c r="H866" i="1"/>
  <c r="I866" i="1"/>
  <c r="J866" i="1"/>
  <c r="D867" i="1"/>
  <c r="F867" i="1" s="1"/>
  <c r="G867" i="1" s="1"/>
  <c r="E867" i="1"/>
  <c r="H867" i="1"/>
  <c r="I867" i="1"/>
  <c r="J867" i="1"/>
  <c r="D868" i="1"/>
  <c r="H868" i="1"/>
  <c r="I868" i="1"/>
  <c r="J868" i="1"/>
  <c r="D869" i="1"/>
  <c r="F869" i="1" s="1"/>
  <c r="G869" i="1" s="1"/>
  <c r="E869" i="1"/>
  <c r="H869" i="1"/>
  <c r="I869" i="1"/>
  <c r="J869" i="1"/>
  <c r="D870" i="1"/>
  <c r="E870" i="1"/>
  <c r="F870" i="1"/>
  <c r="G870" i="1"/>
  <c r="H870" i="1"/>
  <c r="I870" i="1"/>
  <c r="J870" i="1"/>
  <c r="D871" i="1"/>
  <c r="E871" i="1"/>
  <c r="F871" i="1"/>
  <c r="G871" i="1"/>
  <c r="H871" i="1"/>
  <c r="I871" i="1"/>
  <c r="J871" i="1"/>
  <c r="D872" i="1"/>
  <c r="E872" i="1"/>
  <c r="F872" i="1"/>
  <c r="G872" i="1" s="1"/>
  <c r="H872" i="1"/>
  <c r="I872" i="1"/>
  <c r="J872" i="1"/>
  <c r="D873" i="1"/>
  <c r="E873" i="1"/>
  <c r="F873" i="1"/>
  <c r="G873" i="1" s="1"/>
  <c r="H873" i="1"/>
  <c r="I873" i="1"/>
  <c r="J873" i="1"/>
  <c r="D874" i="1"/>
  <c r="E874" i="1" s="1"/>
  <c r="F874" i="1"/>
  <c r="G874" i="1" s="1"/>
  <c r="H874" i="1"/>
  <c r="I874" i="1"/>
  <c r="J874" i="1"/>
  <c r="D875" i="1"/>
  <c r="E875" i="1" s="1"/>
  <c r="F875" i="1"/>
  <c r="G875" i="1" s="1"/>
  <c r="H875" i="1"/>
  <c r="I875" i="1"/>
  <c r="J875" i="1"/>
  <c r="D876" i="1"/>
  <c r="H876" i="1"/>
  <c r="I876" i="1"/>
  <c r="J876" i="1"/>
  <c r="D877" i="1"/>
  <c r="E877" i="1" s="1"/>
  <c r="H877" i="1"/>
  <c r="I877" i="1"/>
  <c r="J877" i="1"/>
  <c r="D878" i="1"/>
  <c r="E878" i="1" s="1"/>
  <c r="F878" i="1"/>
  <c r="G878" i="1" s="1"/>
  <c r="H878" i="1"/>
  <c r="I878" i="1"/>
  <c r="J878" i="1"/>
  <c r="D879" i="1"/>
  <c r="F879" i="1" s="1"/>
  <c r="E879" i="1"/>
  <c r="G879" i="1"/>
  <c r="H879" i="1"/>
  <c r="I879" i="1"/>
  <c r="J879" i="1"/>
  <c r="D880" i="1"/>
  <c r="H880" i="1"/>
  <c r="I880" i="1"/>
  <c r="J880" i="1"/>
  <c r="D881" i="1"/>
  <c r="F881" i="1" s="1"/>
  <c r="G881" i="1" s="1"/>
  <c r="E881" i="1"/>
  <c r="H881" i="1"/>
  <c r="I881" i="1"/>
  <c r="J881" i="1"/>
  <c r="D882" i="1"/>
  <c r="E882" i="1"/>
  <c r="F882" i="1"/>
  <c r="G882" i="1"/>
  <c r="H882" i="1"/>
  <c r="I882" i="1"/>
  <c r="J882" i="1"/>
  <c r="D883" i="1"/>
  <c r="E883" i="1"/>
  <c r="F883" i="1"/>
  <c r="G883" i="1"/>
  <c r="H883" i="1"/>
  <c r="I883" i="1"/>
  <c r="J883" i="1"/>
  <c r="D884" i="1"/>
  <c r="E884" i="1"/>
  <c r="F884" i="1"/>
  <c r="G884" i="1" s="1"/>
  <c r="H884" i="1"/>
  <c r="I884" i="1"/>
  <c r="J884" i="1"/>
  <c r="D885" i="1"/>
  <c r="E885" i="1"/>
  <c r="F885" i="1"/>
  <c r="G885" i="1" s="1"/>
  <c r="H885" i="1"/>
  <c r="I885" i="1"/>
  <c r="J885" i="1"/>
  <c r="D886" i="1"/>
  <c r="E886" i="1" s="1"/>
  <c r="H886" i="1"/>
  <c r="I886" i="1"/>
  <c r="J886" i="1"/>
  <c r="D887" i="1"/>
  <c r="E887" i="1" s="1"/>
  <c r="F887" i="1"/>
  <c r="G887" i="1" s="1"/>
  <c r="H887" i="1"/>
  <c r="I887" i="1"/>
  <c r="J887" i="1"/>
  <c r="D888" i="1"/>
  <c r="H888" i="1"/>
  <c r="I888" i="1"/>
  <c r="J888" i="1"/>
  <c r="D889" i="1"/>
  <c r="E889" i="1" s="1"/>
  <c r="H889" i="1"/>
  <c r="I889" i="1"/>
  <c r="J889" i="1"/>
  <c r="D890" i="1"/>
  <c r="E890" i="1" s="1"/>
  <c r="F890" i="1"/>
  <c r="G890" i="1" s="1"/>
  <c r="H890" i="1"/>
  <c r="I890" i="1"/>
  <c r="J890" i="1"/>
  <c r="D891" i="1"/>
  <c r="F891" i="1" s="1"/>
  <c r="G891" i="1" s="1"/>
  <c r="E891" i="1"/>
  <c r="H891" i="1"/>
  <c r="I891" i="1"/>
  <c r="J891" i="1"/>
  <c r="D892" i="1"/>
  <c r="H892" i="1"/>
  <c r="I892" i="1"/>
  <c r="J892" i="1"/>
  <c r="D893" i="1"/>
  <c r="F893" i="1" s="1"/>
  <c r="G893" i="1" s="1"/>
  <c r="E893" i="1"/>
  <c r="H893" i="1"/>
  <c r="I893" i="1"/>
  <c r="J893" i="1"/>
  <c r="D894" i="1"/>
  <c r="E894" i="1"/>
  <c r="F894" i="1"/>
  <c r="G894" i="1"/>
  <c r="H894" i="1"/>
  <c r="I894" i="1"/>
  <c r="J894" i="1"/>
  <c r="D895" i="1"/>
  <c r="E895" i="1"/>
  <c r="F895" i="1"/>
  <c r="G895" i="1"/>
  <c r="H895" i="1"/>
  <c r="I895" i="1"/>
  <c r="J895" i="1"/>
  <c r="D896" i="1"/>
  <c r="E896" i="1"/>
  <c r="F896" i="1"/>
  <c r="G896" i="1" s="1"/>
  <c r="H896" i="1"/>
  <c r="I896" i="1"/>
  <c r="J896" i="1"/>
  <c r="D897" i="1"/>
  <c r="E897" i="1"/>
  <c r="F897" i="1"/>
  <c r="G897" i="1" s="1"/>
  <c r="H897" i="1"/>
  <c r="I897" i="1"/>
  <c r="J897" i="1"/>
  <c r="D898" i="1"/>
  <c r="E898" i="1" s="1"/>
  <c r="H898" i="1"/>
  <c r="I898" i="1"/>
  <c r="J898" i="1"/>
  <c r="D899" i="1"/>
  <c r="E899" i="1" s="1"/>
  <c r="F899" i="1"/>
  <c r="G899" i="1" s="1"/>
  <c r="H899" i="1"/>
  <c r="I899" i="1"/>
  <c r="J899" i="1"/>
  <c r="D900" i="1"/>
  <c r="H900" i="1"/>
  <c r="I900" i="1"/>
  <c r="J900" i="1"/>
  <c r="D901" i="1"/>
  <c r="E901" i="1" s="1"/>
  <c r="H901" i="1"/>
  <c r="I901" i="1"/>
  <c r="J901" i="1"/>
  <c r="D902" i="1"/>
  <c r="E902" i="1" s="1"/>
  <c r="F902" i="1"/>
  <c r="G902" i="1" s="1"/>
  <c r="H902" i="1"/>
  <c r="I902" i="1"/>
  <c r="J902" i="1"/>
  <c r="D903" i="1"/>
  <c r="F903" i="1" s="1"/>
  <c r="G903" i="1" s="1"/>
  <c r="E903" i="1"/>
  <c r="H903" i="1"/>
  <c r="I903" i="1"/>
  <c r="J903" i="1"/>
  <c r="D904" i="1"/>
  <c r="H904" i="1"/>
  <c r="I904" i="1"/>
  <c r="J904" i="1"/>
  <c r="D905" i="1"/>
  <c r="F905" i="1" s="1"/>
  <c r="G905" i="1" s="1"/>
  <c r="E905" i="1"/>
  <c r="H905" i="1"/>
  <c r="I905" i="1"/>
  <c r="J905" i="1"/>
  <c r="D906" i="1"/>
  <c r="E906" i="1"/>
  <c r="F906" i="1"/>
  <c r="G906" i="1"/>
  <c r="H906" i="1"/>
  <c r="I906" i="1"/>
  <c r="J906" i="1"/>
  <c r="D907" i="1"/>
  <c r="E907" i="1"/>
  <c r="F907" i="1"/>
  <c r="G907" i="1"/>
  <c r="H907" i="1"/>
  <c r="I907" i="1"/>
  <c r="J907" i="1"/>
  <c r="D908" i="1"/>
  <c r="E908" i="1"/>
  <c r="F908" i="1"/>
  <c r="G908" i="1" s="1"/>
  <c r="H908" i="1"/>
  <c r="I908" i="1"/>
  <c r="J908" i="1"/>
  <c r="D909" i="1"/>
  <c r="E909" i="1"/>
  <c r="F909" i="1"/>
  <c r="G909" i="1" s="1"/>
  <c r="H909" i="1"/>
  <c r="I909" i="1"/>
  <c r="J909" i="1"/>
  <c r="D910" i="1"/>
  <c r="E910" i="1" s="1"/>
  <c r="F910" i="1"/>
  <c r="G910" i="1" s="1"/>
  <c r="H910" i="1"/>
  <c r="I910" i="1"/>
  <c r="J910" i="1"/>
  <c r="D911" i="1"/>
  <c r="E911" i="1" s="1"/>
  <c r="F911" i="1"/>
  <c r="G911" i="1" s="1"/>
  <c r="H911" i="1"/>
  <c r="I911" i="1"/>
  <c r="J911" i="1"/>
  <c r="D912" i="1"/>
  <c r="H912" i="1"/>
  <c r="I912" i="1"/>
  <c r="J912" i="1"/>
  <c r="D913" i="1"/>
  <c r="E913" i="1" s="1"/>
  <c r="H913" i="1"/>
  <c r="I913" i="1"/>
  <c r="J913" i="1"/>
  <c r="D914" i="1"/>
  <c r="E914" i="1" s="1"/>
  <c r="F914" i="1"/>
  <c r="G914" i="1" s="1"/>
  <c r="H914" i="1"/>
  <c r="I914" i="1"/>
  <c r="J914" i="1"/>
  <c r="D915" i="1"/>
  <c r="F915" i="1" s="1"/>
  <c r="E915" i="1"/>
  <c r="G915" i="1"/>
  <c r="H915" i="1"/>
  <c r="I915" i="1"/>
  <c r="J915" i="1"/>
  <c r="D916" i="1"/>
  <c r="H916" i="1"/>
  <c r="I916" i="1"/>
  <c r="J916" i="1"/>
  <c r="D917" i="1"/>
  <c r="F917" i="1" s="1"/>
  <c r="E917" i="1"/>
  <c r="G917" i="1"/>
  <c r="H917" i="1"/>
  <c r="I917" i="1"/>
  <c r="J917" i="1"/>
  <c r="D918" i="1"/>
  <c r="E918" i="1"/>
  <c r="F918" i="1"/>
  <c r="G918" i="1"/>
  <c r="H918" i="1"/>
  <c r="I918" i="1"/>
  <c r="J918" i="1"/>
  <c r="D919" i="1"/>
  <c r="E919" i="1"/>
  <c r="F919" i="1"/>
  <c r="G919" i="1"/>
  <c r="H919" i="1"/>
  <c r="I919" i="1"/>
  <c r="J919" i="1"/>
  <c r="D920" i="1"/>
  <c r="E920" i="1"/>
  <c r="F920" i="1"/>
  <c r="G920" i="1" s="1"/>
  <c r="H920" i="1"/>
  <c r="I920" i="1"/>
  <c r="J920" i="1"/>
  <c r="D921" i="1"/>
  <c r="E921" i="1"/>
  <c r="F921" i="1"/>
  <c r="G921" i="1" s="1"/>
  <c r="H921" i="1"/>
  <c r="I921" i="1"/>
  <c r="J921" i="1"/>
  <c r="D922" i="1"/>
  <c r="E922" i="1" s="1"/>
  <c r="H922" i="1"/>
  <c r="I922" i="1"/>
  <c r="J922" i="1"/>
  <c r="D923" i="1"/>
  <c r="E923" i="1" s="1"/>
  <c r="F923" i="1"/>
  <c r="G923" i="1" s="1"/>
  <c r="H923" i="1"/>
  <c r="I923" i="1"/>
  <c r="J923" i="1"/>
  <c r="D924" i="1"/>
  <c r="E924" i="1" s="1"/>
  <c r="H924" i="1"/>
  <c r="I924" i="1"/>
  <c r="J924" i="1"/>
  <c r="D925" i="1"/>
  <c r="E925" i="1" s="1"/>
  <c r="H925" i="1"/>
  <c r="I925" i="1"/>
  <c r="J925" i="1"/>
  <c r="D926" i="1"/>
  <c r="E926" i="1" s="1"/>
  <c r="F926" i="1"/>
  <c r="G926" i="1" s="1"/>
  <c r="H926" i="1"/>
  <c r="I926" i="1"/>
  <c r="J926" i="1"/>
  <c r="D927" i="1"/>
  <c r="F927" i="1" s="1"/>
  <c r="E927" i="1"/>
  <c r="G927" i="1"/>
  <c r="H927" i="1"/>
  <c r="I927" i="1"/>
  <c r="J927" i="1"/>
  <c r="D928" i="1"/>
  <c r="H928" i="1"/>
  <c r="I928" i="1"/>
  <c r="J928" i="1"/>
  <c r="D929" i="1"/>
  <c r="F929" i="1" s="1"/>
  <c r="E929" i="1"/>
  <c r="G929" i="1"/>
  <c r="H929" i="1"/>
  <c r="I929" i="1"/>
  <c r="J929" i="1"/>
  <c r="D930" i="1"/>
  <c r="E930" i="1"/>
  <c r="F930" i="1"/>
  <c r="G930" i="1"/>
  <c r="H930" i="1"/>
  <c r="I930" i="1"/>
  <c r="J930" i="1"/>
  <c r="D931" i="1"/>
  <c r="E931" i="1"/>
  <c r="F931" i="1"/>
  <c r="G931" i="1"/>
  <c r="H931" i="1"/>
  <c r="I931" i="1"/>
  <c r="J931" i="1"/>
  <c r="D932" i="1"/>
  <c r="E932" i="1"/>
  <c r="F932" i="1"/>
  <c r="G932" i="1" s="1"/>
  <c r="H932" i="1"/>
  <c r="I932" i="1"/>
  <c r="J932" i="1"/>
  <c r="D933" i="1"/>
  <c r="E933" i="1"/>
  <c r="F933" i="1"/>
  <c r="G933" i="1" s="1"/>
  <c r="H933" i="1"/>
  <c r="I933" i="1"/>
  <c r="J933" i="1"/>
  <c r="D934" i="1"/>
  <c r="E934" i="1" s="1"/>
  <c r="F934" i="1"/>
  <c r="G934" i="1" s="1"/>
  <c r="H934" i="1"/>
  <c r="I934" i="1"/>
  <c r="J934" i="1"/>
  <c r="D935" i="1"/>
  <c r="E935" i="1" s="1"/>
  <c r="F935" i="1"/>
  <c r="G935" i="1" s="1"/>
  <c r="H935" i="1"/>
  <c r="I935" i="1"/>
  <c r="J935" i="1"/>
  <c r="D936" i="1"/>
  <c r="E936" i="1" s="1"/>
  <c r="F936" i="1"/>
  <c r="G936" i="1"/>
  <c r="H936" i="1"/>
  <c r="I936" i="1"/>
  <c r="J936" i="1"/>
  <c r="D937" i="1"/>
  <c r="E937" i="1"/>
  <c r="F937" i="1"/>
  <c r="G937" i="1"/>
  <c r="H937" i="1"/>
  <c r="I937" i="1"/>
  <c r="J937" i="1"/>
  <c r="D938" i="1"/>
  <c r="F938" i="1" s="1"/>
  <c r="G938" i="1" s="1"/>
  <c r="E938" i="1"/>
  <c r="H938" i="1"/>
  <c r="I938" i="1"/>
  <c r="J938" i="1"/>
  <c r="D939" i="1"/>
  <c r="E939" i="1"/>
  <c r="F939" i="1"/>
  <c r="G939" i="1"/>
  <c r="H939" i="1"/>
  <c r="I939" i="1"/>
  <c r="J939" i="1"/>
  <c r="D940" i="1"/>
  <c r="F940" i="1" s="1"/>
  <c r="G940" i="1" s="1"/>
  <c r="E940" i="1"/>
  <c r="H940" i="1"/>
  <c r="I940" i="1"/>
  <c r="J940" i="1"/>
  <c r="D941" i="1"/>
  <c r="F941" i="1" s="1"/>
  <c r="E941" i="1"/>
  <c r="G941" i="1"/>
  <c r="H941" i="1"/>
  <c r="I941" i="1"/>
  <c r="J941" i="1"/>
  <c r="D942" i="1"/>
  <c r="E942" i="1"/>
  <c r="F942" i="1"/>
  <c r="G942" i="1" s="1"/>
  <c r="H942" i="1"/>
  <c r="I942" i="1"/>
  <c r="J942" i="1"/>
  <c r="D943" i="1"/>
  <c r="E943" i="1"/>
  <c r="F943" i="1"/>
  <c r="G943" i="1"/>
  <c r="H943" i="1"/>
  <c r="I943" i="1"/>
  <c r="J943" i="1"/>
  <c r="D944" i="1"/>
  <c r="E944" i="1" s="1"/>
  <c r="F944" i="1"/>
  <c r="G944" i="1" s="1"/>
  <c r="H944" i="1"/>
  <c r="I944" i="1"/>
  <c r="J944" i="1"/>
  <c r="D945" i="1"/>
  <c r="E945" i="1"/>
  <c r="F945" i="1"/>
  <c r="G945" i="1" s="1"/>
  <c r="H945" i="1"/>
  <c r="I945" i="1"/>
  <c r="J945" i="1"/>
  <c r="D946" i="1"/>
  <c r="E946" i="1"/>
  <c r="F946" i="1"/>
  <c r="G946" i="1" s="1"/>
  <c r="H946" i="1"/>
  <c r="I946" i="1"/>
  <c r="J946" i="1"/>
  <c r="D947" i="1"/>
  <c r="E947" i="1" s="1"/>
  <c r="F947" i="1"/>
  <c r="G947" i="1"/>
  <c r="H947" i="1"/>
  <c r="I947" i="1"/>
  <c r="J947" i="1"/>
  <c r="D948" i="1"/>
  <c r="E948" i="1" s="1"/>
  <c r="F948" i="1"/>
  <c r="G948" i="1" s="1"/>
  <c r="H948" i="1"/>
  <c r="I948" i="1"/>
  <c r="J948" i="1"/>
  <c r="D949" i="1"/>
  <c r="E949" i="1"/>
  <c r="F949" i="1"/>
  <c r="G949" i="1" s="1"/>
  <c r="H949" i="1"/>
  <c r="I949" i="1"/>
  <c r="J949" i="1"/>
  <c r="D950" i="1"/>
  <c r="E950" i="1" s="1"/>
  <c r="F950" i="1"/>
  <c r="G950" i="1"/>
  <c r="H950" i="1"/>
  <c r="I950" i="1"/>
  <c r="J950" i="1"/>
  <c r="D951" i="1"/>
  <c r="F951" i="1" s="1"/>
  <c r="G951" i="1" s="1"/>
  <c r="H951" i="1"/>
  <c r="I951" i="1"/>
  <c r="J951" i="1"/>
  <c r="D952" i="1"/>
  <c r="F952" i="1" s="1"/>
  <c r="E952" i="1"/>
  <c r="G952" i="1"/>
  <c r="H952" i="1"/>
  <c r="I952" i="1"/>
  <c r="J952" i="1"/>
  <c r="D953" i="1"/>
  <c r="F953" i="1" s="1"/>
  <c r="G953" i="1" s="1"/>
  <c r="E953" i="1"/>
  <c r="H953" i="1"/>
  <c r="I953" i="1"/>
  <c r="J953" i="1"/>
  <c r="D954" i="1"/>
  <c r="E954" i="1"/>
  <c r="F954" i="1"/>
  <c r="G954" i="1" s="1"/>
  <c r="H954" i="1"/>
  <c r="I954" i="1"/>
  <c r="J954" i="1"/>
  <c r="D955" i="1"/>
  <c r="E955" i="1"/>
  <c r="F955" i="1"/>
  <c r="G955" i="1"/>
  <c r="H955" i="1"/>
  <c r="I955" i="1"/>
  <c r="J955" i="1"/>
  <c r="D956" i="1"/>
  <c r="E956" i="1" s="1"/>
  <c r="H956" i="1"/>
  <c r="I956" i="1"/>
  <c r="J956" i="1"/>
  <c r="D957" i="1"/>
  <c r="E957" i="1"/>
  <c r="F957" i="1"/>
  <c r="G957" i="1" s="1"/>
  <c r="H957" i="1"/>
  <c r="I957" i="1"/>
  <c r="J957" i="1"/>
  <c r="D958" i="1"/>
  <c r="E958" i="1"/>
  <c r="F958" i="1"/>
  <c r="G958" i="1" s="1"/>
  <c r="H958" i="1"/>
  <c r="I958" i="1"/>
  <c r="J958" i="1"/>
  <c r="D959" i="1"/>
  <c r="E959" i="1" s="1"/>
  <c r="F959" i="1"/>
  <c r="G959" i="1" s="1"/>
  <c r="H959" i="1"/>
  <c r="I959" i="1"/>
  <c r="J959" i="1"/>
  <c r="D960" i="1"/>
  <c r="E960" i="1" s="1"/>
  <c r="F960" i="1"/>
  <c r="G960" i="1"/>
  <c r="H960" i="1"/>
  <c r="I960" i="1"/>
  <c r="J960" i="1"/>
  <c r="D961" i="1"/>
  <c r="E961" i="1"/>
  <c r="F961" i="1"/>
  <c r="G961" i="1"/>
  <c r="H961" i="1"/>
  <c r="I961" i="1"/>
  <c r="J961" i="1"/>
  <c r="D962" i="1"/>
  <c r="F962" i="1" s="1"/>
  <c r="G962" i="1" s="1"/>
  <c r="E962" i="1"/>
  <c r="H962" i="1"/>
  <c r="I962" i="1"/>
  <c r="J962" i="1"/>
  <c r="D963" i="1"/>
  <c r="E963" i="1"/>
  <c r="F963" i="1"/>
  <c r="G963" i="1"/>
  <c r="H963" i="1"/>
  <c r="I963" i="1"/>
  <c r="J963" i="1"/>
  <c r="D964" i="1"/>
  <c r="F964" i="1" s="1"/>
  <c r="G964" i="1" s="1"/>
  <c r="E964" i="1"/>
  <c r="H964" i="1"/>
  <c r="I964" i="1"/>
  <c r="J964" i="1"/>
  <c r="D965" i="1"/>
  <c r="E965" i="1"/>
  <c r="F965" i="1"/>
  <c r="G965" i="1" s="1"/>
  <c r="H965" i="1"/>
  <c r="I965" i="1"/>
  <c r="J965" i="1"/>
  <c r="D966" i="1"/>
  <c r="E966" i="1" s="1"/>
  <c r="H966" i="1"/>
  <c r="I966" i="1"/>
  <c r="J966" i="1"/>
  <c r="D967" i="1"/>
  <c r="E967" i="1" s="1"/>
  <c r="H967" i="1"/>
  <c r="I967" i="1"/>
  <c r="J967" i="1"/>
  <c r="D968" i="1"/>
  <c r="E968" i="1"/>
  <c r="F968" i="1"/>
  <c r="G968" i="1"/>
  <c r="H968" i="1"/>
  <c r="I968" i="1"/>
  <c r="J968" i="1"/>
  <c r="D969" i="1"/>
  <c r="F969" i="1" s="1"/>
  <c r="G969" i="1" s="1"/>
  <c r="E969" i="1"/>
  <c r="H969" i="1"/>
  <c r="I969" i="1"/>
  <c r="J969" i="1"/>
  <c r="D970" i="1"/>
  <c r="E970" i="1"/>
  <c r="F970" i="1"/>
  <c r="G970" i="1"/>
  <c r="H970" i="1"/>
  <c r="I970" i="1"/>
  <c r="J970" i="1"/>
  <c r="D971" i="1"/>
  <c r="F971" i="1" s="1"/>
  <c r="G971" i="1" s="1"/>
  <c r="E971" i="1"/>
  <c r="H971" i="1"/>
  <c r="I971" i="1"/>
  <c r="J971" i="1"/>
  <c r="D972" i="1"/>
  <c r="F972" i="1" s="1"/>
  <c r="G972" i="1" s="1"/>
  <c r="E972" i="1"/>
  <c r="H972" i="1"/>
  <c r="I972" i="1"/>
  <c r="J972" i="1"/>
  <c r="D973" i="1"/>
  <c r="E973" i="1" s="1"/>
  <c r="F973" i="1"/>
  <c r="G973" i="1" s="1"/>
  <c r="H973" i="1"/>
  <c r="I973" i="1"/>
  <c r="J973" i="1"/>
  <c r="D974" i="1"/>
  <c r="E974" i="1"/>
  <c r="F974" i="1"/>
  <c r="G974" i="1" s="1"/>
  <c r="H974" i="1"/>
  <c r="I974" i="1"/>
  <c r="J974" i="1"/>
  <c r="D975" i="1"/>
  <c r="E975" i="1" s="1"/>
  <c r="F975" i="1"/>
  <c r="G975" i="1"/>
  <c r="H975" i="1"/>
  <c r="I975" i="1"/>
  <c r="J975" i="1"/>
  <c r="D976" i="1"/>
  <c r="F976" i="1" s="1"/>
  <c r="G976" i="1" s="1"/>
  <c r="H976" i="1"/>
  <c r="I976" i="1"/>
  <c r="J976" i="1"/>
  <c r="D977" i="1"/>
  <c r="E977" i="1"/>
  <c r="F977" i="1"/>
  <c r="G977" i="1" s="1"/>
  <c r="H977" i="1"/>
  <c r="I977" i="1"/>
  <c r="J977" i="1"/>
  <c r="D978" i="1"/>
  <c r="E978" i="1" s="1"/>
  <c r="F978" i="1"/>
  <c r="G978" i="1" s="1"/>
  <c r="H978" i="1"/>
  <c r="I978" i="1"/>
  <c r="J978" i="1"/>
  <c r="D979" i="1"/>
  <c r="E979" i="1" s="1"/>
  <c r="H979" i="1"/>
  <c r="I979" i="1"/>
  <c r="J979" i="1"/>
  <c r="D980" i="1"/>
  <c r="E980" i="1" s="1"/>
  <c r="H980" i="1"/>
  <c r="I980" i="1"/>
  <c r="J980" i="1"/>
  <c r="D981" i="1"/>
  <c r="F981" i="1" s="1"/>
  <c r="G981" i="1" s="1"/>
  <c r="E981" i="1"/>
  <c r="H981" i="1"/>
  <c r="I981" i="1"/>
  <c r="J981" i="1"/>
  <c r="D982" i="1"/>
  <c r="E982" i="1"/>
  <c r="F982" i="1"/>
  <c r="G982" i="1"/>
  <c r="H982" i="1"/>
  <c r="I982" i="1"/>
  <c r="J982" i="1"/>
  <c r="D983" i="1"/>
  <c r="E983" i="1"/>
  <c r="F983" i="1"/>
  <c r="G983" i="1"/>
  <c r="H983" i="1"/>
  <c r="I983" i="1"/>
  <c r="J983" i="1"/>
  <c r="D984" i="1"/>
  <c r="F984" i="1" s="1"/>
  <c r="G984" i="1" s="1"/>
  <c r="E984" i="1"/>
  <c r="H984" i="1"/>
  <c r="I984" i="1"/>
  <c r="J984" i="1"/>
  <c r="D985" i="1"/>
  <c r="E985" i="1"/>
  <c r="F985" i="1"/>
  <c r="G985" i="1" s="1"/>
  <c r="H985" i="1"/>
  <c r="I985" i="1"/>
  <c r="J985" i="1"/>
  <c r="D986" i="1"/>
  <c r="E986" i="1"/>
  <c r="F986" i="1"/>
  <c r="G986" i="1" s="1"/>
  <c r="H986" i="1"/>
  <c r="I986" i="1"/>
  <c r="J986" i="1"/>
  <c r="D987" i="1"/>
  <c r="E987" i="1" s="1"/>
  <c r="F987" i="1"/>
  <c r="G987" i="1"/>
  <c r="H987" i="1"/>
  <c r="I987" i="1"/>
  <c r="J987" i="1"/>
  <c r="D988" i="1"/>
  <c r="F988" i="1" s="1"/>
  <c r="G988" i="1" s="1"/>
  <c r="H988" i="1"/>
  <c r="I988" i="1"/>
  <c r="J988" i="1"/>
  <c r="D989" i="1"/>
  <c r="E989" i="1"/>
  <c r="F989" i="1"/>
  <c r="G989" i="1" s="1"/>
  <c r="H989" i="1"/>
  <c r="I989" i="1"/>
  <c r="J989" i="1"/>
  <c r="D990" i="1"/>
  <c r="E990" i="1" s="1"/>
  <c r="F990" i="1"/>
  <c r="G990" i="1" s="1"/>
  <c r="H990" i="1"/>
  <c r="I990" i="1"/>
  <c r="J990" i="1"/>
  <c r="D991" i="1"/>
  <c r="E991" i="1" s="1"/>
  <c r="H991" i="1"/>
  <c r="I991" i="1"/>
  <c r="J991" i="1"/>
  <c r="D992" i="1"/>
  <c r="E992" i="1" s="1"/>
  <c r="H992" i="1"/>
  <c r="I992" i="1"/>
  <c r="J992" i="1"/>
  <c r="D993" i="1"/>
  <c r="F993" i="1" s="1"/>
  <c r="G993" i="1" s="1"/>
  <c r="E993" i="1"/>
  <c r="H993" i="1"/>
  <c r="I993" i="1"/>
  <c r="J993" i="1"/>
  <c r="D994" i="1"/>
  <c r="E994" i="1"/>
  <c r="F994" i="1"/>
  <c r="G994" i="1"/>
  <c r="H994" i="1"/>
  <c r="I994" i="1"/>
  <c r="J994" i="1"/>
  <c r="D995" i="1"/>
  <c r="E995" i="1"/>
  <c r="F995" i="1"/>
  <c r="G995" i="1"/>
  <c r="H995" i="1"/>
  <c r="I995" i="1"/>
  <c r="J995" i="1"/>
  <c r="D996" i="1"/>
  <c r="F996" i="1" s="1"/>
  <c r="G996" i="1" s="1"/>
  <c r="E996" i="1"/>
  <c r="H996" i="1"/>
  <c r="I996" i="1"/>
  <c r="J996" i="1"/>
  <c r="D997" i="1"/>
  <c r="E997" i="1"/>
  <c r="F997" i="1"/>
  <c r="G997" i="1" s="1"/>
  <c r="H997" i="1"/>
  <c r="I997" i="1"/>
  <c r="J997" i="1"/>
  <c r="D998" i="1"/>
  <c r="E998" i="1"/>
  <c r="F998" i="1"/>
  <c r="G998" i="1" s="1"/>
  <c r="H998" i="1"/>
  <c r="I998" i="1"/>
  <c r="J998" i="1"/>
  <c r="D999" i="1"/>
  <c r="E999" i="1" s="1"/>
  <c r="F999" i="1"/>
  <c r="G999" i="1"/>
  <c r="H999" i="1"/>
  <c r="I999" i="1"/>
  <c r="J999" i="1"/>
  <c r="D1000" i="1"/>
  <c r="F1000" i="1" s="1"/>
  <c r="G1000" i="1" s="1"/>
  <c r="H1000" i="1"/>
  <c r="I1000" i="1"/>
  <c r="J1000" i="1"/>
  <c r="D1001" i="1"/>
  <c r="E1001" i="1"/>
  <c r="F1001" i="1"/>
  <c r="G1001" i="1" s="1"/>
  <c r="H1001" i="1"/>
  <c r="I1001" i="1"/>
  <c r="J1001" i="1"/>
  <c r="D1002" i="1"/>
  <c r="E1002" i="1" s="1"/>
  <c r="F1002" i="1"/>
  <c r="G1002" i="1" s="1"/>
  <c r="H1002" i="1"/>
  <c r="I1002" i="1"/>
  <c r="J1002" i="1"/>
  <c r="D1003" i="1"/>
  <c r="E1003" i="1" s="1"/>
  <c r="H1003" i="1"/>
  <c r="I1003" i="1"/>
  <c r="J1003" i="1"/>
  <c r="D1004" i="1"/>
  <c r="E1004" i="1" s="1"/>
  <c r="H1004" i="1"/>
  <c r="I1004" i="1"/>
  <c r="J1004" i="1"/>
  <c r="D1005" i="1"/>
  <c r="F1005" i="1" s="1"/>
  <c r="G1005" i="1" s="1"/>
  <c r="E1005" i="1"/>
  <c r="H1005" i="1"/>
  <c r="I1005" i="1"/>
  <c r="J1005" i="1"/>
  <c r="D1006" i="1"/>
  <c r="E1006" i="1"/>
  <c r="F1006" i="1"/>
  <c r="G1006" i="1"/>
  <c r="H1006" i="1"/>
  <c r="I1006" i="1"/>
  <c r="J1006" i="1"/>
  <c r="D1007" i="1"/>
  <c r="E1007" i="1"/>
  <c r="F1007" i="1"/>
  <c r="G1007" i="1"/>
  <c r="H1007" i="1"/>
  <c r="I1007" i="1"/>
  <c r="J1007" i="1"/>
  <c r="D1008" i="1"/>
  <c r="F1008" i="1" s="1"/>
  <c r="G1008" i="1" s="1"/>
  <c r="E1008" i="1"/>
  <c r="H1008" i="1"/>
  <c r="I1008" i="1"/>
  <c r="J1008" i="1"/>
  <c r="D1009" i="1"/>
  <c r="E1009" i="1"/>
  <c r="F1009" i="1"/>
  <c r="G1009" i="1" s="1"/>
  <c r="H1009" i="1"/>
  <c r="I1009" i="1"/>
  <c r="J1009" i="1"/>
  <c r="D1010" i="1"/>
  <c r="E1010" i="1"/>
  <c r="F1010" i="1"/>
  <c r="G1010" i="1" s="1"/>
  <c r="H1010" i="1"/>
  <c r="I1010" i="1"/>
  <c r="J1010" i="1"/>
  <c r="D1011" i="1"/>
  <c r="E1011" i="1" s="1"/>
  <c r="F1011" i="1"/>
  <c r="G1011" i="1"/>
  <c r="H1011" i="1"/>
  <c r="I1011" i="1"/>
  <c r="J1011" i="1"/>
  <c r="D1012" i="1"/>
  <c r="F1012" i="1" s="1"/>
  <c r="G1012" i="1" s="1"/>
  <c r="H1012" i="1"/>
  <c r="I1012" i="1"/>
  <c r="J1012" i="1"/>
  <c r="D1013" i="1"/>
  <c r="E1013" i="1"/>
  <c r="F1013" i="1"/>
  <c r="G1013" i="1" s="1"/>
  <c r="H1013" i="1"/>
  <c r="I1013" i="1"/>
  <c r="J1013" i="1"/>
  <c r="D1014" i="1"/>
  <c r="E1014" i="1" s="1"/>
  <c r="F1014" i="1"/>
  <c r="G1014" i="1" s="1"/>
  <c r="H1014" i="1"/>
  <c r="I1014" i="1"/>
  <c r="J1014" i="1"/>
  <c r="D1015" i="1"/>
  <c r="E1015" i="1" s="1"/>
  <c r="H1015" i="1"/>
  <c r="I1015" i="1"/>
  <c r="J1015" i="1"/>
  <c r="D1016" i="1"/>
  <c r="E1016" i="1" s="1"/>
  <c r="H1016" i="1"/>
  <c r="I1016" i="1"/>
  <c r="J1016" i="1"/>
  <c r="D1017" i="1"/>
  <c r="F1017" i="1" s="1"/>
  <c r="G1017" i="1" s="1"/>
  <c r="E1017" i="1"/>
  <c r="H1017" i="1"/>
  <c r="I1017" i="1"/>
  <c r="J1017" i="1"/>
  <c r="D1018" i="1"/>
  <c r="E1018" i="1"/>
  <c r="F1018" i="1"/>
  <c r="G1018" i="1"/>
  <c r="H1018" i="1"/>
  <c r="I1018" i="1"/>
  <c r="J1018" i="1"/>
  <c r="D1019" i="1"/>
  <c r="E1019" i="1"/>
  <c r="F1019" i="1"/>
  <c r="G1019" i="1"/>
  <c r="H1019" i="1"/>
  <c r="I1019" i="1"/>
  <c r="J1019" i="1"/>
  <c r="D1020" i="1"/>
  <c r="F1020" i="1" s="1"/>
  <c r="G1020" i="1" s="1"/>
  <c r="E1020" i="1"/>
  <c r="H1020" i="1"/>
  <c r="I1020" i="1"/>
  <c r="J1020" i="1"/>
  <c r="D1021" i="1"/>
  <c r="E1021" i="1"/>
  <c r="F1021" i="1"/>
  <c r="G1021" i="1" s="1"/>
  <c r="H1021" i="1"/>
  <c r="I1021" i="1"/>
  <c r="J1021" i="1"/>
  <c r="D1022" i="1"/>
  <c r="E1022" i="1"/>
  <c r="F1022" i="1"/>
  <c r="G1022" i="1" s="1"/>
  <c r="H1022" i="1"/>
  <c r="I1022" i="1"/>
  <c r="J1022" i="1"/>
  <c r="D1023" i="1"/>
  <c r="E1023" i="1" s="1"/>
  <c r="F1023" i="1"/>
  <c r="G1023" i="1"/>
  <c r="H1023" i="1"/>
  <c r="I1023" i="1"/>
  <c r="J1023" i="1"/>
  <c r="D1024" i="1"/>
  <c r="F1024" i="1" s="1"/>
  <c r="G1024" i="1" s="1"/>
  <c r="H1024" i="1"/>
  <c r="I1024" i="1"/>
  <c r="J1024" i="1"/>
  <c r="D1025" i="1"/>
  <c r="E1025" i="1"/>
  <c r="F1025" i="1"/>
  <c r="G1025" i="1" s="1"/>
  <c r="H1025" i="1"/>
  <c r="I1025" i="1"/>
  <c r="J1025" i="1"/>
  <c r="D1026" i="1"/>
  <c r="E1026" i="1" s="1"/>
  <c r="F1026" i="1"/>
  <c r="G1026" i="1" s="1"/>
  <c r="H1026" i="1"/>
  <c r="I1026" i="1"/>
  <c r="J1026" i="1"/>
  <c r="D1027" i="1"/>
  <c r="E1027" i="1" s="1"/>
  <c r="H1027" i="1"/>
  <c r="I1027" i="1"/>
  <c r="J1027" i="1"/>
  <c r="D1028" i="1"/>
  <c r="E1028" i="1" s="1"/>
  <c r="H1028" i="1"/>
  <c r="I1028" i="1"/>
  <c r="J1028" i="1"/>
  <c r="D1029" i="1"/>
  <c r="F1029" i="1" s="1"/>
  <c r="G1029" i="1" s="1"/>
  <c r="E1029" i="1"/>
  <c r="H1029" i="1"/>
  <c r="I1029" i="1"/>
  <c r="J1029" i="1"/>
  <c r="D1030" i="1"/>
  <c r="E1030" i="1"/>
  <c r="F1030" i="1"/>
  <c r="G1030" i="1"/>
  <c r="H1030" i="1"/>
  <c r="I1030" i="1"/>
  <c r="J1030" i="1"/>
  <c r="D1031" i="1"/>
  <c r="E1031" i="1"/>
  <c r="F1031" i="1"/>
  <c r="G1031" i="1"/>
  <c r="H1031" i="1"/>
  <c r="I1031" i="1"/>
  <c r="J1031" i="1"/>
  <c r="D1032" i="1"/>
  <c r="F1032" i="1" s="1"/>
  <c r="G1032" i="1" s="1"/>
  <c r="E1032" i="1"/>
  <c r="H1032" i="1"/>
  <c r="I1032" i="1"/>
  <c r="J1032" i="1"/>
  <c r="D1033" i="1"/>
  <c r="E1033" i="1"/>
  <c r="F1033" i="1"/>
  <c r="G1033" i="1" s="1"/>
  <c r="H1033" i="1"/>
  <c r="I1033" i="1"/>
  <c r="J1033" i="1"/>
  <c r="D1034" i="1"/>
  <c r="E1034" i="1"/>
  <c r="F1034" i="1"/>
  <c r="G1034" i="1" s="1"/>
  <c r="H1034" i="1"/>
  <c r="I1034" i="1"/>
  <c r="J1034" i="1"/>
  <c r="D1035" i="1"/>
  <c r="E1035" i="1" s="1"/>
  <c r="F1035" i="1"/>
  <c r="G1035" i="1"/>
  <c r="H1035" i="1"/>
  <c r="I1035" i="1"/>
  <c r="J1035" i="1"/>
  <c r="D1036" i="1"/>
  <c r="F1036" i="1" s="1"/>
  <c r="G1036" i="1" s="1"/>
  <c r="H1036" i="1"/>
  <c r="I1036" i="1"/>
  <c r="J1036" i="1"/>
  <c r="D1037" i="1"/>
  <c r="E1037" i="1"/>
  <c r="F1037" i="1"/>
  <c r="G1037" i="1" s="1"/>
  <c r="H1037" i="1"/>
  <c r="I1037" i="1"/>
  <c r="J1037" i="1"/>
  <c r="D1038" i="1"/>
  <c r="E1038" i="1" s="1"/>
  <c r="F1038" i="1"/>
  <c r="G1038" i="1" s="1"/>
  <c r="H1038" i="1"/>
  <c r="I1038" i="1"/>
  <c r="J1038" i="1"/>
  <c r="D1039" i="1"/>
  <c r="E1039" i="1" s="1"/>
  <c r="H1039" i="1"/>
  <c r="I1039" i="1"/>
  <c r="J1039" i="1"/>
  <c r="D1040" i="1"/>
  <c r="E1040" i="1" s="1"/>
  <c r="H1040" i="1"/>
  <c r="I1040" i="1"/>
  <c r="J1040" i="1"/>
  <c r="D1041" i="1"/>
  <c r="F1041" i="1" s="1"/>
  <c r="G1041" i="1" s="1"/>
  <c r="E1041" i="1"/>
  <c r="H1041" i="1"/>
  <c r="I1041" i="1"/>
  <c r="J1041" i="1"/>
  <c r="D1042" i="1"/>
  <c r="E1042" i="1"/>
  <c r="F1042" i="1"/>
  <c r="G1042" i="1"/>
  <c r="H1042" i="1"/>
  <c r="I1042" i="1"/>
  <c r="J1042" i="1"/>
  <c r="D1043" i="1"/>
  <c r="F1043" i="1" s="1"/>
  <c r="G1043" i="1" s="1"/>
  <c r="E1043" i="1"/>
  <c r="H1043" i="1"/>
  <c r="I1043" i="1"/>
  <c r="J1043" i="1"/>
  <c r="D1044" i="1"/>
  <c r="F1044" i="1" s="1"/>
  <c r="G1044" i="1" s="1"/>
  <c r="E1044" i="1"/>
  <c r="H1044" i="1"/>
  <c r="I1044" i="1"/>
  <c r="J1044" i="1"/>
  <c r="D1045" i="1"/>
  <c r="E1045" i="1"/>
  <c r="F1045" i="1"/>
  <c r="G1045" i="1" s="1"/>
  <c r="H1045" i="1"/>
  <c r="I1045" i="1"/>
  <c r="J1045" i="1"/>
  <c r="D1046" i="1"/>
  <c r="E1046" i="1"/>
  <c r="F1046" i="1"/>
  <c r="G1046" i="1" s="1"/>
  <c r="H1046" i="1"/>
  <c r="I1046" i="1"/>
  <c r="J1046" i="1"/>
  <c r="D1047" i="1"/>
  <c r="E1047" i="1" s="1"/>
  <c r="F1047" i="1"/>
  <c r="G1047" i="1"/>
  <c r="H1047" i="1"/>
  <c r="I1047" i="1"/>
  <c r="J1047" i="1"/>
  <c r="D1048" i="1"/>
  <c r="F1048" i="1" s="1"/>
  <c r="G1048" i="1" s="1"/>
  <c r="H1048" i="1"/>
  <c r="I1048" i="1"/>
  <c r="J1048" i="1"/>
  <c r="D1049" i="1"/>
  <c r="E1049" i="1"/>
  <c r="F1049" i="1"/>
  <c r="G1049" i="1" s="1"/>
  <c r="H1049" i="1"/>
  <c r="I1049" i="1"/>
  <c r="J1049" i="1"/>
  <c r="D1050" i="1"/>
  <c r="E1050" i="1" s="1"/>
  <c r="F1050" i="1"/>
  <c r="G1050" i="1" s="1"/>
  <c r="H1050" i="1"/>
  <c r="I1050" i="1"/>
  <c r="J1050" i="1"/>
  <c r="D1051" i="1"/>
  <c r="E1051" i="1" s="1"/>
  <c r="H1051" i="1"/>
  <c r="I1051" i="1"/>
  <c r="J1051" i="1"/>
  <c r="D1052" i="1"/>
  <c r="E1052" i="1" s="1"/>
  <c r="H1052" i="1"/>
  <c r="I1052" i="1"/>
  <c r="J1052" i="1"/>
  <c r="D1053" i="1"/>
  <c r="F1053" i="1" s="1"/>
  <c r="G1053" i="1" s="1"/>
  <c r="E1053" i="1"/>
  <c r="H1053" i="1"/>
  <c r="I1053" i="1"/>
  <c r="J1053" i="1"/>
  <c r="D1054" i="1"/>
  <c r="E1054" i="1"/>
  <c r="F1054" i="1"/>
  <c r="G1054" i="1"/>
  <c r="H1054" i="1"/>
  <c r="I1054" i="1"/>
  <c r="J1054" i="1"/>
  <c r="D1055" i="1"/>
  <c r="F1055" i="1" s="1"/>
  <c r="G1055" i="1" s="1"/>
  <c r="E1055" i="1"/>
  <c r="H1055" i="1"/>
  <c r="I1055" i="1"/>
  <c r="J1055" i="1"/>
  <c r="D1056" i="1"/>
  <c r="F1056" i="1" s="1"/>
  <c r="G1056" i="1" s="1"/>
  <c r="E1056" i="1"/>
  <c r="H1056" i="1"/>
  <c r="I1056" i="1"/>
  <c r="J1056" i="1"/>
  <c r="D1057" i="1"/>
  <c r="E1057" i="1"/>
  <c r="F1057" i="1"/>
  <c r="G1057" i="1" s="1"/>
  <c r="H1057" i="1"/>
  <c r="I1057" i="1"/>
  <c r="J1057" i="1"/>
  <c r="D1058" i="1"/>
  <c r="E1058" i="1"/>
  <c r="F1058" i="1"/>
  <c r="G1058" i="1" s="1"/>
  <c r="H1058" i="1"/>
  <c r="I1058" i="1"/>
  <c r="J1058" i="1"/>
  <c r="D1059" i="1"/>
  <c r="E1059" i="1" s="1"/>
  <c r="F1059" i="1"/>
  <c r="G1059" i="1"/>
  <c r="H1059" i="1"/>
  <c r="I1059" i="1"/>
  <c r="J1059" i="1"/>
  <c r="D1060" i="1"/>
  <c r="F1060" i="1" s="1"/>
  <c r="G1060" i="1" s="1"/>
  <c r="H1060" i="1"/>
  <c r="I1060" i="1"/>
  <c r="J1060" i="1"/>
  <c r="D1061" i="1"/>
  <c r="E1061" i="1"/>
  <c r="F1061" i="1"/>
  <c r="G1061" i="1" s="1"/>
  <c r="H1061" i="1"/>
  <c r="I1061" i="1"/>
  <c r="J1061" i="1"/>
  <c r="D1062" i="1"/>
  <c r="E1062" i="1" s="1"/>
  <c r="F1062" i="1"/>
  <c r="G1062" i="1" s="1"/>
  <c r="H1062" i="1"/>
  <c r="I1062" i="1"/>
  <c r="J1062" i="1"/>
  <c r="D1063" i="1"/>
  <c r="E1063" i="1" s="1"/>
  <c r="H1063" i="1"/>
  <c r="I1063" i="1"/>
  <c r="J1063" i="1"/>
  <c r="D1064" i="1"/>
  <c r="E1064" i="1" s="1"/>
  <c r="H1064" i="1"/>
  <c r="I1064" i="1"/>
  <c r="J1064" i="1"/>
  <c r="D1065" i="1"/>
  <c r="F1065" i="1" s="1"/>
  <c r="G1065" i="1" s="1"/>
  <c r="E1065" i="1"/>
  <c r="H1065" i="1"/>
  <c r="I1065" i="1"/>
  <c r="J1065" i="1"/>
  <c r="D1066" i="1"/>
  <c r="E1066" i="1"/>
  <c r="F1066" i="1"/>
  <c r="G1066" i="1"/>
  <c r="H1066" i="1"/>
  <c r="I1066" i="1"/>
  <c r="J1066" i="1"/>
  <c r="D1067" i="1"/>
  <c r="E1067" i="1"/>
  <c r="F1067" i="1"/>
  <c r="G1067" i="1"/>
  <c r="H1067" i="1"/>
  <c r="I1067" i="1"/>
  <c r="J1067" i="1"/>
  <c r="D1068" i="1"/>
  <c r="F1068" i="1" s="1"/>
  <c r="G1068" i="1" s="1"/>
  <c r="E1068" i="1"/>
  <c r="H1068" i="1"/>
  <c r="I1068" i="1"/>
  <c r="J1068" i="1"/>
  <c r="D1069" i="1"/>
  <c r="E1069" i="1"/>
  <c r="F1069" i="1"/>
  <c r="G1069" i="1" s="1"/>
  <c r="H1069" i="1"/>
  <c r="I1069" i="1"/>
  <c r="J1069" i="1"/>
  <c r="D1070" i="1"/>
  <c r="E1070" i="1"/>
  <c r="F1070" i="1"/>
  <c r="G1070" i="1" s="1"/>
  <c r="H1070" i="1"/>
  <c r="I1070" i="1"/>
  <c r="J1070" i="1"/>
  <c r="D1071" i="1"/>
  <c r="E1071" i="1" s="1"/>
  <c r="F1071" i="1"/>
  <c r="G1071" i="1"/>
  <c r="H1071" i="1"/>
  <c r="I1071" i="1"/>
  <c r="J1071" i="1"/>
  <c r="D1072" i="1"/>
  <c r="F1072" i="1" s="1"/>
  <c r="G1072" i="1" s="1"/>
  <c r="H1072" i="1"/>
  <c r="I1072" i="1"/>
  <c r="J1072" i="1"/>
  <c r="D1073" i="1"/>
  <c r="E1073" i="1"/>
  <c r="F1073" i="1"/>
  <c r="G1073" i="1" s="1"/>
  <c r="H1073" i="1"/>
  <c r="I1073" i="1"/>
  <c r="J1073" i="1"/>
  <c r="D1074" i="1"/>
  <c r="E1074" i="1" s="1"/>
  <c r="F1074" i="1"/>
  <c r="G1074" i="1" s="1"/>
  <c r="H1074" i="1"/>
  <c r="I1074" i="1"/>
  <c r="J1074" i="1"/>
  <c r="D1075" i="1"/>
  <c r="E1075" i="1" s="1"/>
  <c r="H1075" i="1"/>
  <c r="I1075" i="1"/>
  <c r="J1075" i="1"/>
  <c r="D1076" i="1"/>
  <c r="E1076" i="1" s="1"/>
  <c r="H1076" i="1"/>
  <c r="I1076" i="1"/>
  <c r="J1076" i="1"/>
  <c r="D1077" i="1"/>
  <c r="F1077" i="1" s="1"/>
  <c r="G1077" i="1" s="1"/>
  <c r="E1077" i="1"/>
  <c r="H1077" i="1"/>
  <c r="I1077" i="1"/>
  <c r="J1077" i="1"/>
  <c r="D1078" i="1"/>
  <c r="E1078" i="1"/>
  <c r="F1078" i="1"/>
  <c r="G1078" i="1"/>
  <c r="H1078" i="1"/>
  <c r="I1078" i="1"/>
  <c r="J1078" i="1"/>
  <c r="D1079" i="1"/>
  <c r="E1079" i="1"/>
  <c r="F1079" i="1"/>
  <c r="G1079" i="1"/>
  <c r="H1079" i="1"/>
  <c r="I1079" i="1"/>
  <c r="J1079" i="1"/>
  <c r="D1080" i="1"/>
  <c r="F1080" i="1" s="1"/>
  <c r="G1080" i="1" s="1"/>
  <c r="E1080" i="1"/>
  <c r="H1080" i="1"/>
  <c r="I1080" i="1"/>
  <c r="J1080" i="1"/>
  <c r="D1081" i="1"/>
  <c r="E1081" i="1"/>
  <c r="F1081" i="1"/>
  <c r="G1081" i="1" s="1"/>
  <c r="H1081" i="1"/>
  <c r="I1081" i="1"/>
  <c r="J1081" i="1"/>
  <c r="D1082" i="1"/>
  <c r="E1082" i="1"/>
  <c r="F1082" i="1"/>
  <c r="G1082" i="1" s="1"/>
  <c r="H1082" i="1"/>
  <c r="I1082" i="1"/>
  <c r="J1082" i="1"/>
  <c r="D1083" i="1"/>
  <c r="E1083" i="1" s="1"/>
  <c r="F1083" i="1"/>
  <c r="G1083" i="1"/>
  <c r="H1083" i="1"/>
  <c r="I1083" i="1"/>
  <c r="J1083" i="1"/>
  <c r="D1084" i="1"/>
  <c r="F1084" i="1" s="1"/>
  <c r="G1084" i="1" s="1"/>
  <c r="H1084" i="1"/>
  <c r="I1084" i="1"/>
  <c r="J1084" i="1"/>
  <c r="D1085" i="1"/>
  <c r="E1085" i="1"/>
  <c r="F1085" i="1"/>
  <c r="G1085" i="1" s="1"/>
  <c r="H1085" i="1"/>
  <c r="I1085" i="1"/>
  <c r="J1085" i="1"/>
  <c r="D1086" i="1"/>
  <c r="E1086" i="1" s="1"/>
  <c r="F1086" i="1"/>
  <c r="G1086" i="1" s="1"/>
  <c r="H1086" i="1"/>
  <c r="I1086" i="1"/>
  <c r="J1086" i="1"/>
  <c r="D1087" i="1"/>
  <c r="E1087" i="1" s="1"/>
  <c r="H1087" i="1"/>
  <c r="I1087" i="1"/>
  <c r="J1087" i="1"/>
  <c r="D1088" i="1"/>
  <c r="E1088" i="1" s="1"/>
  <c r="H1088" i="1"/>
  <c r="I1088" i="1"/>
  <c r="J1088" i="1"/>
  <c r="D1089" i="1"/>
  <c r="F1089" i="1" s="1"/>
  <c r="G1089" i="1" s="1"/>
  <c r="E1089" i="1"/>
  <c r="H1089" i="1"/>
  <c r="I1089" i="1"/>
  <c r="J1089" i="1"/>
  <c r="D1090" i="1"/>
  <c r="E1090" i="1"/>
  <c r="F1090" i="1"/>
  <c r="G1090" i="1"/>
  <c r="H1090" i="1"/>
  <c r="I1090" i="1"/>
  <c r="J1090" i="1"/>
  <c r="D1091" i="1"/>
  <c r="E1091" i="1"/>
  <c r="F1091" i="1"/>
  <c r="G1091" i="1"/>
  <c r="H1091" i="1"/>
  <c r="I1091" i="1"/>
  <c r="J1091" i="1"/>
  <c r="D1092" i="1"/>
  <c r="F1092" i="1" s="1"/>
  <c r="G1092" i="1" s="1"/>
  <c r="E1092" i="1"/>
  <c r="H1092" i="1"/>
  <c r="I1092" i="1"/>
  <c r="J1092" i="1"/>
  <c r="D1093" i="1"/>
  <c r="E1093" i="1"/>
  <c r="F1093" i="1"/>
  <c r="G1093" i="1" s="1"/>
  <c r="H1093" i="1"/>
  <c r="I1093" i="1"/>
  <c r="J1093" i="1"/>
  <c r="D1094" i="1"/>
  <c r="E1094" i="1"/>
  <c r="F1094" i="1"/>
  <c r="G1094" i="1" s="1"/>
  <c r="H1094" i="1"/>
  <c r="I1094" i="1"/>
  <c r="J1094" i="1"/>
  <c r="D1095" i="1"/>
  <c r="E1095" i="1" s="1"/>
  <c r="F1095" i="1"/>
  <c r="G1095" i="1"/>
  <c r="H1095" i="1"/>
  <c r="I1095" i="1"/>
  <c r="J1095" i="1"/>
  <c r="D1096" i="1"/>
  <c r="F1096" i="1" s="1"/>
  <c r="G1096" i="1" s="1"/>
  <c r="H1096" i="1"/>
  <c r="I1096" i="1"/>
  <c r="J1096" i="1"/>
  <c r="D1097" i="1"/>
  <c r="E1097" i="1"/>
  <c r="F1097" i="1"/>
  <c r="G1097" i="1" s="1"/>
  <c r="H1097" i="1"/>
  <c r="I1097" i="1"/>
  <c r="J1097" i="1"/>
  <c r="D1098" i="1"/>
  <c r="E1098" i="1" s="1"/>
  <c r="F1098" i="1"/>
  <c r="G1098" i="1" s="1"/>
  <c r="H1098" i="1"/>
  <c r="I1098" i="1"/>
  <c r="J1098" i="1"/>
  <c r="D1099" i="1"/>
  <c r="E1099" i="1" s="1"/>
  <c r="H1099" i="1"/>
  <c r="I1099" i="1"/>
  <c r="J1099" i="1"/>
  <c r="D1100" i="1"/>
  <c r="E1100" i="1" s="1"/>
  <c r="H1100" i="1"/>
  <c r="I1100" i="1"/>
  <c r="J1100" i="1"/>
  <c r="D1101" i="1"/>
  <c r="F1101" i="1" s="1"/>
  <c r="G1101" i="1" s="1"/>
  <c r="E1101" i="1"/>
  <c r="H1101" i="1"/>
  <c r="I1101" i="1"/>
  <c r="J1101" i="1"/>
  <c r="D1102" i="1"/>
  <c r="E1102" i="1"/>
  <c r="F1102" i="1"/>
  <c r="G1102" i="1"/>
  <c r="H1102" i="1"/>
  <c r="I1102" i="1"/>
  <c r="J1102" i="1"/>
  <c r="D1103" i="1"/>
  <c r="E1103" i="1"/>
  <c r="F1103" i="1"/>
  <c r="G1103" i="1"/>
  <c r="H1103" i="1"/>
  <c r="I1103" i="1"/>
  <c r="J1103" i="1"/>
  <c r="D1104" i="1"/>
  <c r="F1104" i="1" s="1"/>
  <c r="G1104" i="1" s="1"/>
  <c r="E1104" i="1"/>
  <c r="H1104" i="1"/>
  <c r="I1104" i="1"/>
  <c r="J1104" i="1"/>
  <c r="D1105" i="1"/>
  <c r="E1105" i="1"/>
  <c r="F1105" i="1"/>
  <c r="G1105" i="1" s="1"/>
  <c r="H1105" i="1"/>
  <c r="I1105" i="1"/>
  <c r="J1105" i="1"/>
  <c r="D1106" i="1"/>
  <c r="E1106" i="1"/>
  <c r="F1106" i="1"/>
  <c r="G1106" i="1" s="1"/>
  <c r="H1106" i="1"/>
  <c r="I1106" i="1"/>
  <c r="J1106" i="1"/>
  <c r="D1107" i="1"/>
  <c r="E1107" i="1" s="1"/>
  <c r="F1107" i="1"/>
  <c r="G1107" i="1"/>
  <c r="H1107" i="1"/>
  <c r="I1107" i="1"/>
  <c r="J1107" i="1"/>
  <c r="D1108" i="1"/>
  <c r="F1108" i="1" s="1"/>
  <c r="G1108" i="1" s="1"/>
  <c r="E1108" i="1"/>
  <c r="H1108" i="1"/>
  <c r="I1108" i="1"/>
  <c r="J1108" i="1"/>
  <c r="D1109" i="1"/>
  <c r="E1109" i="1"/>
  <c r="F1109" i="1"/>
  <c r="G1109" i="1" s="1"/>
  <c r="H1109" i="1"/>
  <c r="I1109" i="1"/>
  <c r="J1109" i="1"/>
  <c r="D1110" i="1"/>
  <c r="E1110" i="1" s="1"/>
  <c r="F1110" i="1"/>
  <c r="G1110" i="1" s="1"/>
  <c r="H1110" i="1"/>
  <c r="I1110" i="1"/>
  <c r="J1110" i="1"/>
  <c r="D1111" i="1"/>
  <c r="E1111" i="1" s="1"/>
  <c r="H1111" i="1"/>
  <c r="I1111" i="1"/>
  <c r="J1111" i="1"/>
  <c r="D1112" i="1"/>
  <c r="E1112" i="1" s="1"/>
  <c r="H1112" i="1"/>
  <c r="I1112" i="1"/>
  <c r="J1112" i="1"/>
  <c r="D1113" i="1"/>
  <c r="F1113" i="1" s="1"/>
  <c r="G1113" i="1" s="1"/>
  <c r="E1113" i="1"/>
  <c r="H1113" i="1"/>
  <c r="I1113" i="1"/>
  <c r="J1113" i="1"/>
  <c r="D1114" i="1"/>
  <c r="E1114" i="1"/>
  <c r="F1114" i="1"/>
  <c r="G1114" i="1"/>
  <c r="H1114" i="1"/>
  <c r="I1114" i="1"/>
  <c r="J1114" i="1"/>
  <c r="D1115" i="1"/>
  <c r="E1115" i="1"/>
  <c r="F1115" i="1"/>
  <c r="G1115" i="1"/>
  <c r="H1115" i="1"/>
  <c r="I1115" i="1"/>
  <c r="J1115" i="1"/>
  <c r="D1116" i="1"/>
  <c r="F1116" i="1" s="1"/>
  <c r="G1116" i="1" s="1"/>
  <c r="E1116" i="1"/>
  <c r="H1116" i="1"/>
  <c r="I1116" i="1"/>
  <c r="J1116" i="1"/>
  <c r="D1117" i="1"/>
  <c r="E1117" i="1"/>
  <c r="F1117" i="1"/>
  <c r="G1117" i="1" s="1"/>
  <c r="H1117" i="1"/>
  <c r="I1117" i="1"/>
  <c r="J1117" i="1"/>
  <c r="D1118" i="1"/>
  <c r="E1118" i="1"/>
  <c r="F1118" i="1"/>
  <c r="G1118" i="1" s="1"/>
  <c r="H1118" i="1"/>
  <c r="I1118" i="1"/>
  <c r="J1118" i="1"/>
  <c r="D1119" i="1"/>
  <c r="E1119" i="1" s="1"/>
  <c r="F1119" i="1"/>
  <c r="G1119" i="1"/>
  <c r="H1119" i="1"/>
  <c r="I1119" i="1"/>
  <c r="J1119" i="1"/>
  <c r="D1120" i="1"/>
  <c r="F1120" i="1" s="1"/>
  <c r="G1120" i="1" s="1"/>
  <c r="H1120" i="1"/>
  <c r="I1120" i="1"/>
  <c r="J1120" i="1"/>
  <c r="D1121" i="1"/>
  <c r="E1121" i="1"/>
  <c r="F1121" i="1"/>
  <c r="G1121" i="1" s="1"/>
  <c r="H1121" i="1"/>
  <c r="I1121" i="1"/>
  <c r="J1121" i="1"/>
  <c r="D1122" i="1"/>
  <c r="E1122" i="1" s="1"/>
  <c r="F1122" i="1"/>
  <c r="G1122" i="1" s="1"/>
  <c r="H1122" i="1"/>
  <c r="I1122" i="1"/>
  <c r="J1122" i="1"/>
  <c r="D1123" i="1"/>
  <c r="E1123" i="1" s="1"/>
  <c r="H1123" i="1"/>
  <c r="I1123" i="1"/>
  <c r="J1123" i="1"/>
  <c r="D1124" i="1"/>
  <c r="E1124" i="1" s="1"/>
  <c r="H1124" i="1"/>
  <c r="I1124" i="1"/>
  <c r="J1124" i="1"/>
  <c r="D1125" i="1"/>
  <c r="F1125" i="1" s="1"/>
  <c r="G1125" i="1" s="1"/>
  <c r="E1125" i="1"/>
  <c r="H1125" i="1"/>
  <c r="I1125" i="1"/>
  <c r="J1125" i="1"/>
  <c r="D1126" i="1"/>
  <c r="E1126" i="1"/>
  <c r="F1126" i="1"/>
  <c r="G1126" i="1"/>
  <c r="H1126" i="1"/>
  <c r="I1126" i="1"/>
  <c r="J1126" i="1"/>
  <c r="D1127" i="1"/>
  <c r="E1127" i="1"/>
  <c r="F1127" i="1"/>
  <c r="G1127" i="1"/>
  <c r="H1127" i="1"/>
  <c r="I1127" i="1"/>
  <c r="J1127" i="1"/>
  <c r="D1128" i="1"/>
  <c r="F1128" i="1" s="1"/>
  <c r="G1128" i="1" s="1"/>
  <c r="E1128" i="1"/>
  <c r="H1128" i="1"/>
  <c r="I1128" i="1"/>
  <c r="J1128" i="1"/>
  <c r="D1129" i="1"/>
  <c r="E1129" i="1"/>
  <c r="F1129" i="1"/>
  <c r="G1129" i="1" s="1"/>
  <c r="H1129" i="1"/>
  <c r="I1129" i="1"/>
  <c r="J1129" i="1"/>
  <c r="D1130" i="1"/>
  <c r="E1130" i="1"/>
  <c r="F1130" i="1"/>
  <c r="G1130" i="1" s="1"/>
  <c r="H1130" i="1"/>
  <c r="I1130" i="1"/>
  <c r="J1130" i="1"/>
  <c r="D1131" i="1"/>
  <c r="E1131" i="1" s="1"/>
  <c r="F1131" i="1"/>
  <c r="G1131" i="1"/>
  <c r="H1131" i="1"/>
  <c r="I1131" i="1"/>
  <c r="J1131" i="1"/>
  <c r="D1132" i="1"/>
  <c r="F1132" i="1" s="1"/>
  <c r="G1132" i="1" s="1"/>
  <c r="H1132" i="1"/>
  <c r="I1132" i="1"/>
  <c r="J1132" i="1"/>
  <c r="D1133" i="1"/>
  <c r="E1133" i="1"/>
  <c r="F1133" i="1"/>
  <c r="G1133" i="1" s="1"/>
  <c r="H1133" i="1"/>
  <c r="I1133" i="1"/>
  <c r="J1133" i="1"/>
  <c r="D1134" i="1"/>
  <c r="E1134" i="1" s="1"/>
  <c r="F1134" i="1"/>
  <c r="G1134" i="1" s="1"/>
  <c r="H1134" i="1"/>
  <c r="I1134" i="1"/>
  <c r="J1134" i="1"/>
  <c r="D1135" i="1"/>
  <c r="E1135" i="1" s="1"/>
  <c r="H1135" i="1"/>
  <c r="I1135" i="1"/>
  <c r="J1135" i="1"/>
  <c r="D1136" i="1"/>
  <c r="E1136" i="1" s="1"/>
  <c r="H1136" i="1"/>
  <c r="I1136" i="1"/>
  <c r="J1136" i="1"/>
  <c r="D1137" i="1"/>
  <c r="F1137" i="1" s="1"/>
  <c r="G1137" i="1" s="1"/>
  <c r="E1137" i="1"/>
  <c r="H1137" i="1"/>
  <c r="I1137" i="1"/>
  <c r="J1137" i="1"/>
  <c r="D1138" i="1"/>
  <c r="E1138" i="1"/>
  <c r="F1138" i="1"/>
  <c r="G1138" i="1"/>
  <c r="H1138" i="1"/>
  <c r="I1138" i="1"/>
  <c r="J1138" i="1"/>
  <c r="D1139" i="1"/>
  <c r="E1139" i="1"/>
  <c r="F1139" i="1"/>
  <c r="G1139" i="1"/>
  <c r="H1139" i="1"/>
  <c r="I1139" i="1"/>
  <c r="J1139" i="1"/>
  <c r="D1140" i="1"/>
  <c r="F1140" i="1" s="1"/>
  <c r="G1140" i="1" s="1"/>
  <c r="E1140" i="1"/>
  <c r="H1140" i="1"/>
  <c r="I1140" i="1"/>
  <c r="J1140" i="1"/>
  <c r="D1141" i="1"/>
  <c r="E1141" i="1"/>
  <c r="F1141" i="1"/>
  <c r="G1141" i="1" s="1"/>
  <c r="H1141" i="1"/>
  <c r="I1141" i="1"/>
  <c r="J1141" i="1"/>
  <c r="D1142" i="1"/>
  <c r="E1142" i="1"/>
  <c r="F1142" i="1"/>
  <c r="G1142" i="1" s="1"/>
  <c r="H1142" i="1"/>
  <c r="I1142" i="1"/>
  <c r="J1142" i="1"/>
  <c r="D1143" i="1"/>
  <c r="E1143" i="1" s="1"/>
  <c r="F1143" i="1"/>
  <c r="G1143" i="1"/>
  <c r="H1143" i="1"/>
  <c r="I1143" i="1"/>
  <c r="J1143" i="1"/>
  <c r="D1144" i="1"/>
  <c r="F1144" i="1" s="1"/>
  <c r="G1144" i="1" s="1"/>
  <c r="H1144" i="1"/>
  <c r="I1144" i="1"/>
  <c r="J1144" i="1"/>
  <c r="D1145" i="1"/>
  <c r="E1145" i="1"/>
  <c r="F1145" i="1"/>
  <c r="G1145" i="1" s="1"/>
  <c r="H1145" i="1"/>
  <c r="I1145" i="1"/>
  <c r="J1145" i="1"/>
  <c r="D1146" i="1"/>
  <c r="E1146" i="1" s="1"/>
  <c r="F1146" i="1"/>
  <c r="G1146" i="1" s="1"/>
  <c r="H1146" i="1"/>
  <c r="I1146" i="1"/>
  <c r="J1146" i="1"/>
  <c r="D1147" i="1"/>
  <c r="E1147" i="1" s="1"/>
  <c r="H1147" i="1"/>
  <c r="I1147" i="1"/>
  <c r="J1147" i="1"/>
  <c r="D1148" i="1"/>
  <c r="E1148" i="1" s="1"/>
  <c r="H1148" i="1"/>
  <c r="I1148" i="1"/>
  <c r="J1148" i="1"/>
  <c r="D1149" i="1"/>
  <c r="F1149" i="1" s="1"/>
  <c r="G1149" i="1" s="1"/>
  <c r="E1149" i="1"/>
  <c r="H1149" i="1"/>
  <c r="I1149" i="1"/>
  <c r="J1149" i="1"/>
  <c r="D1150" i="1"/>
  <c r="E1150" i="1"/>
  <c r="F1150" i="1"/>
  <c r="G1150" i="1"/>
  <c r="H1150" i="1"/>
  <c r="I1150" i="1"/>
  <c r="J1150" i="1"/>
  <c r="D1151" i="1"/>
  <c r="E1151" i="1"/>
  <c r="F1151" i="1"/>
  <c r="G1151" i="1"/>
  <c r="H1151" i="1"/>
  <c r="I1151" i="1"/>
  <c r="J1151" i="1"/>
  <c r="D1152" i="1"/>
  <c r="F1152" i="1" s="1"/>
  <c r="G1152" i="1" s="1"/>
  <c r="E1152" i="1"/>
  <c r="H1152" i="1"/>
  <c r="I1152" i="1"/>
  <c r="J1152" i="1"/>
  <c r="D1153" i="1"/>
  <c r="E1153" i="1"/>
  <c r="F1153" i="1"/>
  <c r="G1153" i="1" s="1"/>
  <c r="H1153" i="1"/>
  <c r="I1153" i="1"/>
  <c r="J1153" i="1"/>
  <c r="D1154" i="1"/>
  <c r="E1154" i="1"/>
  <c r="F1154" i="1"/>
  <c r="G1154" i="1" s="1"/>
  <c r="H1154" i="1"/>
  <c r="I1154" i="1"/>
  <c r="J1154" i="1"/>
  <c r="D1155" i="1"/>
  <c r="E1155" i="1" s="1"/>
  <c r="F1155" i="1"/>
  <c r="G1155" i="1"/>
  <c r="H1155" i="1"/>
  <c r="I1155" i="1"/>
  <c r="J1155" i="1"/>
  <c r="D1156" i="1"/>
  <c r="F1156" i="1" s="1"/>
  <c r="G1156" i="1" s="1"/>
  <c r="H1156" i="1"/>
  <c r="I1156" i="1"/>
  <c r="J1156" i="1"/>
  <c r="D1157" i="1"/>
  <c r="E1157" i="1"/>
  <c r="F1157" i="1"/>
  <c r="G1157" i="1" s="1"/>
  <c r="H1157" i="1"/>
  <c r="I1157" i="1"/>
  <c r="J1157" i="1"/>
  <c r="D1158" i="1"/>
  <c r="E1158" i="1" s="1"/>
  <c r="F1158" i="1"/>
  <c r="G1158" i="1" s="1"/>
  <c r="H1158" i="1"/>
  <c r="I1158" i="1"/>
  <c r="J1158" i="1"/>
  <c r="D1159" i="1"/>
  <c r="E1159" i="1" s="1"/>
  <c r="H1159" i="1"/>
  <c r="I1159" i="1"/>
  <c r="J1159" i="1"/>
  <c r="D1160" i="1"/>
  <c r="E1160" i="1" s="1"/>
  <c r="H1160" i="1"/>
  <c r="I1160" i="1"/>
  <c r="J1160" i="1"/>
  <c r="D1161" i="1"/>
  <c r="F1161" i="1" s="1"/>
  <c r="G1161" i="1" s="1"/>
  <c r="E1161" i="1"/>
  <c r="H1161" i="1"/>
  <c r="I1161" i="1"/>
  <c r="J1161" i="1"/>
  <c r="D1162" i="1"/>
  <c r="E1162" i="1"/>
  <c r="F1162" i="1"/>
  <c r="G1162" i="1"/>
  <c r="H1162" i="1"/>
  <c r="I1162" i="1"/>
  <c r="J1162" i="1"/>
  <c r="D1163" i="1"/>
  <c r="E1163" i="1"/>
  <c r="F1163" i="1"/>
  <c r="G1163" i="1"/>
  <c r="H1163" i="1"/>
  <c r="I1163" i="1"/>
  <c r="J1163" i="1"/>
  <c r="D1164" i="1"/>
  <c r="F1164" i="1" s="1"/>
  <c r="G1164" i="1" s="1"/>
  <c r="E1164" i="1"/>
  <c r="H1164" i="1"/>
  <c r="I1164" i="1"/>
  <c r="J1164" i="1"/>
  <c r="D1165" i="1"/>
  <c r="E1165" i="1"/>
  <c r="F1165" i="1"/>
  <c r="G1165" i="1" s="1"/>
  <c r="H1165" i="1"/>
  <c r="I1165" i="1"/>
  <c r="J1165" i="1"/>
  <c r="D1166" i="1"/>
  <c r="E1166" i="1"/>
  <c r="F1166" i="1"/>
  <c r="G1166" i="1" s="1"/>
  <c r="H1166" i="1"/>
  <c r="I1166" i="1"/>
  <c r="J1166" i="1"/>
  <c r="D1167" i="1"/>
  <c r="E1167" i="1" s="1"/>
  <c r="F1167" i="1"/>
  <c r="G1167" i="1"/>
  <c r="H1167" i="1"/>
  <c r="I1167" i="1"/>
  <c r="J1167" i="1"/>
  <c r="D1168" i="1"/>
  <c r="F1168" i="1" s="1"/>
  <c r="G1168" i="1" s="1"/>
  <c r="H1168" i="1"/>
  <c r="I1168" i="1"/>
  <c r="J1168" i="1"/>
  <c r="D1169" i="1"/>
  <c r="E1169" i="1"/>
  <c r="F1169" i="1"/>
  <c r="G1169" i="1" s="1"/>
  <c r="H1169" i="1"/>
  <c r="I1169" i="1"/>
  <c r="J1169" i="1"/>
  <c r="D1170" i="1"/>
  <c r="E1170" i="1" s="1"/>
  <c r="F1170" i="1"/>
  <c r="G1170" i="1" s="1"/>
  <c r="H1170" i="1"/>
  <c r="I1170" i="1"/>
  <c r="J1170" i="1"/>
  <c r="D1171" i="1"/>
  <c r="E1171" i="1" s="1"/>
  <c r="H1171" i="1"/>
  <c r="I1171" i="1"/>
  <c r="J1171" i="1"/>
  <c r="D1172" i="1"/>
  <c r="E1172" i="1" s="1"/>
  <c r="H1172" i="1"/>
  <c r="I1172" i="1"/>
  <c r="J1172" i="1"/>
  <c r="D1173" i="1"/>
  <c r="F1173" i="1" s="1"/>
  <c r="G1173" i="1" s="1"/>
  <c r="E1173" i="1"/>
  <c r="H1173" i="1"/>
  <c r="I1173" i="1"/>
  <c r="J1173" i="1"/>
  <c r="D1174" i="1"/>
  <c r="E1174" i="1"/>
  <c r="F1174" i="1"/>
  <c r="G1174" i="1"/>
  <c r="H1174" i="1"/>
  <c r="I1174" i="1"/>
  <c r="J1174" i="1"/>
  <c r="D1175" i="1"/>
  <c r="E1175" i="1"/>
  <c r="F1175" i="1"/>
  <c r="G1175" i="1"/>
  <c r="H1175" i="1"/>
  <c r="I1175" i="1"/>
  <c r="J1175" i="1"/>
  <c r="D1176" i="1"/>
  <c r="F1176" i="1" s="1"/>
  <c r="G1176" i="1" s="1"/>
  <c r="E1176" i="1"/>
  <c r="H1176" i="1"/>
  <c r="I1176" i="1"/>
  <c r="J1176" i="1"/>
  <c r="D1177" i="1"/>
  <c r="E1177" i="1"/>
  <c r="F1177" i="1"/>
  <c r="G1177" i="1" s="1"/>
  <c r="H1177" i="1"/>
  <c r="I1177" i="1"/>
  <c r="J1177" i="1"/>
  <c r="D1178" i="1"/>
  <c r="E1178" i="1"/>
  <c r="F1178" i="1"/>
  <c r="G1178" i="1" s="1"/>
  <c r="H1178" i="1"/>
  <c r="I1178" i="1"/>
  <c r="J1178" i="1"/>
  <c r="D1179" i="1"/>
  <c r="E1179" i="1" s="1"/>
  <c r="F1179" i="1"/>
  <c r="G1179" i="1"/>
  <c r="H1179" i="1"/>
  <c r="I1179" i="1"/>
  <c r="J1179" i="1"/>
  <c r="D1180" i="1"/>
  <c r="F1180" i="1" s="1"/>
  <c r="G1180" i="1" s="1"/>
  <c r="H1180" i="1"/>
  <c r="I1180" i="1"/>
  <c r="J1180" i="1"/>
  <c r="D1181" i="1"/>
  <c r="E1181" i="1"/>
  <c r="F1181" i="1"/>
  <c r="G1181" i="1" s="1"/>
  <c r="H1181" i="1"/>
  <c r="I1181" i="1"/>
  <c r="J1181" i="1"/>
  <c r="D1182" i="1"/>
  <c r="E1182" i="1" s="1"/>
  <c r="F1182" i="1"/>
  <c r="G1182" i="1" s="1"/>
  <c r="H1182" i="1"/>
  <c r="I1182" i="1"/>
  <c r="J1182" i="1"/>
  <c r="D1183" i="1"/>
  <c r="E1183" i="1" s="1"/>
  <c r="H1183" i="1"/>
  <c r="I1183" i="1"/>
  <c r="J1183" i="1"/>
  <c r="D1184" i="1"/>
  <c r="E1184" i="1" s="1"/>
  <c r="H1184" i="1"/>
  <c r="I1184" i="1"/>
  <c r="J1184" i="1"/>
  <c r="D1185" i="1"/>
  <c r="F1185" i="1" s="1"/>
  <c r="G1185" i="1" s="1"/>
  <c r="E1185" i="1"/>
  <c r="H1185" i="1"/>
  <c r="I1185" i="1"/>
  <c r="J1185" i="1"/>
  <c r="D1186" i="1"/>
  <c r="E1186" i="1"/>
  <c r="F1186" i="1"/>
  <c r="G1186" i="1"/>
  <c r="H1186" i="1"/>
  <c r="I1186" i="1"/>
  <c r="J1186" i="1"/>
  <c r="D1187" i="1"/>
  <c r="E1187" i="1"/>
  <c r="F1187" i="1"/>
  <c r="G1187" i="1"/>
  <c r="H1187" i="1"/>
  <c r="I1187" i="1"/>
  <c r="J1187" i="1"/>
  <c r="D1188" i="1"/>
  <c r="F1188" i="1" s="1"/>
  <c r="G1188" i="1" s="1"/>
  <c r="E1188" i="1"/>
  <c r="H1188" i="1"/>
  <c r="I1188" i="1"/>
  <c r="J1188" i="1"/>
  <c r="D1189" i="1"/>
  <c r="F1189" i="1" s="1"/>
  <c r="G1189" i="1" s="1"/>
  <c r="E1189" i="1"/>
  <c r="H1189" i="1"/>
  <c r="I1189" i="1"/>
  <c r="J1189" i="1"/>
  <c r="D1190" i="1"/>
  <c r="E1190" i="1"/>
  <c r="F1190" i="1"/>
  <c r="G1190" i="1" s="1"/>
  <c r="H1190" i="1"/>
  <c r="I1190" i="1"/>
  <c r="J1190" i="1"/>
  <c r="D1191" i="1"/>
  <c r="E1191" i="1" s="1"/>
  <c r="F1191" i="1"/>
  <c r="G1191" i="1"/>
  <c r="H1191" i="1"/>
  <c r="I1191" i="1"/>
  <c r="J1191" i="1"/>
  <c r="D1192" i="1"/>
  <c r="F1192" i="1" s="1"/>
  <c r="G1192" i="1" s="1"/>
  <c r="H1192" i="1"/>
  <c r="I1192" i="1"/>
  <c r="J1192" i="1"/>
  <c r="D1193" i="1"/>
  <c r="E1193" i="1"/>
  <c r="F1193" i="1"/>
  <c r="G1193" i="1" s="1"/>
  <c r="H1193" i="1"/>
  <c r="I1193" i="1"/>
  <c r="J1193" i="1"/>
  <c r="D1194" i="1"/>
  <c r="E1194" i="1" s="1"/>
  <c r="F1194" i="1"/>
  <c r="G1194" i="1" s="1"/>
  <c r="H1194" i="1"/>
  <c r="I1194" i="1"/>
  <c r="J1194" i="1"/>
  <c r="D1195" i="1"/>
  <c r="E1195" i="1" s="1"/>
  <c r="H1195" i="1"/>
  <c r="I1195" i="1"/>
  <c r="J1195" i="1"/>
  <c r="D1196" i="1"/>
  <c r="E1196" i="1" s="1"/>
  <c r="H1196" i="1"/>
  <c r="I1196" i="1"/>
  <c r="J1196" i="1"/>
  <c r="D1197" i="1"/>
  <c r="F1197" i="1" s="1"/>
  <c r="G1197" i="1" s="1"/>
  <c r="E1197" i="1"/>
  <c r="H1197" i="1"/>
  <c r="I1197" i="1"/>
  <c r="J1197" i="1"/>
  <c r="D1198" i="1"/>
  <c r="E1198" i="1"/>
  <c r="F1198" i="1"/>
  <c r="G1198" i="1"/>
  <c r="H1198" i="1"/>
  <c r="I1198" i="1"/>
  <c r="J1198" i="1"/>
  <c r="D1199" i="1"/>
  <c r="E1199" i="1"/>
  <c r="F1199" i="1"/>
  <c r="G1199" i="1"/>
  <c r="H1199" i="1"/>
  <c r="I1199" i="1"/>
  <c r="J1199" i="1"/>
  <c r="D1200" i="1"/>
  <c r="F1200" i="1" s="1"/>
  <c r="G1200" i="1" s="1"/>
  <c r="E1200" i="1"/>
  <c r="H1200" i="1"/>
  <c r="I1200" i="1"/>
  <c r="J1200" i="1"/>
  <c r="D1201" i="1"/>
  <c r="F1201" i="1" s="1"/>
  <c r="G1201" i="1" s="1"/>
  <c r="E1201" i="1"/>
  <c r="H1201" i="1"/>
  <c r="I1201" i="1"/>
  <c r="J1201" i="1"/>
  <c r="D1202" i="1"/>
  <c r="E1202" i="1"/>
  <c r="F1202" i="1"/>
  <c r="G1202" i="1" s="1"/>
  <c r="H1202" i="1"/>
  <c r="I1202" i="1"/>
  <c r="J1202" i="1"/>
  <c r="D1203" i="1"/>
  <c r="E1203" i="1" s="1"/>
  <c r="F1203" i="1"/>
  <c r="G1203" i="1"/>
  <c r="H1203" i="1"/>
  <c r="I1203" i="1"/>
  <c r="J1203" i="1"/>
  <c r="D1204" i="1"/>
  <c r="F1204" i="1" s="1"/>
  <c r="G1204" i="1" s="1"/>
  <c r="H1204" i="1"/>
  <c r="I1204" i="1"/>
  <c r="J1204" i="1"/>
  <c r="D1205" i="1"/>
  <c r="E1205" i="1"/>
  <c r="F1205" i="1"/>
  <c r="G1205" i="1" s="1"/>
  <c r="H1205" i="1"/>
  <c r="I1205" i="1"/>
  <c r="J1205" i="1"/>
  <c r="D1206" i="1"/>
  <c r="E1206" i="1" s="1"/>
  <c r="F1206" i="1"/>
  <c r="G1206" i="1" s="1"/>
  <c r="H1206" i="1"/>
  <c r="I1206" i="1"/>
  <c r="J1206" i="1"/>
  <c r="D1207" i="1"/>
  <c r="E1207" i="1" s="1"/>
  <c r="H1207" i="1"/>
  <c r="I1207" i="1"/>
  <c r="J1207" i="1"/>
  <c r="D1208" i="1"/>
  <c r="E1208" i="1" s="1"/>
  <c r="H1208" i="1"/>
  <c r="I1208" i="1"/>
  <c r="J1208" i="1"/>
  <c r="D1209" i="1"/>
  <c r="F1209" i="1" s="1"/>
  <c r="G1209" i="1" s="1"/>
  <c r="E1209" i="1"/>
  <c r="H1209" i="1"/>
  <c r="I1209" i="1"/>
  <c r="J1209" i="1"/>
  <c r="D1210" i="1"/>
  <c r="E1210" i="1"/>
  <c r="F1210" i="1"/>
  <c r="G1210" i="1"/>
  <c r="H1210" i="1"/>
  <c r="I1210" i="1"/>
  <c r="J1210" i="1"/>
  <c r="D1211" i="1"/>
  <c r="E1211" i="1"/>
  <c r="F1211" i="1"/>
  <c r="G1211" i="1"/>
  <c r="H1211" i="1"/>
  <c r="I1211" i="1"/>
  <c r="J1211" i="1"/>
  <c r="D1212" i="1"/>
  <c r="F1212" i="1" s="1"/>
  <c r="G1212" i="1" s="1"/>
  <c r="E1212" i="1"/>
  <c r="H1212" i="1"/>
  <c r="I1212" i="1"/>
  <c r="J1212" i="1"/>
  <c r="D1213" i="1"/>
  <c r="F1213" i="1" s="1"/>
  <c r="G1213" i="1" s="1"/>
  <c r="E1213" i="1"/>
  <c r="H1213" i="1"/>
  <c r="I1213" i="1"/>
  <c r="J1213" i="1"/>
  <c r="D1214" i="1"/>
  <c r="E1214" i="1"/>
  <c r="F1214" i="1"/>
  <c r="G1214" i="1" s="1"/>
  <c r="H1214" i="1"/>
  <c r="I1214" i="1"/>
  <c r="J1214" i="1"/>
  <c r="D1215" i="1"/>
  <c r="E1215" i="1" s="1"/>
  <c r="F1215" i="1"/>
  <c r="G1215" i="1"/>
  <c r="H1215" i="1"/>
  <c r="I1215" i="1"/>
  <c r="J1215" i="1"/>
  <c r="D1216" i="1"/>
  <c r="F1216" i="1" s="1"/>
  <c r="G1216" i="1" s="1"/>
  <c r="H1216" i="1"/>
  <c r="I1216" i="1"/>
  <c r="J1216" i="1"/>
  <c r="D1217" i="1"/>
  <c r="E1217" i="1"/>
  <c r="F1217" i="1"/>
  <c r="G1217" i="1" s="1"/>
  <c r="H1217" i="1"/>
  <c r="I1217" i="1"/>
  <c r="J1217" i="1"/>
  <c r="D1218" i="1"/>
  <c r="E1218" i="1" s="1"/>
  <c r="F1218" i="1"/>
  <c r="G1218" i="1" s="1"/>
  <c r="H1218" i="1"/>
  <c r="I1218" i="1"/>
  <c r="J1218" i="1"/>
  <c r="D1219" i="1"/>
  <c r="E1219" i="1" s="1"/>
  <c r="H1219" i="1"/>
  <c r="I1219" i="1"/>
  <c r="J1219" i="1"/>
  <c r="D1220" i="1"/>
  <c r="E1220" i="1" s="1"/>
  <c r="H1220" i="1"/>
  <c r="I1220" i="1"/>
  <c r="J1220" i="1"/>
  <c r="D1221" i="1"/>
  <c r="F1221" i="1" s="1"/>
  <c r="G1221" i="1" s="1"/>
  <c r="E1221" i="1"/>
  <c r="H1221" i="1"/>
  <c r="I1221" i="1"/>
  <c r="J1221" i="1"/>
  <c r="D1222" i="1"/>
  <c r="E1222" i="1"/>
  <c r="F1222" i="1"/>
  <c r="G1222" i="1"/>
  <c r="H1222" i="1"/>
  <c r="I1222" i="1"/>
  <c r="J1222" i="1"/>
  <c r="D1223" i="1"/>
  <c r="E1223" i="1"/>
  <c r="F1223" i="1"/>
  <c r="G1223" i="1"/>
  <c r="H1223" i="1"/>
  <c r="I1223" i="1"/>
  <c r="J1223" i="1"/>
  <c r="D1224" i="1"/>
  <c r="F1224" i="1" s="1"/>
  <c r="G1224" i="1" s="1"/>
  <c r="E1224" i="1"/>
  <c r="H1224" i="1"/>
  <c r="I1224" i="1"/>
  <c r="J1224" i="1"/>
  <c r="D1225" i="1"/>
  <c r="F1225" i="1" s="1"/>
  <c r="G1225" i="1" s="1"/>
  <c r="E1225" i="1"/>
  <c r="H1225" i="1"/>
  <c r="I1225" i="1"/>
  <c r="J1225" i="1"/>
  <c r="D1226" i="1"/>
  <c r="E1226" i="1"/>
  <c r="F1226" i="1"/>
  <c r="G1226" i="1" s="1"/>
  <c r="H1226" i="1"/>
  <c r="I1226" i="1"/>
  <c r="J1226" i="1"/>
  <c r="D1227" i="1"/>
  <c r="E1227" i="1" s="1"/>
  <c r="F1227" i="1"/>
  <c r="G1227" i="1"/>
  <c r="H1227" i="1"/>
  <c r="I1227" i="1"/>
  <c r="J1227" i="1"/>
  <c r="D1228" i="1"/>
  <c r="F1228" i="1" s="1"/>
  <c r="G1228" i="1" s="1"/>
  <c r="H1228" i="1"/>
  <c r="I1228" i="1"/>
  <c r="J1228" i="1"/>
  <c r="D1229" i="1"/>
  <c r="E1229" i="1"/>
  <c r="F1229" i="1"/>
  <c r="G1229" i="1" s="1"/>
  <c r="H1229" i="1"/>
  <c r="I1229" i="1"/>
  <c r="J1229" i="1"/>
  <c r="D1230" i="1"/>
  <c r="E1230" i="1" s="1"/>
  <c r="F1230" i="1"/>
  <c r="G1230" i="1" s="1"/>
  <c r="H1230" i="1"/>
  <c r="I1230" i="1"/>
  <c r="J1230" i="1"/>
  <c r="D1231" i="1"/>
  <c r="E1231" i="1" s="1"/>
  <c r="H1231" i="1"/>
  <c r="I1231" i="1"/>
  <c r="J1231" i="1"/>
  <c r="D1232" i="1"/>
  <c r="E1232" i="1" s="1"/>
  <c r="H1232" i="1"/>
  <c r="I1232" i="1"/>
  <c r="J1232" i="1"/>
  <c r="D1233" i="1"/>
  <c r="F1233" i="1" s="1"/>
  <c r="G1233" i="1" s="1"/>
  <c r="E1233" i="1"/>
  <c r="H1233" i="1"/>
  <c r="I1233" i="1"/>
  <c r="J1233" i="1"/>
  <c r="D1234" i="1"/>
  <c r="E1234" i="1"/>
  <c r="F1234" i="1"/>
  <c r="G1234" i="1"/>
  <c r="H1234" i="1"/>
  <c r="I1234" i="1"/>
  <c r="J1234" i="1"/>
  <c r="D1235" i="1"/>
  <c r="E1235" i="1"/>
  <c r="F1235" i="1"/>
  <c r="G1235" i="1"/>
  <c r="H1235" i="1"/>
  <c r="I1235" i="1"/>
  <c r="J1235" i="1"/>
  <c r="D1236" i="1"/>
  <c r="F1236" i="1" s="1"/>
  <c r="G1236" i="1" s="1"/>
  <c r="E1236" i="1"/>
  <c r="H1236" i="1"/>
  <c r="I1236" i="1"/>
  <c r="J1236" i="1"/>
  <c r="D1237" i="1"/>
  <c r="F1237" i="1" s="1"/>
  <c r="G1237" i="1" s="1"/>
  <c r="E1237" i="1"/>
  <c r="H1237" i="1"/>
  <c r="I1237" i="1"/>
  <c r="J1237" i="1"/>
  <c r="D1238" i="1"/>
  <c r="E1238" i="1"/>
  <c r="F1238" i="1"/>
  <c r="G1238" i="1" s="1"/>
  <c r="H1238" i="1"/>
  <c r="I1238" i="1"/>
  <c r="J1238" i="1"/>
  <c r="D1239" i="1"/>
  <c r="E1239" i="1" s="1"/>
  <c r="F1239" i="1"/>
  <c r="G1239" i="1"/>
  <c r="H1239" i="1"/>
  <c r="I1239" i="1"/>
  <c r="J1239" i="1"/>
  <c r="D1240" i="1"/>
  <c r="F1240" i="1" s="1"/>
  <c r="G1240" i="1" s="1"/>
  <c r="H1240" i="1"/>
  <c r="I1240" i="1"/>
  <c r="J1240" i="1"/>
  <c r="D1241" i="1"/>
  <c r="E1241" i="1"/>
  <c r="F1241" i="1"/>
  <c r="G1241" i="1" s="1"/>
  <c r="H1241" i="1"/>
  <c r="I1241" i="1"/>
  <c r="J1241" i="1"/>
  <c r="E1240" i="1" l="1"/>
  <c r="E1228" i="1"/>
  <c r="E1216" i="1"/>
  <c r="E1204" i="1"/>
  <c r="E1192" i="1"/>
  <c r="E1180" i="1"/>
  <c r="E1168" i="1"/>
  <c r="E1156" i="1"/>
  <c r="E1144" i="1"/>
  <c r="E1132" i="1"/>
  <c r="E1120" i="1"/>
  <c r="E1096" i="1"/>
  <c r="E1084" i="1"/>
  <c r="E1072" i="1"/>
  <c r="E1060" i="1"/>
  <c r="E1048" i="1"/>
  <c r="E1036" i="1"/>
  <c r="E1024" i="1"/>
  <c r="E1012" i="1"/>
  <c r="E1000" i="1"/>
  <c r="E988" i="1"/>
  <c r="E976" i="1"/>
  <c r="E951" i="1"/>
  <c r="F924" i="1"/>
  <c r="G924" i="1" s="1"/>
  <c r="E916" i="1"/>
  <c r="F916" i="1"/>
  <c r="G916" i="1" s="1"/>
  <c r="E790" i="1"/>
  <c r="F790" i="1"/>
  <c r="G790" i="1" s="1"/>
  <c r="E900" i="1"/>
  <c r="F900" i="1"/>
  <c r="G900" i="1" s="1"/>
  <c r="E392" i="1"/>
  <c r="F392" i="1"/>
  <c r="G392" i="1" s="1"/>
  <c r="F1231" i="1"/>
  <c r="G1231" i="1" s="1"/>
  <c r="F1219" i="1"/>
  <c r="G1219" i="1" s="1"/>
  <c r="F1207" i="1"/>
  <c r="G1207" i="1" s="1"/>
  <c r="F1195" i="1"/>
  <c r="G1195" i="1" s="1"/>
  <c r="F1183" i="1"/>
  <c r="G1183" i="1" s="1"/>
  <c r="F1171" i="1"/>
  <c r="G1171" i="1" s="1"/>
  <c r="F1159" i="1"/>
  <c r="G1159" i="1" s="1"/>
  <c r="F1147" i="1"/>
  <c r="G1147" i="1" s="1"/>
  <c r="F1135" i="1"/>
  <c r="G1135" i="1" s="1"/>
  <c r="F1123" i="1"/>
  <c r="G1123" i="1" s="1"/>
  <c r="F1111" i="1"/>
  <c r="G1111" i="1" s="1"/>
  <c r="F1099" i="1"/>
  <c r="G1099" i="1" s="1"/>
  <c r="F1087" i="1"/>
  <c r="G1087" i="1" s="1"/>
  <c r="F1075" i="1"/>
  <c r="G1075" i="1" s="1"/>
  <c r="F1063" i="1"/>
  <c r="G1063" i="1" s="1"/>
  <c r="F1051" i="1"/>
  <c r="G1051" i="1" s="1"/>
  <c r="F1039" i="1"/>
  <c r="G1039" i="1" s="1"/>
  <c r="F1027" i="1"/>
  <c r="G1027" i="1" s="1"/>
  <c r="F1015" i="1"/>
  <c r="G1015" i="1" s="1"/>
  <c r="F1003" i="1"/>
  <c r="G1003" i="1" s="1"/>
  <c r="F991" i="1"/>
  <c r="G991" i="1" s="1"/>
  <c r="F979" i="1"/>
  <c r="G979" i="1" s="1"/>
  <c r="F967" i="1"/>
  <c r="G967" i="1" s="1"/>
  <c r="F956" i="1"/>
  <c r="G956" i="1" s="1"/>
  <c r="E856" i="1"/>
  <c r="F856" i="1"/>
  <c r="G856" i="1" s="1"/>
  <c r="E832" i="1"/>
  <c r="F832" i="1"/>
  <c r="G832" i="1" s="1"/>
  <c r="E808" i="1"/>
  <c r="F808" i="1"/>
  <c r="G808" i="1" s="1"/>
  <c r="E736" i="1"/>
  <c r="F736" i="1"/>
  <c r="G736" i="1" s="1"/>
  <c r="E928" i="1"/>
  <c r="F928" i="1"/>
  <c r="G928" i="1" s="1"/>
  <c r="F886" i="1"/>
  <c r="G886" i="1" s="1"/>
  <c r="E880" i="1"/>
  <c r="F880" i="1"/>
  <c r="G880" i="1" s="1"/>
  <c r="E772" i="1"/>
  <c r="F772" i="1"/>
  <c r="G772" i="1" s="1"/>
  <c r="E742" i="1"/>
  <c r="F742" i="1"/>
  <c r="G742" i="1" s="1"/>
  <c r="E706" i="1"/>
  <c r="F706" i="1"/>
  <c r="G706" i="1" s="1"/>
  <c r="E670" i="1"/>
  <c r="F670" i="1"/>
  <c r="G670" i="1" s="1"/>
  <c r="E778" i="1"/>
  <c r="F778" i="1"/>
  <c r="G778" i="1" s="1"/>
  <c r="E904" i="1"/>
  <c r="F904" i="1"/>
  <c r="G904" i="1" s="1"/>
  <c r="E864" i="1"/>
  <c r="F864" i="1"/>
  <c r="G864" i="1" s="1"/>
  <c r="E840" i="1"/>
  <c r="F840" i="1"/>
  <c r="G840" i="1" s="1"/>
  <c r="E816" i="1"/>
  <c r="F816" i="1"/>
  <c r="G816" i="1" s="1"/>
  <c r="E888" i="1"/>
  <c r="F888" i="1"/>
  <c r="G888" i="1" s="1"/>
  <c r="E724" i="1"/>
  <c r="F724" i="1"/>
  <c r="G724" i="1" s="1"/>
  <c r="F1232" i="1"/>
  <c r="G1232" i="1" s="1"/>
  <c r="F1220" i="1"/>
  <c r="G1220" i="1" s="1"/>
  <c r="F1208" i="1"/>
  <c r="G1208" i="1" s="1"/>
  <c r="F1196" i="1"/>
  <c r="G1196" i="1" s="1"/>
  <c r="F1184" i="1"/>
  <c r="G1184" i="1" s="1"/>
  <c r="F1172" i="1"/>
  <c r="G1172" i="1" s="1"/>
  <c r="F1160" i="1"/>
  <c r="G1160" i="1" s="1"/>
  <c r="F1148" i="1"/>
  <c r="G1148" i="1" s="1"/>
  <c r="F1136" i="1"/>
  <c r="G1136" i="1" s="1"/>
  <c r="F1124" i="1"/>
  <c r="G1124" i="1" s="1"/>
  <c r="F1112" i="1"/>
  <c r="G1112" i="1" s="1"/>
  <c r="F1100" i="1"/>
  <c r="G1100" i="1" s="1"/>
  <c r="F1088" i="1"/>
  <c r="G1088" i="1" s="1"/>
  <c r="F1076" i="1"/>
  <c r="G1076" i="1" s="1"/>
  <c r="F1064" i="1"/>
  <c r="G1064" i="1" s="1"/>
  <c r="F1052" i="1"/>
  <c r="G1052" i="1" s="1"/>
  <c r="F1040" i="1"/>
  <c r="G1040" i="1" s="1"/>
  <c r="F1028" i="1"/>
  <c r="G1028" i="1" s="1"/>
  <c r="F1016" i="1"/>
  <c r="G1016" i="1" s="1"/>
  <c r="F1004" i="1"/>
  <c r="G1004" i="1" s="1"/>
  <c r="F992" i="1"/>
  <c r="G992" i="1" s="1"/>
  <c r="F980" i="1"/>
  <c r="G980" i="1" s="1"/>
  <c r="F925" i="1"/>
  <c r="G925" i="1" s="1"/>
  <c r="E796" i="1"/>
  <c r="F796" i="1"/>
  <c r="G796" i="1" s="1"/>
  <c r="E760" i="1"/>
  <c r="F760" i="1"/>
  <c r="G760" i="1" s="1"/>
  <c r="E730" i="1"/>
  <c r="F730" i="1"/>
  <c r="G730" i="1" s="1"/>
  <c r="E694" i="1"/>
  <c r="F694" i="1"/>
  <c r="G694" i="1" s="1"/>
  <c r="E658" i="1"/>
  <c r="F658" i="1"/>
  <c r="G658" i="1" s="1"/>
  <c r="E912" i="1"/>
  <c r="F912" i="1"/>
  <c r="G912" i="1" s="1"/>
  <c r="E868" i="1"/>
  <c r="F868" i="1"/>
  <c r="G868" i="1" s="1"/>
  <c r="E844" i="1"/>
  <c r="F844" i="1"/>
  <c r="G844" i="1" s="1"/>
  <c r="E820" i="1"/>
  <c r="F820" i="1"/>
  <c r="G820" i="1" s="1"/>
  <c r="E802" i="1"/>
  <c r="F802" i="1"/>
  <c r="G802" i="1" s="1"/>
  <c r="E766" i="1"/>
  <c r="F766" i="1"/>
  <c r="G766" i="1" s="1"/>
  <c r="F966" i="1"/>
  <c r="G966" i="1" s="1"/>
  <c r="F922" i="1"/>
  <c r="G922" i="1" s="1"/>
  <c r="F898" i="1"/>
  <c r="G898" i="1" s="1"/>
  <c r="E892" i="1"/>
  <c r="F892" i="1"/>
  <c r="G892" i="1" s="1"/>
  <c r="E748" i="1"/>
  <c r="F748" i="1"/>
  <c r="G748" i="1" s="1"/>
  <c r="E712" i="1"/>
  <c r="F712" i="1"/>
  <c r="G712" i="1" s="1"/>
  <c r="F651" i="1"/>
  <c r="G651" i="1" s="1"/>
  <c r="E651" i="1"/>
  <c r="E876" i="1"/>
  <c r="F876" i="1"/>
  <c r="G876" i="1" s="1"/>
  <c r="E852" i="1"/>
  <c r="F852" i="1"/>
  <c r="G852" i="1" s="1"/>
  <c r="E828" i="1"/>
  <c r="F828" i="1"/>
  <c r="G828" i="1" s="1"/>
  <c r="E784" i="1"/>
  <c r="F784" i="1"/>
  <c r="G784" i="1" s="1"/>
  <c r="E754" i="1"/>
  <c r="F754" i="1"/>
  <c r="G754" i="1" s="1"/>
  <c r="E718" i="1"/>
  <c r="F718" i="1"/>
  <c r="G718" i="1" s="1"/>
  <c r="E682" i="1"/>
  <c r="F682" i="1"/>
  <c r="G682" i="1" s="1"/>
  <c r="F913" i="1"/>
  <c r="G913" i="1" s="1"/>
  <c r="F901" i="1"/>
  <c r="G901" i="1" s="1"/>
  <c r="F889" i="1"/>
  <c r="G889" i="1" s="1"/>
  <c r="F877" i="1"/>
  <c r="G877" i="1" s="1"/>
  <c r="F757" i="1"/>
  <c r="G757" i="1" s="1"/>
  <c r="E592" i="1"/>
  <c r="F592" i="1"/>
  <c r="G592" i="1" s="1"/>
  <c r="E532" i="1"/>
  <c r="F532" i="1"/>
  <c r="G532" i="1" s="1"/>
  <c r="E428" i="1"/>
  <c r="F428" i="1"/>
  <c r="G428" i="1" s="1"/>
  <c r="E374" i="1"/>
  <c r="F374" i="1"/>
  <c r="G374" i="1" s="1"/>
  <c r="E609" i="1"/>
  <c r="E585" i="1"/>
  <c r="E476" i="1"/>
  <c r="F476" i="1"/>
  <c r="G476" i="1" s="1"/>
  <c r="E376" i="1"/>
  <c r="F376" i="1"/>
  <c r="G376" i="1" s="1"/>
  <c r="F700" i="1"/>
  <c r="G700" i="1" s="1"/>
  <c r="F688" i="1"/>
  <c r="G688" i="1" s="1"/>
  <c r="F676" i="1"/>
  <c r="G676" i="1" s="1"/>
  <c r="F664" i="1"/>
  <c r="G664" i="1" s="1"/>
  <c r="F652" i="1"/>
  <c r="G652" i="1" s="1"/>
  <c r="F643" i="1"/>
  <c r="G643" i="1" s="1"/>
  <c r="E556" i="1"/>
  <c r="F556" i="1"/>
  <c r="G556" i="1" s="1"/>
  <c r="E464" i="1"/>
  <c r="F464" i="1"/>
  <c r="G464" i="1" s="1"/>
  <c r="E416" i="1"/>
  <c r="F416" i="1"/>
  <c r="G416" i="1" s="1"/>
  <c r="E313" i="1"/>
  <c r="F313" i="1"/>
  <c r="G313" i="1" s="1"/>
  <c r="E520" i="1"/>
  <c r="F520" i="1"/>
  <c r="G520" i="1" s="1"/>
  <c r="E337" i="1"/>
  <c r="F337" i="1"/>
  <c r="G337" i="1" s="1"/>
  <c r="E604" i="1"/>
  <c r="F604" i="1"/>
  <c r="G604" i="1" s="1"/>
  <c r="E580" i="1"/>
  <c r="F580" i="1"/>
  <c r="G580" i="1" s="1"/>
  <c r="F608" i="1"/>
  <c r="G608" i="1" s="1"/>
  <c r="E573" i="1"/>
  <c r="E452" i="1"/>
  <c r="F452" i="1"/>
  <c r="G452" i="1" s="1"/>
  <c r="E380" i="1"/>
  <c r="F380" i="1"/>
  <c r="G380" i="1" s="1"/>
  <c r="F804" i="1"/>
  <c r="G804" i="1" s="1"/>
  <c r="F792" i="1"/>
  <c r="G792" i="1" s="1"/>
  <c r="F780" i="1"/>
  <c r="G780" i="1" s="1"/>
  <c r="F768" i="1"/>
  <c r="G768" i="1" s="1"/>
  <c r="F756" i="1"/>
  <c r="G756" i="1" s="1"/>
  <c r="F744" i="1"/>
  <c r="G744" i="1" s="1"/>
  <c r="F732" i="1"/>
  <c r="G732" i="1" s="1"/>
  <c r="F720" i="1"/>
  <c r="G720" i="1" s="1"/>
  <c r="F708" i="1"/>
  <c r="G708" i="1" s="1"/>
  <c r="F696" i="1"/>
  <c r="G696" i="1" s="1"/>
  <c r="F684" i="1"/>
  <c r="G684" i="1" s="1"/>
  <c r="F672" i="1"/>
  <c r="G672" i="1" s="1"/>
  <c r="F660" i="1"/>
  <c r="G660" i="1" s="1"/>
  <c r="F626" i="1"/>
  <c r="G626" i="1" s="1"/>
  <c r="F614" i="1"/>
  <c r="G614" i="1" s="1"/>
  <c r="E508" i="1"/>
  <c r="F508" i="1"/>
  <c r="G508" i="1" s="1"/>
  <c r="E404" i="1"/>
  <c r="F404" i="1"/>
  <c r="G404" i="1" s="1"/>
  <c r="F646" i="1"/>
  <c r="G646" i="1" s="1"/>
  <c r="E597" i="1"/>
  <c r="E544" i="1"/>
  <c r="F544" i="1"/>
  <c r="G544" i="1" s="1"/>
  <c r="E496" i="1"/>
  <c r="F496" i="1"/>
  <c r="G496" i="1" s="1"/>
  <c r="E616" i="1"/>
  <c r="F616" i="1"/>
  <c r="G616" i="1" s="1"/>
  <c r="E610" i="1"/>
  <c r="F610" i="1"/>
  <c r="G610" i="1" s="1"/>
  <c r="E440" i="1"/>
  <c r="F440" i="1"/>
  <c r="G440" i="1" s="1"/>
  <c r="E568" i="1"/>
  <c r="F568" i="1"/>
  <c r="G568" i="1" s="1"/>
  <c r="F281" i="1"/>
  <c r="G281" i="1" s="1"/>
  <c r="E281" i="1"/>
  <c r="E472" i="1"/>
  <c r="F472" i="1"/>
  <c r="G472" i="1" s="1"/>
  <c r="E460" i="1"/>
  <c r="F460" i="1"/>
  <c r="G460" i="1" s="1"/>
  <c r="E448" i="1"/>
  <c r="F448" i="1"/>
  <c r="G448" i="1" s="1"/>
  <c r="E436" i="1"/>
  <c r="F436" i="1"/>
  <c r="G436" i="1" s="1"/>
  <c r="E424" i="1"/>
  <c r="F424" i="1"/>
  <c r="G424" i="1" s="1"/>
  <c r="E412" i="1"/>
  <c r="F412" i="1"/>
  <c r="G412" i="1" s="1"/>
  <c r="E400" i="1"/>
  <c r="F400" i="1"/>
  <c r="G400" i="1" s="1"/>
  <c r="E388" i="1"/>
  <c r="F388" i="1"/>
  <c r="G388" i="1" s="1"/>
  <c r="E331" i="1"/>
  <c r="F331" i="1"/>
  <c r="G331" i="1" s="1"/>
  <c r="E298" i="1"/>
  <c r="F298" i="1"/>
  <c r="G298" i="1" s="1"/>
  <c r="F528" i="1"/>
  <c r="G528" i="1" s="1"/>
  <c r="F516" i="1"/>
  <c r="G516" i="1" s="1"/>
  <c r="F504" i="1"/>
  <c r="G504" i="1" s="1"/>
  <c r="F492" i="1"/>
  <c r="G492" i="1" s="1"/>
  <c r="F485" i="1"/>
  <c r="G485" i="1" s="1"/>
  <c r="F481" i="1"/>
  <c r="G481" i="1" s="1"/>
  <c r="F343" i="1"/>
  <c r="G343" i="1" s="1"/>
  <c r="E120" i="1"/>
  <c r="F120" i="1"/>
  <c r="G120" i="1" s="1"/>
  <c r="F483" i="1"/>
  <c r="G483" i="1" s="1"/>
  <c r="E306" i="1"/>
  <c r="F214" i="1"/>
  <c r="G214" i="1" s="1"/>
  <c r="F598" i="1"/>
  <c r="G598" i="1" s="1"/>
  <c r="F586" i="1"/>
  <c r="G586" i="1" s="1"/>
  <c r="F574" i="1"/>
  <c r="G574" i="1" s="1"/>
  <c r="F562" i="1"/>
  <c r="G562" i="1" s="1"/>
  <c r="F550" i="1"/>
  <c r="G550" i="1" s="1"/>
  <c r="F538" i="1"/>
  <c r="G538" i="1" s="1"/>
  <c r="F526" i="1"/>
  <c r="G526" i="1" s="1"/>
  <c r="F514" i="1"/>
  <c r="G514" i="1" s="1"/>
  <c r="F502" i="1"/>
  <c r="G502" i="1" s="1"/>
  <c r="F490" i="1"/>
  <c r="G490" i="1" s="1"/>
  <c r="E469" i="1"/>
  <c r="E457" i="1"/>
  <c r="E445" i="1"/>
  <c r="E433" i="1"/>
  <c r="E421" i="1"/>
  <c r="E409" i="1"/>
  <c r="E397" i="1"/>
  <c r="F391" i="1"/>
  <c r="G391" i="1" s="1"/>
  <c r="F379" i="1"/>
  <c r="G379" i="1" s="1"/>
  <c r="E357" i="1"/>
  <c r="F336" i="1"/>
  <c r="G336" i="1" s="1"/>
  <c r="F322" i="1"/>
  <c r="G322" i="1" s="1"/>
  <c r="E308" i="1"/>
  <c r="F308" i="1"/>
  <c r="G308" i="1" s="1"/>
  <c r="F297" i="1"/>
  <c r="G297" i="1" s="1"/>
  <c r="E265" i="1"/>
  <c r="E218" i="1"/>
  <c r="E203" i="1"/>
  <c r="F203" i="1"/>
  <c r="G203" i="1" s="1"/>
  <c r="E170" i="1"/>
  <c r="F517" i="1"/>
  <c r="G517" i="1" s="1"/>
  <c r="F505" i="1"/>
  <c r="G505" i="1" s="1"/>
  <c r="E465" i="1"/>
  <c r="E453" i="1"/>
  <c r="E441" i="1"/>
  <c r="E429" i="1"/>
  <c r="E417" i="1"/>
  <c r="E324" i="1"/>
  <c r="F324" i="1"/>
  <c r="G324" i="1" s="1"/>
  <c r="E128" i="1"/>
  <c r="F128" i="1"/>
  <c r="G128" i="1" s="1"/>
  <c r="E305" i="1"/>
  <c r="F305" i="1"/>
  <c r="G305" i="1" s="1"/>
  <c r="E267" i="1"/>
  <c r="F267" i="1"/>
  <c r="G267" i="1" s="1"/>
  <c r="E69" i="1"/>
  <c r="F69" i="1"/>
  <c r="G69" i="1" s="1"/>
  <c r="F503" i="1"/>
  <c r="G503" i="1" s="1"/>
  <c r="E344" i="1"/>
  <c r="F344" i="1"/>
  <c r="G344" i="1" s="1"/>
  <c r="E340" i="1"/>
  <c r="F340" i="1"/>
  <c r="G340" i="1" s="1"/>
  <c r="E299" i="1"/>
  <c r="F299" i="1"/>
  <c r="G299" i="1" s="1"/>
  <c r="E258" i="1"/>
  <c r="F258" i="1"/>
  <c r="G258" i="1" s="1"/>
  <c r="F237" i="1"/>
  <c r="G237" i="1" s="1"/>
  <c r="E222" i="1"/>
  <c r="F222" i="1"/>
  <c r="G222" i="1" s="1"/>
  <c r="F32" i="1"/>
  <c r="G32" i="1" s="1"/>
  <c r="E32" i="1"/>
  <c r="E356" i="1"/>
  <c r="F356" i="1"/>
  <c r="G356" i="1" s="1"/>
  <c r="E352" i="1"/>
  <c r="F352" i="1"/>
  <c r="G352" i="1" s="1"/>
  <c r="E174" i="1"/>
  <c r="F174" i="1"/>
  <c r="G174" i="1" s="1"/>
  <c r="E368" i="1"/>
  <c r="F368" i="1"/>
  <c r="G368" i="1" s="1"/>
  <c r="E364" i="1"/>
  <c r="F364" i="1"/>
  <c r="G364" i="1" s="1"/>
  <c r="E321" i="1"/>
  <c r="F321" i="1"/>
  <c r="G321" i="1" s="1"/>
  <c r="F290" i="1"/>
  <c r="G290" i="1" s="1"/>
  <c r="E290" i="1"/>
  <c r="E45" i="1"/>
  <c r="F45" i="1"/>
  <c r="G45" i="1" s="1"/>
  <c r="E117" i="1"/>
  <c r="F117" i="1"/>
  <c r="G117" i="1" s="1"/>
  <c r="E15" i="1"/>
  <c r="F15" i="1"/>
  <c r="G15" i="1" s="1"/>
  <c r="E21" i="1"/>
  <c r="F21" i="1"/>
  <c r="G21" i="1" s="1"/>
  <c r="E314" i="1"/>
  <c r="F289" i="1"/>
  <c r="G289" i="1" s="1"/>
  <c r="E266" i="1"/>
  <c r="F257" i="1"/>
  <c r="G257" i="1" s="1"/>
  <c r="E123" i="1"/>
  <c r="E75" i="1"/>
  <c r="F75" i="1"/>
  <c r="G75" i="1" s="1"/>
  <c r="E51" i="1"/>
  <c r="F51" i="1"/>
  <c r="G51" i="1" s="1"/>
  <c r="F273" i="1"/>
  <c r="G273" i="1" s="1"/>
  <c r="E242" i="1"/>
  <c r="E219" i="1"/>
  <c r="E194" i="1"/>
  <c r="E171" i="1"/>
  <c r="E129" i="1"/>
  <c r="F129" i="1"/>
  <c r="G129" i="1" s="1"/>
  <c r="E110" i="1"/>
  <c r="F106" i="1"/>
  <c r="G106" i="1" s="1"/>
  <c r="E81" i="1"/>
  <c r="F81" i="1"/>
  <c r="G81" i="1" s="1"/>
  <c r="E57" i="1"/>
  <c r="F57" i="1"/>
  <c r="G57" i="1" s="1"/>
  <c r="E27" i="1"/>
  <c r="F27" i="1"/>
  <c r="G27" i="1" s="1"/>
  <c r="E14" i="1"/>
  <c r="F12" i="1"/>
  <c r="G12" i="1" s="1"/>
  <c r="F108" i="1"/>
  <c r="G108" i="1" s="1"/>
  <c r="E33" i="1"/>
  <c r="F33" i="1"/>
  <c r="G33" i="1" s="1"/>
  <c r="E93" i="1"/>
  <c r="F93" i="1"/>
  <c r="G93" i="1" s="1"/>
  <c r="F285" i="1"/>
  <c r="G285" i="1" s="1"/>
  <c r="F283" i="1"/>
  <c r="G283" i="1" s="1"/>
  <c r="F276" i="1"/>
  <c r="G276" i="1" s="1"/>
  <c r="F260" i="1"/>
  <c r="G260" i="1" s="1"/>
  <c r="F251" i="1"/>
  <c r="G251" i="1" s="1"/>
  <c r="F224" i="1"/>
  <c r="G224" i="1" s="1"/>
  <c r="E207" i="1"/>
  <c r="F205" i="1"/>
  <c r="G205" i="1" s="1"/>
  <c r="F176" i="1"/>
  <c r="G176" i="1" s="1"/>
  <c r="E74" i="1"/>
  <c r="E50" i="1"/>
  <c r="F48" i="1"/>
  <c r="G48" i="1" s="1"/>
  <c r="F228" i="1"/>
  <c r="G228" i="1" s="1"/>
  <c r="F226" i="1"/>
  <c r="G226" i="1" s="1"/>
  <c r="F201" i="1"/>
  <c r="G201" i="1" s="1"/>
  <c r="F180" i="1"/>
  <c r="G180" i="1" s="1"/>
  <c r="F178" i="1"/>
  <c r="G178" i="1" s="1"/>
  <c r="E155" i="1"/>
  <c r="E143" i="1"/>
  <c r="E122" i="1"/>
  <c r="E99" i="1"/>
  <c r="E80" i="1"/>
  <c r="E56" i="1"/>
  <c r="E26" i="1"/>
  <c r="F24" i="1"/>
  <c r="G24" i="1" s="1"/>
  <c r="E105" i="1"/>
  <c r="F105" i="1"/>
  <c r="G105" i="1" s="1"/>
  <c r="E63" i="1"/>
  <c r="F63" i="1"/>
  <c r="G63" i="1" s="1"/>
  <c r="E39" i="1"/>
  <c r="F39" i="1"/>
  <c r="G39" i="1" s="1"/>
  <c r="E9" i="1"/>
  <c r="F9" i="1"/>
  <c r="G9" i="1" s="1"/>
  <c r="F3" i="1"/>
  <c r="G3" i="1" s="1"/>
  <c r="F131" i="1"/>
  <c r="G131" i="1" s="1"/>
  <c r="F119" i="1"/>
  <c r="G119" i="1" s="1"/>
  <c r="F71" i="1"/>
  <c r="G71" i="1" s="1"/>
  <c r="F59" i="1"/>
  <c r="G59" i="1" s="1"/>
  <c r="F47" i="1"/>
  <c r="G47" i="1" s="1"/>
  <c r="F2" i="1"/>
  <c r="G2" i="1" s="1"/>
</calcChain>
</file>

<file path=xl/sharedStrings.xml><?xml version="1.0" encoding="utf-8"?>
<sst xmlns="http://schemas.openxmlformats.org/spreadsheetml/2006/main" count="3727" uniqueCount="1330">
  <si>
    <t>/wp-content/uploads/2024/03/Westfield.webp</t>
  </si>
  <si>
    <t>FW</t>
  </si>
  <si>
    <t>Westfield</t>
  </si>
  <si>
    <t>ZE</t>
  </si>
  <si>
    <t>XTR</t>
  </si>
  <si>
    <t>SE</t>
  </si>
  <si>
    <t>Seven</t>
  </si>
  <si>
    <t>/wp-content/uploads/2024/03/Volkswagen.webp</t>
  </si>
  <si>
    <t>LT</t>
  </si>
  <si>
    <t>VW</t>
  </si>
  <si>
    <t>XL1</t>
  </si>
  <si>
    <t>Eos</t>
  </si>
  <si>
    <t>Van</t>
  </si>
  <si>
    <t>Fox</t>
  </si>
  <si>
    <t>412</t>
  </si>
  <si>
    <t>181</t>
  </si>
  <si>
    <t>Up!</t>
  </si>
  <si>
    <t>Gol</t>
  </si>
  <si>
    <t>ID.5</t>
  </si>
  <si>
    <t>Taos</t>
  </si>
  <si>
    <t>ID.4</t>
  </si>
  <si>
    <t>ID.3</t>
  </si>
  <si>
    <t>Ameo</t>
  </si>
  <si>
    <t>Lupo</t>
  </si>
  <si>
    <t>Bora</t>
  </si>
  <si>
    <t>Taro</t>
  </si>
  <si>
    <t>K 70</t>
  </si>
  <si>
    <t>Polo</t>
  </si>
  <si>
    <t>Golf</t>
  </si>
  <si>
    <t>Taigo</t>
  </si>
  <si>
    <t>Atlas</t>
  </si>
  <si>
    <t>Vento</t>
  </si>
  <si>
    <t>Iltis</t>
  </si>
  <si>
    <t>Derby</t>
  </si>
  <si>
    <t>T-Roc</t>
  </si>
  <si>
    <t>Caddy</t>
  </si>
  <si>
    <t>Kombi</t>
  </si>
  <si>
    <t>Jetta</t>
  </si>
  <si>
    <t>Taigun</t>
  </si>
  <si>
    <t>Virtus</t>
  </si>
  <si>
    <t>Amarok</t>
  </si>
  <si>
    <t>Voyage</t>
  </si>
  <si>
    <t>Routan</t>
  </si>
  <si>
    <t>PICKUP</t>
  </si>
  <si>
    <t>Touran</t>
  </si>
  <si>
    <t>Sharan</t>
  </si>
  <si>
    <t>Beetle</t>
  </si>
  <si>
    <t>Arteon</t>
  </si>
  <si>
    <t>Tiguan</t>
  </si>
  <si>
    <t>Parati</t>
  </si>
  <si>
    <t>Passat</t>
  </si>
  <si>
    <t>T-Cross</t>
  </si>
  <si>
    <t>Crafter</t>
  </si>
  <si>
    <t>Load Up</t>
  </si>
  <si>
    <t>Phaeton</t>
  </si>
  <si>
    <t>Pointer</t>
  </si>
  <si>
    <t>Saveiro</t>
  </si>
  <si>
    <t>Corrado</t>
  </si>
  <si>
    <t>Santana</t>
  </si>
  <si>
    <t>Variant</t>
  </si>
  <si>
    <t>411 &amp; 412</t>
  </si>
  <si>
    <t>Touareg</t>
  </si>
  <si>
    <t>Quantum</t>
  </si>
  <si>
    <t>Golf Van</t>
  </si>
  <si>
    <t>LT 40-55</t>
  </si>
  <si>
    <t>LT 28-50</t>
  </si>
  <si>
    <t>Scirocco</t>
  </si>
  <si>
    <t>Brasilia</t>
  </si>
  <si>
    <t>Fridolin</t>
  </si>
  <si>
    <t>Polo Van</t>
  </si>
  <si>
    <t>Golf Plus</t>
  </si>
  <si>
    <t>Citi Golf</t>
  </si>
  <si>
    <t>1500 &amp; 1600</t>
  </si>
  <si>
    <t>Passat CC</t>
  </si>
  <si>
    <t>Polo Vivo</t>
  </si>
  <si>
    <t>New Beetle</t>
  </si>
  <si>
    <t>Polo Playa</t>
  </si>
  <si>
    <t>Transporter</t>
  </si>
  <si>
    <t>Karmann Ghia</t>
  </si>
  <si>
    <t>Crafter 30-50</t>
  </si>
  <si>
    <t>Caddy Alltrack</t>
  </si>
  <si>
    <t>Golf Sportsvan</t>
  </si>
  <si>
    <t>Passat Alltrack</t>
  </si>
  <si>
    <t>Tiguan Allspace</t>
  </si>
  <si>
    <t>CADDY CALIFORNIA</t>
  </si>
  <si>
    <t>ATLAS CROSS SPORT</t>
  </si>
  <si>
    <t>Spacefox &amp; Space Cross</t>
  </si>
  <si>
    <t>/wp-content/uploads/2024/03/Vuhl.jpg</t>
  </si>
  <si>
    <t>VUHL 05</t>
  </si>
  <si>
    <t>Vuhl</t>
  </si>
  <si>
    <t>/wp-content/uploads/2024/03/Volvo.webp</t>
  </si>
  <si>
    <t>960</t>
  </si>
  <si>
    <t>Volvo</t>
  </si>
  <si>
    <t>940</t>
  </si>
  <si>
    <t>V70</t>
  </si>
  <si>
    <t>V50</t>
  </si>
  <si>
    <t>V40</t>
  </si>
  <si>
    <t>S80</t>
  </si>
  <si>
    <t>S70</t>
  </si>
  <si>
    <t>S40</t>
  </si>
  <si>
    <t>C70</t>
  </si>
  <si>
    <t>C40</t>
  </si>
  <si>
    <t>C30</t>
  </si>
  <si>
    <t>V90</t>
  </si>
  <si>
    <t>V60</t>
  </si>
  <si>
    <t>S90</t>
  </si>
  <si>
    <t>S60</t>
  </si>
  <si>
    <t>XC70</t>
  </si>
  <si>
    <t>XC90</t>
  </si>
  <si>
    <t>XC60</t>
  </si>
  <si>
    <t>XC40</t>
  </si>
  <si>
    <t>XC70 Cross Country</t>
  </si>
  <si>
    <t>/wp-content/uploads/2024/03/Vauxhall.webp</t>
  </si>
  <si>
    <t>VX</t>
  </si>
  <si>
    <t>Vauxhall</t>
  </si>
  <si>
    <t>Adam</t>
  </si>
  <si>
    <t>VXR8</t>
  </si>
  <si>
    <t>Nova</t>
  </si>
  <si>
    <t>Mokka</t>
  </si>
  <si>
    <t>VX220</t>
  </si>
  <si>
    <t>Agila</t>
  </si>
  <si>
    <t>Tigra</t>
  </si>
  <si>
    <t>Omega</t>
  </si>
  <si>
    <t>Corsa</t>
  </si>
  <si>
    <t>Astra</t>
  </si>
  <si>
    <t>Ampera</t>
  </si>
  <si>
    <t>Antara</t>
  </si>
  <si>
    <t>Monaro</t>
  </si>
  <si>
    <t>Meriva</t>
  </si>
  <si>
    <t>Signum</t>
  </si>
  <si>
    <t>Zafira</t>
  </si>
  <si>
    <t>Movano</t>
  </si>
  <si>
    <t>Magnum</t>
  </si>
  <si>
    <t>Vectra</t>
  </si>
  <si>
    <t>Calibra</t>
  </si>
  <si>
    <t>Senator</t>
  </si>
  <si>
    <t>Carlton</t>
  </si>
  <si>
    <t>Astravan</t>
  </si>
  <si>
    <t>Cavalier</t>
  </si>
  <si>
    <t>Chevette</t>
  </si>
  <si>
    <t>AstraMax</t>
  </si>
  <si>
    <t>Insignia</t>
  </si>
  <si>
    <t>Mokka &amp; Mokka X</t>
  </si>
  <si>
    <t>Grandland &amp; Grandland X</t>
  </si>
  <si>
    <t>/wp-content/uploads/2024/03/TVR.webp</t>
  </si>
  <si>
    <t>S</t>
  </si>
  <si>
    <t>TVR</t>
  </si>
  <si>
    <t>450</t>
  </si>
  <si>
    <t>400</t>
  </si>
  <si>
    <t>420</t>
  </si>
  <si>
    <t>390</t>
  </si>
  <si>
    <t>350</t>
  </si>
  <si>
    <t>280</t>
  </si>
  <si>
    <t>3000</t>
  </si>
  <si>
    <t>2500</t>
  </si>
  <si>
    <t>1600</t>
  </si>
  <si>
    <t>1300</t>
  </si>
  <si>
    <t>Vixen</t>
  </si>
  <si>
    <t>Typhon</t>
  </si>
  <si>
    <t>Tamora</t>
  </si>
  <si>
    <t>T350 C</t>
  </si>
  <si>
    <t>Tasmin</t>
  </si>
  <si>
    <t>Taimar</t>
  </si>
  <si>
    <t>Tuscan</t>
  </si>
  <si>
    <t>Sagaris</t>
  </si>
  <si>
    <t>Cerbera</t>
  </si>
  <si>
    <t>Chimaera</t>
  </si>
  <si>
    <t>Griffith</t>
  </si>
  <si>
    <t>Speed Eight</t>
  </si>
  <si>
    <t>/wp-content/uploads/2024/03/Triumph.jpg</t>
  </si>
  <si>
    <t>TR8</t>
  </si>
  <si>
    <t>Triumph</t>
  </si>
  <si>
    <t>TR7</t>
  </si>
  <si>
    <t>TR6</t>
  </si>
  <si>
    <t>TR5</t>
  </si>
  <si>
    <t>GT6</t>
  </si>
  <si>
    <t>TR4</t>
  </si>
  <si>
    <t>TR3</t>
  </si>
  <si>
    <t>TR2</t>
  </si>
  <si>
    <t>Stag</t>
  </si>
  <si>
    <t>1500</t>
  </si>
  <si>
    <t>2000</t>
  </si>
  <si>
    <t>TR4A</t>
  </si>
  <si>
    <t>TR3A</t>
  </si>
  <si>
    <t>Toledo</t>
  </si>
  <si>
    <t>2.5 PI</t>
  </si>
  <si>
    <t>Herald</t>
  </si>
  <si>
    <t>Italia</t>
  </si>
  <si>
    <t>Acclaim</t>
  </si>
  <si>
    <t>Vitesse</t>
  </si>
  <si>
    <t>Dolomite</t>
  </si>
  <si>
    <t>Spitfire</t>
  </si>
  <si>
    <t>/wp-content/uploads/2024/03/Toyota.webp</t>
  </si>
  <si>
    <t>RAV4</t>
  </si>
  <si>
    <t>Toyota</t>
  </si>
  <si>
    <t>Prius</t>
  </si>
  <si>
    <t>CARRI</t>
  </si>
  <si>
    <t>Camry</t>
  </si>
  <si>
    <t>Hilux</t>
  </si>
  <si>
    <t>HiAce</t>
  </si>
  <si>
    <t>Starlet</t>
  </si>
  <si>
    <t>Corolla</t>
  </si>
  <si>
    <t>LiteAce</t>
  </si>
  <si>
    <t>4 Runner</t>
  </si>
  <si>
    <t>Yaris</t>
  </si>
  <si>
    <t>/wp-content/uploads/2024/03/Tesla.webp</t>
  </si>
  <si>
    <t>Cybertruck</t>
  </si>
  <si>
    <t>Tesla</t>
  </si>
  <si>
    <t>Model X</t>
  </si>
  <si>
    <t>Model S</t>
  </si>
  <si>
    <t>Model Y</t>
  </si>
  <si>
    <t>Model 3</t>
  </si>
  <si>
    <t>Roadster</t>
  </si>
  <si>
    <t>/wp-content/uploads/2024/03/Subaru.jpg</t>
  </si>
  <si>
    <t>WRX</t>
  </si>
  <si>
    <t>Subaru</t>
  </si>
  <si>
    <t>Legacy</t>
  </si>
  <si>
    <t>Outback</t>
  </si>
  <si>
    <t>Impreza</t>
  </si>
  <si>
    <t>Forester</t>
  </si>
  <si>
    <t>Legacy Outback</t>
  </si>
  <si>
    <t>/wp-content/uploads/2024/03/Ssangyong.webp</t>
  </si>
  <si>
    <t>XLV</t>
  </si>
  <si>
    <t>Ssangyong</t>
  </si>
  <si>
    <t>Kyron</t>
  </si>
  <si>
    <t>Nomad</t>
  </si>
  <si>
    <t>Musso</t>
  </si>
  <si>
    <t>Istana</t>
  </si>
  <si>
    <t>Stavic</t>
  </si>
  <si>
    <t>Actyon</t>
  </si>
  <si>
    <t>Rodius</t>
  </si>
  <si>
    <t>Tivoli</t>
  </si>
  <si>
    <t>Rexton</t>
  </si>
  <si>
    <t>Turismo</t>
  </si>
  <si>
    <t>Korando</t>
  </si>
  <si>
    <t>Musso Grand</t>
  </si>
  <si>
    <t>Musso Sports</t>
  </si>
  <si>
    <t>Tivoli Grand</t>
  </si>
  <si>
    <t>Actyon Sports</t>
  </si>
  <si>
    <t>Korando Family</t>
  </si>
  <si>
    <t>Rexton W &amp; Rexton</t>
  </si>
  <si>
    <t>/wp-content/uploads/2024/03/Smart.webp</t>
  </si>
  <si>
    <t>Fortwo</t>
  </si>
  <si>
    <t>Smart</t>
  </si>
  <si>
    <t>Cabrio</t>
  </si>
  <si>
    <t>Forfour</t>
  </si>
  <si>
    <t>Crossblade</t>
  </si>
  <si>
    <t>City Coupe</t>
  </si>
  <si>
    <t>/wp-content/uploads/2024/03/Skoda.webp</t>
  </si>
  <si>
    <t>Yeti</t>
  </si>
  <si>
    <t>Skoda</t>
  </si>
  <si>
    <t>Rapid</t>
  </si>
  <si>
    <t>Fabia</t>
  </si>
  <si>
    <t>Karoq</t>
  </si>
  <si>
    <t>Kamiq</t>
  </si>
  <si>
    <t>Superb</t>
  </si>
  <si>
    <t>Kodiaq</t>
  </si>
  <si>
    <t>Felicia</t>
  </si>
  <si>
    <t>Favorit</t>
  </si>
  <si>
    <t>Octavia</t>
  </si>
  <si>
    <t>Roomster</t>
  </si>
  <si>
    <t>/wp-content/uploads/2024/03/Seat.webp</t>
  </si>
  <si>
    <t>Mii</t>
  </si>
  <si>
    <t>Seat</t>
  </si>
  <si>
    <t>Inca</t>
  </si>
  <si>
    <t>Exeo</t>
  </si>
  <si>
    <t>Leon</t>
  </si>
  <si>
    <t>Panda</t>
  </si>
  <si>
    <t>Terra</t>
  </si>
  <si>
    <t>Arosa</t>
  </si>
  <si>
    <t>Altea</t>
  </si>
  <si>
    <t>Ibiza</t>
  </si>
  <si>
    <t>Ateca</t>
  </si>
  <si>
    <t>Arona</t>
  </si>
  <si>
    <t>Cordoba</t>
  </si>
  <si>
    <t>Leon ST</t>
  </si>
  <si>
    <t>Tarraco</t>
  </si>
  <si>
    <t>Marbella</t>
  </si>
  <si>
    <t>Altea XL</t>
  </si>
  <si>
    <t>Alhambra</t>
  </si>
  <si>
    <t>Cordoba Vario</t>
  </si>
  <si>
    <t>/wp-content/uploads/2024/03/Saab.webp</t>
  </si>
  <si>
    <t>9-5</t>
  </si>
  <si>
    <t>Saab</t>
  </si>
  <si>
    <t>9-3</t>
  </si>
  <si>
    <t>900</t>
  </si>
  <si>
    <t>/wp-content/uploads/2024/03/Rolls-Royce.webp</t>
  </si>
  <si>
    <t>Dawn</t>
  </si>
  <si>
    <t>Rolls-Royce</t>
  </si>
  <si>
    <t>Ghost</t>
  </si>
  <si>
    <t>Wraith</t>
  </si>
  <si>
    <t>Phantom</t>
  </si>
  <si>
    <t>Cullinan</t>
  </si>
  <si>
    <t>Camargue</t>
  </si>
  <si>
    <t>Corniche</t>
  </si>
  <si>
    <t>Park Ward</t>
  </si>
  <si>
    <t>Silver Dawn</t>
  </si>
  <si>
    <t>Silver Spur</t>
  </si>
  <si>
    <t>Silver Seraph</t>
  </si>
  <si>
    <t>Silver Spirit</t>
  </si>
  <si>
    <t>Silver Shadow</t>
  </si>
  <si>
    <t>Silver Wraith</t>
  </si>
  <si>
    <t>/wp-content/uploads/2024/03/Renault.webp</t>
  </si>
  <si>
    <t>5</t>
  </si>
  <si>
    <t>Renault</t>
  </si>
  <si>
    <t>Zoe</t>
  </si>
  <si>
    <t>Wind</t>
  </si>
  <si>
    <t>Clio</t>
  </si>
  <si>
    <t>Twizy</t>
  </si>
  <si>
    <t>Kadjar</t>
  </si>
  <si>
    <t>Scenic</t>
  </si>
  <si>
    <t>Twingo</t>
  </si>
  <si>
    <t>Espace</t>
  </si>
  <si>
    <t>Captur</t>
  </si>
  <si>
    <t>Kangoo</t>
  </si>
  <si>
    <t>Scénic</t>
  </si>
  <si>
    <t>Kaptur</t>
  </si>
  <si>
    <t>Megane</t>
  </si>
  <si>
    <t>Avantime</t>
  </si>
  <si>
    <t>Vel Satis</t>
  </si>
  <si>
    <t>Grand Scénic</t>
  </si>
  <si>
    <t>Megane E-Tech</t>
  </si>
  <si>
    <t>/wp-content/uploads/2024/03/Reliant.webp</t>
  </si>
  <si>
    <t>Robin</t>
  </si>
  <si>
    <t>Reliant</t>
  </si>
  <si>
    <t>Scimitar</t>
  </si>
  <si>
    <t>/wp-content/uploads/2024/03/Proton.jpg</t>
  </si>
  <si>
    <t>Wira</t>
  </si>
  <si>
    <t>Proton</t>
  </si>
  <si>
    <t>GEN-2</t>
  </si>
  <si>
    <t>Coupe</t>
  </si>
  <si>
    <t>Satria</t>
  </si>
  <si>
    <t>Impian</t>
  </si>
  <si>
    <t>Persona</t>
  </si>
  <si>
    <t>GEN-2 Persona</t>
  </si>
  <si>
    <t>/wp-content/uploads/2024/03/Porsche.webp</t>
  </si>
  <si>
    <t>968</t>
  </si>
  <si>
    <t>Porsche</t>
  </si>
  <si>
    <t>959</t>
  </si>
  <si>
    <t>944</t>
  </si>
  <si>
    <t>928</t>
  </si>
  <si>
    <t>924</t>
  </si>
  <si>
    <t>918</t>
  </si>
  <si>
    <t>914</t>
  </si>
  <si>
    <t>912</t>
  </si>
  <si>
    <t>356</t>
  </si>
  <si>
    <t>911</t>
  </si>
  <si>
    <t>912E</t>
  </si>
  <si>
    <t>Macan</t>
  </si>
  <si>
    <t>Cayman</t>
  </si>
  <si>
    <t>Taycan</t>
  </si>
  <si>
    <t>Boxster</t>
  </si>
  <si>
    <t>Cayenne</t>
  </si>
  <si>
    <t>Panamera</t>
  </si>
  <si>
    <t>Carrera GT</t>
  </si>
  <si>
    <t>718 Cayman</t>
  </si>
  <si>
    <t>718 Boxster</t>
  </si>
  <si>
    <t>/wp-content/uploads/2024/03/Polestar.webp</t>
  </si>
  <si>
    <t>Polestar</t>
  </si>
  <si>
    <t>/wp-content/uploads/2024/03/Peugeot.webp</t>
  </si>
  <si>
    <t>J5</t>
  </si>
  <si>
    <t>Peugeot</t>
  </si>
  <si>
    <t>108</t>
  </si>
  <si>
    <t>208</t>
  </si>
  <si>
    <t>301</t>
  </si>
  <si>
    <t>408</t>
  </si>
  <si>
    <t>RCZ</t>
  </si>
  <si>
    <t>308</t>
  </si>
  <si>
    <t>207</t>
  </si>
  <si>
    <t>107</t>
  </si>
  <si>
    <t>407</t>
  </si>
  <si>
    <t>607</t>
  </si>
  <si>
    <t>307</t>
  </si>
  <si>
    <t>206</t>
  </si>
  <si>
    <t>406</t>
  </si>
  <si>
    <t>806</t>
  </si>
  <si>
    <t>605</t>
  </si>
  <si>
    <t>405</t>
  </si>
  <si>
    <t>504</t>
  </si>
  <si>
    <t>305</t>
  </si>
  <si>
    <t>505</t>
  </si>
  <si>
    <t>104</t>
  </si>
  <si>
    <t>604</t>
  </si>
  <si>
    <t>205</t>
  </si>
  <si>
    <t>iOn</t>
  </si>
  <si>
    <t>508</t>
  </si>
  <si>
    <t>807</t>
  </si>
  <si>
    <t>106</t>
  </si>
  <si>
    <t>309</t>
  </si>
  <si>
    <t>306</t>
  </si>
  <si>
    <t>2008</t>
  </si>
  <si>
    <t>4008</t>
  </si>
  <si>
    <t>5008</t>
  </si>
  <si>
    <t>206+</t>
  </si>
  <si>
    <t>4007</t>
  </si>
  <si>
    <t>1007</t>
  </si>
  <si>
    <t>3008</t>
  </si>
  <si>
    <t>Boxer</t>
  </si>
  <si>
    <t>Rifter</t>
  </si>
  <si>
    <t>308 CC</t>
  </si>
  <si>
    <t>Bipper</t>
  </si>
  <si>
    <t>308 SW</t>
  </si>
  <si>
    <t>207 Cc</t>
  </si>
  <si>
    <t>407 SW</t>
  </si>
  <si>
    <t>307 SW</t>
  </si>
  <si>
    <t>Expert</t>
  </si>
  <si>
    <t>508 SW</t>
  </si>
  <si>
    <t>207 Sw</t>
  </si>
  <si>
    <t>206 Van</t>
  </si>
  <si>
    <t>Pick UP</t>
  </si>
  <si>
    <t>Partner</t>
  </si>
  <si>
    <t>106 Van</t>
  </si>
  <si>
    <t>Landtrek</t>
  </si>
  <si>
    <t>Bipper Tepee</t>
  </si>
  <si>
    <t>Partner Tepee</t>
  </si>
  <si>
    <t>Partner Origin</t>
  </si>
  <si>
    <t>/wp-content/uploads/2024/03/Pagani.webp</t>
  </si>
  <si>
    <t>Imola &amp; Roadster</t>
  </si>
  <si>
    <t>Pagani</t>
  </si>
  <si>
    <t>Utopia</t>
  </si>
  <si>
    <t>Zonda</t>
  </si>
  <si>
    <t>Huayra</t>
  </si>
  <si>
    <t>/wp-content/uploads/2024/03/Noble.webp</t>
  </si>
  <si>
    <t>M500</t>
  </si>
  <si>
    <t>NOBLE</t>
  </si>
  <si>
    <t>M15</t>
  </si>
  <si>
    <t>M12</t>
  </si>
  <si>
    <t>M10</t>
  </si>
  <si>
    <t>M600</t>
  </si>
  <si>
    <t>M400</t>
  </si>
  <si>
    <t>/wp-content/uploads/2024/03/Nissan.jpg</t>
  </si>
  <si>
    <t>AD</t>
  </si>
  <si>
    <t>Nissan</t>
  </si>
  <si>
    <t>810</t>
  </si>
  <si>
    <t>610</t>
  </si>
  <si>
    <t>Juke</t>
  </si>
  <si>
    <t>370Z</t>
  </si>
  <si>
    <t>GT-R</t>
  </si>
  <si>
    <t>Note</t>
  </si>
  <si>
    <t>350Z</t>
  </si>
  <si>
    <t>Cube</t>
  </si>
  <si>
    <t>300C</t>
  </si>
  <si>
    <t>1400</t>
  </si>
  <si>
    <t>260Z</t>
  </si>
  <si>
    <t>1200</t>
  </si>
  <si>
    <t>240Z</t>
  </si>
  <si>
    <t>Leaf</t>
  </si>
  <si>
    <t>Aprio</t>
  </si>
  <si>
    <t>Altra</t>
  </si>
  <si>
    <t>100NX</t>
  </si>
  <si>
    <t>180SX</t>
  </si>
  <si>
    <t>240SX</t>
  </si>
  <si>
    <t>300ZX</t>
  </si>
  <si>
    <t>Micra</t>
  </si>
  <si>
    <t>200SX</t>
  </si>
  <si>
    <t>ARIYA</t>
  </si>
  <si>
    <t>Sunny</t>
  </si>
  <si>
    <t>Murano</t>
  </si>
  <si>
    <t>Altima</t>
  </si>
  <si>
    <t>Serena</t>
  </si>
  <si>
    <t>Figaro</t>
  </si>
  <si>
    <t>AD Van</t>
  </si>
  <si>
    <t>Stanza</t>
  </si>
  <si>
    <t>Silvia</t>
  </si>
  <si>
    <t>Pulsar</t>
  </si>
  <si>
    <t>Almera</t>
  </si>
  <si>
    <t>Pickup</t>
  </si>
  <si>
    <t>Patrol</t>
  </si>
  <si>
    <t>Navara</t>
  </si>
  <si>
    <t>Maxima</t>
  </si>
  <si>
    <t>Qashqai</t>
  </si>
  <si>
    <t>X-Trail</t>
  </si>
  <si>
    <t>Elgrand</t>
  </si>
  <si>
    <t>Primera</t>
  </si>
  <si>
    <t>Skyline</t>
  </si>
  <si>
    <t>Terrano</t>
  </si>
  <si>
    <t>Townstar</t>
  </si>
  <si>
    <t>Kubistar</t>
  </si>
  <si>
    <t>Fairlady</t>
  </si>
  <si>
    <t>Micra C+C</t>
  </si>
  <si>
    <t>Primastar</t>
  </si>
  <si>
    <t>Interstar</t>
  </si>
  <si>
    <t>Hypermini</t>
  </si>
  <si>
    <t>Pulsar NX</t>
  </si>
  <si>
    <t>280ZX,ZXT</t>
  </si>
  <si>
    <t>Terrano II</t>
  </si>
  <si>
    <t>Fairlady Z</t>
  </si>
  <si>
    <t>Pathfinder</t>
  </si>
  <si>
    <t>Almera Tino</t>
  </si>
  <si>
    <t>Almera Classic</t>
  </si>
  <si>
    <t>Skyline Crossover</t>
  </si>
  <si>
    <t>Qashqai &amp; Qashqai+2</t>
  </si>
  <si>
    <t>Sunny Mk III Liftback (N14)</t>
  </si>
  <si>
    <t>Sunny Mk III Hatchback (N14)</t>
  </si>
  <si>
    <t>/wp-content/uploads/2024/03/Mini.webp</t>
  </si>
  <si>
    <t>Mini</t>
  </si>
  <si>
    <t>Mini Paceman</t>
  </si>
  <si>
    <t>Mini Clubvan</t>
  </si>
  <si>
    <t>Mini Clubman</t>
  </si>
  <si>
    <t>Mini Countryman</t>
  </si>
  <si>
    <t>/wp-content/uploads/2024/03/MG.webp</t>
  </si>
  <si>
    <t>EP</t>
  </si>
  <si>
    <t>MG</t>
  </si>
  <si>
    <t>MGF</t>
  </si>
  <si>
    <t>MGC</t>
  </si>
  <si>
    <t>MGB</t>
  </si>
  <si>
    <t>MGA</t>
  </si>
  <si>
    <t>V80</t>
  </si>
  <si>
    <t>RX8</t>
  </si>
  <si>
    <t>MG 3</t>
  </si>
  <si>
    <t>MG 6</t>
  </si>
  <si>
    <t>MG 5</t>
  </si>
  <si>
    <t>MG HS</t>
  </si>
  <si>
    <t>MG GS</t>
  </si>
  <si>
    <t>MG750</t>
  </si>
  <si>
    <t>MG TF</t>
  </si>
  <si>
    <t>MG ZT</t>
  </si>
  <si>
    <t>MG ZS</t>
  </si>
  <si>
    <t>MG ZR</t>
  </si>
  <si>
    <t>Metro</t>
  </si>
  <si>
    <t>MG 350</t>
  </si>
  <si>
    <t>MGR V8</t>
  </si>
  <si>
    <t>MGC GT</t>
  </si>
  <si>
    <t>MGB GT</t>
  </si>
  <si>
    <t>Midget</t>
  </si>
  <si>
    <t>Gloster</t>
  </si>
  <si>
    <t>Express</t>
  </si>
  <si>
    <t>MG ZT-T</t>
  </si>
  <si>
    <t>Montego</t>
  </si>
  <si>
    <t>Maestro</t>
  </si>
  <si>
    <t>Marvel R</t>
  </si>
  <si>
    <t>Extender</t>
  </si>
  <si>
    <t>Magnette</t>
  </si>
  <si>
    <t>MG XPower</t>
  </si>
  <si>
    <t>Hector &amp; Hector Plus</t>
  </si>
  <si>
    <t>/wp-content/uploads/2024/03/Mercedes-Benz.webp</t>
  </si>
  <si>
    <t>SL</t>
  </si>
  <si>
    <t>Mercedes-Benz</t>
  </si>
  <si>
    <t>GLB</t>
  </si>
  <si>
    <t>EQC</t>
  </si>
  <si>
    <t>SLC</t>
  </si>
  <si>
    <t>GLS</t>
  </si>
  <si>
    <t>GLC</t>
  </si>
  <si>
    <t>CLA</t>
  </si>
  <si>
    <t>SLR</t>
  </si>
  <si>
    <t>CLS</t>
  </si>
  <si>
    <t>CLK</t>
  </si>
  <si>
    <t>SLK</t>
  </si>
  <si>
    <t>GLA</t>
  </si>
  <si>
    <t>EQE</t>
  </si>
  <si>
    <t>EQB</t>
  </si>
  <si>
    <t>EQA</t>
  </si>
  <si>
    <t>GLE</t>
  </si>
  <si>
    <t>EQS</t>
  </si>
  <si>
    <t>Vito</t>
  </si>
  <si>
    <t>eVITO</t>
  </si>
  <si>
    <t>Citan</t>
  </si>
  <si>
    <t>Vaneo</t>
  </si>
  <si>
    <t>Vario</t>
  </si>
  <si>
    <t>Sedan</t>
  </si>
  <si>
    <t>Saloon</t>
  </si>
  <si>
    <t>Pagode</t>
  </si>
  <si>
    <t>AMG GT</t>
  </si>
  <si>
    <t>X Class</t>
  </si>
  <si>
    <t>SLS AMG</t>
  </si>
  <si>
    <t>R Class</t>
  </si>
  <si>
    <t>B Class</t>
  </si>
  <si>
    <t>M Class</t>
  </si>
  <si>
    <t>A Class</t>
  </si>
  <si>
    <t>G Class</t>
  </si>
  <si>
    <t>E Class</t>
  </si>
  <si>
    <t>C Class</t>
  </si>
  <si>
    <t>S Class</t>
  </si>
  <si>
    <t>GL Class</t>
  </si>
  <si>
    <t>Gullwing</t>
  </si>
  <si>
    <t>eSprinter</t>
  </si>
  <si>
    <t>GLA Class</t>
  </si>
  <si>
    <t>CLC Class</t>
  </si>
  <si>
    <t>GLK Class</t>
  </si>
  <si>
    <t>Cabriolet</t>
  </si>
  <si>
    <t>Vito &amp; Mixto</t>
  </si>
  <si>
    <t>/wp-content/uploads/2024/03/McLaren.webp</t>
  </si>
  <si>
    <t>P1</t>
  </si>
  <si>
    <t>Mclaren</t>
  </si>
  <si>
    <t>GT</t>
  </si>
  <si>
    <t>F1</t>
  </si>
  <si>
    <t>720S</t>
  </si>
  <si>
    <t>650S</t>
  </si>
  <si>
    <t>570S</t>
  </si>
  <si>
    <t>540C</t>
  </si>
  <si>
    <t>Senna</t>
  </si>
  <si>
    <t>F1 LM</t>
  </si>
  <si>
    <t>765LT</t>
  </si>
  <si>
    <t>675LT</t>
  </si>
  <si>
    <t>600LT</t>
  </si>
  <si>
    <t>570Gt</t>
  </si>
  <si>
    <t>ARTURA</t>
  </si>
  <si>
    <t>Speedtail</t>
  </si>
  <si>
    <t>MP4 Spider</t>
  </si>
  <si>
    <t>/wp-content/uploads/2024/03/Mazda.jpg</t>
  </si>
  <si>
    <t>E</t>
  </si>
  <si>
    <t>Mazda</t>
  </si>
  <si>
    <t>MPV</t>
  </si>
  <si>
    <t>929</t>
  </si>
  <si>
    <t>121</t>
  </si>
  <si>
    <t>626</t>
  </si>
  <si>
    <t>CX-8</t>
  </si>
  <si>
    <t>CX-3</t>
  </si>
  <si>
    <t>VX-1</t>
  </si>
  <si>
    <t>CX-5</t>
  </si>
  <si>
    <t>CX-9</t>
  </si>
  <si>
    <t>RX-8</t>
  </si>
  <si>
    <t>MX-5</t>
  </si>
  <si>
    <t>MX-6</t>
  </si>
  <si>
    <t>RX-7</t>
  </si>
  <si>
    <t>CX-7</t>
  </si>
  <si>
    <t>MX-30</t>
  </si>
  <si>
    <t>CX-30</t>
  </si>
  <si>
    <t>Flair</t>
  </si>
  <si>
    <t>Carol</t>
  </si>
  <si>
    <t>Demio</t>
  </si>
  <si>
    <t>323 P</t>
  </si>
  <si>
    <t>323 S</t>
  </si>
  <si>
    <t>323 F</t>
  </si>
  <si>
    <t>323 C</t>
  </si>
  <si>
    <t>BT-50</t>
  </si>
  <si>
    <t>Biante</t>
  </si>
  <si>
    <t>Mazda5</t>
  </si>
  <si>
    <t>Verisa</t>
  </si>
  <si>
    <t>Mazda3</t>
  </si>
  <si>
    <t>Spiano</t>
  </si>
  <si>
    <t>Mazda6</t>
  </si>
  <si>
    <t>Laputa</t>
  </si>
  <si>
    <t>Mazda2</t>
  </si>
  <si>
    <t>MX-5 RF</t>
  </si>
  <si>
    <t>Fighter</t>
  </si>
  <si>
    <t>Premacy</t>
  </si>
  <si>
    <t>Festiva</t>
  </si>
  <si>
    <t>Xedos 9</t>
  </si>
  <si>
    <t>Rustler</t>
  </si>
  <si>
    <t>Tribute</t>
  </si>
  <si>
    <t>AZ Wagon</t>
  </si>
  <si>
    <t>B-Series</t>
  </si>
  <si>
    <t>Bongo Van</t>
  </si>
  <si>
    <t>EUNOS 500</t>
  </si>
  <si>
    <t>MX-3</t>
  </si>
  <si>
    <t>Az Offroad</t>
  </si>
  <si>
    <t>323</t>
  </si>
  <si>
    <t>Flair Wagon</t>
  </si>
  <si>
    <t>Flair Crossover</t>
  </si>
  <si>
    <t>/wp-content/uploads/2024/03/Maserati.jpg</t>
  </si>
  <si>
    <t>228</t>
  </si>
  <si>
    <t>Maserati</t>
  </si>
  <si>
    <t>MC12</t>
  </si>
  <si>
    <t>Indy</t>
  </si>
  <si>
    <t>MC 20</t>
  </si>
  <si>
    <t>Karif</t>
  </si>
  <si>
    <t>Merak</t>
  </si>
  <si>
    <t>Shamal</t>
  </si>
  <si>
    <t>Spyder</t>
  </si>
  <si>
    <t>Mexico</t>
  </si>
  <si>
    <t>Ghibli</t>
  </si>
  <si>
    <t>Levante</t>
  </si>
  <si>
    <t>3200 GT</t>
  </si>
  <si>
    <t>Biturbo</t>
  </si>
  <si>
    <t>Kyalami</t>
  </si>
  <si>
    <t>Khamsin</t>
  </si>
  <si>
    <t>Mistral</t>
  </si>
  <si>
    <t>Sebring</t>
  </si>
  <si>
    <t>5000 GT</t>
  </si>
  <si>
    <t>3500 GT</t>
  </si>
  <si>
    <t>Gransport</t>
  </si>
  <si>
    <t>GranCabrio</t>
  </si>
  <si>
    <t>Gran Turismo</t>
  </si>
  <si>
    <t>Quattroporte</t>
  </si>
  <si>
    <t>4200 GT Spyder</t>
  </si>
  <si>
    <t>3500 GT Spyder</t>
  </si>
  <si>
    <t>4200 GT &amp; Coupe</t>
  </si>
  <si>
    <t>/wp-content/uploads/2024/03/Lotus.webp</t>
  </si>
  <si>
    <t>Elan</t>
  </si>
  <si>
    <t>Lotus</t>
  </si>
  <si>
    <t>Evora</t>
  </si>
  <si>
    <t>Exige</t>
  </si>
  <si>
    <t>Excel</t>
  </si>
  <si>
    <t>Eclat</t>
  </si>
  <si>
    <t>Elite</t>
  </si>
  <si>
    <t>Elise</t>
  </si>
  <si>
    <t>Esprit</t>
  </si>
  <si>
    <t>Europa</t>
  </si>
  <si>
    <t>3-Eleven</t>
  </si>
  <si>
    <t>2-Eleven</t>
  </si>
  <si>
    <t>Europa S</t>
  </si>
  <si>
    <t>Elise 340R</t>
  </si>
  <si>
    <t>/wp-content/uploads/2024/03/Lexus.webp</t>
  </si>
  <si>
    <t>LM</t>
  </si>
  <si>
    <t>Lexus</t>
  </si>
  <si>
    <t>UX</t>
  </si>
  <si>
    <t>LC</t>
  </si>
  <si>
    <t>RC</t>
  </si>
  <si>
    <t>CT</t>
  </si>
  <si>
    <t>HS</t>
  </si>
  <si>
    <t>GX</t>
  </si>
  <si>
    <t>SC</t>
  </si>
  <si>
    <t>LS</t>
  </si>
  <si>
    <t>GS</t>
  </si>
  <si>
    <t>LX</t>
  </si>
  <si>
    <t>ES</t>
  </si>
  <si>
    <t>NX</t>
  </si>
  <si>
    <t>RX</t>
  </si>
  <si>
    <t>LFA</t>
  </si>
  <si>
    <t>IS C</t>
  </si>
  <si>
    <t>/wp-content/uploads/2024/03/Land-Rrover.webp</t>
  </si>
  <si>
    <t>90</t>
  </si>
  <si>
    <t>Land Rover</t>
  </si>
  <si>
    <t>80</t>
  </si>
  <si>
    <t>Defender</t>
  </si>
  <si>
    <t>Series II</t>
  </si>
  <si>
    <t>Discovery</t>
  </si>
  <si>
    <t>Freelander</t>
  </si>
  <si>
    <t>Range Rover</t>
  </si>
  <si>
    <t>Freelander 2</t>
  </si>
  <si>
    <t>110 &amp; 127</t>
  </si>
  <si>
    <t>Discovery Sport</t>
  </si>
  <si>
    <t>Range Rover Velar</t>
  </si>
  <si>
    <t>Range Rover Sport</t>
  </si>
  <si>
    <t>Range Rover Evoque</t>
  </si>
  <si>
    <t>/wp-content/uploads/2024/03/Lancia.webp</t>
  </si>
  <si>
    <t>Beta</t>
  </si>
  <si>
    <t>Lancia</t>
  </si>
  <si>
    <t>Thema</t>
  </si>
  <si>
    <t>Gamma</t>
  </si>
  <si>
    <t>Delta</t>
  </si>
  <si>
    <t>Dedra</t>
  </si>
  <si>
    <t>Fulvia</t>
  </si>
  <si>
    <t>Flavia</t>
  </si>
  <si>
    <t>/wp-content/uploads/2024/03/KTM.jpg</t>
  </si>
  <si>
    <t>Urus</t>
  </si>
  <si>
    <t>Lamborghini</t>
  </si>
  <si>
    <t>LM002</t>
  </si>
  <si>
    <t>Jalpa</t>
  </si>
  <si>
    <t>LM001</t>
  </si>
  <si>
    <t>Miura</t>
  </si>
  <si>
    <t>Veneno</t>
  </si>
  <si>
    <t>Diablo</t>
  </si>
  <si>
    <t>Urraco</t>
  </si>
  <si>
    <t>Jarama</t>
  </si>
  <si>
    <t>Espada</t>
  </si>
  <si>
    <t>Huracán</t>
  </si>
  <si>
    <t>Reventon</t>
  </si>
  <si>
    <t>Gallardo</t>
  </si>
  <si>
    <t>Countach</t>
  </si>
  <si>
    <t>Aventador</t>
  </si>
  <si>
    <t>Centenario</t>
  </si>
  <si>
    <t>Murciélago</t>
  </si>
  <si>
    <t>Sian FKP 37</t>
  </si>
  <si>
    <t>Huracán Evo</t>
  </si>
  <si>
    <t>Sesto Elemento</t>
  </si>
  <si>
    <t>Huracán Spyder</t>
  </si>
  <si>
    <t>Gallardo Spyder</t>
  </si>
  <si>
    <t>Huracan Evo Spyder</t>
  </si>
  <si>
    <t>X-Bow</t>
  </si>
  <si>
    <t>KTM</t>
  </si>
  <si>
    <t>/wp-content/uploads/2024/03/Koenigsegg.webp</t>
  </si>
  <si>
    <t>CC8S</t>
  </si>
  <si>
    <t>Koenigsegg</t>
  </si>
  <si>
    <t>CCR</t>
  </si>
  <si>
    <t>CCGT</t>
  </si>
  <si>
    <t>CCXR</t>
  </si>
  <si>
    <t>CCX</t>
  </si>
  <si>
    <t>Agera RS</t>
  </si>
  <si>
    <t>Agera R</t>
  </si>
  <si>
    <t>Agera S</t>
  </si>
  <si>
    <t>Jesko Attack</t>
  </si>
  <si>
    <t>Jesko Absolut</t>
  </si>
  <si>
    <t>Gemera</t>
  </si>
  <si>
    <t>CC850</t>
  </si>
  <si>
    <t>One:1</t>
  </si>
  <si>
    <t>Agera</t>
  </si>
  <si>
    <t>Regera</t>
  </si>
  <si>
    <t>/wp-content/uploads/2024/03/Kia.webp</t>
  </si>
  <si>
    <t>K8</t>
  </si>
  <si>
    <t>Kia</t>
  </si>
  <si>
    <t>K9</t>
  </si>
  <si>
    <t>EV6</t>
  </si>
  <si>
    <t>Rio</t>
  </si>
  <si>
    <t>Ray</t>
  </si>
  <si>
    <t>Niro</t>
  </si>
  <si>
    <t>Soul</t>
  </si>
  <si>
    <t>Ceed</t>
  </si>
  <si>
    <t>Sonet</t>
  </si>
  <si>
    <t>Cee'D</t>
  </si>
  <si>
    <t>Venga</t>
  </si>
  <si>
    <t>K2900</t>
  </si>
  <si>
    <t>Pride</t>
  </si>
  <si>
    <t>K2500</t>
  </si>
  <si>
    <t>Bongo</t>
  </si>
  <si>
    <t>K2700</t>
  </si>
  <si>
    <t>Shuma</t>
  </si>
  <si>
    <t>Joice</t>
  </si>
  <si>
    <t>XCeed</t>
  </si>
  <si>
    <t>Pegas</t>
  </si>
  <si>
    <t>Seltos</t>
  </si>
  <si>
    <t>Stonic</t>
  </si>
  <si>
    <t>Quoris</t>
  </si>
  <si>
    <t>Opirus</t>
  </si>
  <si>
    <t>Pregio</t>
  </si>
  <si>
    <t>Carens</t>
  </si>
  <si>
    <t>Sedona</t>
  </si>
  <si>
    <t>Optima</t>
  </si>
  <si>
    <t>Cerato</t>
  </si>
  <si>
    <t>ProCeed</t>
  </si>
  <si>
    <t>Cadenza</t>
  </si>
  <si>
    <t>Borrego</t>
  </si>
  <si>
    <t>Picanto</t>
  </si>
  <si>
    <t>Stinger</t>
  </si>
  <si>
    <t>Sorento</t>
  </si>
  <si>
    <t>Carnival</t>
  </si>
  <si>
    <t>Magentis</t>
  </si>
  <si>
    <t>Sportage</t>
  </si>
  <si>
    <t>Pro Cee'D</t>
  </si>
  <si>
    <t>Cerato Koup</t>
  </si>
  <si>
    <t>/wp-content/uploads/2024/03/Jensen.webp</t>
  </si>
  <si>
    <t>Jensen</t>
  </si>
  <si>
    <t>S-V8</t>
  </si>
  <si>
    <t>Healey</t>
  </si>
  <si>
    <t>Interceptor</t>
  </si>
  <si>
    <t>/wp-content/uploads/2024/03/Isuzu.webp</t>
  </si>
  <si>
    <t>Willys</t>
  </si>
  <si>
    <t>Jeep</t>
  </si>
  <si>
    <t>Patriot</t>
  </si>
  <si>
    <t>Liberty</t>
  </si>
  <si>
    <t>Compass</t>
  </si>
  <si>
    <t>Wrangler</t>
  </si>
  <si>
    <t>Renegade</t>
  </si>
  <si>
    <t>Cherokee</t>
  </si>
  <si>
    <t>Scrambler</t>
  </si>
  <si>
    <t>Commander</t>
  </si>
  <si>
    <t>Grand Cherokee</t>
  </si>
  <si>
    <t>GRAND CHEROKEE L</t>
  </si>
  <si>
    <t>/wp-content/uploads/2024/03/Jaguar.jpg</t>
  </si>
  <si>
    <t>XE</t>
  </si>
  <si>
    <t>Jaguar</t>
  </si>
  <si>
    <t>XK</t>
  </si>
  <si>
    <t>XF</t>
  </si>
  <si>
    <t>XK8</t>
  </si>
  <si>
    <t>XJSC</t>
  </si>
  <si>
    <t>MK X</t>
  </si>
  <si>
    <t>MK I</t>
  </si>
  <si>
    <t>XJ220</t>
  </si>
  <si>
    <t>MK IX</t>
  </si>
  <si>
    <t>MK II</t>
  </si>
  <si>
    <t>I-Pace</t>
  </si>
  <si>
    <t>E-Pace</t>
  </si>
  <si>
    <t>F-Pace</t>
  </si>
  <si>
    <t>F-Type</t>
  </si>
  <si>
    <t>X-Type</t>
  </si>
  <si>
    <t>S-Type</t>
  </si>
  <si>
    <t>E-Type</t>
  </si>
  <si>
    <t>Mk VIII</t>
  </si>
  <si>
    <t>E-Type 2+2</t>
  </si>
  <si>
    <t>Daimler XJ</t>
  </si>
  <si>
    <t>Vanden Plas</t>
  </si>
  <si>
    <t>Rodeo</t>
  </si>
  <si>
    <t>Isuzu</t>
  </si>
  <si>
    <t>D-Max</t>
  </si>
  <si>
    <t>Trooper</t>
  </si>
  <si>
    <t>Rodeo Sport</t>
  </si>
  <si>
    <t>/wp-content/uploads/2024/03/Infiniti.webp</t>
  </si>
  <si>
    <t>M</t>
  </si>
  <si>
    <t>Infiniti</t>
  </si>
  <si>
    <t>G</t>
  </si>
  <si>
    <t>JX</t>
  </si>
  <si>
    <t>FX</t>
  </si>
  <si>
    <t>EX</t>
  </si>
  <si>
    <t>Q70</t>
  </si>
  <si>
    <t>Q60</t>
  </si>
  <si>
    <t>Q50</t>
  </si>
  <si>
    <t>M37</t>
  </si>
  <si>
    <t>M35</t>
  </si>
  <si>
    <t>M45</t>
  </si>
  <si>
    <t>Q45</t>
  </si>
  <si>
    <t>I35</t>
  </si>
  <si>
    <t>QX4</t>
  </si>
  <si>
    <t>Q30</t>
  </si>
  <si>
    <t>QX30</t>
  </si>
  <si>
    <t>QX80</t>
  </si>
  <si>
    <t>QX50</t>
  </si>
  <si>
    <t>QX60</t>
  </si>
  <si>
    <t>QX56</t>
  </si>
  <si>
    <t>QX70</t>
  </si>
  <si>
    <t>/wp-content/uploads/2024/03/Hyundai.jpg</t>
  </si>
  <si>
    <t>i40</t>
  </si>
  <si>
    <t>Hyundai</t>
  </si>
  <si>
    <t>Eon</t>
  </si>
  <si>
    <t>i10</t>
  </si>
  <si>
    <t>i30</t>
  </si>
  <si>
    <t>i20</t>
  </si>
  <si>
    <t>Nexo</t>
  </si>
  <si>
    <t>Kona</t>
  </si>
  <si>
    <t>H350</t>
  </si>
  <si>
    <t>ix20</t>
  </si>
  <si>
    <t>ix35</t>
  </si>
  <si>
    <t>ix55</t>
  </si>
  <si>
    <t>i800</t>
  </si>
  <si>
    <t>H100</t>
  </si>
  <si>
    <t>Getz</t>
  </si>
  <si>
    <t>BAYON</t>
  </si>
  <si>
    <t>Reina</t>
  </si>
  <si>
    <t>Venue</t>
  </si>
  <si>
    <t>Creta</t>
  </si>
  <si>
    <t>iLoad</t>
  </si>
  <si>
    <t>Ioniq</t>
  </si>
  <si>
    <t>Staria</t>
  </si>
  <si>
    <t>Santro</t>
  </si>
  <si>
    <t>Matrix</t>
  </si>
  <si>
    <t>Trajet</t>
  </si>
  <si>
    <t>Lantra</t>
  </si>
  <si>
    <t>Porter</t>
  </si>
  <si>
    <t>Tucson</t>
  </si>
  <si>
    <t>Sonata</t>
  </si>
  <si>
    <t>Accent</t>
  </si>
  <si>
    <t>IONIQ 5</t>
  </si>
  <si>
    <t>ALCAZAR</t>
  </si>
  <si>
    <t>Solaris</t>
  </si>
  <si>
    <t>Tiburon</t>
  </si>
  <si>
    <t>Genesis</t>
  </si>
  <si>
    <t>Elantra</t>
  </si>
  <si>
    <t>Veloster</t>
  </si>
  <si>
    <t>Grandeur</t>
  </si>
  <si>
    <t>Santa Fé</t>
  </si>
  <si>
    <t>Santa Fe</t>
  </si>
  <si>
    <t>Palisade</t>
  </si>
  <si>
    <t>i20 Active</t>
  </si>
  <si>
    <t>Grand Avega</t>
  </si>
  <si>
    <t>Grand Santa Fé</t>
  </si>
  <si>
    <t>H-1 &amp; Starex</t>
  </si>
  <si>
    <t>Amica &amp; Atoz</t>
  </si>
  <si>
    <t>/wp-content/uploads/2024/03/Honda.webp</t>
  </si>
  <si>
    <t>Z</t>
  </si>
  <si>
    <t>Honda</t>
  </si>
  <si>
    <t>NSX</t>
  </si>
  <si>
    <t>CRX</t>
  </si>
  <si>
    <t>WR-V</t>
  </si>
  <si>
    <t>BR-V</t>
  </si>
  <si>
    <t>CR-Z</t>
  </si>
  <si>
    <t>Zest</t>
  </si>
  <si>
    <t>FR-V</t>
  </si>
  <si>
    <t>Beat</t>
  </si>
  <si>
    <t>Jazz</t>
  </si>
  <si>
    <t>City</t>
  </si>
  <si>
    <t>HR-V</t>
  </si>
  <si>
    <t>CR-V</t>
  </si>
  <si>
    <t>S2000</t>
  </si>
  <si>
    <t>Civic</t>
  </si>
  <si>
    <t>Stream</t>
  </si>
  <si>
    <t>Legend</t>
  </si>
  <si>
    <t>Elysion</t>
  </si>
  <si>
    <t>Stepwgn</t>
  </si>
  <si>
    <t>Shuttle</t>
  </si>
  <si>
    <t>Integra</t>
  </si>
  <si>
    <t>Quintet</t>
  </si>
  <si>
    <t>Prelude</t>
  </si>
  <si>
    <t>Passport</t>
  </si>
  <si>
    <t>Crosstour</t>
  </si>
  <si>
    <t>Crossroad</t>
  </si>
  <si>
    <t>Jazz Shuttle</t>
  </si>
  <si>
    <t>Civic Del Sol</t>
  </si>
  <si>
    <t>CIVIC XI (FE,FL)</t>
  </si>
  <si>
    <t>/wp-content/uploads/2024/03/Ford.webp</t>
  </si>
  <si>
    <t>Ka</t>
  </si>
  <si>
    <t>Ford</t>
  </si>
  <si>
    <t>Ka+</t>
  </si>
  <si>
    <t>P100</t>
  </si>
  <si>
    <t>Edge</t>
  </si>
  <si>
    <t>Puma</t>
  </si>
  <si>
    <t>Kuga</t>
  </si>
  <si>
    <t>Probe</t>
  </si>
  <si>
    <t>Orion</t>
  </si>
  <si>
    <t>F-450</t>
  </si>
  <si>
    <t>F-200</t>
  </si>
  <si>
    <t>C-Max</t>
  </si>
  <si>
    <t>Capri</t>
  </si>
  <si>
    <t>B-Max</t>
  </si>
  <si>
    <t>P-350</t>
  </si>
  <si>
    <t>F-350</t>
  </si>
  <si>
    <t>F-250</t>
  </si>
  <si>
    <t>S-Max</t>
  </si>
  <si>
    <t>Focus</t>
  </si>
  <si>
    <t>F-150</t>
  </si>
  <si>
    <t>Zodiac</t>
  </si>
  <si>
    <t>Zephyr</t>
  </si>
  <si>
    <t>Taurus</t>
  </si>
  <si>
    <t>Sierra</t>
  </si>
  <si>
    <t>Mondeo</t>
  </si>
  <si>
    <t>Cougar</t>
  </si>
  <si>
    <t>Consul</t>
  </si>
  <si>
    <t>Ranger</t>
  </si>
  <si>
    <t>Fiesta</t>
  </si>
  <si>
    <t>Escort</t>
  </si>
  <si>
    <t>Galaxy</t>
  </si>
  <si>
    <t>Scorpio</t>
  </si>
  <si>
    <t>Mustang</t>
  </si>
  <si>
    <t>Granada</t>
  </si>
  <si>
    <t>Corsair</t>
  </si>
  <si>
    <t>Cortina</t>
  </si>
  <si>
    <t>Transit</t>
  </si>
  <si>
    <t>Maverick</t>
  </si>
  <si>
    <t>Explorer</t>
  </si>
  <si>
    <t>Ecosport</t>
  </si>
  <si>
    <t>Street Ka</t>
  </si>
  <si>
    <t>Mustang II</t>
  </si>
  <si>
    <t>Grand C-Max</t>
  </si>
  <si>
    <t>Focus C-Max</t>
  </si>
  <si>
    <t>Mustang Mach-E</t>
  </si>
  <si>
    <t>Escort Classic</t>
  </si>
  <si>
    <t>Transit Custom</t>
  </si>
  <si>
    <t>Tourneo Custom</t>
  </si>
  <si>
    <t>Transit Tourneo</t>
  </si>
  <si>
    <t>Transit Courier</t>
  </si>
  <si>
    <t>Transit Connect</t>
  </si>
  <si>
    <t>Tourneo Courier</t>
  </si>
  <si>
    <t>Tourneo Connect</t>
  </si>
  <si>
    <t>Ranger Standard Cab Pickup</t>
  </si>
  <si>
    <t>Ranger Extended Cab Pickup</t>
  </si>
  <si>
    <t>Tourneo Connect &amp; Grand</t>
  </si>
  <si>
    <t>/wp-content/uploads/2024/03/Fiat.webp</t>
  </si>
  <si>
    <t>600</t>
  </si>
  <si>
    <t>Fiat</t>
  </si>
  <si>
    <t>500</t>
  </si>
  <si>
    <t>500e</t>
  </si>
  <si>
    <t>Tipo</t>
  </si>
  <si>
    <t>500X</t>
  </si>
  <si>
    <t>Punto</t>
  </si>
  <si>
    <t>Marea</t>
  </si>
  <si>
    <t>Ducato</t>
  </si>
  <si>
    <t>Multipla</t>
  </si>
  <si>
    <t>Punto Evo</t>
  </si>
  <si>
    <t>Barchetta</t>
  </si>
  <si>
    <t>Cinquecento</t>
  </si>
  <si>
    <t>Grande Punto</t>
  </si>
  <si>
    <t>Seicento</t>
  </si>
  <si>
    <t>/wp-content/uploads/2024/03/Ferrari.webp</t>
  </si>
  <si>
    <t>Portofino</t>
  </si>
  <si>
    <t>Ferrari</t>
  </si>
  <si>
    <t>F8</t>
  </si>
  <si>
    <t>FF</t>
  </si>
  <si>
    <t>488</t>
  </si>
  <si>
    <t>458</t>
  </si>
  <si>
    <t>360</t>
  </si>
  <si>
    <t>F50</t>
  </si>
  <si>
    <t>348</t>
  </si>
  <si>
    <t>F40</t>
  </si>
  <si>
    <t>GTS</t>
  </si>
  <si>
    <t>GTB</t>
  </si>
  <si>
    <t>Roma</t>
  </si>
  <si>
    <t>SF90</t>
  </si>
  <si>
    <t>F430</t>
  </si>
  <si>
    <t>512 M</t>
  </si>
  <si>
    <t>599 SA</t>
  </si>
  <si>
    <t>512 TR</t>
  </si>
  <si>
    <t>512 BB</t>
  </si>
  <si>
    <t>296 GTB</t>
  </si>
  <si>
    <t>812 GTS</t>
  </si>
  <si>
    <t>488 GTB</t>
  </si>
  <si>
    <t>328 GTS</t>
  </si>
  <si>
    <t>328 GTB</t>
  </si>
  <si>
    <t>288 GTO</t>
  </si>
  <si>
    <t>Mondial</t>
  </si>
  <si>
    <t>365 GT4</t>
  </si>
  <si>
    <t>Dino GT</t>
  </si>
  <si>
    <t>330 GTS</t>
  </si>
  <si>
    <t>330 GTC</t>
  </si>
  <si>
    <t>275 GTS</t>
  </si>
  <si>
    <t>275 GTB</t>
  </si>
  <si>
    <t>Dino GT4</t>
  </si>
  <si>
    <t>Dino GTS</t>
  </si>
  <si>
    <t>F355 GTS</t>
  </si>
  <si>
    <t>Monza SP2</t>
  </si>
  <si>
    <t>Monza SP1</t>
  </si>
  <si>
    <t>Maranello</t>
  </si>
  <si>
    <t>LaFerrari</t>
  </si>
  <si>
    <t>F8 Tributo</t>
  </si>
  <si>
    <t>California</t>
  </si>
  <si>
    <t>Testarossa</t>
  </si>
  <si>
    <t>365 GT 2+2</t>
  </si>
  <si>
    <t>330 GT 2+2</t>
  </si>
  <si>
    <t>365 GTC4</t>
  </si>
  <si>
    <t>SF90 Spider</t>
  </si>
  <si>
    <t>365 GTS4</t>
  </si>
  <si>
    <t>275 GTB4</t>
  </si>
  <si>
    <t>Superamerica</t>
  </si>
  <si>
    <t>Enzo Ferrari</t>
  </si>
  <si>
    <t>812 Superfast</t>
  </si>
  <si>
    <t>550 Barchetta</t>
  </si>
  <si>
    <t>612 Scaglietti</t>
  </si>
  <si>
    <t>F355 Berlinetta</t>
  </si>
  <si>
    <t>365 GTS / 4 Daytona</t>
  </si>
  <si>
    <t>LaFerrari Aperta</t>
  </si>
  <si>
    <t>400 Superamerica</t>
  </si>
  <si>
    <t>365 GTB / 4 Daytona</t>
  </si>
  <si>
    <t>456 GT &amp; GTA</t>
  </si>
  <si>
    <t>348 TB &amp; GTB</t>
  </si>
  <si>
    <t>348 TS &amp; GTS</t>
  </si>
  <si>
    <t>GTC4 Lusso &amp; Lusso T</t>
  </si>
  <si>
    <t>/wp-content/uploads/2024/03/DS.webp</t>
  </si>
  <si>
    <t>DS7</t>
  </si>
  <si>
    <t>DS</t>
  </si>
  <si>
    <t>DS5</t>
  </si>
  <si>
    <t>DS4</t>
  </si>
  <si>
    <t>DS3</t>
  </si>
  <si>
    <t>DS 9</t>
  </si>
  <si>
    <t>DS 3 Crossback</t>
  </si>
  <si>
    <t>DS 4 &amp; DS 4 Crossback</t>
  </si>
  <si>
    <t>/wp-content/uploads/2024/03/Daimler_logo.jpg</t>
  </si>
  <si>
    <t>V8</t>
  </si>
  <si>
    <t>Daimler</t>
  </si>
  <si>
    <t>Dart</t>
  </si>
  <si>
    <t>2.8 - 5.3</t>
  </si>
  <si>
    <t>Limousine</t>
  </si>
  <si>
    <t>Super Eight</t>
  </si>
  <si>
    <t>Landaulette</t>
  </si>
  <si>
    <t>XJ 40 &amp; 81</t>
  </si>
  <si>
    <t>/wp-content/uploads/2024/03/Daihatsu.webp</t>
  </si>
  <si>
    <t>Move</t>
  </si>
  <si>
    <t>Daihatsu</t>
  </si>
  <si>
    <t>Sirion</t>
  </si>
  <si>
    <t>Charade</t>
  </si>
  <si>
    <t>Sportrak</t>
  </si>
  <si>
    <t>Fourtrak</t>
  </si>
  <si>
    <t>Charmant</t>
  </si>
  <si>
    <t>Applause</t>
  </si>
  <si>
    <t>Move Canbus</t>
  </si>
  <si>
    <t>/wp-content/uploads/2024/03/Cupra.webp</t>
  </si>
  <si>
    <t>Cupra</t>
  </si>
  <si>
    <t>BORN</t>
  </si>
  <si>
    <t>Formentor</t>
  </si>
  <si>
    <t>/wp-content/uploads/2024/03/Citroen.webp</t>
  </si>
  <si>
    <t>ZX</t>
  </si>
  <si>
    <t>Citroën</t>
  </si>
  <si>
    <t>XM</t>
  </si>
  <si>
    <t>SM</t>
  </si>
  <si>
    <t>CX</t>
  </si>
  <si>
    <t>C6</t>
  </si>
  <si>
    <t>C5</t>
  </si>
  <si>
    <t>C4</t>
  </si>
  <si>
    <t>C2</t>
  </si>
  <si>
    <t>C1</t>
  </si>
  <si>
    <t>BX</t>
  </si>
  <si>
    <t>C8</t>
  </si>
  <si>
    <t>AX</t>
  </si>
  <si>
    <t>C3</t>
  </si>
  <si>
    <t>C35</t>
  </si>
  <si>
    <t>C25</t>
  </si>
  <si>
    <t>C15</t>
  </si>
  <si>
    <t>Nemo</t>
  </si>
  <si>
    <t>2 CV</t>
  </si>
  <si>
    <t>Saxo</t>
  </si>
  <si>
    <t>C5 X</t>
  </si>
  <si>
    <t>Xsara</t>
  </si>
  <si>
    <t>Relay</t>
  </si>
  <si>
    <t>Xantia</t>
  </si>
  <si>
    <t>C-Zero</t>
  </si>
  <si>
    <t>Dispatch</t>
  </si>
  <si>
    <t>C-Elysee</t>
  </si>
  <si>
    <t>2 CV AKZ</t>
  </si>
  <si>
    <t>Berlingo</t>
  </si>
  <si>
    <t>C-Crosser</t>
  </si>
  <si>
    <t>C4 Cactus</t>
  </si>
  <si>
    <t>C4 Picasso</t>
  </si>
  <si>
    <t>C3 Picasso</t>
  </si>
  <si>
    <t>C4 Aircross</t>
  </si>
  <si>
    <t>C3 Aircross</t>
  </si>
  <si>
    <t>C5 Aircross</t>
  </si>
  <si>
    <t>Xsara Picasso</t>
  </si>
  <si>
    <t>C2 Enterprise</t>
  </si>
  <si>
    <t>C4 Spacetourer</t>
  </si>
  <si>
    <t>C4 Grand Picasso</t>
  </si>
  <si>
    <t>Berlingo Multispace</t>
  </si>
  <si>
    <t>Grand C4 Spacetourer</t>
  </si>
  <si>
    <t>C-Crosser Enterprise</t>
  </si>
  <si>
    <t>/wp-content/uploads/2024/03/Chrysler.jpg</t>
  </si>
  <si>
    <t>Neon</t>
  </si>
  <si>
    <t>Chrysler</t>
  </si>
  <si>
    <t>Viper</t>
  </si>
  <si>
    <t>Tacuma</t>
  </si>
  <si>
    <t>Galant</t>
  </si>
  <si>
    <t>Voyager</t>
  </si>
  <si>
    <t>RAM Van</t>
  </si>
  <si>
    <t>Crossfire</t>
  </si>
  <si>
    <t>PT Cruiser</t>
  </si>
  <si>
    <t>Grand Voyager</t>
  </si>
  <si>
    <t>Voyager &amp; Grand Voyager</t>
  </si>
  <si>
    <t>/wp-content/uploads/2024/03/Caterham.webp</t>
  </si>
  <si>
    <t>21</t>
  </si>
  <si>
    <t>Caterham</t>
  </si>
  <si>
    <t>Aeroseven</t>
  </si>
  <si>
    <t>/wp-content/uploads/2024/03/Bugatti-logo-1024x768-1.webp</t>
  </si>
  <si>
    <t>Divo</t>
  </si>
  <si>
    <t>Bugatti</t>
  </si>
  <si>
    <t>EB 110</t>
  </si>
  <si>
    <t>Chiron</t>
  </si>
  <si>
    <t>Veyron EB 16.4</t>
  </si>
  <si>
    <t>Veyron Grand Sport EB 16.4</t>
  </si>
  <si>
    <t>/wp-content/uploads/2024/03/BMW.webp</t>
  </si>
  <si>
    <t>Z8</t>
  </si>
  <si>
    <t>BMW</t>
  </si>
  <si>
    <t>Z3</t>
  </si>
  <si>
    <t>Z1</t>
  </si>
  <si>
    <t>X7</t>
  </si>
  <si>
    <t>X6</t>
  </si>
  <si>
    <t>X2</t>
  </si>
  <si>
    <t>X1</t>
  </si>
  <si>
    <t>M1</t>
  </si>
  <si>
    <t>i4</t>
  </si>
  <si>
    <t>X5</t>
  </si>
  <si>
    <t>i8</t>
  </si>
  <si>
    <t>i3</t>
  </si>
  <si>
    <t>Z4</t>
  </si>
  <si>
    <t>X4</t>
  </si>
  <si>
    <t>X3</t>
  </si>
  <si>
    <t>iX</t>
  </si>
  <si>
    <t>iX3</t>
  </si>
  <si>
    <t>2.5 - 3.2</t>
  </si>
  <si>
    <t>8 Series</t>
  </si>
  <si>
    <t>6 Series</t>
  </si>
  <si>
    <t>5 Series</t>
  </si>
  <si>
    <t>1 Series</t>
  </si>
  <si>
    <t>7 Series</t>
  </si>
  <si>
    <t>4 Series</t>
  </si>
  <si>
    <t>3 Series</t>
  </si>
  <si>
    <t>2 Series</t>
  </si>
  <si>
    <t>/wp-content/uploads/2024/03/Bentley.jpg</t>
  </si>
  <si>
    <t>Azure</t>
  </si>
  <si>
    <t>Bentley</t>
  </si>
  <si>
    <t>Eight</t>
  </si>
  <si>
    <t>Arnage</t>
  </si>
  <si>
    <t>Turbo R</t>
  </si>
  <si>
    <t>Bentayga</t>
  </si>
  <si>
    <t>Mulsanne</t>
  </si>
  <si>
    <t>T2 Series</t>
  </si>
  <si>
    <t>T1 Series</t>
  </si>
  <si>
    <t>Brooklands</t>
  </si>
  <si>
    <t>Flying Spur</t>
  </si>
  <si>
    <t>Continental</t>
  </si>
  <si>
    <t>Continental Flying Spur</t>
  </si>
  <si>
    <t>/wp-content/uploads/2024/03/Audi.jpg</t>
  </si>
  <si>
    <t>Audi</t>
  </si>
  <si>
    <t>A2</t>
  </si>
  <si>
    <t>A1</t>
  </si>
  <si>
    <t>TT</t>
  </si>
  <si>
    <t>Q4</t>
  </si>
  <si>
    <t>Q3</t>
  </si>
  <si>
    <t>Q8</t>
  </si>
  <si>
    <t>Q7</t>
  </si>
  <si>
    <t>Q5</t>
  </si>
  <si>
    <t>Q2</t>
  </si>
  <si>
    <t>A8</t>
  </si>
  <si>
    <t>A7</t>
  </si>
  <si>
    <t>A6</t>
  </si>
  <si>
    <t>A5</t>
  </si>
  <si>
    <t>A4</t>
  </si>
  <si>
    <t>A3</t>
  </si>
  <si>
    <t>F103</t>
  </si>
  <si>
    <t>e-Tron</t>
  </si>
  <si>
    <t>Quattro</t>
  </si>
  <si>
    <t>Allroad</t>
  </si>
  <si>
    <t>Super 90</t>
  </si>
  <si>
    <t>E-Tron GT</t>
  </si>
  <si>
    <t>R8 Spyder</t>
  </si>
  <si>
    <t>A6 Allroad</t>
  </si>
  <si>
    <t>A4 Allroad</t>
  </si>
  <si>
    <t>A1 City Carver</t>
  </si>
  <si>
    <t>/wp-content/uploads/2024/03/Aston-Martin.webp</t>
  </si>
  <si>
    <t>Aston Martin</t>
  </si>
  <si>
    <t>DBX</t>
  </si>
  <si>
    <t>DB9</t>
  </si>
  <si>
    <t>DB7</t>
  </si>
  <si>
    <t>DB6</t>
  </si>
  <si>
    <t>DB11</t>
  </si>
  <si>
    <t>Cygnet</t>
  </si>
  <si>
    <t>Rapide</t>
  </si>
  <si>
    <t>One-77</t>
  </si>
  <si>
    <t>Virage</t>
  </si>
  <si>
    <t>Zagato</t>
  </si>
  <si>
    <t>Vantage</t>
  </si>
  <si>
    <t>Lagonda</t>
  </si>
  <si>
    <t>Vanquish</t>
  </si>
  <si>
    <t>DBS Volante</t>
  </si>
  <si>
    <t>V12 SPEEDSTER</t>
  </si>
  <si>
    <t>Virage Limited Edition</t>
  </si>
  <si>
    <t>/wp-content/uploads/2024/03/Alfa-Romeo.webp</t>
  </si>
  <si>
    <t>4C Spider</t>
  </si>
  <si>
    <t>Alfa Romeo</t>
  </si>
  <si>
    <t>Alfetta GT</t>
  </si>
  <si>
    <t>Giulietta</t>
  </si>
  <si>
    <t>Giulietta Sprint Speciale</t>
  </si>
  <si>
    <t>Montreal</t>
  </si>
  <si>
    <t>Berlina</t>
  </si>
  <si>
    <t>Alfetta</t>
  </si>
  <si>
    <t>Alfasud</t>
  </si>
  <si>
    <t>Stelvio</t>
  </si>
  <si>
    <t>Giulietta Coupe</t>
  </si>
  <si>
    <t>Spider</t>
  </si>
  <si>
    <t>Giulia</t>
  </si>
  <si>
    <t>Romeo</t>
  </si>
  <si>
    <t>Matta</t>
  </si>
  <si>
    <t>Brera</t>
  </si>
  <si>
    <t>MiTo</t>
  </si>
  <si>
    <t>Arna</t>
  </si>
  <si>
    <t>GTV</t>
  </si>
  <si>
    <t>GTA</t>
  </si>
  <si>
    <t>SZ</t>
  </si>
  <si>
    <t>RZ</t>
  </si>
  <si>
    <t>4C</t>
  </si>
  <si>
    <t>/wp-content/uploads/2024/03/AC.jpg</t>
  </si>
  <si>
    <t>Me</t>
  </si>
  <si>
    <t>AC</t>
  </si>
  <si>
    <t>Ace</t>
  </si>
  <si>
    <t>428</t>
  </si>
  <si>
    <t>Aceca</t>
  </si>
  <si>
    <t>Cobra</t>
  </si>
  <si>
    <t>Body text 2</t>
  </si>
  <si>
    <t>Body text 1</t>
  </si>
  <si>
    <t>H1</t>
  </si>
  <si>
    <t>Chars</t>
  </si>
  <si>
    <t>Descr tag</t>
  </si>
  <si>
    <t>Title</t>
  </si>
  <si>
    <t>Vehicle Brand Logo</t>
  </si>
  <si>
    <t>Model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</si>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</sst>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lipersalon.com/wp-content/uploads/2024/03/KTM.jpg" TargetMode="External"/><Relationship Id="rId13" Type="http://schemas.openxmlformats.org/officeDocument/2006/relationships/hyperlink" Target="https://calipersalon.com/wp-content/uploads/2024/03/Lotus.webp" TargetMode="External"/><Relationship Id="rId18" Type="http://schemas.openxmlformats.org/officeDocument/2006/relationships/hyperlink" Target="https://calipersalon.com/wp-content/uploads/2024/03/MG.webp" TargetMode="External"/><Relationship Id="rId26" Type="http://schemas.openxmlformats.org/officeDocument/2006/relationships/hyperlink" Target="https://calipersalon.com/wp-content/uploads/2024/03/Maserati.jpg" TargetMode="External"/><Relationship Id="rId3" Type="http://schemas.openxmlformats.org/officeDocument/2006/relationships/hyperlink" Target="https://calipersalon.com/wp-content/uploads/2024/03/BMW.webp" TargetMode="External"/><Relationship Id="rId21" Type="http://schemas.openxmlformats.org/officeDocument/2006/relationships/hyperlink" Target="https://calipersalon.com/wp-content/uploads/2024/03/Subaru.jpg" TargetMode="External"/><Relationship Id="rId7" Type="http://schemas.openxmlformats.org/officeDocument/2006/relationships/hyperlink" Target="https://calipersalon.com/wp-content/uploads/2024/03/Kia.webp" TargetMode="External"/><Relationship Id="rId12" Type="http://schemas.openxmlformats.org/officeDocument/2006/relationships/hyperlink" Target="https://calipersalon.com/wp-content/uploads/2024/03/Lotus.webp" TargetMode="External"/><Relationship Id="rId17" Type="http://schemas.openxmlformats.org/officeDocument/2006/relationships/hyperlink" Target="https://calipersalon.com/wp-content/uploads/2024/03/Mercedes-Benz.webp" TargetMode="External"/><Relationship Id="rId25" Type="http://schemas.openxmlformats.org/officeDocument/2006/relationships/hyperlink" Target="https://calipersalon.com/wp-content/uploads/2024/03/Tesla.webp" TargetMode="External"/><Relationship Id="rId2" Type="http://schemas.openxmlformats.org/officeDocument/2006/relationships/hyperlink" Target="https://calipersalon.com/wp-content/uploads/2024/03/Audi.jpg" TargetMode="External"/><Relationship Id="rId16" Type="http://schemas.openxmlformats.org/officeDocument/2006/relationships/hyperlink" Target="https://calipersalon.com/wp-content/uploads/2024/03/McLaren.webp" TargetMode="External"/><Relationship Id="rId20" Type="http://schemas.openxmlformats.org/officeDocument/2006/relationships/hyperlink" Target="https://calipersalon.com/wp-content/uploads/2024/03/Subaru.jpg" TargetMode="External"/><Relationship Id="rId1" Type="http://schemas.openxmlformats.org/officeDocument/2006/relationships/hyperlink" Target="https://calipersalon.com/wp-content/uploads/2024/03/Audi.jpg" TargetMode="External"/><Relationship Id="rId6" Type="http://schemas.openxmlformats.org/officeDocument/2006/relationships/hyperlink" Target="https://calipersalon.com/wp-content/uploads/2024/03/Kia.webp" TargetMode="External"/><Relationship Id="rId11" Type="http://schemas.openxmlformats.org/officeDocument/2006/relationships/hyperlink" Target="https://calipersalon.com/wp-content/uploads/2024/03/Lexus.webp" TargetMode="External"/><Relationship Id="rId24" Type="http://schemas.openxmlformats.org/officeDocument/2006/relationships/hyperlink" Target="https://calipersalon.com/wp-content/uploads/2024/03/Subaru.jpg" TargetMode="External"/><Relationship Id="rId5" Type="http://schemas.openxmlformats.org/officeDocument/2006/relationships/hyperlink" Target="https://calipersalon.com/wp-content/uploads/2024/03/Jaguar.jpg" TargetMode="External"/><Relationship Id="rId15" Type="http://schemas.openxmlformats.org/officeDocument/2006/relationships/hyperlink" Target="https://calipersalon.com/wp-content/uploads/2024/03/Maserati.jpg" TargetMode="External"/><Relationship Id="rId23" Type="http://schemas.openxmlformats.org/officeDocument/2006/relationships/hyperlink" Target="https://calipersalon.com/wp-content/uploads/2024/03/Subaru.jpg" TargetMode="External"/><Relationship Id="rId10" Type="http://schemas.openxmlformats.org/officeDocument/2006/relationships/hyperlink" Target="https://calipersalon.com/wp-content/uploads/2024/03/Lexus.webp" TargetMode="External"/><Relationship Id="rId19" Type="http://schemas.openxmlformats.org/officeDocument/2006/relationships/hyperlink" Target="https://calipersalon.com/wp-content/uploads/2024/03/Subaru.jpg" TargetMode="External"/><Relationship Id="rId4" Type="http://schemas.openxmlformats.org/officeDocument/2006/relationships/hyperlink" Target="https://calipersalon.com/wp-content/uploads/2024/03/Jaguar.jpg" TargetMode="External"/><Relationship Id="rId9" Type="http://schemas.openxmlformats.org/officeDocument/2006/relationships/hyperlink" Target="https://calipersalon.com/wp-content/uploads/2024/03/Lancia.webp" TargetMode="External"/><Relationship Id="rId14" Type="http://schemas.openxmlformats.org/officeDocument/2006/relationships/hyperlink" Target="https://calipersalon.com/wp-content/uploads/2024/03/Maserati.jpg" TargetMode="External"/><Relationship Id="rId22" Type="http://schemas.openxmlformats.org/officeDocument/2006/relationships/hyperlink" Target="https://calipersalon.com/wp-content/uploads/2024/03/Subaru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02CCE-71FC-4242-B810-B664CF2B4A66}">
  <dimension ref="A1:J1241"/>
  <sheetViews>
    <sheetView tabSelected="1" topLeftCell="A679" workbookViewId="0">
      <selection activeCell="F688" sqref="F688"/>
    </sheetView>
  </sheetViews>
  <sheetFormatPr defaultRowHeight="12.75" x14ac:dyDescent="0.2"/>
  <cols>
    <col min="1" max="1" width="13.42578125" customWidth="1"/>
    <col min="3" max="3" width="20.85546875" customWidth="1"/>
    <col min="4" max="4" width="21.85546875" customWidth="1"/>
    <col min="5" max="5" width="7" customWidth="1"/>
    <col min="6" max="6" width="38.42578125" customWidth="1"/>
    <col min="7" max="7" width="6" bestFit="1" customWidth="1"/>
    <col min="8" max="8" width="17.5703125" customWidth="1"/>
    <col min="9" max="10" width="61.42578125" customWidth="1"/>
  </cols>
  <sheetData>
    <row r="1" spans="1:10" ht="15" x14ac:dyDescent="0.25">
      <c r="A1" s="5" t="s">
        <v>1329</v>
      </c>
      <c r="B1" s="5" t="s">
        <v>1328</v>
      </c>
      <c r="C1" s="4" t="s">
        <v>1327</v>
      </c>
      <c r="D1" s="4" t="s">
        <v>1326</v>
      </c>
      <c r="E1" s="4" t="s">
        <v>1324</v>
      </c>
      <c r="F1" s="4" t="s">
        <v>1325</v>
      </c>
      <c r="G1" s="4" t="s">
        <v>1324</v>
      </c>
      <c r="H1" s="4" t="s">
        <v>1323</v>
      </c>
      <c r="I1" s="4" t="s">
        <v>1322</v>
      </c>
      <c r="J1" s="4" t="s">
        <v>1321</v>
      </c>
    </row>
    <row r="2" spans="1:10" ht="63.75" x14ac:dyDescent="0.2">
      <c r="A2" s="3" t="s">
        <v>1316</v>
      </c>
      <c r="B2" s="3" t="s">
        <v>1320</v>
      </c>
      <c r="C2" s="2" t="s">
        <v>1314</v>
      </c>
      <c r="D2" s="1" t="str">
        <f>_xlfn.CONCAT(A2," ",B2, " Brake Caliper Refurbishment and Parts")</f>
        <v>AC Cobra Brake Caliper Refurbishment and Parts</v>
      </c>
      <c r="E2" s="1">
        <f>LEN(D2)</f>
        <v>46</v>
      </c>
      <c r="F2" s="1" t="str">
        <f>_xlfn.CONCAT("Mail-order ",D2,", 24hr turnaround with a Lifetime Warranty. UK Shipping")</f>
        <v>Mail-order AC Cobra Brake Caliper Refurbishment and Parts, 24hr turnaround with a Lifetime Warranty. UK Shipping</v>
      </c>
      <c r="G2" s="1">
        <f>LEN(F2)</f>
        <v>112</v>
      </c>
      <c r="H2" s="1" t="str">
        <f>CONCATENATE(A2, " ",B2," Brake Caliper Refurbs")</f>
        <v>AC Cobra Brake Caliper Refurbs</v>
      </c>
      <c r="I2" s="1" t="str">
        <f>CONCATENATE("&lt;p&gt;Brake Caliper Specialists have been brake caliper refurbishment specialists since 2007, with good experience with ",A2,".","&lt;p&gt; ","&lt;/p&gt;",A2, " ",B2, "brake calipers can be refurbishen and/or painted with a lifetime warranty, in usually under 48 hours, depending on parts in stock or availability from our suppliers. &lt;/p&gt;")</f>
        <v>&lt;p&gt;Brake Caliper Specialists have been brake caliper refurbishment specialists since 2007, with good experience with AC.&lt;p&gt; &lt;/p&gt;AC Cobrabrake calipers can be refurbishen and/or painted with a lifetime warranty, in usually under 48 hours, depending on parts in stock or availability from our suppliers. &lt;/p&gt;</v>
      </c>
      <c r="J2" s="1" t="str">
        <f>CONCATENATE("&lt;p&gt; Use our mail-order service to refurbish your ",A2," ",B2," brake calipers and know you're re-fitting original parts with a better warranty, working and looking better than if you purchased your brakes directly from ",A2,".&lt;/p&gt;")</f>
        <v>&lt;p&gt; Use our mail-order service to refurbish your AC Cobra brake calipers and know you're re-fitting original parts with a better warranty, working and looking better than if you purchased your brakes directly from AC.&lt;/p&gt;</v>
      </c>
    </row>
    <row r="3" spans="1:10" ht="63.75" x14ac:dyDescent="0.2">
      <c r="A3" s="3" t="s">
        <v>1316</v>
      </c>
      <c r="B3" s="3" t="s">
        <v>1319</v>
      </c>
      <c r="C3" s="2" t="s">
        <v>1314</v>
      </c>
      <c r="D3" s="1" t="str">
        <f>_xlfn.CONCAT(A3," ",B3, " Brake Caliper Refurbishment and Parts")</f>
        <v>AC Aceca Brake Caliper Refurbishment and Parts</v>
      </c>
      <c r="E3" s="1">
        <f>LEN(D3)</f>
        <v>46</v>
      </c>
      <c r="F3" s="1" t="str">
        <f>_xlfn.CONCAT("Mail-order ",D3,", 24hr turnaround with a Lifetime Warranty. UK Shipping")</f>
        <v>Mail-order AC Aceca Brake Caliper Refurbishment and Parts, 24hr turnaround with a Lifetime Warranty. UK Shipping</v>
      </c>
      <c r="G3" s="1">
        <f>LEN(F3)</f>
        <v>112</v>
      </c>
      <c r="H3" s="1" t="str">
        <f>CONCATENATE(A3, " ",B3," Brake Caliper Refurbs")</f>
        <v>AC Aceca Brake Caliper Refurbs</v>
      </c>
      <c r="I3" s="1" t="str">
        <f>CONCATENATE("&lt;p&gt;Brake Caliper Specialists have bags of experience with refurbishing brake calipers for ",A3," cars of all ages and the ",B3,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AC cars of all ages and the Acecabrake calipers can be refurbishen and/or painted with a lifetime warranty, in usually under 48 hours, depending on parts in stock or availability from our suppliers. &lt;/p&gt;</v>
      </c>
      <c r="J3" s="1" t="str">
        <f>CONCATENATE("&lt;p&gt; Use our mail-order service to refurbish your ",A3," ",B3," brake calipers and know you're re-fitting original parts with a better warranty, working and looking better than if you purchased your brakes directly from ",A3,".&lt;/p&gt;")</f>
        <v>&lt;p&gt; Use our mail-order service to refurbish your AC Aceca brake calipers and know you're re-fitting original parts with a better warranty, working and looking better than if you purchased your brakes directly from AC.&lt;/p&gt;</v>
      </c>
    </row>
    <row r="4" spans="1:10" ht="63.75" x14ac:dyDescent="0.2">
      <c r="A4" s="3" t="s">
        <v>1316</v>
      </c>
      <c r="B4" s="3" t="s">
        <v>1318</v>
      </c>
      <c r="C4" s="2" t="s">
        <v>1314</v>
      </c>
      <c r="D4" s="1" t="str">
        <f>_xlfn.CONCAT(A4," ",B4, " Brake Caliper Refurbishment and Parts")</f>
        <v>AC 428 Brake Caliper Refurbishment and Parts</v>
      </c>
      <c r="E4" s="1">
        <f>LEN(D4)</f>
        <v>44</v>
      </c>
      <c r="F4" s="1" t="str">
        <f>_xlfn.CONCAT("Mail-order ",D4,", 24hr turnaround with a Lifetime Warranty. UK Shipping")</f>
        <v>Mail-order AC 428 Brake Caliper Refurbishment and Parts, 24hr turnaround with a Lifetime Warranty. UK Shipping</v>
      </c>
      <c r="G4" s="1">
        <f>LEN(F4)</f>
        <v>110</v>
      </c>
      <c r="H4" s="1" t="str">
        <f>CONCATENATE(A4, " ",B4," Brake Caliper Refurbs")</f>
        <v>AC 428 Brake Caliper Refurbs</v>
      </c>
      <c r="I4" s="1" t="str">
        <f>CONCATENATE("&lt;p&gt;Brake Caliper Specialists have bags of experience with refurbishing brake calipers for ",A4," cars of all ages and the ",B4,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AC cars of all ages and the 428brake calipers can be refurbishen and/or painted with a lifetime warranty, in usually under 48 hours, depending on parts in stock or availability from our suppliers. &lt;/p&gt;</v>
      </c>
      <c r="J4" s="1" t="str">
        <f>CONCATENATE("&lt;p&gt; Use our mail-order service to refurbish your ",A4," ",B4," brake calipers and know you're re-fitting original parts with a better warranty, working and looking better than if you purchased your brakes directly from ",A4,".&lt;/p&gt;")</f>
        <v>&lt;p&gt; Use our mail-order service to refurbish your AC 428 brake calipers and know you're re-fitting original parts with a better warranty, working and looking better than if you purchased your brakes directly from AC.&lt;/p&gt;</v>
      </c>
    </row>
    <row r="5" spans="1:10" ht="63.75" x14ac:dyDescent="0.2">
      <c r="A5" s="3" t="s">
        <v>1316</v>
      </c>
      <c r="B5" s="3" t="s">
        <v>1317</v>
      </c>
      <c r="C5" s="2" t="s">
        <v>1314</v>
      </c>
      <c r="D5" s="1" t="str">
        <f>_xlfn.CONCAT(A5," ",B5, " Brake Caliper Refurbishment and Parts")</f>
        <v>AC Ace Brake Caliper Refurbishment and Parts</v>
      </c>
      <c r="E5" s="1">
        <f>LEN(D5)</f>
        <v>44</v>
      </c>
      <c r="F5" s="1" t="str">
        <f>_xlfn.CONCAT("Mail-order ",D5,", 24hr turnaround with a Lifetime Warranty. UK Shipping")</f>
        <v>Mail-order AC Ace Brake Caliper Refurbishment and Parts, 24hr turnaround with a Lifetime Warranty. UK Shipping</v>
      </c>
      <c r="G5" s="1">
        <f>LEN(F5)</f>
        <v>110</v>
      </c>
      <c r="H5" s="1" t="str">
        <f>CONCATENATE(A5, " ",B5," Brake Caliper Refurbs")</f>
        <v>AC Ace Brake Caliper Refurbs</v>
      </c>
      <c r="I5" s="1" t="str">
        <f>CONCATENATE("&lt;p&gt;Brake Caliper Specialists have bags of experience with refurbishing brake calipers for ",A5," cars of all ages and the ",B5,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AC cars of all ages and the Acebrake calipers can be refurbishen and/or painted with a lifetime warranty, in usually under 48 hours, depending on parts in stock or availability from our suppliers. &lt;/p&gt;</v>
      </c>
      <c r="J5" s="1" t="str">
        <f>CONCATENATE("&lt;p&gt; Use our mail-order service to refurbish your ",A5," ",B5," brake calipers and know you're re-fitting original parts with a better warranty, working and looking better than if you purchased your brakes directly from ",A5,".&lt;/p&gt;")</f>
        <v>&lt;p&gt; Use our mail-order service to refurbish your AC Ace brake calipers and know you're re-fitting original parts with a better warranty, working and looking better than if you purchased your brakes directly from AC.&lt;/p&gt;</v>
      </c>
    </row>
    <row r="6" spans="1:10" ht="63.75" x14ac:dyDescent="0.2">
      <c r="A6" s="3" t="s">
        <v>1316</v>
      </c>
      <c r="B6" s="3" t="s">
        <v>1315</v>
      </c>
      <c r="C6" s="2" t="s">
        <v>1314</v>
      </c>
      <c r="D6" s="1" t="str">
        <f>_xlfn.CONCAT(A6," ",B6, " Brake Caliper Refurbishment and Parts")</f>
        <v>AC Me Brake Caliper Refurbishment and Parts</v>
      </c>
      <c r="E6" s="1">
        <f>LEN(D6)</f>
        <v>43</v>
      </c>
      <c r="F6" s="1" t="str">
        <f>_xlfn.CONCAT("Mail-order ",D6,", 24hr turnaround with a Lifetime Warranty. UK Shipping")</f>
        <v>Mail-order AC Me Brake Caliper Refurbishment and Parts, 24hr turnaround with a Lifetime Warranty. UK Shipping</v>
      </c>
      <c r="G6" s="1">
        <f>LEN(F6)</f>
        <v>109</v>
      </c>
      <c r="H6" s="1" t="str">
        <f>CONCATENATE(A6, " ",B6," Brake Caliper Refurbs")</f>
        <v>AC Me Brake Caliper Refurbs</v>
      </c>
      <c r="I6" s="1" t="str">
        <f>CONCATENATE("&lt;p&gt;Brake Caliper Specialists have bags of experience with refurbishing brake calipers for ",A6," cars of all ages and the ",B6,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AC cars of all ages and the Mebrake calipers can be refurbishen and/or painted with a lifetime warranty, in usually under 48 hours, depending on parts in stock or availability from our suppliers. &lt;/p&gt;</v>
      </c>
      <c r="J6" s="1" t="str">
        <f>CONCATENATE("&lt;p&gt; Use our mail-order service to refurbish your ",A6," ",B6," brake calipers and know you're re-fitting original parts with a better warranty, working and looking better than if you purchased your brakes directly from ",A6,".&lt;/p&gt;")</f>
        <v>&lt;p&gt; Use our mail-order service to refurbish your AC Me brake calipers and know you're re-fitting original parts with a better warranty, working and looking better than if you purchased your brakes directly from AC.&lt;/p&gt;</v>
      </c>
    </row>
    <row r="7" spans="1:10" ht="63.75" x14ac:dyDescent="0.2">
      <c r="A7" s="3" t="s">
        <v>1292</v>
      </c>
      <c r="B7" s="3" t="s">
        <v>1313</v>
      </c>
      <c r="C7" s="2" t="s">
        <v>1290</v>
      </c>
      <c r="D7" s="1" t="str">
        <f>_xlfn.CONCAT(A7," ",B7, " Brake Caliper Refurbs, Painting &amp; Parts")</f>
        <v>Alfa Romeo 4C Brake Caliper Refurbs, Painting &amp; Parts</v>
      </c>
      <c r="E7" s="1">
        <f>LEN(D7)</f>
        <v>53</v>
      </c>
      <c r="F7" s="1" t="str">
        <f>_xlfn.CONCAT("Mail-order ",D7,", 24hr turnaround with a Lifetime Warranty. UK Shipping")</f>
        <v>Mail-order Alfa Romeo 4C Brake Caliper Refurbs, Painting &amp; Parts, 24hr turnaround with a Lifetime Warranty. UK Shipping</v>
      </c>
      <c r="G7" s="1">
        <f>LEN(F7)</f>
        <v>119</v>
      </c>
      <c r="H7" s="1" t="str">
        <f>CONCATENATE(A7, " ",B7," Brake Caliper Refurbs")</f>
        <v>Alfa Romeo 4C Brake Caliper Refurbs</v>
      </c>
      <c r="I7" s="1" t="str">
        <f>CONCATENATE("&lt;p&gt;Brake Caliper Specialists have bags of experience with refurbishing brake calipers for ",A7," cars of all ages and the ",B7,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4Cbrake calipers can be refurbishen and/or painted with a lifetime warranty, in usually under 48 hours, depending on parts in stock or availability from our suppliers. &lt;/p&gt;</v>
      </c>
      <c r="J7" s="1" t="str">
        <f>CONCATENATE("&lt;p&gt; Use our mail-order service to refurbish your ",A7," ",B7," brake calipers and know you're re-fitting original parts with a better warranty, working and looking better than if you purchased your brakes directly from ",A7,".&lt;/p&gt;")</f>
        <v>&lt;p&gt; Use our mail-order service to refurbish your Alfa Romeo 4C brake calipers and know you're re-fitting original parts with a better warranty, working and looking better than if you purchased your brakes directly from Alfa Romeo.&lt;/p&gt;</v>
      </c>
    </row>
    <row r="8" spans="1:10" ht="63.75" x14ac:dyDescent="0.2">
      <c r="A8" s="3" t="s">
        <v>1292</v>
      </c>
      <c r="B8" s="3" t="s">
        <v>584</v>
      </c>
      <c r="C8" s="2" t="s">
        <v>1290</v>
      </c>
      <c r="D8" s="1" t="str">
        <f>_xlfn.CONCAT(A8," ",B8, " Brake Caliper Refurbs, Painting &amp; Parts")</f>
        <v>Alfa Romeo GT Brake Caliper Refurbs, Painting &amp; Parts</v>
      </c>
      <c r="E8" s="1">
        <f>LEN(D8)</f>
        <v>53</v>
      </c>
      <c r="F8" s="1" t="str">
        <f>_xlfn.CONCAT("Mail-order ",D8,", 24hr turnaround with a Lifetime Warranty. UK Shipping")</f>
        <v>Mail-order Alfa Romeo GT Brake Caliper Refurbs, Painting &amp; Parts, 24hr turnaround with a Lifetime Warranty. UK Shipping</v>
      </c>
      <c r="G8" s="1">
        <f>LEN(F8)</f>
        <v>119</v>
      </c>
      <c r="H8" s="1" t="str">
        <f>CONCATENATE(A8, " ",B8," Brake Caliper Refurbs")</f>
        <v>Alfa Romeo GT Brake Caliper Refurbs</v>
      </c>
      <c r="I8" s="1" t="str">
        <f>CONCATENATE("&lt;p&gt;Brake Caliper Specialists have bags of experience with refurbishing brake calipers for ",A8," cars of all ages and the ",B8,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GTbrake calipers can be refurbishen and/or painted with a lifetime warranty, in usually under 48 hours, depending on parts in stock or availability from our suppliers. &lt;/p&gt;</v>
      </c>
      <c r="J8" s="1" t="str">
        <f>CONCATENATE("&lt;p&gt; Use our mail-order service to refurbish your ",A8," ",B8," brake calipers and know you're re-fitting original parts with a better warranty, working and looking better than if you purchased your brakes directly from ",A8,".&lt;/p&gt;")</f>
        <v>&lt;p&gt; Use our mail-order service to refurbish your Alfa Romeo GT brake calipers and know you're re-fitting original parts with a better warranty, working and looking better than if you purchased your brakes directly from Alfa Romeo.&lt;/p&gt;</v>
      </c>
    </row>
    <row r="9" spans="1:10" ht="63.75" x14ac:dyDescent="0.2">
      <c r="A9" s="3" t="s">
        <v>1292</v>
      </c>
      <c r="B9" s="3" t="s">
        <v>1312</v>
      </c>
      <c r="C9" s="2" t="s">
        <v>1290</v>
      </c>
      <c r="D9" s="1" t="str">
        <f>_xlfn.CONCAT(A9," ",B9, " Brake Caliper Refurbs, Painting &amp; Parts")</f>
        <v>Alfa Romeo RZ Brake Caliper Refurbs, Painting &amp; Parts</v>
      </c>
      <c r="E9" s="1">
        <f>LEN(D9)</f>
        <v>53</v>
      </c>
      <c r="F9" s="1" t="str">
        <f>_xlfn.CONCAT("Mail-order ",D9,", 24hr turnaround with a Lifetime Warranty. UK Shipping")</f>
        <v>Mail-order Alfa Romeo RZ Brake Caliper Refurbs, Painting &amp; Parts, 24hr turnaround with a Lifetime Warranty. UK Shipping</v>
      </c>
      <c r="G9" s="1">
        <f>LEN(F9)</f>
        <v>119</v>
      </c>
      <c r="H9" s="1" t="str">
        <f>CONCATENATE(A9, " ",B9," Brake Caliper Refurbs")</f>
        <v>Alfa Romeo RZ Brake Caliper Refurbs</v>
      </c>
      <c r="I9" s="1" t="str">
        <f>CONCATENATE("&lt;p&gt;Brake Caliper Specialists have bags of experience with refurbishing brake calipers for ",A9," cars of all ages and the ",B9,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RZbrake calipers can be refurbishen and/or painted with a lifetime warranty, in usually under 48 hours, depending on parts in stock or availability from our suppliers. &lt;/p&gt;</v>
      </c>
      <c r="J9" s="1" t="str">
        <f>CONCATENATE("&lt;p&gt; Use our mail-order service to refurbish your ",A9," ",B9," brake calipers and know you're re-fitting original parts with a better warranty, working and looking better than if you purchased your brakes directly from ",A9,".&lt;/p&gt;")</f>
        <v>&lt;p&gt; Use our mail-order service to refurbish your Alfa Romeo RZ brake calipers and know you're re-fitting original parts with a better warranty, working and looking better than if you purchased your brakes directly from Alfa Romeo.&lt;/p&gt;</v>
      </c>
    </row>
    <row r="10" spans="1:10" ht="63.75" x14ac:dyDescent="0.2">
      <c r="A10" s="3" t="s">
        <v>1292</v>
      </c>
      <c r="B10" s="3" t="s">
        <v>1311</v>
      </c>
      <c r="C10" s="2" t="s">
        <v>1290</v>
      </c>
      <c r="D10" s="1" t="str">
        <f>_xlfn.CONCAT(A10," ",B10, " Brake Caliper Refurbs, Painting &amp; Parts")</f>
        <v>Alfa Romeo SZ Brake Caliper Refurbs, Painting &amp; Parts</v>
      </c>
      <c r="E10" s="1">
        <f>LEN(D10)</f>
        <v>53</v>
      </c>
      <c r="F10" s="1" t="str">
        <f>_xlfn.CONCAT("Mail-order ",D10,", 24hr turnaround with a Lifetime Warranty. UK Shipping")</f>
        <v>Mail-order Alfa Romeo SZ Brake Caliper Refurbs, Painting &amp; Parts, 24hr turnaround with a Lifetime Warranty. UK Shipping</v>
      </c>
      <c r="G10" s="1">
        <f>LEN(F10)</f>
        <v>119</v>
      </c>
      <c r="H10" s="1" t="str">
        <f>CONCATENATE(A10, " ",B10," Brake Caliper Refurbs")</f>
        <v>Alfa Romeo SZ Brake Caliper Refurbs</v>
      </c>
      <c r="I10" s="1" t="str">
        <f>CONCATENATE("&lt;p&gt;Brake Caliper Specialists have bags of experience with refurbishing brake calipers for ",A10," cars of all ages and the ",B10,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SZbrake calipers can be refurbishen and/or painted with a lifetime warranty, in usually under 48 hours, depending on parts in stock or availability from our suppliers. &lt;/p&gt;</v>
      </c>
      <c r="J10" s="1" t="str">
        <f>CONCATENATE("&lt;p&gt; Use our mail-order service to refurbish your ",A10," ",B10," brake calipers and know you're re-fitting original parts with a better warranty, working and looking better than if you purchased your brakes directly from ",A10,".&lt;/p&gt;")</f>
        <v>&lt;p&gt; Use our mail-order service to refurbish your Alfa Romeo SZ brake calipers and know you're re-fitting original parts with a better warranty, working and looking better than if you purchased your brakes directly from Alfa Romeo.&lt;/p&gt;</v>
      </c>
    </row>
    <row r="11" spans="1:10" ht="63.75" x14ac:dyDescent="0.2">
      <c r="A11" s="3" t="s">
        <v>1292</v>
      </c>
      <c r="B11" s="3" t="s">
        <v>1310</v>
      </c>
      <c r="C11" s="2" t="s">
        <v>1290</v>
      </c>
      <c r="D11" s="1" t="str">
        <f>_xlfn.CONCAT(A11," ",B11, " Brake Caliper Refurbs, Painting &amp; Parts")</f>
        <v>Alfa Romeo GTA Brake Caliper Refurbs, Painting &amp; Parts</v>
      </c>
      <c r="E11" s="1">
        <f>LEN(D11)</f>
        <v>54</v>
      </c>
      <c r="F11" s="1" t="str">
        <f>_xlfn.CONCAT("Mail-order ",D11,", 24hr turnaround with a Lifetime Warranty. UK Shipping")</f>
        <v>Mail-order Alfa Romeo GTA Brake Caliper Refurbs, Painting &amp; Parts, 24hr turnaround with a Lifetime Warranty. UK Shipping</v>
      </c>
      <c r="G11" s="1">
        <f>LEN(F11)</f>
        <v>120</v>
      </c>
      <c r="H11" s="1" t="str">
        <f>CONCATENATE(A11, " ",B11," Brake Caliper Refurbs")</f>
        <v>Alfa Romeo GTA Brake Caliper Refurbs</v>
      </c>
      <c r="I11" s="1" t="str">
        <f>CONCATENATE("&lt;p&gt;Brake Caliper Specialists have bags of experience with refurbishing brake calipers for ",A11," cars of all ages and the ",B11,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GTAbrake calipers can be refurbishen and/or painted with a lifetime warranty, in usually under 48 hours, depending on parts in stock or availability from our suppliers. &lt;/p&gt;</v>
      </c>
      <c r="J11" s="1" t="str">
        <f>CONCATENATE("&lt;p&gt; Use our mail-order service to refurbish your ",A11," ",B11," brake calipers and know you're re-fitting original parts with a better warranty, working and looking better than if you purchased your brakes directly from ",A11,".&lt;/p&gt;")</f>
        <v>&lt;p&gt; Use our mail-order service to refurbish your Alfa Romeo GTA brake calipers and know you're re-fitting original parts with a better warranty, working and looking better than if you purchased your brakes directly from Alfa Romeo.&lt;/p&gt;</v>
      </c>
    </row>
    <row r="12" spans="1:10" ht="63.75" x14ac:dyDescent="0.2">
      <c r="A12" s="3" t="s">
        <v>1292</v>
      </c>
      <c r="B12" s="3" t="s">
        <v>1309</v>
      </c>
      <c r="C12" s="2" t="s">
        <v>1290</v>
      </c>
      <c r="D12" s="1" t="str">
        <f>_xlfn.CONCAT(A12," ",B12, " Brake Caliper Refurbs, Painting &amp; Parts")</f>
        <v>Alfa Romeo GTV Brake Caliper Refurbs, Painting &amp; Parts</v>
      </c>
      <c r="E12" s="1">
        <f>LEN(D12)</f>
        <v>54</v>
      </c>
      <c r="F12" s="1" t="str">
        <f>_xlfn.CONCAT("Mail-order ",D12,", 24hr turnaround with a Lifetime Warranty. UK Shipping")</f>
        <v>Mail-order Alfa Romeo GTV Brake Caliper Refurbs, Painting &amp; Parts, 24hr turnaround with a Lifetime Warranty. UK Shipping</v>
      </c>
      <c r="G12" s="1">
        <f>LEN(F12)</f>
        <v>120</v>
      </c>
      <c r="H12" s="1" t="str">
        <f>CONCATENATE(A12, " ",B12," Brake Caliper Refurbs")</f>
        <v>Alfa Romeo GTV Brake Caliper Refurbs</v>
      </c>
      <c r="I12" s="1" t="str">
        <f>CONCATENATE("&lt;p&gt;Brake Caliper Specialists have bags of experience with refurbishing brake calipers for ",A12," cars of all ages and the ",B12,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GTVbrake calipers can be refurbishen and/or painted with a lifetime warranty, in usually under 48 hours, depending on parts in stock or availability from our suppliers. &lt;/p&gt;</v>
      </c>
      <c r="J12" s="1" t="str">
        <f>CONCATENATE("&lt;p&gt; Use our mail-order service to refurbish your ",A12," ",B12," brake calipers and know you're re-fitting original parts with a better warranty, working and looking better than if you purchased your brakes directly from ",A12,".&lt;/p&gt;")</f>
        <v>&lt;p&gt; Use our mail-order service to refurbish your Alfa Romeo GTV brake calipers and know you're re-fitting original parts with a better warranty, working and looking better than if you purchased your brakes directly from Alfa Romeo.&lt;/p&gt;</v>
      </c>
    </row>
    <row r="13" spans="1:10" ht="63.75" x14ac:dyDescent="0.2">
      <c r="A13" s="3" t="s">
        <v>1292</v>
      </c>
      <c r="B13" s="3" t="s">
        <v>1308</v>
      </c>
      <c r="C13" s="2" t="s">
        <v>1290</v>
      </c>
      <c r="D13" s="1" t="str">
        <f>_xlfn.CONCAT(A13," ",B13, " Brake Caliper Refurbishment and Parts")</f>
        <v>Alfa Romeo Arna Brake Caliper Refurbishment and Parts</v>
      </c>
      <c r="E13" s="1">
        <f>LEN(D13)</f>
        <v>53</v>
      </c>
      <c r="F13" s="1" t="str">
        <f>_xlfn.CONCAT("Mail-order ",D13,", 24hr turnaround with a Lifetime Warranty. UK Shipping")</f>
        <v>Mail-order Alfa Romeo Arna Brake Caliper Refurbishment and Parts, 24hr turnaround with a Lifetime Warranty. UK Shipping</v>
      </c>
      <c r="G13" s="1">
        <f>LEN(F13)</f>
        <v>119</v>
      </c>
      <c r="H13" s="1" t="str">
        <f>CONCATENATE(A13, " ",B13," Brake Caliper Refurbs")</f>
        <v>Alfa Romeo Arna Brake Caliper Refurbs</v>
      </c>
      <c r="I13" s="1" t="str">
        <f>CONCATENATE("&lt;p&gt;Brake Caliper Specialists have bags of experience with refurbishing brake calipers for ",A13," cars of all ages and the ",B13,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Arnabrake calipers can be refurbishen and/or painted with a lifetime warranty, in usually under 48 hours, depending on parts in stock or availability from our suppliers. &lt;/p&gt;</v>
      </c>
      <c r="J13" s="1" t="str">
        <f>CONCATENATE("&lt;p&gt; Use our mail-order service to refurbish your ",A13," ",B13," brake calipers and know you're re-fitting original parts with a better warranty, working and looking better than if you purchased your brakes directly from ",A13,".&lt;/p&gt;")</f>
        <v>&lt;p&gt; Use our mail-order service to refurbish your Alfa Romeo Arna brake calipers and know you're re-fitting original parts with a better warranty, working and looking better than if you purchased your brakes directly from Alfa Romeo.&lt;/p&gt;</v>
      </c>
    </row>
    <row r="14" spans="1:10" ht="63.75" x14ac:dyDescent="0.2">
      <c r="A14" s="3" t="s">
        <v>1292</v>
      </c>
      <c r="B14" s="3" t="s">
        <v>1307</v>
      </c>
      <c r="C14" s="2" t="s">
        <v>1290</v>
      </c>
      <c r="D14" s="1" t="str">
        <f>_xlfn.CONCAT(A14," ",B14, " Brake Caliper Refurbs, Painting &amp; Parts")</f>
        <v>Alfa Romeo MiTo Brake Caliper Refurbs, Painting &amp; Parts</v>
      </c>
      <c r="E14" s="1">
        <f>LEN(D14)</f>
        <v>55</v>
      </c>
      <c r="F14" s="1" t="str">
        <f>_xlfn.CONCAT("Mail-order ",D14,", 24hr turnaround with a Lifetime Warranty. UK Shipping")</f>
        <v>Mail-order Alfa Romeo MiTo Brake Caliper Refurbs, Painting &amp; Parts, 24hr turnaround with a Lifetime Warranty. UK Shipping</v>
      </c>
      <c r="G14" s="1">
        <f>LEN(F14)</f>
        <v>121</v>
      </c>
      <c r="H14" s="1" t="str">
        <f>CONCATENATE(A14, " ",B14," Brake Caliper Refurbs")</f>
        <v>Alfa Romeo MiTo Brake Caliper Refurbs</v>
      </c>
      <c r="I14" s="1" t="str">
        <f>CONCATENATE("&lt;p&gt;Brake Caliper Specialists have bags of experience with refurbishing brake calipers for ",A14," cars of all ages and the ",B14,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MiTobrake calipers can be refurbishen and/or painted with a lifetime warranty, in usually under 48 hours, depending on parts in stock or availability from our suppliers. &lt;/p&gt;</v>
      </c>
      <c r="J14" s="1" t="str">
        <f>CONCATENATE("&lt;p&gt; Use our mail-order service to refurbish your ",A14," ",B14," brake calipers and know you're re-fitting original parts with a better warranty, working and looking better than if you purchased your brakes directly from ",A14,".&lt;/p&gt;")</f>
        <v>&lt;p&gt; Use our mail-order service to refurbish your Alfa Romeo MiTo brake calipers and know you're re-fitting original parts with a better warranty, working and looking better than if you purchased your brakes directly from Alfa Romeo.&lt;/p&gt;</v>
      </c>
    </row>
    <row r="15" spans="1:10" ht="63.75" x14ac:dyDescent="0.2">
      <c r="A15" s="3" t="s">
        <v>1292</v>
      </c>
      <c r="B15" s="3" t="s">
        <v>1306</v>
      </c>
      <c r="C15" s="2" t="s">
        <v>1290</v>
      </c>
      <c r="D15" s="1" t="str">
        <f>_xlfn.CONCAT(A15," ",B15, " Brake Caliper Refurbs, Painting &amp; Parts")</f>
        <v>Alfa Romeo Brera Brake Caliper Refurbs, Painting &amp; Parts</v>
      </c>
      <c r="E15" s="1">
        <f>LEN(D15)</f>
        <v>56</v>
      </c>
      <c r="F15" s="1" t="str">
        <f>_xlfn.CONCAT("Mail-order ",D15,", 24hr turnaround with a Lifetime Warranty. UK Shipping")</f>
        <v>Mail-order Alfa Romeo Brera Brake Caliper Refurbs, Painting &amp; Parts, 24hr turnaround with a Lifetime Warranty. UK Shipping</v>
      </c>
      <c r="G15" s="1">
        <f>LEN(F15)</f>
        <v>122</v>
      </c>
      <c r="H15" s="1" t="str">
        <f>CONCATENATE(A15, " ",B15," Brake Caliper Refurbs")</f>
        <v>Alfa Romeo Brera Brake Caliper Refurbs</v>
      </c>
      <c r="I15" s="1" t="str">
        <f>CONCATENATE("&lt;p&gt;Brake Caliper Specialists have bags of experience with refurbishing brake calipers for ",A15," cars of all ages and the ",B15,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Brerabrake calipers can be refurbishen and/or painted with a lifetime warranty, in usually under 48 hours, depending on parts in stock or availability from our suppliers. &lt;/p&gt;</v>
      </c>
      <c r="J15" s="1" t="str">
        <f>CONCATENATE("&lt;p&gt; Use our mail-order service to refurbish your ",A15," ",B15," brake calipers and know you're re-fitting original parts with a better warranty, working and looking better than if you purchased your brakes directly from ",A15,".&lt;/p&gt;")</f>
        <v>&lt;p&gt; Use our mail-order service to refurbish your Alfa Romeo Brera brake calipers and know you're re-fitting original parts with a better warranty, working and looking better than if you purchased your brakes directly from Alfa Romeo.&lt;/p&gt;</v>
      </c>
    </row>
    <row r="16" spans="1:10" ht="63.75" x14ac:dyDescent="0.2">
      <c r="A16" s="3" t="s">
        <v>1292</v>
      </c>
      <c r="B16" s="3" t="s">
        <v>1305</v>
      </c>
      <c r="C16" s="2" t="s">
        <v>1290</v>
      </c>
      <c r="D16" s="1" t="str">
        <f>_xlfn.CONCAT(A16," ",B16, " Brake Caliper Refurbishment and Parts")</f>
        <v>Alfa Romeo Matta Brake Caliper Refurbishment and Parts</v>
      </c>
      <c r="E16" s="1">
        <f>LEN(D16)</f>
        <v>54</v>
      </c>
      <c r="F16" s="1" t="str">
        <f>_xlfn.CONCAT("Mail-order ",D16,", 24hr turnaround with a Lifetime Warranty. UK Shipping")</f>
        <v>Mail-order Alfa Romeo Matta Brake Caliper Refurbishment and Parts, 24hr turnaround with a Lifetime Warranty. UK Shipping</v>
      </c>
      <c r="G16" s="1">
        <f>LEN(F16)</f>
        <v>120</v>
      </c>
      <c r="H16" s="1" t="str">
        <f>CONCATENATE(A16, " ",B16," Brake Caliper Refurbs")</f>
        <v>Alfa Romeo Matta Brake Caliper Refurbs</v>
      </c>
      <c r="I16" s="1" t="str">
        <f>CONCATENATE("&lt;p&gt;Brake Caliper Specialists have bags of experience with refurbishing brake calipers for ",A16," cars of all ages and the ",B16,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Mattabrake calipers can be refurbishen and/or painted with a lifetime warranty, in usually under 48 hours, depending on parts in stock or availability from our suppliers. &lt;/p&gt;</v>
      </c>
      <c r="J16" s="1" t="str">
        <f>CONCATENATE("&lt;p&gt; Use our mail-order service to refurbish your ",A16," ",B16," brake calipers and know you're re-fitting original parts with a better warranty, working and looking better than if you purchased your brakes directly from ",A16,".&lt;/p&gt;")</f>
        <v>&lt;p&gt; Use our mail-order service to refurbish your Alfa Romeo Matta brake calipers and know you're re-fitting original parts with a better warranty, working and looking better than if you purchased your brakes directly from Alfa Romeo.&lt;/p&gt;</v>
      </c>
    </row>
    <row r="17" spans="1:10" ht="63.75" x14ac:dyDescent="0.2">
      <c r="A17" s="3" t="s">
        <v>1292</v>
      </c>
      <c r="B17" s="3" t="s">
        <v>1304</v>
      </c>
      <c r="C17" s="2" t="s">
        <v>1290</v>
      </c>
      <c r="D17" s="1" t="str">
        <f>_xlfn.CONCAT(A17," ",B17, " Brake Caliper Refurbishment and Parts")</f>
        <v>Alfa Romeo Romeo Brake Caliper Refurbishment and Parts</v>
      </c>
      <c r="E17" s="1">
        <f>LEN(D17)</f>
        <v>54</v>
      </c>
      <c r="F17" s="1" t="str">
        <f>_xlfn.CONCAT("Mail-order ",D17,", 24hr turnaround with a Lifetime Warranty. UK Shipping")</f>
        <v>Mail-order Alfa Romeo Romeo Brake Caliper Refurbishment and Parts, 24hr turnaround with a Lifetime Warranty. UK Shipping</v>
      </c>
      <c r="G17" s="1">
        <f>LEN(F17)</f>
        <v>120</v>
      </c>
      <c r="H17" s="1" t="str">
        <f>CONCATENATE(A17, " ",B17," Brake Caliper Refurbs")</f>
        <v>Alfa Romeo Romeo Brake Caliper Refurbs</v>
      </c>
      <c r="I17" s="1" t="str">
        <f>CONCATENATE("&lt;p&gt;Brake Caliper Specialists have bags of experience with refurbishing brake calipers for ",A17," cars of all ages and the ",B17,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Romeobrake calipers can be refurbishen and/or painted with a lifetime warranty, in usually under 48 hours, depending on parts in stock or availability from our suppliers. &lt;/p&gt;</v>
      </c>
      <c r="J17" s="1" t="str">
        <f>CONCATENATE("&lt;p&gt; Use our mail-order service to refurbish your ",A17," ",B17," brake calipers and know you're re-fitting original parts with a better warranty, working and looking better than if you purchased your brakes directly from ",A17,".&lt;/p&gt;")</f>
        <v>&lt;p&gt; Use our mail-order service to refurbish your Alfa Romeo Romeo brake calipers and know you're re-fitting original parts with a better warranty, working and looking better than if you purchased your brakes directly from Alfa Romeo.&lt;/p&gt;</v>
      </c>
    </row>
    <row r="18" spans="1:10" ht="63.75" x14ac:dyDescent="0.2">
      <c r="A18" s="3" t="s">
        <v>1292</v>
      </c>
      <c r="B18" s="3" t="s">
        <v>1303</v>
      </c>
      <c r="C18" s="2" t="s">
        <v>1290</v>
      </c>
      <c r="D18" s="1" t="str">
        <f>_xlfn.CONCAT(A18," ",B18, " Brake Caliper Refurbs, Painting &amp; Parts")</f>
        <v>Alfa Romeo Giulia Brake Caliper Refurbs, Painting &amp; Parts</v>
      </c>
      <c r="E18" s="1">
        <f>LEN(D18)</f>
        <v>57</v>
      </c>
      <c r="F18" s="1" t="str">
        <f>_xlfn.CONCAT("Mail-order ",D18,", 24hr turnaround with a Lifetime Warranty. UK Shipping")</f>
        <v>Mail-order Alfa Romeo Giulia Brake Caliper Refurbs, Painting &amp; Parts, 24hr turnaround with a Lifetime Warranty. UK Shipping</v>
      </c>
      <c r="G18" s="1">
        <f>LEN(F18)</f>
        <v>123</v>
      </c>
      <c r="H18" s="1" t="str">
        <f>CONCATENATE(A18, " ",B18," Brake Caliper Refurbs")</f>
        <v>Alfa Romeo Giulia Brake Caliper Refurbs</v>
      </c>
      <c r="I18" s="1" t="str">
        <f>CONCATENATE("&lt;p&gt;Brake Caliper Specialists have bags of experience with refurbishing brake calipers for ",A18," cars of all ages and the ",B18,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Giuliabrake calipers can be refurbishen and/or painted with a lifetime warranty, in usually under 48 hours, depending on parts in stock or availability from our suppliers. &lt;/p&gt;</v>
      </c>
      <c r="J18" s="1" t="str">
        <f>CONCATENATE("&lt;p&gt; Use our mail-order service to refurbish your ",A18," ",B18," brake calipers and know you're re-fitting original parts with a better warranty, working and looking better than if you purchased your brakes directly from ",A18,".&lt;/p&gt;")</f>
        <v>&lt;p&gt; Use our mail-order service to refurbish your Alfa Romeo Giulia brake calipers and know you're re-fitting original parts with a better warranty, working and looking better than if you purchased your brakes directly from Alfa Romeo.&lt;/p&gt;</v>
      </c>
    </row>
    <row r="19" spans="1:10" ht="63.75" x14ac:dyDescent="0.2">
      <c r="A19" s="3" t="s">
        <v>1292</v>
      </c>
      <c r="B19" s="3" t="s">
        <v>1302</v>
      </c>
      <c r="C19" s="2" t="s">
        <v>1290</v>
      </c>
      <c r="D19" s="1" t="str">
        <f>_xlfn.CONCAT(A19," ",B19, " Brake Caliper Refurbs, Painting &amp; Parts")</f>
        <v>Alfa Romeo Spider Brake Caliper Refurbs, Painting &amp; Parts</v>
      </c>
      <c r="E19" s="1">
        <f>LEN(D19)</f>
        <v>57</v>
      </c>
      <c r="F19" s="1" t="str">
        <f>_xlfn.CONCAT("Mail-order ",D19,", 24hr turnaround with a Lifetime Warranty. UK Shipping")</f>
        <v>Mail-order Alfa Romeo Spider Brake Caliper Refurbs, Painting &amp; Parts, 24hr turnaround with a Lifetime Warranty. UK Shipping</v>
      </c>
      <c r="G19" s="1">
        <f>LEN(F19)</f>
        <v>123</v>
      </c>
      <c r="H19" s="1" t="str">
        <f>CONCATENATE(A19, " ",B19," Brake Caliper Refurbs")</f>
        <v>Alfa Romeo Spider Brake Caliper Refurbs</v>
      </c>
      <c r="I19" s="1" t="str">
        <f>CONCATENATE("&lt;p&gt;Brake Caliper Specialists have bags of experience with refurbishing brake calipers for ",A19," cars of all ages and the ",B19,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Spiderbrake calipers can be refurbishen and/or painted with a lifetime warranty, in usually under 48 hours, depending on parts in stock or availability from our suppliers. &lt;/p&gt;</v>
      </c>
      <c r="J19" s="1" t="str">
        <f>CONCATENATE("&lt;p&gt; Use our mail-order service to refurbish your ",A19," ",B19," brake calipers and know you're re-fitting original parts with a better warranty, working and looking better than if you purchased your brakes directly from ",A19,".&lt;/p&gt;")</f>
        <v>&lt;p&gt; Use our mail-order service to refurbish your Alfa Romeo Spider brake calipers and know you're re-fitting original parts with a better warranty, working and looking better than if you purchased your brakes directly from Alfa Romeo.&lt;/p&gt;</v>
      </c>
    </row>
    <row r="20" spans="1:10" ht="63.75" x14ac:dyDescent="0.2">
      <c r="A20" s="3" t="s">
        <v>1292</v>
      </c>
      <c r="B20" s="3" t="s">
        <v>1301</v>
      </c>
      <c r="C20" s="2" t="s">
        <v>1290</v>
      </c>
      <c r="D20" s="1" t="str">
        <f>_xlfn.CONCAT(A20," ",B20, " Brake Caliper Refurbs &amp; Parts")</f>
        <v>Alfa Romeo Giulietta Coupe Brake Caliper Refurbs &amp; Parts</v>
      </c>
      <c r="E20" s="1">
        <f>LEN(D20)</f>
        <v>56</v>
      </c>
      <c r="F20" s="1" t="str">
        <f>_xlfn.CONCAT("Mail-order ",D20,", 24hr turnaround with a Lifetime Warranty. UK Shipping")</f>
        <v>Mail-order Alfa Romeo Giulietta Coupe Brake Caliper Refurbs &amp; Parts, 24hr turnaround with a Lifetime Warranty. UK Shipping</v>
      </c>
      <c r="G20" s="1">
        <f>LEN(F20)</f>
        <v>122</v>
      </c>
      <c r="H20" s="1" t="str">
        <f>CONCATENATE(A20, " ",B20," Brake Caliper Refurbs")</f>
        <v>Alfa Romeo Giulietta Coupe Brake Caliper Refurbs</v>
      </c>
      <c r="I20" s="1" t="str">
        <f>CONCATENATE("&lt;p&gt;Brake Caliper Specialists have bags of experience with refurbishing brake calipers for ",A20," cars of all ages and the ",B20,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Giulietta Coupebrake calipers can be refurbishen and/or painted with a lifetime warranty, in usually under 48 hours, depending on parts in stock or availability from our suppliers. &lt;/p&gt;</v>
      </c>
      <c r="J20" s="1" t="str">
        <f>CONCATENATE("&lt;p&gt; Use our mail-order service to refurbish your ",A20," ",B20," brake calipers and know you're re-fitting original parts with a better warranty, working and looking better than if you purchased your brakes directly from ",A20,".&lt;/p&gt;")</f>
        <v>&lt;p&gt; Use our mail-order service to refurbish your Alfa Romeo Giulietta Coupe brake calipers and know you're re-fitting original parts with a better warranty, working and looking better than if you purchased your brakes directly from Alfa Romeo.&lt;/p&gt;</v>
      </c>
    </row>
    <row r="21" spans="1:10" ht="63.75" x14ac:dyDescent="0.2">
      <c r="A21" s="3" t="s">
        <v>1292</v>
      </c>
      <c r="B21" s="3" t="s">
        <v>1300</v>
      </c>
      <c r="C21" s="2" t="s">
        <v>1290</v>
      </c>
      <c r="D21" s="1" t="str">
        <f>_xlfn.CONCAT(A21," ",B21, " Brake Caliper Refurbs, Painting &amp; Parts")</f>
        <v>Alfa Romeo Stelvio Brake Caliper Refurbs, Painting &amp; Parts</v>
      </c>
      <c r="E21" s="1">
        <f>LEN(D21)</f>
        <v>58</v>
      </c>
      <c r="F21" s="1" t="str">
        <f>_xlfn.CONCAT("Mail-order ",D21,", 24hr turnaround with a Lifetime Warranty. UK Shipping")</f>
        <v>Mail-order Alfa Romeo Stelvio Brake Caliper Refurbs, Painting &amp; Parts, 24hr turnaround with a Lifetime Warranty. UK Shipping</v>
      </c>
      <c r="G21" s="1">
        <f>LEN(F21)</f>
        <v>124</v>
      </c>
      <c r="H21" s="1" t="str">
        <f>CONCATENATE(A21, " ",B21," Brake Caliper Refurbs")</f>
        <v>Alfa Romeo Stelvio Brake Caliper Refurbs</v>
      </c>
      <c r="I21" s="1" t="str">
        <f>CONCATENATE("&lt;p&gt;Brake Caliper Specialists have bags of experience with refurbishing brake calipers for ",A21," cars of all ages and the ",B21,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Stelviobrake calipers can be refurbishen and/or painted with a lifetime warranty, in usually under 48 hours, depending on parts in stock or availability from our suppliers. &lt;/p&gt;</v>
      </c>
      <c r="J21" s="1" t="str">
        <f>CONCATENATE("&lt;p&gt; Use our mail-order service to refurbish your ",A21," ",B21," brake calipers and know you're re-fitting original parts with a better warranty, working and looking better than if you purchased your brakes directly from ",A21,".&lt;/p&gt;")</f>
        <v>&lt;p&gt; Use our mail-order service to refurbish your Alfa Romeo Stelvio brake calipers and know you're re-fitting original parts with a better warranty, working and looking better than if you purchased your brakes directly from Alfa Romeo.&lt;/p&gt;</v>
      </c>
    </row>
    <row r="22" spans="1:10" ht="63.75" x14ac:dyDescent="0.2">
      <c r="A22" s="3" t="s">
        <v>1292</v>
      </c>
      <c r="B22" s="3" t="s">
        <v>1299</v>
      </c>
      <c r="C22" s="2" t="s">
        <v>1290</v>
      </c>
      <c r="D22" s="1" t="str">
        <f>_xlfn.CONCAT(A22," ",B22, " Brake Caliper Refurbishment and Parts")</f>
        <v>Alfa Romeo Alfasud Brake Caliper Refurbishment and Parts</v>
      </c>
      <c r="E22" s="1">
        <f>LEN(D22)</f>
        <v>56</v>
      </c>
      <c r="F22" s="1" t="str">
        <f>_xlfn.CONCAT("Mail-order ",D22,", 24hr turnaround with a Lifetime Warranty. UK Shipping")</f>
        <v>Mail-order Alfa Romeo Alfasud Brake Caliper Refurbishment and Parts, 24hr turnaround with a Lifetime Warranty. UK Shipping</v>
      </c>
      <c r="G22" s="1">
        <f>LEN(F22)</f>
        <v>122</v>
      </c>
      <c r="H22" s="1" t="str">
        <f>CONCATENATE(A22, " ",B22," Brake Caliper Refurbs")</f>
        <v>Alfa Romeo Alfasud Brake Caliper Refurbs</v>
      </c>
      <c r="I22" s="1" t="str">
        <f>CONCATENATE("&lt;p&gt;Brake Caliper Specialists have bags of experience with refurbishing brake calipers for ",A22," cars of all ages and the ",B22,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Alfasudbrake calipers can be refurbishen and/or painted with a lifetime warranty, in usually under 48 hours, depending on parts in stock or availability from our suppliers. &lt;/p&gt;</v>
      </c>
      <c r="J22" s="1" t="str">
        <f>CONCATENATE("&lt;p&gt; Use our mail-order service to refurbish your ",A22," ",B22," brake calipers and know you're re-fitting original parts with a better warranty, working and looking better than if you purchased your brakes directly from ",A22,".&lt;/p&gt;")</f>
        <v>&lt;p&gt; Use our mail-order service to refurbish your Alfa Romeo Alfasud brake calipers and know you're re-fitting original parts with a better warranty, working and looking better than if you purchased your brakes directly from Alfa Romeo.&lt;/p&gt;</v>
      </c>
    </row>
    <row r="23" spans="1:10" ht="63.75" x14ac:dyDescent="0.2">
      <c r="A23" s="3" t="s">
        <v>1292</v>
      </c>
      <c r="B23" s="3" t="s">
        <v>1298</v>
      </c>
      <c r="C23" s="2" t="s">
        <v>1290</v>
      </c>
      <c r="D23" s="1" t="str">
        <f>_xlfn.CONCAT(A23," ",B23, " Brake Caliper Refurbishment and Parts")</f>
        <v>Alfa Romeo Alfetta Brake Caliper Refurbishment and Parts</v>
      </c>
      <c r="E23" s="1">
        <f>LEN(D23)</f>
        <v>56</v>
      </c>
      <c r="F23" s="1" t="str">
        <f>_xlfn.CONCAT("Mail-order ",D23,", 24hr turnaround with a Lifetime Warranty. UK Shipping")</f>
        <v>Mail-order Alfa Romeo Alfetta Brake Caliper Refurbishment and Parts, 24hr turnaround with a Lifetime Warranty. UK Shipping</v>
      </c>
      <c r="G23" s="1">
        <f>LEN(F23)</f>
        <v>122</v>
      </c>
      <c r="H23" s="1" t="str">
        <f>CONCATENATE(A23, " ",B23," Brake Caliper Refurbs")</f>
        <v>Alfa Romeo Alfetta Brake Caliper Refurbs</v>
      </c>
      <c r="I23" s="1" t="str">
        <f>CONCATENATE("&lt;p&gt;Brake Caliper Specialists have bags of experience with refurbishing brake calipers for ",A23," cars of all ages and the ",B23,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Alfettabrake calipers can be refurbishen and/or painted with a lifetime warranty, in usually under 48 hours, depending on parts in stock or availability from our suppliers. &lt;/p&gt;</v>
      </c>
      <c r="J23" s="1" t="str">
        <f>CONCATENATE("&lt;p&gt; Use our mail-order service to refurbish your ",A23," ",B23," brake calipers and know you're re-fitting original parts with a better warranty, working and looking better than if you purchased your brakes directly from ",A23,".&lt;/p&gt;")</f>
        <v>&lt;p&gt; Use our mail-order service to refurbish your Alfa Romeo Alfetta brake calipers and know you're re-fitting original parts with a better warranty, working and looking better than if you purchased your brakes directly from Alfa Romeo.&lt;/p&gt;</v>
      </c>
    </row>
    <row r="24" spans="1:10" ht="63.75" x14ac:dyDescent="0.2">
      <c r="A24" s="3" t="s">
        <v>1292</v>
      </c>
      <c r="B24" s="3" t="s">
        <v>1297</v>
      </c>
      <c r="C24" s="2" t="s">
        <v>1290</v>
      </c>
      <c r="D24" s="1" t="str">
        <f>_xlfn.CONCAT(A24," ",B24, " Brake Caliper Refurbishment and Parts")</f>
        <v>Alfa Romeo Berlina Brake Caliper Refurbishment and Parts</v>
      </c>
      <c r="E24" s="1">
        <f>LEN(D24)</f>
        <v>56</v>
      </c>
      <c r="F24" s="1" t="str">
        <f>_xlfn.CONCAT("Mail-order ",D24,", 24hr turnaround with a Lifetime Warranty. UK Shipping")</f>
        <v>Mail-order Alfa Romeo Berlina Brake Caliper Refurbishment and Parts, 24hr turnaround with a Lifetime Warranty. UK Shipping</v>
      </c>
      <c r="G24" s="1">
        <f>LEN(F24)</f>
        <v>122</v>
      </c>
      <c r="H24" s="1" t="str">
        <f>CONCATENATE(A24, " ",B24," Brake Caliper Refurbs")</f>
        <v>Alfa Romeo Berlina Brake Caliper Refurbs</v>
      </c>
      <c r="I24" s="1" t="str">
        <f>CONCATENATE("&lt;p&gt;Brake Caliper Specialists have bags of experience with refurbishing brake calipers for ",A24," cars of all ages and the ",B24,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Berlinabrake calipers can be refurbishen and/or painted with a lifetime warranty, in usually under 48 hours, depending on parts in stock or availability from our suppliers. &lt;/p&gt;</v>
      </c>
      <c r="J24" s="1" t="str">
        <f>CONCATENATE("&lt;p&gt; Use our mail-order service to refurbish your ",A24," ",B24," brake calipers and know you're re-fitting original parts with a better warranty, working and looking better than if you purchased your brakes directly from ",A24,".&lt;/p&gt;")</f>
        <v>&lt;p&gt; Use our mail-order service to refurbish your Alfa Romeo Berlina brake calipers and know you're re-fitting original parts with a better warranty, working and looking better than if you purchased your brakes directly from Alfa Romeo.&lt;/p&gt;</v>
      </c>
    </row>
    <row r="25" spans="1:10" ht="63.75" x14ac:dyDescent="0.2">
      <c r="A25" s="3" t="s">
        <v>1292</v>
      </c>
      <c r="B25" s="3" t="s">
        <v>1296</v>
      </c>
      <c r="C25" s="2" t="s">
        <v>1290</v>
      </c>
      <c r="D25" s="1" t="str">
        <f>_xlfn.CONCAT(A25," ",B25, " Brake Caliper Refurbishment and Parts")</f>
        <v>Alfa Romeo Montreal Brake Caliper Refurbishment and Parts</v>
      </c>
      <c r="E25" s="1">
        <f>LEN(D25)</f>
        <v>57</v>
      </c>
      <c r="F25" s="1" t="str">
        <f>_xlfn.CONCAT("Mail-order ",D25,", 24hr turnaround with a Lifetime Warranty. UK Shipping")</f>
        <v>Mail-order Alfa Romeo Montreal Brake Caliper Refurbishment and Parts, 24hr turnaround with a Lifetime Warranty. UK Shipping</v>
      </c>
      <c r="G25" s="1">
        <f>LEN(F25)</f>
        <v>123</v>
      </c>
      <c r="H25" s="1" t="str">
        <f>CONCATENATE(A25, " ",B25," Brake Caliper Refurbs")</f>
        <v>Alfa Romeo Montreal Brake Caliper Refurbs</v>
      </c>
      <c r="I25" s="1" t="str">
        <f>CONCATENATE("&lt;p&gt;Brake Caliper Specialists have bags of experience with refurbishing brake calipers for ",A25," cars of all ages and the ",B25,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Montrealbrake calipers can be refurbishen and/or painted with a lifetime warranty, in usually under 48 hours, depending on parts in stock or availability from our suppliers. &lt;/p&gt;</v>
      </c>
      <c r="J25" s="1" t="str">
        <f>CONCATENATE("&lt;p&gt; Use our mail-order service to refurbish your ",A25," ",B25," brake calipers and know you're re-fitting original parts with a better warranty, working and looking better than if you purchased your brakes directly from ",A25,".&lt;/p&gt;")</f>
        <v>&lt;p&gt; Use our mail-order service to refurbish your Alfa Romeo Montreal brake calipers and know you're re-fitting original parts with a better warranty, working and looking better than if you purchased your brakes directly from Alfa Romeo.&lt;/p&gt;</v>
      </c>
    </row>
    <row r="26" spans="1:10" ht="63.75" x14ac:dyDescent="0.2">
      <c r="A26" s="3" t="s">
        <v>1292</v>
      </c>
      <c r="B26" s="3" t="s">
        <v>1295</v>
      </c>
      <c r="C26" s="2" t="s">
        <v>1290</v>
      </c>
      <c r="D26" s="1" t="str">
        <f>_xlfn.CONCAT(A26," ",B26, " Brake Caliper Refurbs")</f>
        <v>Alfa Romeo Giulietta Sprint Speciale Brake Caliper Refurbs</v>
      </c>
      <c r="E26" s="1">
        <f>LEN(D26)</f>
        <v>58</v>
      </c>
      <c r="F26" s="1" t="str">
        <f>_xlfn.CONCAT("Mail-order ",D26,", 24hr turnaround with a Lifetime Warranty. UK Shipping")</f>
        <v>Mail-order Alfa Romeo Giulietta Sprint Speciale Brake Caliper Refurbs, 24hr turnaround with a Lifetime Warranty. UK Shipping</v>
      </c>
      <c r="G26" s="1">
        <f>LEN(F26)</f>
        <v>124</v>
      </c>
      <c r="H26" s="1" t="str">
        <f>CONCATENATE(A26, " ",B26," Brake Caliper Refurbs")</f>
        <v>Alfa Romeo Giulietta Sprint Speciale Brake Caliper Refurbs</v>
      </c>
      <c r="I26" s="1" t="str">
        <f>CONCATENATE("&lt;p&gt;Brake Caliper Specialists have bags of experience with refurbishing brake calipers for ",A26," cars of all ages and the ",B26,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Giulietta Sprint Specialebrake calipers can be refurbishen and/or painted with a lifetime warranty, in usually under 48 hours, depending on parts in stock or availability from our suppliers. &lt;/p&gt;</v>
      </c>
      <c r="J26" s="1" t="str">
        <f>CONCATENATE("&lt;p&gt; Use our mail-order service to refurbish your ",A26," ",B26," brake calipers and know you're re-fitting original parts with a better warranty, working and looking better than if you purchased your brakes directly from ",A26,".&lt;/p&gt;")</f>
        <v>&lt;p&gt; Use our mail-order service to refurbish your Alfa Romeo Giulietta Sprint Speciale brake calipers and know you're re-fitting original parts with a better warranty, working and looking better than if you purchased your brakes directly from Alfa Romeo.&lt;/p&gt;</v>
      </c>
    </row>
    <row r="27" spans="1:10" ht="63.75" x14ac:dyDescent="0.2">
      <c r="A27" s="3" t="s">
        <v>1292</v>
      </c>
      <c r="B27" s="3" t="s">
        <v>1294</v>
      </c>
      <c r="C27" s="2" t="s">
        <v>1290</v>
      </c>
      <c r="D27" s="1" t="str">
        <f>_xlfn.CONCAT(A27," ",B27, " Brake Caliper Refurbishment and Parts")</f>
        <v>Alfa Romeo Giulietta Brake Caliper Refurbishment and Parts</v>
      </c>
      <c r="E27" s="1">
        <f>LEN(D27)</f>
        <v>58</v>
      </c>
      <c r="F27" s="1" t="str">
        <f>_xlfn.CONCAT("Mail-order ",D27,", 24hr turnaround with a Lifetime Warranty. UK Shipping")</f>
        <v>Mail-order Alfa Romeo Giulietta Brake Caliper Refurbishment and Parts, 24hr turnaround with a Lifetime Warranty. UK Shipping</v>
      </c>
      <c r="G27" s="1">
        <f>LEN(F27)</f>
        <v>124</v>
      </c>
      <c r="H27" s="1" t="str">
        <f>CONCATENATE(A27, " ",B27," Brake Caliper Refurbs")</f>
        <v>Alfa Romeo Giulietta Brake Caliper Refurbs</v>
      </c>
      <c r="I27" s="1" t="str">
        <f>CONCATENATE("&lt;p&gt;Brake Caliper Specialists have bags of experience with refurbishing brake calipers for ",A27," cars of all ages and the ",B27,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Giuliettabrake calipers can be refurbishen and/or painted with a lifetime warranty, in usually under 48 hours, depending on parts in stock or availability from our suppliers. &lt;/p&gt;</v>
      </c>
      <c r="J27" s="1" t="str">
        <f>CONCATENATE("&lt;p&gt; Use our mail-order service to refurbish your ",A27," ",B27," brake calipers and know you're re-fitting original parts with a better warranty, working and looking better than if you purchased your brakes directly from ",A27,".&lt;/p&gt;")</f>
        <v>&lt;p&gt; Use our mail-order service to refurbish your Alfa Romeo Giulietta brake calipers and know you're re-fitting original parts with a better warranty, working and looking better than if you purchased your brakes directly from Alfa Romeo.&lt;/p&gt;</v>
      </c>
    </row>
    <row r="28" spans="1:10" ht="63.75" x14ac:dyDescent="0.2">
      <c r="A28" s="3" t="s">
        <v>1292</v>
      </c>
      <c r="B28" s="3" t="s">
        <v>1293</v>
      </c>
      <c r="C28" s="2" t="s">
        <v>1290</v>
      </c>
      <c r="D28" s="1" t="str">
        <f>_xlfn.CONCAT(A28," ",B28, " Brake Caliper Refurbishment and Parts")</f>
        <v>Alfa Romeo Alfetta GT Brake Caliper Refurbishment and Parts</v>
      </c>
      <c r="E28" s="1">
        <f>LEN(D28)</f>
        <v>59</v>
      </c>
      <c r="F28" s="1" t="str">
        <f>_xlfn.CONCAT("Mail-order ",D28,", 24hr turnaround with a Lifetime Warranty. UK Shipping")</f>
        <v>Mail-order Alfa Romeo Alfetta GT Brake Caliper Refurbishment and Parts, 24hr turnaround with a Lifetime Warranty. UK Shipping</v>
      </c>
      <c r="G28" s="1">
        <f>LEN(F28)</f>
        <v>125</v>
      </c>
      <c r="H28" s="1" t="str">
        <f>CONCATENATE(A28, " ",B28," Brake Caliper Refurbs")</f>
        <v>Alfa Romeo Alfetta GT Brake Caliper Refurbs</v>
      </c>
      <c r="I28" s="1" t="str">
        <f>CONCATENATE("&lt;p&gt;Brake Caliper Specialists have bags of experience with refurbishing brake calipers for ",A28," cars of all ages and the ",B28,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Alfetta GTbrake calipers can be refurbishen and/or painted with a lifetime warranty, in usually under 48 hours, depending on parts in stock or availability from our suppliers. &lt;/p&gt;</v>
      </c>
      <c r="J28" s="1" t="str">
        <f>CONCATENATE("&lt;p&gt; Use our mail-order service to refurbish your ",A28," ",B28," brake calipers and know you're re-fitting original parts with a better warranty, working and looking better than if you purchased your brakes directly from ",A28,".&lt;/p&gt;")</f>
        <v>&lt;p&gt; Use our mail-order service to refurbish your Alfa Romeo Alfetta GT brake calipers and know you're re-fitting original parts with a better warranty, working and looking better than if you purchased your brakes directly from Alfa Romeo.&lt;/p&gt;</v>
      </c>
    </row>
    <row r="29" spans="1:10" ht="63.75" x14ac:dyDescent="0.2">
      <c r="A29" s="3" t="s">
        <v>1292</v>
      </c>
      <c r="B29" s="3" t="s">
        <v>1291</v>
      </c>
      <c r="C29" s="2" t="s">
        <v>1290</v>
      </c>
      <c r="D29" s="1" t="str">
        <f>_xlfn.CONCAT(A29," ",B29, " Brake Caliper Refurbishment and Painting")</f>
        <v>Alfa Romeo 4C Spider Brake Caliper Refurbishment and Painting</v>
      </c>
      <c r="E29" s="1">
        <f>LEN(D29)</f>
        <v>61</v>
      </c>
      <c r="F29" s="1" t="str">
        <f>_xlfn.CONCAT("Mail-order ",D29,", 24hr turnaround with a Lifetime Warranty. UK Shipping")</f>
        <v>Mail-order Alfa Romeo 4C Spider Brake Caliper Refurbishment and Painting, 24hr turnaround with a Lifetime Warranty. UK Shipping</v>
      </c>
      <c r="G29" s="1">
        <f>LEN(F29)</f>
        <v>127</v>
      </c>
      <c r="H29" s="1" t="str">
        <f>CONCATENATE(A29, " ",B29," Brake Caliper Refurbs")</f>
        <v>Alfa Romeo 4C Spider Brake Caliper Refurbs</v>
      </c>
      <c r="I29" s="1" t="str">
        <f>CONCATENATE("&lt;p&gt;Brake Caliper Specialists have bags of experience with refurbishing brake calipers for ",A29," cars of all ages and the ",B29,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Alfa Romeo cars of all ages and the 4C Spiderbrake calipers can be refurbishen and/or painted with a lifetime warranty, in usually under 48 hours, depending on parts in stock or availability from our suppliers. &lt;/p&gt;</v>
      </c>
      <c r="J29" s="1" t="str">
        <f>CONCATENATE("&lt;p&gt; Use our mail-order service to refurbish your ",A29," ",B29," brake calipers and know you're re-fitting original parts with a better warranty, working and looking better than if you purchased your brakes directly from ",A29,".&lt;/p&gt;")</f>
        <v>&lt;p&gt; Use our mail-order service to refurbish your Alfa Romeo 4C Spider brake calipers and know you're re-fitting original parts with a better warranty, working and looking better than if you purchased your brakes directly from Alfa Romeo.&lt;/p&gt;</v>
      </c>
    </row>
    <row r="30" spans="1:10" ht="63.75" x14ac:dyDescent="0.2">
      <c r="A30" s="3" t="s">
        <v>1273</v>
      </c>
      <c r="B30" s="3" t="s">
        <v>1289</v>
      </c>
      <c r="C30" s="2" t="s">
        <v>1272</v>
      </c>
      <c r="D30" s="1" t="str">
        <f>_xlfn.CONCAT(A30," ","Virage ltd ed", " Brake Caliper Refurbs, Painting &amp; Parts")</f>
        <v>Aston Martin Virage ltd ed Brake Caliper Refurbs, Painting &amp; Parts</v>
      </c>
      <c r="E30" s="1">
        <f>LEN(D30)</f>
        <v>66</v>
      </c>
      <c r="F30" s="1" t="str">
        <f>_xlfn.CONCAT("Mail-order ",D30,", 24hr turnaround with a Lifetime Warranty. UK Shipping")</f>
        <v>Mail-order Aston Martin Virage ltd ed Brake Caliper Refurbs, Painting &amp; Parts, 24hr turnaround with a Lifetime Warranty. UK Shipping</v>
      </c>
      <c r="G30" s="1">
        <f>LEN(F30)</f>
        <v>132</v>
      </c>
      <c r="H30" s="1" t="str">
        <f>CONCATENATE(A30, " ",B30," Brake Caliper Refurbs")</f>
        <v>Aston Martin Virage Limited Edition Brake Caliper Refurbs</v>
      </c>
      <c r="I30" s="1" t="str">
        <f>CONCATENATE("&lt;p&gt;Brake Caliper Specialists have bags of experience with refurbishing brake calipers for ",A30," cars of all ages and the ",B30,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Virage Limited Editionbrake calipers can be refurbishen and/or painted with a lifetime warranty, in usually under 48 hours, depending on parts in stock or availability from our suppliers. &lt;/p&gt;</v>
      </c>
      <c r="J30" s="1" t="str">
        <f>CONCATENATE("&lt;p&gt; Use our mail-order service to refurbish your ",A30," ",B30," brake calipers and know you're re-fitting original parts with a better warranty, working and looking better than if you purchased your brakes directly from ",A30,".&lt;/p&gt;")</f>
        <v>&lt;p&gt; Use our mail-order service to refurbish your Aston Martin Virage Limited Edition brake calipers and know you're re-fitting original parts with a better warranty, working and looking better than if you purchased your brakes directly from Aston Martin.&lt;/p&gt;</v>
      </c>
    </row>
    <row r="31" spans="1:10" ht="63.75" x14ac:dyDescent="0.2">
      <c r="A31" s="3" t="s">
        <v>1273</v>
      </c>
      <c r="B31" s="3" t="s">
        <v>1288</v>
      </c>
      <c r="C31" s="2" t="s">
        <v>1272</v>
      </c>
      <c r="D31" s="1" t="str">
        <f>_xlfn.CONCAT(A31," ",B31, " Brake Caliper Refurbs &amp; Parts")</f>
        <v>Aston Martin V12 SPEEDSTER Brake Caliper Refurbs &amp; Parts</v>
      </c>
      <c r="E31" s="1">
        <f>LEN(D31)</f>
        <v>56</v>
      </c>
      <c r="F31" s="1" t="str">
        <f>_xlfn.CONCAT("Mail-order ",D31,", 24hr turnaround with a Lifetime Warranty. UK Shipping")</f>
        <v>Mail-order Aston Martin V12 SPEEDSTER Brake Caliper Refurbs &amp; Parts, 24hr turnaround with a Lifetime Warranty. UK Shipping</v>
      </c>
      <c r="G31" s="1">
        <f>LEN(F31)</f>
        <v>122</v>
      </c>
      <c r="H31" s="1" t="str">
        <f>CONCATENATE(A31, " ",B31," Brake Caliper Refurbs")</f>
        <v>Aston Martin V12 SPEEDSTER Brake Caliper Refurbs</v>
      </c>
      <c r="I31" s="1" t="str">
        <f>CONCATENATE("&lt;p&gt;Brake Caliper Specialists have bags of experience with refurbishing brake calipers for ",A31," cars of all ages and the ",B31,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V12 SPEEDSTERbrake calipers can be refurbishen and/or painted with a lifetime warranty, in usually under 48 hours, depending on parts in stock or availability from our suppliers. &lt;/p&gt;</v>
      </c>
      <c r="J31" s="1" t="str">
        <f>CONCATENATE("&lt;p&gt; Use our mail-order service to refurbish your ",A31," ",B31," brake calipers and know you're re-fitting original parts with a better warranty, working and looking better than if you purchased your brakes directly from ",A31,".&lt;/p&gt;")</f>
        <v>&lt;p&gt; Use our mail-order service to refurbish your Aston Martin V12 SPEEDSTER brake calipers and know you're re-fitting original parts with a better warranty, working and looking better than if you purchased your brakes directly from Aston Martin.&lt;/p&gt;</v>
      </c>
    </row>
    <row r="32" spans="1:10" ht="63.75" x14ac:dyDescent="0.2">
      <c r="A32" s="3" t="s">
        <v>1273</v>
      </c>
      <c r="B32" s="3" t="s">
        <v>1287</v>
      </c>
      <c r="C32" s="2" t="s">
        <v>1272</v>
      </c>
      <c r="D32" s="1" t="str">
        <f>_xlfn.CONCAT(A32," ",B32, " Brake Caliper Refurbs &amp; Parts")</f>
        <v>Aston Martin DBS Volante Brake Caliper Refurbs &amp; Parts</v>
      </c>
      <c r="E32" s="1">
        <f>LEN(D32)</f>
        <v>54</v>
      </c>
      <c r="F32" s="1" t="str">
        <f>_xlfn.CONCAT("Mail-order ",D32,", 24hr turnaround with a Lifetime Warranty. UK Shipping")</f>
        <v>Mail-order Aston Martin DBS Volante Brake Caliper Refurbs &amp; Parts, 24hr turnaround with a Lifetime Warranty. UK Shipping</v>
      </c>
      <c r="G32" s="1">
        <f>LEN(F32)</f>
        <v>120</v>
      </c>
      <c r="H32" s="1" t="str">
        <f>CONCATENATE(A32, " ",B32," Brake Caliper Refurbs")</f>
        <v>Aston Martin DBS Volante Brake Caliper Refurbs</v>
      </c>
      <c r="I32" s="1" t="str">
        <f>CONCATENATE("&lt;p&gt;Brake Caliper Specialists have bags of experience with refurbishing brake calipers for ",A32," cars of all ages and the ",B32,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DBS Volantebrake calipers can be refurbishen and/or painted with a lifetime warranty, in usually under 48 hours, depending on parts in stock or availability from our suppliers. &lt;/p&gt;</v>
      </c>
      <c r="J32" s="1" t="str">
        <f>CONCATENATE("&lt;p&gt; Use our mail-order service to refurbish your ",A32," ",B32," brake calipers and know you're re-fitting original parts with a better warranty, working and looking better than if you purchased your brakes directly from ",A32,".&lt;/p&gt;")</f>
        <v>&lt;p&gt; Use our mail-order service to refurbish your Aston Martin DBS Volante brake calipers and know you're re-fitting original parts with a better warranty, working and looking better than if you purchased your brakes directly from Aston Martin.&lt;/p&gt;</v>
      </c>
    </row>
    <row r="33" spans="1:10" ht="63.75" x14ac:dyDescent="0.2">
      <c r="A33" s="3" t="s">
        <v>1273</v>
      </c>
      <c r="B33" s="3" t="s">
        <v>1286</v>
      </c>
      <c r="C33" s="2" t="s">
        <v>1272</v>
      </c>
      <c r="D33" s="1" t="str">
        <f>_xlfn.CONCAT(A33," ",B33, " Brake Caliper Refurbs, Painting &amp; Parts")</f>
        <v>Aston Martin Vanquish Brake Caliper Refurbs, Painting &amp; Parts</v>
      </c>
      <c r="E33" s="1">
        <f>LEN(D33)</f>
        <v>61</v>
      </c>
      <c r="F33" s="1" t="str">
        <f>_xlfn.CONCAT("Mail-order ",D33,", 24hr turnaround with a Lifetime Warranty. UK Shipping")</f>
        <v>Mail-order Aston Martin Vanquish Brake Caliper Refurbs, Painting &amp; Parts, 24hr turnaround with a Lifetime Warranty. UK Shipping</v>
      </c>
      <c r="G33" s="1">
        <f>LEN(F33)</f>
        <v>127</v>
      </c>
      <c r="H33" s="1" t="str">
        <f>CONCATENATE(A33, " ",B33," Brake Caliper Refurbs")</f>
        <v>Aston Martin Vanquish Brake Caliper Refurbs</v>
      </c>
      <c r="I33" s="1" t="str">
        <f>CONCATENATE("&lt;p&gt;Brake Caliper Specialists have bags of experience with refurbishing brake calipers for ",A33," cars of all ages and the ",B33,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Vanquishbrake calipers can be refurbishen and/or painted with a lifetime warranty, in usually under 48 hours, depending on parts in stock or availability from our suppliers. &lt;/p&gt;</v>
      </c>
      <c r="J33" s="1" t="str">
        <f>CONCATENATE("&lt;p&gt; Use our mail-order service to refurbish your ",A33," ",B33," brake calipers and know you're re-fitting original parts with a better warranty, working and looking better than if you purchased your brakes directly from ",A33,".&lt;/p&gt;")</f>
        <v>&lt;p&gt; Use our mail-order service to refurbish your Aston Martin Vanquish brake calipers and know you're re-fitting original parts with a better warranty, working and looking better than if you purchased your brakes directly from Aston Martin.&lt;/p&gt;</v>
      </c>
    </row>
    <row r="34" spans="1:10" ht="63.75" x14ac:dyDescent="0.2">
      <c r="A34" s="3" t="s">
        <v>1273</v>
      </c>
      <c r="B34" s="3" t="s">
        <v>1285</v>
      </c>
      <c r="C34" s="2" t="s">
        <v>1272</v>
      </c>
      <c r="D34" s="1" t="str">
        <f>_xlfn.CONCAT(A34," ",B34, " Brake Caliper Refurbishment &amp; Parts")</f>
        <v>Aston Martin Lagonda Brake Caliper Refurbishment &amp; Parts</v>
      </c>
      <c r="E34" s="1">
        <f>LEN(D34)</f>
        <v>56</v>
      </c>
      <c r="F34" s="1" t="str">
        <f>_xlfn.CONCAT("Mail-order ",D34,", 24hr turnaround with a Lifetime Warranty. UK Shipping")</f>
        <v>Mail-order Aston Martin Lagonda Brake Caliper Refurbishment &amp; Parts, 24hr turnaround with a Lifetime Warranty. UK Shipping</v>
      </c>
      <c r="G34" s="1">
        <f>LEN(F34)</f>
        <v>122</v>
      </c>
      <c r="H34" s="1" t="str">
        <f>CONCATENATE(A34, " ",B34," Brake Caliper Refurbs")</f>
        <v>Aston Martin Lagonda Brake Caliper Refurbs</v>
      </c>
      <c r="I34" s="1" t="str">
        <f>CONCATENATE("&lt;p&gt;Brake Caliper Specialists have bags of experience with refurbishing brake calipers for ",A34," cars of all ages and the ",B34,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Lagondabrake calipers can be refurbishen and/or painted with a lifetime warranty, in usually under 48 hours, depending on parts in stock or availability from our suppliers. &lt;/p&gt;</v>
      </c>
      <c r="J34" s="1" t="str">
        <f>CONCATENATE("&lt;p&gt; Use our mail-order service to refurbish your ",A34," ",B34," brake calipers and know you're re-fitting original parts with a better warranty, working and looking better than if you purchased your brakes directly from ",A34,".&lt;/p&gt;")</f>
        <v>&lt;p&gt; Use our mail-order service to refurbish your Aston Martin Lagonda brake calipers and know you're re-fitting original parts with a better warranty, working and looking better than if you purchased your brakes directly from Aston Martin.&lt;/p&gt;</v>
      </c>
    </row>
    <row r="35" spans="1:10" ht="63.75" x14ac:dyDescent="0.2">
      <c r="A35" s="3" t="s">
        <v>1273</v>
      </c>
      <c r="B35" s="3" t="s">
        <v>1284</v>
      </c>
      <c r="C35" s="2" t="s">
        <v>1272</v>
      </c>
      <c r="D35" s="1" t="str">
        <f>_xlfn.CONCAT(A35," ",B35, " Brake Caliper Refurbs, Painting &amp; Parts")</f>
        <v>Aston Martin Vantage Brake Caliper Refurbs, Painting &amp; Parts</v>
      </c>
      <c r="E35" s="1">
        <f>LEN(D35)</f>
        <v>60</v>
      </c>
      <c r="F35" s="1" t="str">
        <f>_xlfn.CONCAT("Mail-order ",D35,", 24hr turnaround with a Lifetime Warranty. UK Shipping")</f>
        <v>Mail-order Aston Martin Vantage Brake Caliper Refurbs, Painting &amp; Parts, 24hr turnaround with a Lifetime Warranty. UK Shipping</v>
      </c>
      <c r="G35" s="1">
        <f>LEN(F35)</f>
        <v>126</v>
      </c>
      <c r="H35" s="1" t="str">
        <f>CONCATENATE(A35, " ",B35," Brake Caliper Refurbs")</f>
        <v>Aston Martin Vantage Brake Caliper Refurbs</v>
      </c>
      <c r="I35" s="1" t="str">
        <f>CONCATENATE("&lt;p&gt;Brake Caliper Specialists have bags of experience with refurbishing brake calipers for ",A35," cars of all ages and the ",B35,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Vantagebrake calipers can be refurbishen and/or painted with a lifetime warranty, in usually under 48 hours, depending on parts in stock or availability from our suppliers. &lt;/p&gt;</v>
      </c>
      <c r="J35" s="1" t="str">
        <f>CONCATENATE("&lt;p&gt; Use our mail-order service to refurbish your ",A35," ",B35," brake calipers and know you're re-fitting original parts with a better warranty, working and looking better than if you purchased your brakes directly from ",A35,".&lt;/p&gt;")</f>
        <v>&lt;p&gt; Use our mail-order service to refurbish your Aston Martin Vantage brake calipers and know you're re-fitting original parts with a better warranty, working and looking better than if you purchased your brakes directly from Aston Martin.&lt;/p&gt;</v>
      </c>
    </row>
    <row r="36" spans="1:10" ht="63.75" x14ac:dyDescent="0.2">
      <c r="A36" s="3" t="s">
        <v>1273</v>
      </c>
      <c r="B36" s="3" t="s">
        <v>1283</v>
      </c>
      <c r="C36" s="2" t="s">
        <v>1272</v>
      </c>
      <c r="D36" s="1" t="str">
        <f>_xlfn.CONCAT(A36," ",B36, " Brake Caliper Refurbs, Painting &amp; Parts")</f>
        <v>Aston Martin Zagato Brake Caliper Refurbs, Painting &amp; Parts</v>
      </c>
      <c r="E36" s="1">
        <f>LEN(D36)</f>
        <v>59</v>
      </c>
      <c r="F36" s="1" t="str">
        <f>_xlfn.CONCAT("Mail-order ",D36,", 24hr turnaround with a Lifetime Warranty. UK Shipping")</f>
        <v>Mail-order Aston Martin Zagato Brake Caliper Refurbs, Painting &amp; Parts, 24hr turnaround with a Lifetime Warranty. UK Shipping</v>
      </c>
      <c r="G36" s="1">
        <f>LEN(F36)</f>
        <v>125</v>
      </c>
      <c r="H36" s="1" t="str">
        <f>CONCATENATE(A36, " ",B36," Brake Caliper Refurbs")</f>
        <v>Aston Martin Zagato Brake Caliper Refurbs</v>
      </c>
      <c r="I36" s="1" t="str">
        <f>CONCATENATE("&lt;p&gt;Brake Caliper Specialists have bags of experience with refurbishing brake calipers for ",A36," cars of all ages and the ",B36,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Zagatobrake calipers can be refurbishen and/or painted with a lifetime warranty, in usually under 48 hours, depending on parts in stock or availability from our suppliers. &lt;/p&gt;</v>
      </c>
      <c r="J36" s="1" t="str">
        <f>CONCATENATE("&lt;p&gt; Use our mail-order service to refurbish your ",A36," ",B36," brake calipers and know you're re-fitting original parts with a better warranty, working and looking better than if you purchased your brakes directly from ",A36,".&lt;/p&gt;")</f>
        <v>&lt;p&gt; Use our mail-order service to refurbish your Aston Martin Zagato brake calipers and know you're re-fitting original parts with a better warranty, working and looking better than if you purchased your brakes directly from Aston Martin.&lt;/p&gt;</v>
      </c>
    </row>
    <row r="37" spans="1:10" ht="63.75" x14ac:dyDescent="0.2">
      <c r="A37" s="3" t="s">
        <v>1273</v>
      </c>
      <c r="B37" s="3" t="s">
        <v>1282</v>
      </c>
      <c r="C37" s="2" t="s">
        <v>1272</v>
      </c>
      <c r="D37" s="1" t="str">
        <f>_xlfn.CONCAT(A37," ",B37, " Brake Caliper Refurbs, Painting &amp; Parts")</f>
        <v>Aston Martin Virage Brake Caliper Refurbs, Painting &amp; Parts</v>
      </c>
      <c r="E37" s="1">
        <f>LEN(D37)</f>
        <v>59</v>
      </c>
      <c r="F37" s="1" t="str">
        <f>_xlfn.CONCAT("Mail-order ",D37,", 24hr turnaround with a Lifetime Warranty. UK Shipping")</f>
        <v>Mail-order Aston Martin Virage Brake Caliper Refurbs, Painting &amp; Parts, 24hr turnaround with a Lifetime Warranty. UK Shipping</v>
      </c>
      <c r="G37" s="1">
        <f>LEN(F37)</f>
        <v>125</v>
      </c>
      <c r="H37" s="1" t="str">
        <f>CONCATENATE(A37, " ",B37," Brake Caliper Refurbs")</f>
        <v>Aston Martin Virage Brake Caliper Refurbs</v>
      </c>
      <c r="I37" s="1" t="str">
        <f>CONCATENATE("&lt;p&gt;Brake Caliper Specialists have bags of experience with refurbishing brake calipers for ",A37," cars of all ages and the ",B37,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Viragebrake calipers can be refurbishen and/or painted with a lifetime warranty, in usually under 48 hours, depending on parts in stock or availability from our suppliers. &lt;/p&gt;</v>
      </c>
      <c r="J37" s="1" t="str">
        <f>CONCATENATE("&lt;p&gt; Use our mail-order service to refurbish your ",A37," ",B37," brake calipers and know you're re-fitting original parts with a better warranty, working and looking better than if you purchased your brakes directly from ",A37,".&lt;/p&gt;")</f>
        <v>&lt;p&gt; Use our mail-order service to refurbish your Aston Martin Virage brake calipers and know you're re-fitting original parts with a better warranty, working and looking better than if you purchased your brakes directly from Aston Martin.&lt;/p&gt;</v>
      </c>
    </row>
    <row r="38" spans="1:10" ht="63.75" x14ac:dyDescent="0.2">
      <c r="A38" s="3" t="s">
        <v>1273</v>
      </c>
      <c r="B38" s="3" t="s">
        <v>1281</v>
      </c>
      <c r="C38" s="2" t="s">
        <v>1272</v>
      </c>
      <c r="D38" s="1" t="str">
        <f>_xlfn.CONCAT(A38," ",B38, " Brake Caliper Refurbs, Painting &amp; Parts")</f>
        <v>Aston Martin One-77 Brake Caliper Refurbs, Painting &amp; Parts</v>
      </c>
      <c r="E38" s="1">
        <f>LEN(D38)</f>
        <v>59</v>
      </c>
      <c r="F38" s="1" t="str">
        <f>_xlfn.CONCAT("Mail-order ",D38,", 24hr turnaround with a Lifetime Warranty. UK Shipping")</f>
        <v>Mail-order Aston Martin One-77 Brake Caliper Refurbs, Painting &amp; Parts, 24hr turnaround with a Lifetime Warranty. UK Shipping</v>
      </c>
      <c r="G38" s="1">
        <f>LEN(F38)</f>
        <v>125</v>
      </c>
      <c r="H38" s="1" t="str">
        <f>CONCATENATE(A38, " ",B38," Brake Caliper Refurbs")</f>
        <v>Aston Martin One-77 Brake Caliper Refurbs</v>
      </c>
      <c r="I38" s="1" t="str">
        <f>CONCATENATE("&lt;p&gt;Brake Caliper Specialists have bags of experience with refurbishing brake calipers for ",A38," cars of all ages and the ",B38,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One-77brake calipers can be refurbishen and/or painted with a lifetime warranty, in usually under 48 hours, depending on parts in stock or availability from our suppliers. &lt;/p&gt;</v>
      </c>
      <c r="J38" s="1" t="str">
        <f>CONCATENATE("&lt;p&gt; Use our mail-order service to refurbish your ",A38," ",B38," brake calipers and know you're re-fitting original parts with a better warranty, working and looking better than if you purchased your brakes directly from ",A38,".&lt;/p&gt;")</f>
        <v>&lt;p&gt; Use our mail-order service to refurbish your Aston Martin One-77 brake calipers and know you're re-fitting original parts with a better warranty, working and looking better than if you purchased your brakes directly from Aston Martin.&lt;/p&gt;</v>
      </c>
    </row>
    <row r="39" spans="1:10" ht="63.75" x14ac:dyDescent="0.2">
      <c r="A39" s="3" t="s">
        <v>1273</v>
      </c>
      <c r="B39" s="3" t="s">
        <v>1280</v>
      </c>
      <c r="C39" s="2" t="s">
        <v>1272</v>
      </c>
      <c r="D39" s="1" t="str">
        <f>_xlfn.CONCAT(A39," ",B39, " Brake Caliper Refurbs, Painting &amp; Parts")</f>
        <v>Aston Martin Rapide Brake Caliper Refurbs, Painting &amp; Parts</v>
      </c>
      <c r="E39" s="1">
        <f>LEN(D39)</f>
        <v>59</v>
      </c>
      <c r="F39" s="1" t="str">
        <f>_xlfn.CONCAT("Mail-order ",D39,", 24hr turnaround with a Lifetime Warranty. UK Shipping")</f>
        <v>Mail-order Aston Martin Rapide Brake Caliper Refurbs, Painting &amp; Parts, 24hr turnaround with a Lifetime Warranty. UK Shipping</v>
      </c>
      <c r="G39" s="1">
        <f>LEN(F39)</f>
        <v>125</v>
      </c>
      <c r="H39" s="1" t="str">
        <f>CONCATENATE(A39, " ",B39," Brake Caliper Refurbs")</f>
        <v>Aston Martin Rapide Brake Caliper Refurbs</v>
      </c>
      <c r="I39" s="1" t="str">
        <f>CONCATENATE("&lt;p&gt;Brake Caliper Specialists have bags of experience with refurbishing brake calipers for ",A39," cars of all ages and the ",B39,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Rapidebrake calipers can be refurbishen and/or painted with a lifetime warranty, in usually under 48 hours, depending on parts in stock or availability from our suppliers. &lt;/p&gt;</v>
      </c>
      <c r="J39" s="1" t="str">
        <f>CONCATENATE("&lt;p&gt; Use our mail-order service to refurbish your ",A39," ",B39," brake calipers and know you're re-fitting original parts with a better warranty, working and looking better than if you purchased your brakes directly from ",A39,".&lt;/p&gt;")</f>
        <v>&lt;p&gt; Use our mail-order service to refurbish your Aston Martin Rapide brake calipers and know you're re-fitting original parts with a better warranty, working and looking better than if you purchased your brakes directly from Aston Martin.&lt;/p&gt;</v>
      </c>
    </row>
    <row r="40" spans="1:10" ht="63.75" x14ac:dyDescent="0.2">
      <c r="A40" s="3" t="s">
        <v>1273</v>
      </c>
      <c r="B40" s="3" t="s">
        <v>1279</v>
      </c>
      <c r="C40" s="2" t="s">
        <v>1272</v>
      </c>
      <c r="D40" s="1" t="str">
        <f>_xlfn.CONCAT(A40," ",B40, " Brake Caliper Refurbs, Painting &amp; Parts")</f>
        <v>Aston Martin Cygnet Brake Caliper Refurbs, Painting &amp; Parts</v>
      </c>
      <c r="E40" s="1">
        <f>LEN(D40)</f>
        <v>59</v>
      </c>
      <c r="F40" s="1" t="str">
        <f>_xlfn.CONCAT("Mail-order ",D40,", 24hr turnaround with a Lifetime Warranty. UK Shipping")</f>
        <v>Mail-order Aston Martin Cygnet Brake Caliper Refurbs, Painting &amp; Parts, 24hr turnaround with a Lifetime Warranty. UK Shipping</v>
      </c>
      <c r="G40" s="1">
        <f>LEN(F40)</f>
        <v>125</v>
      </c>
      <c r="H40" s="1" t="str">
        <f>CONCATENATE(A40, " ",B40," Brake Caliper Refurbs")</f>
        <v>Aston Martin Cygnet Brake Caliper Refurbs</v>
      </c>
      <c r="I40" s="1" t="str">
        <f>CONCATENATE("&lt;p&gt;Brake Caliper Specialists have bags of experience with refurbishing brake calipers for ",A40," cars of all ages and the ",B40,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Cygnetbrake calipers can be refurbishen and/or painted with a lifetime warranty, in usually under 48 hours, depending on parts in stock or availability from our suppliers. &lt;/p&gt;</v>
      </c>
      <c r="J40" s="1" t="str">
        <f>CONCATENATE("&lt;p&gt; Use our mail-order service to refurbish your ",A40," ",B40," brake calipers and know you're re-fitting original parts with a better warranty, working and looking better than if you purchased your brakes directly from ",A40,".&lt;/p&gt;")</f>
        <v>&lt;p&gt; Use our mail-order service to refurbish your Aston Martin Cygnet brake calipers and know you're re-fitting original parts with a better warranty, working and looking better than if you purchased your brakes directly from Aston Martin.&lt;/p&gt;</v>
      </c>
    </row>
    <row r="41" spans="1:10" ht="63.75" x14ac:dyDescent="0.2">
      <c r="A41" s="3" t="s">
        <v>1273</v>
      </c>
      <c r="B41" s="3" t="s">
        <v>1278</v>
      </c>
      <c r="C41" s="2" t="s">
        <v>1272</v>
      </c>
      <c r="D41" s="1" t="str">
        <f>_xlfn.CONCAT(A41," ",B41, " Brake Caliper Refurbs, Painting &amp; Parts")</f>
        <v>Aston Martin DB11 Brake Caliper Refurbs, Painting &amp; Parts</v>
      </c>
      <c r="E41" s="1">
        <f>LEN(D41)</f>
        <v>57</v>
      </c>
      <c r="F41" s="1" t="str">
        <f>_xlfn.CONCAT("Mail-order ",D41,", 24hr turnaround with a Lifetime Warranty. UK Shipping")</f>
        <v>Mail-order Aston Martin DB11 Brake Caliper Refurbs, Painting &amp; Parts, 24hr turnaround with a Lifetime Warranty. UK Shipping</v>
      </c>
      <c r="G41" s="1">
        <f>LEN(F41)</f>
        <v>123</v>
      </c>
      <c r="H41" s="1" t="str">
        <f>CONCATENATE(A41, " ",B41," Brake Caliper Refurbs")</f>
        <v>Aston Martin DB11 Brake Caliper Refurbs</v>
      </c>
      <c r="I41" s="1" t="str">
        <f>CONCATENATE("&lt;p&gt;Brake Caliper Specialists have bags of experience with refurbishing brake calipers for ",A41," cars of all ages and the ",B41,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DB11brake calipers can be refurbishen and/or painted with a lifetime warranty, in usually under 48 hours, depending on parts in stock or availability from our suppliers. &lt;/p&gt;</v>
      </c>
      <c r="J41" s="1" t="str">
        <f>CONCATENATE("&lt;p&gt; Use our mail-order service to refurbish your ",A41," ",B41," brake calipers and know you're re-fitting original parts with a better warranty, working and looking better than if you purchased your brakes directly from ",A41,".&lt;/p&gt;")</f>
        <v>&lt;p&gt; Use our mail-order service to refurbish your Aston Martin DB11 brake calipers and know you're re-fitting original parts with a better warranty, working and looking better than if you purchased your brakes directly from Aston Martin.&lt;/p&gt;</v>
      </c>
    </row>
    <row r="42" spans="1:10" ht="63.75" x14ac:dyDescent="0.2">
      <c r="A42" s="3" t="s">
        <v>1273</v>
      </c>
      <c r="B42" s="3" t="s">
        <v>1277</v>
      </c>
      <c r="C42" s="2" t="s">
        <v>1272</v>
      </c>
      <c r="D42" s="1" t="str">
        <f>_xlfn.CONCAT(A42," ",B42, " Brake Caliper Refurbs, Painting &amp; Parts")</f>
        <v>Aston Martin DB6 Brake Caliper Refurbs, Painting &amp; Parts</v>
      </c>
      <c r="E42" s="1">
        <f>LEN(D42)</f>
        <v>56</v>
      </c>
      <c r="F42" s="1" t="str">
        <f>_xlfn.CONCAT("Mail-order ",D42,", 24hr turnaround with a Lifetime Warranty. UK Shipping")</f>
        <v>Mail-order Aston Martin DB6 Brake Caliper Refurbs, Painting &amp; Parts, 24hr turnaround with a Lifetime Warranty. UK Shipping</v>
      </c>
      <c r="G42" s="1">
        <f>LEN(F42)</f>
        <v>122</v>
      </c>
      <c r="H42" s="1" t="str">
        <f>CONCATENATE(A42, " ",B42," Brake Caliper Refurbs")</f>
        <v>Aston Martin DB6 Brake Caliper Refurbs</v>
      </c>
      <c r="I42" s="1" t="str">
        <f>CONCATENATE("&lt;p&gt;Brake Caliper Specialists have bags of experience with refurbishing brake calipers for ",A42," cars of all ages and the ",B42,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DB6brake calipers can be refurbishen and/or painted with a lifetime warranty, in usually under 48 hours, depending on parts in stock or availability from our suppliers. &lt;/p&gt;</v>
      </c>
      <c r="J42" s="1" t="str">
        <f>CONCATENATE("&lt;p&gt; Use our mail-order service to refurbish your ",A42," ",B42," brake calipers and know you're re-fitting original parts with a better warranty, working and looking better than if you purchased your brakes directly from ",A42,".&lt;/p&gt;")</f>
        <v>&lt;p&gt; Use our mail-order service to refurbish your Aston Martin DB6 brake calipers and know you're re-fitting original parts with a better warranty, working and looking better than if you purchased your brakes directly from Aston Martin.&lt;/p&gt;</v>
      </c>
    </row>
    <row r="43" spans="1:10" ht="63.75" x14ac:dyDescent="0.2">
      <c r="A43" s="3" t="s">
        <v>1273</v>
      </c>
      <c r="B43" s="3" t="s">
        <v>1276</v>
      </c>
      <c r="C43" s="2" t="s">
        <v>1272</v>
      </c>
      <c r="D43" s="1" t="str">
        <f>_xlfn.CONCAT(A43," ",B43, " Brake Caliper Refurbs, Painting &amp; Parts")</f>
        <v>Aston Martin DB7 Brake Caliper Refurbs, Painting &amp; Parts</v>
      </c>
      <c r="E43" s="1">
        <f>LEN(D43)</f>
        <v>56</v>
      </c>
      <c r="F43" s="1" t="str">
        <f>_xlfn.CONCAT("Mail-order ",D43,", 24hr turnaround with a Lifetime Warranty. UK Shipping")</f>
        <v>Mail-order Aston Martin DB7 Brake Caliper Refurbs, Painting &amp; Parts, 24hr turnaround with a Lifetime Warranty. UK Shipping</v>
      </c>
      <c r="G43" s="1">
        <f>LEN(F43)</f>
        <v>122</v>
      </c>
      <c r="H43" s="1" t="str">
        <f>CONCATENATE(A43, " ",B43," Brake Caliper Refurbs")</f>
        <v>Aston Martin DB7 Brake Caliper Refurbs</v>
      </c>
      <c r="I43" s="1" t="str">
        <f>CONCATENATE("&lt;p&gt;Brake Caliper Specialists have bags of experience with refurbishing brake calipers for ",A43," cars of all ages and the ",B43,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DB7brake calipers can be refurbishen and/or painted with a lifetime warranty, in usually under 48 hours, depending on parts in stock or availability from our suppliers. &lt;/p&gt;</v>
      </c>
      <c r="J43" s="1" t="str">
        <f>CONCATENATE("&lt;p&gt; Use our mail-order service to refurbish your ",A43," ",B43," brake calipers and know you're re-fitting original parts with a better warranty, working and looking better than if you purchased your brakes directly from ",A43,".&lt;/p&gt;")</f>
        <v>&lt;p&gt; Use our mail-order service to refurbish your Aston Martin DB7 brake calipers and know you're re-fitting original parts with a better warranty, working and looking better than if you purchased your brakes directly from Aston Martin.&lt;/p&gt;</v>
      </c>
    </row>
    <row r="44" spans="1:10" ht="63.75" x14ac:dyDescent="0.2">
      <c r="A44" s="3" t="s">
        <v>1273</v>
      </c>
      <c r="B44" s="3" t="s">
        <v>1275</v>
      </c>
      <c r="C44" s="2" t="s">
        <v>1272</v>
      </c>
      <c r="D44" s="1" t="str">
        <f>_xlfn.CONCAT(A44," ",B44, " Brake Caliper Refurbs, Painting &amp; Parts")</f>
        <v>Aston Martin DB9 Brake Caliper Refurbs, Painting &amp; Parts</v>
      </c>
      <c r="E44" s="1">
        <f>LEN(D44)</f>
        <v>56</v>
      </c>
      <c r="F44" s="1" t="str">
        <f>_xlfn.CONCAT("Mail-order ",D44,", 24hr turnaround with a Lifetime Warranty. UK Shipping")</f>
        <v>Mail-order Aston Martin DB9 Brake Caliper Refurbs, Painting &amp; Parts, 24hr turnaround with a Lifetime Warranty. UK Shipping</v>
      </c>
      <c r="G44" s="1">
        <f>LEN(F44)</f>
        <v>122</v>
      </c>
      <c r="H44" s="1" t="str">
        <f>CONCATENATE(A44, " ",B44," Brake Caliper Refurbs")</f>
        <v>Aston Martin DB9 Brake Caliper Refurbs</v>
      </c>
      <c r="I44" s="1" t="str">
        <f>CONCATENATE("&lt;p&gt;Brake Caliper Specialists have bags of experience with refurbishing brake calipers for ",A44," cars of all ages and the ",B44,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DB9brake calipers can be refurbishen and/or painted with a lifetime warranty, in usually under 48 hours, depending on parts in stock or availability from our suppliers. &lt;/p&gt;</v>
      </c>
      <c r="J44" s="1" t="str">
        <f>CONCATENATE("&lt;p&gt; Use our mail-order service to refurbish your ",A44," ",B44," brake calipers and know you're re-fitting original parts with a better warranty, working and looking better than if you purchased your brakes directly from ",A44,".&lt;/p&gt;")</f>
        <v>&lt;p&gt; Use our mail-order service to refurbish your Aston Martin DB9 brake calipers and know you're re-fitting original parts with a better warranty, working and looking better than if you purchased your brakes directly from Aston Martin.&lt;/p&gt;</v>
      </c>
    </row>
    <row r="45" spans="1:10" ht="63.75" x14ac:dyDescent="0.2">
      <c r="A45" s="3" t="s">
        <v>1273</v>
      </c>
      <c r="B45" s="3" t="s">
        <v>1274</v>
      </c>
      <c r="C45" s="2" t="s">
        <v>1272</v>
      </c>
      <c r="D45" s="1" t="str">
        <f>_xlfn.CONCAT(A45," ",B45, " Brake Caliper Refurbs, Painting &amp; Parts")</f>
        <v>Aston Martin DBX Brake Caliper Refurbs, Painting &amp; Parts</v>
      </c>
      <c r="E45" s="1">
        <f>LEN(D45)</f>
        <v>56</v>
      </c>
      <c r="F45" s="1" t="str">
        <f>_xlfn.CONCAT("Mail-order ",D45,", 24hr turnaround with a Lifetime Warranty. UK Shipping")</f>
        <v>Mail-order Aston Martin DBX Brake Caliper Refurbs, Painting &amp; Parts, 24hr turnaround with a Lifetime Warranty. UK Shipping</v>
      </c>
      <c r="G45" s="1">
        <f>LEN(F45)</f>
        <v>122</v>
      </c>
      <c r="H45" s="1" t="str">
        <f>CONCATENATE(A45, " ",B45," Brake Caliper Refurbs")</f>
        <v>Aston Martin DBX Brake Caliper Refurbs</v>
      </c>
      <c r="I45" s="1" t="str">
        <f>CONCATENATE("&lt;p&gt;Brake Caliper Specialists have bags of experience with refurbishing brake calipers for ",A45," cars of all ages and the ",B45,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DBXbrake calipers can be refurbishen and/or painted with a lifetime warranty, in usually under 48 hours, depending on parts in stock or availability from our suppliers. &lt;/p&gt;</v>
      </c>
      <c r="J45" s="1" t="str">
        <f>CONCATENATE("&lt;p&gt; Use our mail-order service to refurbish your ",A45," ",B45," brake calipers and know you're re-fitting original parts with a better warranty, working and looking better than if you purchased your brakes directly from ",A45,".&lt;/p&gt;")</f>
        <v>&lt;p&gt; Use our mail-order service to refurbish your Aston Martin DBX brake calipers and know you're re-fitting original parts with a better warranty, working and looking better than if you purchased your brakes directly from Aston Martin.&lt;/p&gt;</v>
      </c>
    </row>
    <row r="46" spans="1:10" ht="63.75" x14ac:dyDescent="0.2">
      <c r="A46" s="3" t="s">
        <v>1273</v>
      </c>
      <c r="B46" s="3" t="s">
        <v>1114</v>
      </c>
      <c r="C46" s="2" t="s">
        <v>1272</v>
      </c>
      <c r="D46" s="1" t="str">
        <f>_xlfn.CONCAT(A46," ",B46, " Brake Caliper Refurbs, Painting &amp; Parts")</f>
        <v>Aston Martin V8 Brake Caliper Refurbs, Painting &amp; Parts</v>
      </c>
      <c r="E46" s="1">
        <f>LEN(D46)</f>
        <v>55</v>
      </c>
      <c r="F46" s="1" t="str">
        <f>_xlfn.CONCAT("Mail-order ",D46,", 24hr turnaround with a Lifetime Warranty. UK Shipping")</f>
        <v>Mail-order Aston Martin V8 Brake Caliper Refurbs, Painting &amp; Parts, 24hr turnaround with a Lifetime Warranty. UK Shipping</v>
      </c>
      <c r="G46" s="1">
        <f>LEN(F46)</f>
        <v>121</v>
      </c>
      <c r="H46" s="1" t="str">
        <f>CONCATENATE(A46, " ",B46," Brake Caliper Refurbs")</f>
        <v>Aston Martin V8 Brake Caliper Refurbs</v>
      </c>
      <c r="I46" s="1" t="str">
        <f>CONCATENATE("&lt;p&gt;Brake Caliper Specialists have bags of experience with refurbishing brake calipers for ",A46," cars of all ages and the ",B46,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Aston Martin cars of all ages and the V8brake calipers can be refurbishen and/or painted with a lifetime warranty, in usually under 48 hours, depending on parts in stock or availability from our suppliers. &lt;/p&gt;</v>
      </c>
      <c r="J46" s="1" t="str">
        <f>CONCATENATE("&lt;p&gt; Use our mail-order service to refurbish your ",A46," ",B46," brake calipers and know you're re-fitting original parts with a better warranty, working and looking better than if you purchased your brakes directly from ",A46,".&lt;/p&gt;")</f>
        <v>&lt;p&gt; Use our mail-order service to refurbish your Aston Martin V8 brake calipers and know you're re-fitting original parts with a better warranty, working and looking better than if you purchased your brakes directly from Aston Martin.&lt;/p&gt;</v>
      </c>
    </row>
    <row r="47" spans="1:10" ht="63.75" x14ac:dyDescent="0.2">
      <c r="A47" s="3" t="s">
        <v>1246</v>
      </c>
      <c r="B47" s="3" t="s">
        <v>1271</v>
      </c>
      <c r="C47" s="2" t="s">
        <v>1245</v>
      </c>
      <c r="D47" s="1" t="str">
        <f>_xlfn.CONCAT(A47," ",B47, " Brake Caliper Refurbishment and Parts")</f>
        <v>Audi A1 City Carver Brake Caliper Refurbishment and Parts</v>
      </c>
      <c r="E47" s="1">
        <f>LEN(D47)</f>
        <v>57</v>
      </c>
      <c r="F47" s="1" t="str">
        <f>_xlfn.CONCAT("Mail-order ",D47,", 24hr turnaround with a Lifetime Warranty. UK Shipping")</f>
        <v>Mail-order Audi A1 City Carver Brake Caliper Refurbishment and Parts, 24hr turnaround with a Lifetime Warranty. UK Shipping</v>
      </c>
      <c r="G47" s="1">
        <f>LEN(F47)</f>
        <v>123</v>
      </c>
      <c r="H47" s="1" t="str">
        <f>CONCATENATE(A47, " ",B47," Brake Caliper Refurbs")</f>
        <v>Audi A1 City Carver Brake Caliper Refurbs</v>
      </c>
      <c r="I47" s="1" t="str">
        <f>CONCATENATE("&lt;p&gt;Brake Caliper Specialists have bags of experience with refurbishing brake calipers for ",A47," cars of all ages and the ",B47,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A1 City Carverbrake calipers can be refurbishen and/or painted with a lifetime warranty, in usually under 48 hours, depending on parts in stock or availability from our suppliers. &lt;/p&gt;</v>
      </c>
      <c r="J47" s="1" t="str">
        <f>CONCATENATE("&lt;p&gt; Use our mail-order service to refurbish your ",A47," ",B47," brake calipers and know you're re-fitting original parts with a better warranty, working and looking better than if you purchased your brakes directly from ",A47,".&lt;/p&gt;")</f>
        <v>&lt;p&gt; Use our mail-order service to refurbish your Audi A1 City Carver brake calipers and know you're re-fitting original parts with a better warranty, working and looking better than if you purchased your brakes directly from Audi.&lt;/p&gt;</v>
      </c>
    </row>
    <row r="48" spans="1:10" ht="63.75" x14ac:dyDescent="0.2">
      <c r="A48" s="3" t="s">
        <v>1246</v>
      </c>
      <c r="B48" s="3" t="s">
        <v>1270</v>
      </c>
      <c r="C48" s="2" t="s">
        <v>1245</v>
      </c>
      <c r="D48" s="1" t="str">
        <f>_xlfn.CONCAT(A48," ",B48, " Brake Caliper Refurbishment and Parts")</f>
        <v>Audi A4 Allroad Brake Caliper Refurbishment and Parts</v>
      </c>
      <c r="E48" s="1">
        <f>LEN(D48)</f>
        <v>53</v>
      </c>
      <c r="F48" s="1" t="str">
        <f>_xlfn.CONCAT("Mail-order ",D48,", 24hr turnaround with a Lifetime Warranty. UK Shipping")</f>
        <v>Mail-order Audi A4 Allroad Brake Caliper Refurbishment and Parts, 24hr turnaround with a Lifetime Warranty. UK Shipping</v>
      </c>
      <c r="G48" s="1">
        <f>LEN(F48)</f>
        <v>119</v>
      </c>
      <c r="H48" s="1" t="str">
        <f>CONCATENATE(A48, " ",B48," Brake Caliper Refurbs")</f>
        <v>Audi A4 Allroad Brake Caliper Refurbs</v>
      </c>
      <c r="I48" s="1" t="str">
        <f>CONCATENATE("&lt;p&gt;Brake Caliper Specialists have bags of experience with refurbishing brake calipers for ",A48," cars of all ages and the ",B48,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A4 Allroadbrake calipers can be refurbishen and/or painted with a lifetime warranty, in usually under 48 hours, depending on parts in stock or availability from our suppliers. &lt;/p&gt;</v>
      </c>
      <c r="J48" s="1" t="str">
        <f>CONCATENATE("&lt;p&gt; Use our mail-order service to refurbish your ",A48," ",B48," brake calipers and know you're re-fitting original parts with a better warranty, working and looking better than if you purchased your brakes directly from ",A48,".&lt;/p&gt;")</f>
        <v>&lt;p&gt; Use our mail-order service to refurbish your Audi A4 Allroad brake calipers and know you're re-fitting original parts with a better warranty, working and looking better than if you purchased your brakes directly from Audi.&lt;/p&gt;</v>
      </c>
    </row>
    <row r="49" spans="1:10" ht="63.75" x14ac:dyDescent="0.2">
      <c r="A49" s="3" t="s">
        <v>1246</v>
      </c>
      <c r="B49" s="3" t="s">
        <v>1269</v>
      </c>
      <c r="C49" s="2" t="s">
        <v>1245</v>
      </c>
      <c r="D49" s="1" t="str">
        <f>_xlfn.CONCAT(A49," ",B49, " Brake Caliper Refurbishment and Parts")</f>
        <v>Audi A6 Allroad Brake Caliper Refurbishment and Parts</v>
      </c>
      <c r="E49" s="1">
        <f>LEN(D49)</f>
        <v>53</v>
      </c>
      <c r="F49" s="1" t="str">
        <f>_xlfn.CONCAT("Mail-order ",D49,", 24hr turnaround with a Lifetime Warranty. UK Shipping")</f>
        <v>Mail-order Audi A6 Allroad Brake Caliper Refurbishment and Parts, 24hr turnaround with a Lifetime Warranty. UK Shipping</v>
      </c>
      <c r="G49" s="1">
        <f>LEN(F49)</f>
        <v>119</v>
      </c>
      <c r="H49" s="1" t="str">
        <f>CONCATENATE(A49, " ",B49," Brake Caliper Refurbs")</f>
        <v>Audi A6 Allroad Brake Caliper Refurbs</v>
      </c>
      <c r="I49" s="1" t="str">
        <f>CONCATENATE("&lt;p&gt;Brake Caliper Specialists have bags of experience with refurbishing brake calipers for ",A49," cars of all ages and the ",B49,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A6 Allroadbrake calipers can be refurbishen and/or painted with a lifetime warranty, in usually under 48 hours, depending on parts in stock or availability from our suppliers. &lt;/p&gt;</v>
      </c>
      <c r="J49" s="1" t="str">
        <f>CONCATENATE("&lt;p&gt; Use our mail-order service to refurbish your ",A49," ",B49," brake calipers and know you're re-fitting original parts with a better warranty, working and looking better than if you purchased your brakes directly from ",A49,".&lt;/p&gt;")</f>
        <v>&lt;p&gt; Use our mail-order service to refurbish your Audi A6 Allroad brake calipers and know you're re-fitting original parts with a better warranty, working and looking better than if you purchased your brakes directly from Audi.&lt;/p&gt;</v>
      </c>
    </row>
    <row r="50" spans="1:10" ht="63.75" x14ac:dyDescent="0.2">
      <c r="A50" s="3" t="s">
        <v>1246</v>
      </c>
      <c r="B50" s="3" t="s">
        <v>1268</v>
      </c>
      <c r="C50" s="2" t="s">
        <v>1245</v>
      </c>
      <c r="D50" s="1" t="str">
        <f>_xlfn.CONCAT(A50," ",B50, " Brake Caliper Refurbs, Painting &amp; Parts")</f>
        <v>Audi R8 Spyder Brake Caliper Refurbs, Painting &amp; Parts</v>
      </c>
      <c r="E50" s="1">
        <f>LEN(D50)</f>
        <v>54</v>
      </c>
      <c r="F50" s="1" t="str">
        <f>_xlfn.CONCAT("Mail-order ",D50,", 24hr turnaround with a Lifetime Warranty. UK Shipping")</f>
        <v>Mail-order Audi R8 Spyder Brake Caliper Refurbs, Painting &amp; Parts, 24hr turnaround with a Lifetime Warranty. UK Shipping</v>
      </c>
      <c r="G50" s="1">
        <f>LEN(F50)</f>
        <v>120</v>
      </c>
      <c r="H50" s="1" t="str">
        <f>CONCATENATE(A50, " ",B50," Brake Caliper Refurbs")</f>
        <v>Audi R8 Spyder Brake Caliper Refurbs</v>
      </c>
      <c r="I50" s="1" t="str">
        <f>CONCATENATE("&lt;p&gt;Brake Caliper Specialists have bags of experience with refurbishing brake calipers for ",A50," cars of all ages and the ",B50,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R8 Spyderbrake calipers can be refurbishen and/or painted with a lifetime warranty, in usually under 48 hours, depending on parts in stock or availability from our suppliers. &lt;/p&gt;</v>
      </c>
      <c r="J50" s="1" t="str">
        <f>CONCATENATE("&lt;p&gt; Use our mail-order service to refurbish your ",A50," ",B50," brake calipers and know you're re-fitting original parts with a better warranty, working and looking better than if you purchased your brakes directly from ",A50,".&lt;/p&gt;")</f>
        <v>&lt;p&gt; Use our mail-order service to refurbish your Audi R8 Spyder brake calipers and know you're re-fitting original parts with a better warranty, working and looking better than if you purchased your brakes directly from Audi.&lt;/p&gt;</v>
      </c>
    </row>
    <row r="51" spans="1:10" ht="63.75" x14ac:dyDescent="0.2">
      <c r="A51" s="3" t="s">
        <v>1246</v>
      </c>
      <c r="B51" s="3" t="s">
        <v>579</v>
      </c>
      <c r="C51" s="2" t="s">
        <v>1245</v>
      </c>
      <c r="D51" s="1" t="str">
        <f>_xlfn.CONCAT(A51," ",B51, " Brake Caliper Refurbishment and Parts")</f>
        <v>Audi Cabriolet Brake Caliper Refurbishment and Parts</v>
      </c>
      <c r="E51" s="1">
        <f>LEN(D51)</f>
        <v>52</v>
      </c>
      <c r="F51" s="1" t="str">
        <f>_xlfn.CONCAT("Mail-order ",D51,", 24hr turnaround with a Lifetime Warranty. UK Shipping")</f>
        <v>Mail-order Audi Cabriolet Brake Caliper Refurbishment and Parts, 24hr turnaround with a Lifetime Warranty. UK Shipping</v>
      </c>
      <c r="G51" s="1">
        <f>LEN(F51)</f>
        <v>118</v>
      </c>
      <c r="H51" s="1" t="str">
        <f>CONCATENATE(A51, " ",B51," Brake Caliper Refurbs")</f>
        <v>Audi Cabriolet Brake Caliper Refurbs</v>
      </c>
      <c r="I51" s="1" t="str">
        <f>CONCATENATE("&lt;p&gt;Brake Caliper Specialists have bags of experience with refurbishing brake calipers for ",A51," cars of all ages and the ",B51,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Cabrioletbrake calipers can be refurbishen and/or painted with a lifetime warranty, in usually under 48 hours, depending on parts in stock or availability from our suppliers. &lt;/p&gt;</v>
      </c>
      <c r="J51" s="1" t="str">
        <f>CONCATENATE("&lt;p&gt; Use our mail-order service to refurbish your ",A51," ",B51," brake calipers and know you're re-fitting original parts with a better warranty, working and looking better than if you purchased your brakes directly from ",A51,".&lt;/p&gt;")</f>
        <v>&lt;p&gt; Use our mail-order service to refurbish your Audi Cabriolet brake calipers and know you're re-fitting original parts with a better warranty, working and looking better than if you purchased your brakes directly from Audi.&lt;/p&gt;</v>
      </c>
    </row>
    <row r="52" spans="1:10" ht="63.75" x14ac:dyDescent="0.2">
      <c r="A52" s="3" t="s">
        <v>1246</v>
      </c>
      <c r="B52" s="3" t="s">
        <v>1267</v>
      </c>
      <c r="C52" s="2" t="s">
        <v>1245</v>
      </c>
      <c r="D52" s="1" t="str">
        <f>_xlfn.CONCAT(A52," ",B52, " Brake Caliper Refurbs, Painting &amp; Parts")</f>
        <v>Audi E-Tron GT Brake Caliper Refurbs, Painting &amp; Parts</v>
      </c>
      <c r="E52" s="1">
        <f>LEN(D52)</f>
        <v>54</v>
      </c>
      <c r="F52" s="1" t="str">
        <f>_xlfn.CONCAT("Mail-order ",D52,", 24hr turnaround with a Lifetime Warranty. UK Shipping")</f>
        <v>Mail-order Audi E-Tron GT Brake Caliper Refurbs, Painting &amp; Parts, 24hr turnaround with a Lifetime Warranty. UK Shipping</v>
      </c>
      <c r="G52" s="1">
        <f>LEN(F52)</f>
        <v>120</v>
      </c>
      <c r="H52" s="1" t="str">
        <f>CONCATENATE(A52, " ",B52," Brake Caliper Refurbs")</f>
        <v>Audi E-Tron GT Brake Caliper Refurbs</v>
      </c>
      <c r="I52" s="1" t="str">
        <f>CONCATENATE("&lt;p&gt;Brake Caliper Specialists have bags of experience with refurbishing brake calipers for ",A52," cars of all ages and the ",B52,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E-Tron GTbrake calipers can be refurbishen and/or painted with a lifetime warranty, in usually under 48 hours, depending on parts in stock or availability from our suppliers. &lt;/p&gt;</v>
      </c>
      <c r="J52" s="1" t="str">
        <f>CONCATENATE("&lt;p&gt; Use our mail-order service to refurbish your ",A52," ",B52," brake calipers and know you're re-fitting original parts with a better warranty, working and looking better than if you purchased your brakes directly from ",A52,".&lt;/p&gt;")</f>
        <v>&lt;p&gt; Use our mail-order service to refurbish your Audi E-Tron GT brake calipers and know you're re-fitting original parts with a better warranty, working and looking better than if you purchased your brakes directly from Audi.&lt;/p&gt;</v>
      </c>
    </row>
    <row r="53" spans="1:10" ht="63.75" x14ac:dyDescent="0.2">
      <c r="A53" s="3" t="s">
        <v>1246</v>
      </c>
      <c r="B53" s="3" t="s">
        <v>1266</v>
      </c>
      <c r="C53" s="2" t="s">
        <v>1245</v>
      </c>
      <c r="D53" s="1" t="str">
        <f>_xlfn.CONCAT(A53," ",B53, " Brake Caliper Refurbishment and Parts")</f>
        <v>Audi Super 90 Brake Caliper Refurbishment and Parts</v>
      </c>
      <c r="E53" s="1">
        <f>LEN(D53)</f>
        <v>51</v>
      </c>
      <c r="F53" s="1" t="str">
        <f>_xlfn.CONCAT("Mail-order ",D53,", 24hr turnaround with a Lifetime Warranty. UK Shipping")</f>
        <v>Mail-order Audi Super 90 Brake Caliper Refurbishment and Parts, 24hr turnaround with a Lifetime Warranty. UK Shipping</v>
      </c>
      <c r="G53" s="1">
        <f>LEN(F53)</f>
        <v>117</v>
      </c>
      <c r="H53" s="1" t="str">
        <f>CONCATENATE(A53, " ",B53," Brake Caliper Refurbs")</f>
        <v>Audi Super 90 Brake Caliper Refurbs</v>
      </c>
      <c r="I53" s="1" t="str">
        <f>CONCATENATE("&lt;p&gt;Brake Caliper Specialists have bags of experience with refurbishing brake calipers for ",A53," cars of all ages and the ",B53,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Super 90brake calipers can be refurbishen and/or painted with a lifetime warranty, in usually under 48 hours, depending on parts in stock or availability from our suppliers. &lt;/p&gt;</v>
      </c>
      <c r="J53" s="1" t="str">
        <f>CONCATENATE("&lt;p&gt; Use our mail-order service to refurbish your ",A53," ",B53," brake calipers and know you're re-fitting original parts with a better warranty, working and looking better than if you purchased your brakes directly from ",A53,".&lt;/p&gt;")</f>
        <v>&lt;p&gt; Use our mail-order service to refurbish your Audi Super 90 brake calipers and know you're re-fitting original parts with a better warranty, working and looking better than if you purchased your brakes directly from Audi.&lt;/p&gt;</v>
      </c>
    </row>
    <row r="54" spans="1:10" ht="63.75" x14ac:dyDescent="0.2">
      <c r="A54" s="3" t="s">
        <v>1246</v>
      </c>
      <c r="B54" s="3" t="s">
        <v>1265</v>
      </c>
      <c r="C54" s="2" t="s">
        <v>1245</v>
      </c>
      <c r="D54" s="1" t="str">
        <f>_xlfn.CONCAT(A54," ",B54, " Brake Caliper Refurbishment and Parts")</f>
        <v>Audi Allroad Brake Caliper Refurbishment and Parts</v>
      </c>
      <c r="E54" s="1">
        <f>LEN(D54)</f>
        <v>50</v>
      </c>
      <c r="F54" s="1" t="str">
        <f>_xlfn.CONCAT("Mail-order ",D54,", 24hr turnaround with a Lifetime Warranty. UK Shipping")</f>
        <v>Mail-order Audi Allroad Brake Caliper Refurbishment and Parts, 24hr turnaround with a Lifetime Warranty. UK Shipping</v>
      </c>
      <c r="G54" s="1">
        <f>LEN(F54)</f>
        <v>116</v>
      </c>
      <c r="H54" s="1" t="str">
        <f>CONCATENATE(A54, " ",B54," Brake Caliper Refurbs")</f>
        <v>Audi Allroad Brake Caliper Refurbs</v>
      </c>
      <c r="I54" s="1" t="str">
        <f>CONCATENATE("&lt;p&gt;Brake Caliper Specialists have bags of experience with refurbishing brake calipers for ",A54," cars of all ages and the ",B54,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Allroadbrake calipers can be refurbishen and/or painted with a lifetime warranty, in usually under 48 hours, depending on parts in stock or availability from our suppliers. &lt;/p&gt;</v>
      </c>
      <c r="J54" s="1" t="str">
        <f>CONCATENATE("&lt;p&gt; Use our mail-order service to refurbish your ",A54," ",B54," brake calipers and know you're re-fitting original parts with a better warranty, working and looking better than if you purchased your brakes directly from ",A54,".&lt;/p&gt;")</f>
        <v>&lt;p&gt; Use our mail-order service to refurbish your Audi Allroad brake calipers and know you're re-fitting original parts with a better warranty, working and looking better than if you purchased your brakes directly from Audi.&lt;/p&gt;</v>
      </c>
    </row>
    <row r="55" spans="1:10" ht="63.75" x14ac:dyDescent="0.2">
      <c r="A55" s="3" t="s">
        <v>1246</v>
      </c>
      <c r="B55" s="3" t="s">
        <v>1264</v>
      </c>
      <c r="C55" s="2" t="s">
        <v>1245</v>
      </c>
      <c r="D55" s="1" t="str">
        <f>_xlfn.CONCAT(A55," ",B55, " Brake Caliper Refurbishment and Parts")</f>
        <v>Audi Quattro Brake Caliper Refurbishment and Parts</v>
      </c>
      <c r="E55" s="1">
        <f>LEN(D55)</f>
        <v>50</v>
      </c>
      <c r="F55" s="1" t="str">
        <f>_xlfn.CONCAT("Mail-order ",D55,", 24hr turnaround with a Lifetime Warranty. UK Shipping")</f>
        <v>Mail-order Audi Quattro Brake Caliper Refurbishment and Parts, 24hr turnaround with a Lifetime Warranty. UK Shipping</v>
      </c>
      <c r="G55" s="1">
        <f>LEN(F55)</f>
        <v>116</v>
      </c>
      <c r="H55" s="1" t="str">
        <f>CONCATENATE(A55, " ",B55," Brake Caliper Refurbs")</f>
        <v>Audi Quattro Brake Caliper Refurbs</v>
      </c>
      <c r="I55" s="1" t="str">
        <f>CONCATENATE("&lt;p&gt;Brake Caliper Specialists have bags of experience with refurbishing brake calipers for ",A55," cars of all ages and the ",B55,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Quattrobrake calipers can be refurbishen and/or painted with a lifetime warranty, in usually under 48 hours, depending on parts in stock or availability from our suppliers. &lt;/p&gt;</v>
      </c>
      <c r="J55" s="1" t="str">
        <f>CONCATENATE("&lt;p&gt; Use our mail-order service to refurbish your ",A55," ",B55," brake calipers and know you're re-fitting original parts with a better warranty, working and looking better than if you purchased your brakes directly from ",A55,".&lt;/p&gt;")</f>
        <v>&lt;p&gt; Use our mail-order service to refurbish your Audi Quattro brake calipers and know you're re-fitting original parts with a better warranty, working and looking better than if you purchased your brakes directly from Audi.&lt;/p&gt;</v>
      </c>
    </row>
    <row r="56" spans="1:10" ht="63.75" x14ac:dyDescent="0.2">
      <c r="A56" s="3" t="s">
        <v>1246</v>
      </c>
      <c r="B56" s="3" t="s">
        <v>1263</v>
      </c>
      <c r="C56" s="2" t="s">
        <v>1245</v>
      </c>
      <c r="D56" s="1" t="str">
        <f>_xlfn.CONCAT(A56," ",B56, " Brake Caliper Refurbs, Painting &amp; Parts")</f>
        <v>Audi e-Tron Brake Caliper Refurbs, Painting &amp; Parts</v>
      </c>
      <c r="E56" s="1">
        <f>LEN(D56)</f>
        <v>51</v>
      </c>
      <c r="F56" s="1" t="str">
        <f>_xlfn.CONCAT("Mail-order ",D56,", 24hr turnaround with a Lifetime Warranty. UK Shipping")</f>
        <v>Mail-order Audi e-Tron Brake Caliper Refurbs, Painting &amp; Parts, 24hr turnaround with a Lifetime Warranty. UK Shipping</v>
      </c>
      <c r="G56" s="1">
        <f>LEN(F56)</f>
        <v>117</v>
      </c>
      <c r="H56" s="1" t="str">
        <f>CONCATENATE(A56, " ",B56," Brake Caliper Refurbs")</f>
        <v>Audi e-Tron Brake Caliper Refurbs</v>
      </c>
      <c r="I56" s="1" t="str">
        <f>CONCATENATE("&lt;p&gt;Brake Caliper Specialists have bags of experience with refurbishing brake calipers for ",A56," cars of all ages and the ",B56,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e-Tronbrake calipers can be refurbishen and/or painted with a lifetime warranty, in usually under 48 hours, depending on parts in stock or availability from our suppliers. &lt;/p&gt;</v>
      </c>
      <c r="J56" s="1" t="str">
        <f>CONCATENATE("&lt;p&gt; Use our mail-order service to refurbish your ",A56," ",B56," brake calipers and know you're re-fitting original parts with a better warranty, working and looking better than if you purchased your brakes directly from ",A56,".&lt;/p&gt;")</f>
        <v>&lt;p&gt; Use our mail-order service to refurbish your Audi e-Tron brake calipers and know you're re-fitting original parts with a better warranty, working and looking better than if you purchased your brakes directly from Audi.&lt;/p&gt;</v>
      </c>
    </row>
    <row r="57" spans="1:10" ht="63.75" x14ac:dyDescent="0.2">
      <c r="A57" s="3" t="s">
        <v>1246</v>
      </c>
      <c r="B57" s="3" t="s">
        <v>330</v>
      </c>
      <c r="C57" s="2" t="s">
        <v>1245</v>
      </c>
      <c r="D57" s="1" t="str">
        <f>_xlfn.CONCAT(A57," ",B57, " Brake Caliper Refurbishment and Parts")</f>
        <v>Audi Coupe Brake Caliper Refurbishment and Parts</v>
      </c>
      <c r="E57" s="1">
        <f>LEN(D57)</f>
        <v>48</v>
      </c>
      <c r="F57" s="1" t="str">
        <f>_xlfn.CONCAT("Mail-order ",D57,", 24hr turnaround with a Lifetime Warranty. UK Shipping")</f>
        <v>Mail-order Audi Coupe Brake Caliper Refurbishment and Parts, 24hr turnaround with a Lifetime Warranty. UK Shipping</v>
      </c>
      <c r="G57" s="1">
        <f>LEN(F57)</f>
        <v>114</v>
      </c>
      <c r="H57" s="1" t="str">
        <f>CONCATENATE(A57, " ",B57," Brake Caliper Refurbs")</f>
        <v>Audi Coupe Brake Caliper Refurbs</v>
      </c>
      <c r="I57" s="1" t="str">
        <f>CONCATENATE("&lt;p&gt;Brake Caliper Specialists have bags of experience with refurbishing brake calipers for ",A57," cars of all ages and the ",B57,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Coupebrake calipers can be refurbishen and/or painted with a lifetime warranty, in usually under 48 hours, depending on parts in stock or availability from our suppliers. &lt;/p&gt;</v>
      </c>
      <c r="J57" s="1" t="str">
        <f>CONCATENATE("&lt;p&gt; Use our mail-order service to refurbish your ",A57," ",B57," brake calipers and know you're re-fitting original parts with a better warranty, working and looking better than if you purchased your brakes directly from ",A57,".&lt;/p&gt;")</f>
        <v>&lt;p&gt; Use our mail-order service to refurbish your Audi Coupe brake calipers and know you're re-fitting original parts with a better warranty, working and looking better than if you purchased your brakes directly from Audi.&lt;/p&gt;</v>
      </c>
    </row>
    <row r="58" spans="1:10" ht="63.75" x14ac:dyDescent="0.2">
      <c r="A58" s="3" t="s">
        <v>1246</v>
      </c>
      <c r="B58" s="3" t="s">
        <v>1262</v>
      </c>
      <c r="C58" s="2" t="s">
        <v>1245</v>
      </c>
      <c r="D58" s="1" t="str">
        <f>_xlfn.CONCAT(A58," ",B58, " Brake Caliper Refurbishment and Parts")</f>
        <v>Audi F103 Brake Caliper Refurbishment and Parts</v>
      </c>
      <c r="E58" s="1">
        <f>LEN(D58)</f>
        <v>47</v>
      </c>
      <c r="F58" s="1" t="str">
        <f>_xlfn.CONCAT("Mail-order ",D58,", 24hr turnaround with a Lifetime Warranty. UK Shipping")</f>
        <v>Mail-order Audi F103 Brake Caliper Refurbishment and Parts, 24hr turnaround with a Lifetime Warranty. UK Shipping</v>
      </c>
      <c r="G58" s="1">
        <f>LEN(F58)</f>
        <v>113</v>
      </c>
      <c r="H58" s="1" t="str">
        <f>CONCATENATE(A58, " ",B58," Brake Caliper Refurbs")</f>
        <v>Audi F103 Brake Caliper Refurbs</v>
      </c>
      <c r="I58" s="1" t="str">
        <f>CONCATENATE("&lt;p&gt;Brake Caliper Specialists have bags of experience with refurbishing brake calipers for ",A58," cars of all ages and the ",B58,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F103brake calipers can be refurbishen and/or painted with a lifetime warranty, in usually under 48 hours, depending on parts in stock or availability from our suppliers. &lt;/p&gt;</v>
      </c>
      <c r="J58" s="1" t="str">
        <f>CONCATENATE("&lt;p&gt; Use our mail-order service to refurbish your ",A58," ",B58," brake calipers and know you're re-fitting original parts with a better warranty, working and looking better than if you purchased your brakes directly from ",A58,".&lt;/p&gt;")</f>
        <v>&lt;p&gt; Use our mail-order service to refurbish your Audi F103 brake calipers and know you're re-fitting original parts with a better warranty, working and looking better than if you purchased your brakes directly from Audi.&lt;/p&gt;</v>
      </c>
    </row>
    <row r="59" spans="1:10" ht="63.75" x14ac:dyDescent="0.2">
      <c r="A59" s="3" t="s">
        <v>1246</v>
      </c>
      <c r="B59" s="3" t="s">
        <v>1261</v>
      </c>
      <c r="C59" s="2" t="s">
        <v>1245</v>
      </c>
      <c r="D59" s="1" t="str">
        <f>_xlfn.CONCAT(A59," ",B59, " Brake Caliper Refurbishment and Parts")</f>
        <v>Audi A3 Brake Caliper Refurbishment and Parts</v>
      </c>
      <c r="E59" s="1">
        <f>LEN(D59)</f>
        <v>45</v>
      </c>
      <c r="F59" s="1" t="str">
        <f>_xlfn.CONCAT("Mail-order ",D59,", 24hr turnaround with a Lifetime Warranty. UK Shipping")</f>
        <v>Mail-order Audi A3 Brake Caliper Refurbishment and Parts, 24hr turnaround with a Lifetime Warranty. UK Shipping</v>
      </c>
      <c r="G59" s="1">
        <f>LEN(F59)</f>
        <v>111</v>
      </c>
      <c r="H59" s="1" t="str">
        <f>CONCATENATE(A59, " ",B59," Brake Caliper Refurbs")</f>
        <v>Audi A3 Brake Caliper Refurbs</v>
      </c>
      <c r="I59" s="1" t="str">
        <f>CONCATENATE("&lt;p&gt;Brake Caliper Specialists have bags of experience with refurbishing brake calipers for ",A59," cars of all ages and the ",B59,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A3brake calipers can be refurbishen and/or painted with a lifetime warranty, in usually under 48 hours, depending on parts in stock or availability from our suppliers. &lt;/p&gt;</v>
      </c>
      <c r="J59" s="1" t="str">
        <f>CONCATENATE("&lt;p&gt; Use our mail-order service to refurbish your ",A59," ",B59," brake calipers and know you're re-fitting original parts with a better warranty, working and looking better than if you purchased your brakes directly from ",A59,".&lt;/p&gt;")</f>
        <v>&lt;p&gt; Use our mail-order service to refurbish your Audi A3 brake calipers and know you're re-fitting original parts with a better warranty, working and looking better than if you purchased your brakes directly from Audi.&lt;/p&gt;</v>
      </c>
    </row>
    <row r="60" spans="1:10" ht="63.75" x14ac:dyDescent="0.2">
      <c r="A60" s="3" t="s">
        <v>1246</v>
      </c>
      <c r="B60" s="3" t="s">
        <v>1260</v>
      </c>
      <c r="C60" s="2" t="s">
        <v>1245</v>
      </c>
      <c r="D60" s="1" t="str">
        <f>_xlfn.CONCAT(A60," ",B60, " Brake Caliper Refurbishment and Parts")</f>
        <v>Audi A4 Brake Caliper Refurbishment and Parts</v>
      </c>
      <c r="E60" s="1">
        <f>LEN(D60)</f>
        <v>45</v>
      </c>
      <c r="F60" s="1" t="str">
        <f>_xlfn.CONCAT("Mail-order ",D60,", 24hr turnaround with a Lifetime Warranty. UK Shipping")</f>
        <v>Mail-order Audi A4 Brake Caliper Refurbishment and Parts, 24hr turnaround with a Lifetime Warranty. UK Shipping</v>
      </c>
      <c r="G60" s="1">
        <f>LEN(F60)</f>
        <v>111</v>
      </c>
      <c r="H60" s="1" t="str">
        <f>CONCATENATE(A60, " ",B60," Brake Caliper Refurbs")</f>
        <v>Audi A4 Brake Caliper Refurbs</v>
      </c>
      <c r="I60" s="1" t="str">
        <f>CONCATENATE("&lt;p&gt;Brake Caliper Specialists have bags of experience with refurbishing brake calipers for ",A60," cars of all ages and the ",B60,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A4brake calipers can be refurbishen and/or painted with a lifetime warranty, in usually under 48 hours, depending on parts in stock or availability from our suppliers. &lt;/p&gt;</v>
      </c>
      <c r="J60" s="1" t="str">
        <f>CONCATENATE("&lt;p&gt; Use our mail-order service to refurbish your ",A60," ",B60," brake calipers and know you're re-fitting original parts with a better warranty, working and looking better than if you purchased your brakes directly from ",A60,".&lt;/p&gt;")</f>
        <v>&lt;p&gt; Use our mail-order service to refurbish your Audi A4 brake calipers and know you're re-fitting original parts with a better warranty, working and looking better than if you purchased your brakes directly from Audi.&lt;/p&gt;</v>
      </c>
    </row>
    <row r="61" spans="1:10" ht="63.75" x14ac:dyDescent="0.2">
      <c r="A61" s="3" t="s">
        <v>1246</v>
      </c>
      <c r="B61" s="3" t="s">
        <v>1259</v>
      </c>
      <c r="C61" s="2" t="s">
        <v>1245</v>
      </c>
      <c r="D61" s="1" t="str">
        <f>_xlfn.CONCAT(A61," ",B61, " Brake Caliper Refurbishment and Parts")</f>
        <v>Audi A5 Brake Caliper Refurbishment and Parts</v>
      </c>
      <c r="E61" s="1">
        <f>LEN(D61)</f>
        <v>45</v>
      </c>
      <c r="F61" s="1" t="str">
        <f>_xlfn.CONCAT("Mail-order ",D61,", 24hr turnaround with a Lifetime Warranty. UK Shipping")</f>
        <v>Mail-order Audi A5 Brake Caliper Refurbishment and Parts, 24hr turnaround with a Lifetime Warranty. UK Shipping</v>
      </c>
      <c r="G61" s="1">
        <f>LEN(F61)</f>
        <v>111</v>
      </c>
      <c r="H61" s="1" t="str">
        <f>CONCATENATE(A61, " ",B61," Brake Caliper Refurbs")</f>
        <v>Audi A5 Brake Caliper Refurbs</v>
      </c>
      <c r="I61" s="1" t="str">
        <f>CONCATENATE("&lt;p&gt;Brake Caliper Specialists have bags of experience with refurbishing brake calipers for ",A61," cars of all ages and the ",B61,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A5brake calipers can be refurbishen and/or painted with a lifetime warranty, in usually under 48 hours, depending on parts in stock or availability from our suppliers. &lt;/p&gt;</v>
      </c>
      <c r="J61" s="1" t="str">
        <f>CONCATENATE("&lt;p&gt; Use our mail-order service to refurbish your ",A61," ",B61," brake calipers and know you're re-fitting original parts with a better warranty, working and looking better than if you purchased your brakes directly from ",A61,".&lt;/p&gt;")</f>
        <v>&lt;p&gt; Use our mail-order service to refurbish your Audi A5 brake calipers and know you're re-fitting original parts with a better warranty, working and looking better than if you purchased your brakes directly from Audi.&lt;/p&gt;</v>
      </c>
    </row>
    <row r="62" spans="1:10" ht="63.75" x14ac:dyDescent="0.2">
      <c r="A62" s="3" t="s">
        <v>1246</v>
      </c>
      <c r="B62" s="3" t="s">
        <v>1258</v>
      </c>
      <c r="C62" s="2" t="s">
        <v>1245</v>
      </c>
      <c r="D62" s="1" t="str">
        <f>_xlfn.CONCAT(A62," ",B62, " Brake Caliper Refurbishment and Parts")</f>
        <v>Audi A6 Brake Caliper Refurbishment and Parts</v>
      </c>
      <c r="E62" s="1">
        <f>LEN(D62)</f>
        <v>45</v>
      </c>
      <c r="F62" s="1" t="str">
        <f>_xlfn.CONCAT("Mail-order ",D62,", 24hr turnaround with a Lifetime Warranty. UK Shipping")</f>
        <v>Mail-order Audi A6 Brake Caliper Refurbishment and Parts, 24hr turnaround with a Lifetime Warranty. UK Shipping</v>
      </c>
      <c r="G62" s="1">
        <f>LEN(F62)</f>
        <v>111</v>
      </c>
      <c r="H62" s="1" t="str">
        <f>CONCATENATE(A62, " ",B62," Brake Caliper Refurbs")</f>
        <v>Audi A6 Brake Caliper Refurbs</v>
      </c>
      <c r="I62" s="1" t="str">
        <f>CONCATENATE("&lt;p&gt;Brake Caliper Specialists have bags of experience with refurbishing brake calipers for ",A62," cars of all ages and the ",B62,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A6brake calipers can be refurbishen and/or painted with a lifetime warranty, in usually under 48 hours, depending on parts in stock or availability from our suppliers. &lt;/p&gt;</v>
      </c>
      <c r="J62" s="1" t="str">
        <f>CONCATENATE("&lt;p&gt; Use our mail-order service to refurbish your ",A62," ",B62," brake calipers and know you're re-fitting original parts with a better warranty, working and looking better than if you purchased your brakes directly from ",A62,".&lt;/p&gt;")</f>
        <v>&lt;p&gt; Use our mail-order service to refurbish your Audi A6 brake calipers and know you're re-fitting original parts with a better warranty, working and looking better than if you purchased your brakes directly from Audi.&lt;/p&gt;</v>
      </c>
    </row>
    <row r="63" spans="1:10" ht="63.75" x14ac:dyDescent="0.2">
      <c r="A63" s="3" t="s">
        <v>1246</v>
      </c>
      <c r="B63" s="3" t="s">
        <v>1257</v>
      </c>
      <c r="C63" s="2" t="s">
        <v>1245</v>
      </c>
      <c r="D63" s="1" t="str">
        <f>_xlfn.CONCAT(A63," ",B63, " Brake Caliper Refurbishment and Parts")</f>
        <v>Audi A7 Brake Caliper Refurbishment and Parts</v>
      </c>
      <c r="E63" s="1">
        <f>LEN(D63)</f>
        <v>45</v>
      </c>
      <c r="F63" s="1" t="str">
        <f>_xlfn.CONCAT("Mail-order ",D63,", 24hr turnaround with a Lifetime Warranty. UK Shipping")</f>
        <v>Mail-order Audi A7 Brake Caliper Refurbishment and Parts, 24hr turnaround with a Lifetime Warranty. UK Shipping</v>
      </c>
      <c r="G63" s="1">
        <f>LEN(F63)</f>
        <v>111</v>
      </c>
      <c r="H63" s="1" t="str">
        <f>CONCATENATE(A63, " ",B63," Brake Caliper Refurbs")</f>
        <v>Audi A7 Brake Caliper Refurbs</v>
      </c>
      <c r="I63" s="1" t="str">
        <f>CONCATENATE("&lt;p&gt;Brake Caliper Specialists have bags of experience with refurbishing brake calipers for ",A63," cars of all ages and the ",B63,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A7brake calipers can be refurbishen and/or painted with a lifetime warranty, in usually under 48 hours, depending on parts in stock or availability from our suppliers. &lt;/p&gt;</v>
      </c>
      <c r="J63" s="1" t="str">
        <f>CONCATENATE("&lt;p&gt; Use our mail-order service to refurbish your ",A63," ",B63," brake calipers and know you're re-fitting original parts with a better warranty, working and looking better than if you purchased your brakes directly from ",A63,".&lt;/p&gt;")</f>
        <v>&lt;p&gt; Use our mail-order service to refurbish your Audi A7 brake calipers and know you're re-fitting original parts with a better warranty, working and looking better than if you purchased your brakes directly from Audi.&lt;/p&gt;</v>
      </c>
    </row>
    <row r="64" spans="1:10" ht="63.75" x14ac:dyDescent="0.2">
      <c r="A64" s="3" t="s">
        <v>1246</v>
      </c>
      <c r="B64" s="3" t="s">
        <v>1256</v>
      </c>
      <c r="C64" s="2" t="s">
        <v>1245</v>
      </c>
      <c r="D64" s="1" t="str">
        <f>_xlfn.CONCAT(A64," ",B64, " Brake Caliper Refurbishment and Parts")</f>
        <v>Audi A8 Brake Caliper Refurbishment and Parts</v>
      </c>
      <c r="E64" s="1">
        <f>LEN(D64)</f>
        <v>45</v>
      </c>
      <c r="F64" s="1" t="str">
        <f>_xlfn.CONCAT("Mail-order ",D64,", 24hr turnaround with a Lifetime Warranty. UK Shipping")</f>
        <v>Mail-order Audi A8 Brake Caliper Refurbishment and Parts, 24hr turnaround with a Lifetime Warranty. UK Shipping</v>
      </c>
      <c r="G64" s="1">
        <f>LEN(F64)</f>
        <v>111</v>
      </c>
      <c r="H64" s="1" t="str">
        <f>CONCATENATE(A64, " ",B64," Brake Caliper Refurbs")</f>
        <v>Audi A8 Brake Caliper Refurbs</v>
      </c>
      <c r="I64" s="1" t="str">
        <f>CONCATENATE("&lt;p&gt;Brake Caliper Specialists have bags of experience with refurbishing brake calipers for ",A64," cars of all ages and the ",B64,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A8brake calipers can be refurbishen and/or painted with a lifetime warranty, in usually under 48 hours, depending on parts in stock or availability from our suppliers. &lt;/p&gt;</v>
      </c>
      <c r="J64" s="1" t="str">
        <f>CONCATENATE("&lt;p&gt; Use our mail-order service to refurbish your ",A64," ",B64," brake calipers and know you're re-fitting original parts with a better warranty, working and looking better than if you purchased your brakes directly from ",A64,".&lt;/p&gt;")</f>
        <v>&lt;p&gt; Use our mail-order service to refurbish your Audi A8 brake calipers and know you're re-fitting original parts with a better warranty, working and looking better than if you purchased your brakes directly from Audi.&lt;/p&gt;</v>
      </c>
    </row>
    <row r="65" spans="1:10" ht="63.75" x14ac:dyDescent="0.2">
      <c r="A65" s="3" t="s">
        <v>1246</v>
      </c>
      <c r="B65" s="3" t="s">
        <v>1255</v>
      </c>
      <c r="C65" s="2" t="s">
        <v>1245</v>
      </c>
      <c r="D65" s="1" t="str">
        <f>_xlfn.CONCAT(A65," ",B65, " Brake Caliper Refurbishment and Parts")</f>
        <v>Audi Q2 Brake Caliper Refurbishment and Parts</v>
      </c>
      <c r="E65" s="1">
        <f>LEN(D65)</f>
        <v>45</v>
      </c>
      <c r="F65" s="1" t="str">
        <f>_xlfn.CONCAT("Mail-order ",D65,", 24hr turnaround with a Lifetime Warranty. UK Shipping")</f>
        <v>Mail-order Audi Q2 Brake Caliper Refurbishment and Parts, 24hr turnaround with a Lifetime Warranty. UK Shipping</v>
      </c>
      <c r="G65" s="1">
        <f>LEN(F65)</f>
        <v>111</v>
      </c>
      <c r="H65" s="1" t="str">
        <f>CONCATENATE(A65, " ",B65," Brake Caliper Refurbs")</f>
        <v>Audi Q2 Brake Caliper Refurbs</v>
      </c>
      <c r="I65" s="1" t="str">
        <f>CONCATENATE("&lt;p&gt;Brake Caliper Specialists have bags of experience with refurbishing brake calipers for ",A65," cars of all ages and the ",B65,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Q2brake calipers can be refurbishen and/or painted with a lifetime warranty, in usually under 48 hours, depending on parts in stock or availability from our suppliers. &lt;/p&gt;</v>
      </c>
      <c r="J65" s="1" t="str">
        <f>CONCATENATE("&lt;p&gt; Use our mail-order service to refurbish your ",A65," ",B65," brake calipers and know you're re-fitting original parts with a better warranty, working and looking better than if you purchased your brakes directly from ",A65,".&lt;/p&gt;")</f>
        <v>&lt;p&gt; Use our mail-order service to refurbish your Audi Q2 brake calipers and know you're re-fitting original parts with a better warranty, working and looking better than if you purchased your brakes directly from Audi.&lt;/p&gt;</v>
      </c>
    </row>
    <row r="66" spans="1:10" ht="63.75" x14ac:dyDescent="0.2">
      <c r="A66" s="3" t="s">
        <v>1246</v>
      </c>
      <c r="B66" s="3" t="s">
        <v>1254</v>
      </c>
      <c r="C66" s="2" t="s">
        <v>1245</v>
      </c>
      <c r="D66" s="1" t="str">
        <f>_xlfn.CONCAT(A66," ",B66, " Brake Caliper Refurbishment and Parts")</f>
        <v>Audi Q5 Brake Caliper Refurbishment and Parts</v>
      </c>
      <c r="E66" s="1">
        <f>LEN(D66)</f>
        <v>45</v>
      </c>
      <c r="F66" s="1" t="str">
        <f>_xlfn.CONCAT("Mail-order ",D66,", 24hr turnaround with a Lifetime Warranty. UK Shipping")</f>
        <v>Mail-order Audi Q5 Brake Caliper Refurbishment and Parts, 24hr turnaround with a Lifetime Warranty. UK Shipping</v>
      </c>
      <c r="G66" s="1">
        <f>LEN(F66)</f>
        <v>111</v>
      </c>
      <c r="H66" s="1" t="str">
        <f>CONCATENATE(A66, " ",B66," Brake Caliper Refurbs")</f>
        <v>Audi Q5 Brake Caliper Refurbs</v>
      </c>
      <c r="I66" s="1" t="str">
        <f>CONCATENATE("&lt;p&gt;Brake Caliper Specialists have bags of experience with refurbishing brake calipers for ",A66," cars of all ages and the ",B66,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Q5brake calipers can be refurbishen and/or painted with a lifetime warranty, in usually under 48 hours, depending on parts in stock or availability from our suppliers. &lt;/p&gt;</v>
      </c>
      <c r="J66" s="1" t="str">
        <f>CONCATENATE("&lt;p&gt; Use our mail-order service to refurbish your ",A66," ",B66," brake calipers and know you're re-fitting original parts with a better warranty, working and looking better than if you purchased your brakes directly from ",A66,".&lt;/p&gt;")</f>
        <v>&lt;p&gt; Use our mail-order service to refurbish your Audi Q5 brake calipers and know you're re-fitting original parts with a better warranty, working and looking better than if you purchased your brakes directly from Audi.&lt;/p&gt;</v>
      </c>
    </row>
    <row r="67" spans="1:10" ht="63.75" x14ac:dyDescent="0.2">
      <c r="A67" s="3" t="s">
        <v>1246</v>
      </c>
      <c r="B67" s="3" t="s">
        <v>1253</v>
      </c>
      <c r="C67" s="2" t="s">
        <v>1245</v>
      </c>
      <c r="D67" s="1" t="str">
        <f>_xlfn.CONCAT(A67," ",B67, " Brake Caliper Refurbs, Painting &amp; Parts")</f>
        <v>Audi Q7 Brake Caliper Refurbs, Painting &amp; Parts</v>
      </c>
      <c r="E67" s="1">
        <f>LEN(D67)</f>
        <v>47</v>
      </c>
      <c r="F67" s="1" t="str">
        <f>_xlfn.CONCAT("Mail-order ",D67,", 24hr turnaround with a Lifetime Warranty. UK Shipping")</f>
        <v>Mail-order Audi Q7 Brake Caliper Refurbs, Painting &amp; Parts, 24hr turnaround with a Lifetime Warranty. UK Shipping</v>
      </c>
      <c r="G67" s="1">
        <f>LEN(F67)</f>
        <v>113</v>
      </c>
      <c r="H67" s="1" t="str">
        <f>CONCATENATE(A67, " ",B67," Brake Caliper Refurbs")</f>
        <v>Audi Q7 Brake Caliper Refurbs</v>
      </c>
      <c r="I67" s="1" t="str">
        <f>CONCATENATE("&lt;p&gt;Brake Caliper Specialists have bags of experience with refurbishing brake calipers for ",A67," cars of all ages and the ",B67,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Q7brake calipers can be refurbishen and/or painted with a lifetime warranty, in usually under 48 hours, depending on parts in stock or availability from our suppliers. &lt;/p&gt;</v>
      </c>
      <c r="J67" s="1" t="str">
        <f>CONCATENATE("&lt;p&gt; Use our mail-order service to refurbish your ",A67," ",B67," brake calipers and know you're re-fitting original parts with a better warranty, working and looking better than if you purchased your brakes directly from ",A67,".&lt;/p&gt;")</f>
        <v>&lt;p&gt; Use our mail-order service to refurbish your Audi Q7 brake calipers and know you're re-fitting original parts with a better warranty, working and looking better than if you purchased your brakes directly from Audi.&lt;/p&gt;</v>
      </c>
    </row>
    <row r="68" spans="1:10" ht="63.75" x14ac:dyDescent="0.2">
      <c r="A68" s="3" t="s">
        <v>1246</v>
      </c>
      <c r="B68" s="3" t="s">
        <v>1252</v>
      </c>
      <c r="C68" s="2" t="s">
        <v>1245</v>
      </c>
      <c r="D68" s="1" t="str">
        <f>_xlfn.CONCAT(A68," ",B68, " Brake Caliper Refurbs, Painting &amp; Parts")</f>
        <v>Audi Q8 Brake Caliper Refurbs, Painting &amp; Parts</v>
      </c>
      <c r="E68" s="1">
        <f>LEN(D68)</f>
        <v>47</v>
      </c>
      <c r="F68" s="1" t="str">
        <f>_xlfn.CONCAT("Mail-order ",D68,", 24hr turnaround with a Lifetime Warranty. UK Shipping")</f>
        <v>Mail-order Audi Q8 Brake Caliper Refurbs, Painting &amp; Parts, 24hr turnaround with a Lifetime Warranty. UK Shipping</v>
      </c>
      <c r="G68" s="1">
        <f>LEN(F68)</f>
        <v>113</v>
      </c>
      <c r="H68" s="1" t="str">
        <f>CONCATENATE(A68, " ",B68," Brake Caliper Refurbs")</f>
        <v>Audi Q8 Brake Caliper Refurbs</v>
      </c>
      <c r="I68" s="1" t="str">
        <f>CONCATENATE("&lt;p&gt;Brake Caliper Specialists have bags of experience with refurbishing brake calipers for ",A68," cars of all ages and the ",B68,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Q8brake calipers can be refurbishen and/or painted with a lifetime warranty, in usually under 48 hours, depending on parts in stock or availability from our suppliers. &lt;/p&gt;</v>
      </c>
      <c r="J68" s="1" t="str">
        <f>CONCATENATE("&lt;p&gt; Use our mail-order service to refurbish your ",A68," ",B68," brake calipers and know you're re-fitting original parts with a better warranty, working and looking better than if you purchased your brakes directly from ",A68,".&lt;/p&gt;")</f>
        <v>&lt;p&gt; Use our mail-order service to refurbish your Audi Q8 brake calipers and know you're re-fitting original parts with a better warranty, working and looking better than if you purchased your brakes directly from Audi.&lt;/p&gt;</v>
      </c>
    </row>
    <row r="69" spans="1:10" ht="63.75" x14ac:dyDescent="0.2">
      <c r="A69" s="3" t="s">
        <v>1246</v>
      </c>
      <c r="B69" s="3" t="s">
        <v>1251</v>
      </c>
      <c r="C69" s="2" t="s">
        <v>1245</v>
      </c>
      <c r="D69" s="1" t="str">
        <f>_xlfn.CONCAT(A69," ",B69, " Brake Caliper Refurbishment and Parts")</f>
        <v>Audi Q3 Brake Caliper Refurbishment and Parts</v>
      </c>
      <c r="E69" s="1">
        <f>LEN(D69)</f>
        <v>45</v>
      </c>
      <c r="F69" s="1" t="str">
        <f>_xlfn.CONCAT("Mail-order ",D69,", 24hr turnaround with a Lifetime Warranty. UK Shipping")</f>
        <v>Mail-order Audi Q3 Brake Caliper Refurbishment and Parts, 24hr turnaround with a Lifetime Warranty. UK Shipping</v>
      </c>
      <c r="G69" s="1">
        <f>LEN(F69)</f>
        <v>111</v>
      </c>
      <c r="H69" s="1" t="str">
        <f>CONCATENATE(A69, " ",B69," Brake Caliper Refurbs")</f>
        <v>Audi Q3 Brake Caliper Refurbs</v>
      </c>
      <c r="I69" s="1" t="str">
        <f>CONCATENATE("&lt;p&gt;Brake Caliper Specialists have bags of experience with refurbishing brake calipers for ",A69," cars of all ages and the ",B69,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Q3brake calipers can be refurbishen and/or painted with a lifetime warranty, in usually under 48 hours, depending on parts in stock or availability from our suppliers. &lt;/p&gt;</v>
      </c>
      <c r="J69" s="1" t="str">
        <f>CONCATENATE("&lt;p&gt; Use our mail-order service to refurbish your ",A69," ",B69," brake calipers and know you're re-fitting original parts with a better warranty, working and looking better than if you purchased your brakes directly from ",A69,".&lt;/p&gt;")</f>
        <v>&lt;p&gt; Use our mail-order service to refurbish your Audi Q3 brake calipers and know you're re-fitting original parts with a better warranty, working and looking better than if you purchased your brakes directly from Audi.&lt;/p&gt;</v>
      </c>
    </row>
    <row r="70" spans="1:10" ht="63.75" x14ac:dyDescent="0.2">
      <c r="A70" s="3" t="s">
        <v>1246</v>
      </c>
      <c r="B70" s="3" t="s">
        <v>1250</v>
      </c>
      <c r="C70" s="2" t="s">
        <v>1245</v>
      </c>
      <c r="D70" s="1" t="str">
        <f>_xlfn.CONCAT(A70," ",B70, " Brake Caliper Refurbishment and Parts")</f>
        <v>Audi Q4 Brake Caliper Refurbishment and Parts</v>
      </c>
      <c r="E70" s="1">
        <f>LEN(D70)</f>
        <v>45</v>
      </c>
      <c r="F70" s="1" t="str">
        <f>_xlfn.CONCAT("Mail-order ",D70,", 24hr turnaround with a Lifetime Warranty. UK Shipping")</f>
        <v>Mail-order Audi Q4 Brake Caliper Refurbishment and Parts, 24hr turnaround with a Lifetime Warranty. UK Shipping</v>
      </c>
      <c r="G70" s="1">
        <f>LEN(F70)</f>
        <v>111</v>
      </c>
      <c r="H70" s="1" t="str">
        <f>CONCATENATE(A70, " ",B70," Brake Caliper Refurbs")</f>
        <v>Audi Q4 Brake Caliper Refurbs</v>
      </c>
      <c r="I70" s="1" t="str">
        <f>CONCATENATE("&lt;p&gt;Brake Caliper Specialists have bags of experience with refurbishing brake calipers for ",A70," cars of all ages and the ",B70,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Q4brake calipers can be refurbishen and/or painted with a lifetime warranty, in usually under 48 hours, depending on parts in stock or availability from our suppliers. &lt;/p&gt;</v>
      </c>
      <c r="J70" s="1" t="str">
        <f>CONCATENATE("&lt;p&gt; Use our mail-order service to refurbish your ",A70," ",B70," brake calipers and know you're re-fitting original parts with a better warranty, working and looking better than if you purchased your brakes directly from ",A70,".&lt;/p&gt;")</f>
        <v>&lt;p&gt; Use our mail-order service to refurbish your Audi Q4 brake calipers and know you're re-fitting original parts with a better warranty, working and looking better than if you purchased your brakes directly from Audi.&lt;/p&gt;</v>
      </c>
    </row>
    <row r="71" spans="1:10" ht="63.75" x14ac:dyDescent="0.2">
      <c r="A71" s="3" t="s">
        <v>1246</v>
      </c>
      <c r="B71" s="3" t="s">
        <v>1249</v>
      </c>
      <c r="C71" s="2" t="s">
        <v>1245</v>
      </c>
      <c r="D71" s="1" t="str">
        <f>_xlfn.CONCAT(A71," ",B71, " Brake Caliper Refurbs, Painting &amp; Parts")</f>
        <v>Audi TT Brake Caliper Refurbs, Painting &amp; Parts</v>
      </c>
      <c r="E71" s="1">
        <f>LEN(D71)</f>
        <v>47</v>
      </c>
      <c r="F71" s="1" t="str">
        <f>_xlfn.CONCAT("Mail-order ",D71,", 24hr turnaround with a Lifetime Warranty. UK Shipping")</f>
        <v>Mail-order Audi TT Brake Caliper Refurbs, Painting &amp; Parts, 24hr turnaround with a Lifetime Warranty. UK Shipping</v>
      </c>
      <c r="G71" s="1">
        <f>LEN(F71)</f>
        <v>113</v>
      </c>
      <c r="H71" s="1" t="str">
        <f>CONCATENATE(A71, " ",B71," Brake Caliper Refurbs")</f>
        <v>Audi TT Brake Caliper Refurbs</v>
      </c>
      <c r="I71" s="1" t="str">
        <f>CONCATENATE("&lt;p&gt;Brake Caliper Specialists have bags of experience with refurbishing brake calipers for ",A71," cars of all ages and the ",B71,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TTbrake calipers can be refurbishen and/or painted with a lifetime warranty, in usually under 48 hours, depending on parts in stock or availability from our suppliers. &lt;/p&gt;</v>
      </c>
      <c r="J71" s="1" t="str">
        <f>CONCATENATE("&lt;p&gt; Use our mail-order service to refurbish your ",A71," ",B71," brake calipers and know you're re-fitting original parts with a better warranty, working and looking better than if you purchased your brakes directly from ",A71,".&lt;/p&gt;")</f>
        <v>&lt;p&gt; Use our mail-order service to refurbish your Audi TT brake calipers and know you're re-fitting original parts with a better warranty, working and looking better than if you purchased your brakes directly from Audi.&lt;/p&gt;</v>
      </c>
    </row>
    <row r="72" spans="1:10" ht="63.75" x14ac:dyDescent="0.2">
      <c r="A72" s="3" t="s">
        <v>1246</v>
      </c>
      <c r="B72" s="3" t="s">
        <v>1248</v>
      </c>
      <c r="C72" s="2" t="s">
        <v>1245</v>
      </c>
      <c r="D72" s="1" t="str">
        <f>_xlfn.CONCAT(A72," ",B72, " Brake Caliper Refurbishment and Parts")</f>
        <v>Audi A1 Brake Caliper Refurbishment and Parts</v>
      </c>
      <c r="E72" s="1">
        <f>LEN(D72)</f>
        <v>45</v>
      </c>
      <c r="F72" s="1" t="str">
        <f>_xlfn.CONCAT("Mail-order ",D72,", 24hr turnaround with a Lifetime Warranty. UK Shipping")</f>
        <v>Mail-order Audi A1 Brake Caliper Refurbishment and Parts, 24hr turnaround with a Lifetime Warranty. UK Shipping</v>
      </c>
      <c r="G72" s="1">
        <f>LEN(F72)</f>
        <v>111</v>
      </c>
      <c r="H72" s="1" t="str">
        <f>CONCATENATE(A72, " ",B72," Brake Caliper Refurbs")</f>
        <v>Audi A1 Brake Caliper Refurbs</v>
      </c>
      <c r="I72" s="1" t="str">
        <f>CONCATENATE("&lt;p&gt;Brake Caliper Specialists have bags of experience with refurbishing brake calipers for ",A72," cars of all ages and the ",B72,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A1brake calipers can be refurbishen and/or painted with a lifetime warranty, in usually under 48 hours, depending on parts in stock or availability from our suppliers. &lt;/p&gt;</v>
      </c>
      <c r="J72" s="1" t="str">
        <f>CONCATENATE("&lt;p&gt; Use our mail-order service to refurbish your ",A72," ",B72," brake calipers and know you're re-fitting original parts with a better warranty, working and looking better than if you purchased your brakes directly from ",A72,".&lt;/p&gt;")</f>
        <v>&lt;p&gt; Use our mail-order service to refurbish your Audi A1 brake calipers and know you're re-fitting original parts with a better warranty, working and looking better than if you purchased your brakes directly from Audi.&lt;/p&gt;</v>
      </c>
    </row>
    <row r="73" spans="1:10" ht="63.75" x14ac:dyDescent="0.2">
      <c r="A73" s="3" t="s">
        <v>1246</v>
      </c>
      <c r="B73" s="3" t="s">
        <v>1247</v>
      </c>
      <c r="C73" s="2" t="s">
        <v>1245</v>
      </c>
      <c r="D73" s="1" t="str">
        <f>_xlfn.CONCAT(A73," ",B73, " Brake Caliper Refurbishment and Parts")</f>
        <v>Audi A2 Brake Caliper Refurbishment and Parts</v>
      </c>
      <c r="E73" s="1">
        <f>LEN(D73)</f>
        <v>45</v>
      </c>
      <c r="F73" s="1" t="str">
        <f>_xlfn.CONCAT("Mail-order ",D73,", 24hr turnaround with a Lifetime Warranty. UK Shipping")</f>
        <v>Mail-order Audi A2 Brake Caliper Refurbishment and Parts, 24hr turnaround with a Lifetime Warranty. UK Shipping</v>
      </c>
      <c r="G73" s="1">
        <f>LEN(F73)</f>
        <v>111</v>
      </c>
      <c r="H73" s="1" t="str">
        <f>CONCATENATE(A73, " ",B73," Brake Caliper Refurbs")</f>
        <v>Audi A2 Brake Caliper Refurbs</v>
      </c>
      <c r="I73" s="1" t="str">
        <f>CONCATENATE("&lt;p&gt;Brake Caliper Specialists have bags of experience with refurbishing brake calipers for ",A73," cars of all ages and the ",B73,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A2brake calipers can be refurbishen and/or painted with a lifetime warranty, in usually under 48 hours, depending on parts in stock or availability from our suppliers. &lt;/p&gt;</v>
      </c>
      <c r="J73" s="1" t="str">
        <f>CONCATENATE("&lt;p&gt; Use our mail-order service to refurbish your ",A73," ",B73," brake calipers and know you're re-fitting original parts with a better warranty, working and looking better than if you purchased your brakes directly from ",A73,".&lt;/p&gt;")</f>
        <v>&lt;p&gt; Use our mail-order service to refurbish your Audi A2 brake calipers and know you're re-fitting original parts with a better warranty, working and looking better than if you purchased your brakes directly from Audi.&lt;/p&gt;</v>
      </c>
    </row>
    <row r="74" spans="1:10" ht="63.75" x14ac:dyDescent="0.2">
      <c r="A74" s="3" t="s">
        <v>1246</v>
      </c>
      <c r="B74" s="3" t="s">
        <v>1114</v>
      </c>
      <c r="C74" s="2" t="s">
        <v>1245</v>
      </c>
      <c r="D74" s="1" t="str">
        <f>_xlfn.CONCAT(A74," ",B74, " Brake Caliper Refurbishment and Parts")</f>
        <v>Audi V8 Brake Caliper Refurbishment and Parts</v>
      </c>
      <c r="E74" s="1">
        <f>LEN(D74)</f>
        <v>45</v>
      </c>
      <c r="F74" s="1" t="str">
        <f>_xlfn.CONCAT("Mail-order ",D74,", 24hr turnaround with a Lifetime Warranty. UK Shipping")</f>
        <v>Mail-order Audi V8 Brake Caliper Refurbishment and Parts, 24hr turnaround with a Lifetime Warranty. UK Shipping</v>
      </c>
      <c r="G74" s="1">
        <f>LEN(F74)</f>
        <v>111</v>
      </c>
      <c r="H74" s="1" t="str">
        <f>CONCATENATE(A74, " ",B74," Brake Caliper Refurbs")</f>
        <v>Audi V8 Brake Caliper Refurbs</v>
      </c>
      <c r="I74" s="1" t="str">
        <f>CONCATENATE("&lt;p&gt;Brake Caliper Specialists have bags of experience with refurbishing brake calipers for ",A74," cars of all ages and the ",B74,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Audi cars of all ages and the V8brake calipers can be refurbishen and/or painted with a lifetime warranty, in usually under 48 hours, depending on parts in stock or availability from our suppliers. &lt;/p&gt;</v>
      </c>
      <c r="J74" s="1" t="str">
        <f>CONCATENATE("&lt;p&gt; Use our mail-order service to refurbish your ",A74," ",B74," brake calipers and know you're re-fitting original parts with a better warranty, working and looking better than if you purchased your brakes directly from ",A74,".&lt;/p&gt;")</f>
        <v>&lt;p&gt; Use our mail-order service to refurbish your Audi V8 brake calipers and know you're re-fitting original parts with a better warranty, working and looking better than if you purchased your brakes directly from Audi.&lt;/p&gt;</v>
      </c>
    </row>
    <row r="75" spans="1:10" ht="63.75" x14ac:dyDescent="0.2">
      <c r="A75" s="3" t="s">
        <v>1233</v>
      </c>
      <c r="B75" s="3" t="s">
        <v>1244</v>
      </c>
      <c r="C75" s="2" t="s">
        <v>1231</v>
      </c>
      <c r="D75" s="1" t="str">
        <f>_xlfn.CONCAT(A75," ",B75, " Brake Caliper Refurbs &amp;  Parts")</f>
        <v>Bentley Continental Flying Spur Brake Caliper Refurbs &amp;  Parts</v>
      </c>
      <c r="E75" s="1">
        <f>LEN(D75)</f>
        <v>62</v>
      </c>
      <c r="F75" s="1" t="str">
        <f>_xlfn.CONCAT("Mail-order ",D75,", 24hr turnaround with a Lifetime Warranty. UK Shipping")</f>
        <v>Mail-order Bentley Continental Flying Spur Brake Caliper Refurbs &amp;  Parts, 24hr turnaround with a Lifetime Warranty. UK Shipping</v>
      </c>
      <c r="G75" s="1">
        <f>LEN(F75)</f>
        <v>128</v>
      </c>
      <c r="H75" s="1" t="str">
        <f>CONCATENATE(A75, " ",B75," Brake Caliper Refurbs")</f>
        <v>Bentley Continental Flying Spur Brake Caliper Refurbs</v>
      </c>
      <c r="I75" s="1" t="str">
        <f>CONCATENATE("&lt;p&gt;Brake Caliper Specialists have bags of experience with refurbishing brake calipers for ",A75," cars of all ages and the ",B75,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Continental Flying Spurbrake calipers can be refurbishen and/or painted with a lifetime warranty, in usually under 48 hours, depending on parts in stock or availability from our suppliers. &lt;/p&gt;</v>
      </c>
      <c r="J75" s="1" t="str">
        <f>CONCATENATE("&lt;p&gt; Use our mail-order service to refurbish your ",A75," ",B75," brake calipers and know you're re-fitting original parts with a better warranty, working and looking better than if you purchased your brakes directly from ",A75,".&lt;/p&gt;")</f>
        <v>&lt;p&gt; Use our mail-order service to refurbish your Bentley Continental Flying Spur brake calipers and know you're re-fitting original parts with a better warranty, working and looking better than if you purchased your brakes directly from Bentley.&lt;/p&gt;</v>
      </c>
    </row>
    <row r="76" spans="1:10" ht="63.75" x14ac:dyDescent="0.2">
      <c r="A76" s="3" t="s">
        <v>1233</v>
      </c>
      <c r="B76" s="3" t="s">
        <v>1243</v>
      </c>
      <c r="C76" s="2" t="s">
        <v>1231</v>
      </c>
      <c r="D76" s="1" t="str">
        <f>_xlfn.CONCAT(A76," ",B76, " Brake Caliper Refurbs, Painting &amp; Parts")</f>
        <v>Bentley Continental Brake Caliper Refurbs, Painting &amp; Parts</v>
      </c>
      <c r="E76" s="1">
        <f>LEN(D76)</f>
        <v>59</v>
      </c>
      <c r="F76" s="1" t="str">
        <f>_xlfn.CONCAT("Mail-order ",D76,", 24hr turnaround with a Lifetime Warranty. UK Shipping")</f>
        <v>Mail-order Bentley Continental Brake Caliper Refurbs, Painting &amp; Parts, 24hr turnaround with a Lifetime Warranty. UK Shipping</v>
      </c>
      <c r="G76" s="1">
        <f>LEN(F76)</f>
        <v>125</v>
      </c>
      <c r="H76" s="1" t="str">
        <f>CONCATENATE(A76, " ",B76," Brake Caliper Refurbs")</f>
        <v>Bentley Continental Brake Caliper Refurbs</v>
      </c>
      <c r="I76" s="1" t="str">
        <f>CONCATENATE("&lt;p&gt;Brake Caliper Specialists have bags of experience with refurbishing brake calipers for ",A76," cars of all ages and the ",B76,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Continentalbrake calipers can be refurbishen and/or painted with a lifetime warranty, in usually under 48 hours, depending on parts in stock or availability from our suppliers. &lt;/p&gt;</v>
      </c>
      <c r="J76" s="1" t="str">
        <f>CONCATENATE("&lt;p&gt; Use our mail-order service to refurbish your ",A76," ",B76," brake calipers and know you're re-fitting original parts with a better warranty, working and looking better than if you purchased your brakes directly from ",A76,".&lt;/p&gt;")</f>
        <v>&lt;p&gt; Use our mail-order service to refurbish your Bentley Continental brake calipers and know you're re-fitting original parts with a better warranty, working and looking better than if you purchased your brakes directly from Bentley.&lt;/p&gt;</v>
      </c>
    </row>
    <row r="77" spans="1:10" ht="63.75" x14ac:dyDescent="0.2">
      <c r="A77" s="3" t="s">
        <v>1233</v>
      </c>
      <c r="B77" s="3" t="s">
        <v>1242</v>
      </c>
      <c r="C77" s="2" t="s">
        <v>1231</v>
      </c>
      <c r="D77" s="1" t="str">
        <f>_xlfn.CONCAT(A77," ",B77, " Brake Caliper Refurbishment and Parts")</f>
        <v>Bentley Flying Spur Brake Caliper Refurbishment and Parts</v>
      </c>
      <c r="E77" s="1">
        <f>LEN(D77)</f>
        <v>57</v>
      </c>
      <c r="F77" s="1" t="str">
        <f>_xlfn.CONCAT("Mail-order ",D77,", 24hr turnaround with a Lifetime Warranty. UK Shipping")</f>
        <v>Mail-order Bentley Flying Spur Brake Caliper Refurbishment and Parts, 24hr turnaround with a Lifetime Warranty. UK Shipping</v>
      </c>
      <c r="G77" s="1">
        <f>LEN(F77)</f>
        <v>123</v>
      </c>
      <c r="H77" s="1" t="str">
        <f>CONCATENATE(A77, " ",B77," Brake Caliper Refurbs")</f>
        <v>Bentley Flying Spur Brake Caliper Refurbs</v>
      </c>
      <c r="I77" s="1" t="str">
        <f>CONCATENATE("&lt;p&gt;Brake Caliper Specialists have bags of experience with refurbishing brake calipers for ",A77," cars of all ages and the ",B77,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Flying Spurbrake calipers can be refurbishen and/or painted with a lifetime warranty, in usually under 48 hours, depending on parts in stock or availability from our suppliers. &lt;/p&gt;</v>
      </c>
      <c r="J77" s="1" t="str">
        <f>CONCATENATE("&lt;p&gt; Use our mail-order service to refurbish your ",A77," ",B77," brake calipers and know you're re-fitting original parts with a better warranty, working and looking better than if you purchased your brakes directly from ",A77,".&lt;/p&gt;")</f>
        <v>&lt;p&gt; Use our mail-order service to refurbish your Bentley Flying Spur brake calipers and know you're re-fitting original parts with a better warranty, working and looking better than if you purchased your brakes directly from Bentley.&lt;/p&gt;</v>
      </c>
    </row>
    <row r="78" spans="1:10" ht="63.75" x14ac:dyDescent="0.2">
      <c r="A78" s="3" t="s">
        <v>1233</v>
      </c>
      <c r="B78" s="3" t="s">
        <v>1241</v>
      </c>
      <c r="C78" s="2" t="s">
        <v>1231</v>
      </c>
      <c r="D78" s="1" t="str">
        <f>_xlfn.CONCAT(A78," ",B78, " Brake Caliper Refurbishment and Parts")</f>
        <v>Bentley Brooklands Brake Caliper Refurbishment and Parts</v>
      </c>
      <c r="E78" s="1">
        <f>LEN(D78)</f>
        <v>56</v>
      </c>
      <c r="F78" s="1" t="str">
        <f>_xlfn.CONCAT("Mail-order ",D78,", 24hr turnaround with a Lifetime Warranty. UK Shipping")</f>
        <v>Mail-order Bentley Brooklands Brake Caliper Refurbishment and Parts, 24hr turnaround with a Lifetime Warranty. UK Shipping</v>
      </c>
      <c r="G78" s="1">
        <f>LEN(F78)</f>
        <v>122</v>
      </c>
      <c r="H78" s="1" t="str">
        <f>CONCATENATE(A78, " ",B78," Brake Caliper Refurbs")</f>
        <v>Bentley Brooklands Brake Caliper Refurbs</v>
      </c>
      <c r="I78" s="1" t="str">
        <f>CONCATENATE("&lt;p&gt;Brake Caliper Specialists have bags of experience with refurbishing brake calipers for ",A78," cars of all ages and the ",B78,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Brooklandsbrake calipers can be refurbishen and/or painted with a lifetime warranty, in usually under 48 hours, depending on parts in stock or availability from our suppliers. &lt;/p&gt;</v>
      </c>
      <c r="J78" s="1" t="str">
        <f>CONCATENATE("&lt;p&gt; Use our mail-order service to refurbish your ",A78," ",B78," brake calipers and know you're re-fitting original parts with a better warranty, working and looking better than if you purchased your brakes directly from ",A78,".&lt;/p&gt;")</f>
        <v>&lt;p&gt; Use our mail-order service to refurbish your Bentley Brooklands brake calipers and know you're re-fitting original parts with a better warranty, working and looking better than if you purchased your brakes directly from Bentley.&lt;/p&gt;</v>
      </c>
    </row>
    <row r="79" spans="1:10" ht="63.75" x14ac:dyDescent="0.2">
      <c r="A79" s="3" t="s">
        <v>1233</v>
      </c>
      <c r="B79" s="3" t="s">
        <v>1240</v>
      </c>
      <c r="C79" s="2" t="s">
        <v>1231</v>
      </c>
      <c r="D79" s="1" t="str">
        <f>_xlfn.CONCAT(A79," ",B79, " Brake Caliper Refurbishment and Parts")</f>
        <v>Bentley T1 Series Brake Caliper Refurbishment and Parts</v>
      </c>
      <c r="E79" s="1">
        <f>LEN(D79)</f>
        <v>55</v>
      </c>
      <c r="F79" s="1" t="str">
        <f>_xlfn.CONCAT("Mail-order ",D79,", 24hr turnaround with a Lifetime Warranty. UK Shipping")</f>
        <v>Mail-order Bentley T1 Series Brake Caliper Refurbishment and Parts, 24hr turnaround with a Lifetime Warranty. UK Shipping</v>
      </c>
      <c r="G79" s="1">
        <f>LEN(F79)</f>
        <v>121</v>
      </c>
      <c r="H79" s="1" t="str">
        <f>CONCATENATE(A79, " ",B79," Brake Caliper Refurbs")</f>
        <v>Bentley T1 Series Brake Caliper Refurbs</v>
      </c>
      <c r="I79" s="1" t="str">
        <f>CONCATENATE("&lt;p&gt;Brake Caliper Specialists have bags of experience with refurbishing brake calipers for ",A79," cars of all ages and the ",B79,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T1 Seriesbrake calipers can be refurbishen and/or painted with a lifetime warranty, in usually under 48 hours, depending on parts in stock or availability from our suppliers. &lt;/p&gt;</v>
      </c>
      <c r="J79" s="1" t="str">
        <f>CONCATENATE("&lt;p&gt; Use our mail-order service to refurbish your ",A79," ",B79," brake calipers and know you're re-fitting original parts with a better warranty, working and looking better than if you purchased your brakes directly from ",A79,".&lt;/p&gt;")</f>
        <v>&lt;p&gt; Use our mail-order service to refurbish your Bentley T1 Series brake calipers and know you're re-fitting original parts with a better warranty, working and looking better than if you purchased your brakes directly from Bentley.&lt;/p&gt;</v>
      </c>
    </row>
    <row r="80" spans="1:10" ht="63.75" x14ac:dyDescent="0.2">
      <c r="A80" s="3" t="s">
        <v>1233</v>
      </c>
      <c r="B80" s="3" t="s">
        <v>1239</v>
      </c>
      <c r="C80" s="2" t="s">
        <v>1231</v>
      </c>
      <c r="D80" s="1" t="str">
        <f>_xlfn.CONCAT(A80," ",B80, " Brake Caliper Refurbishment and Parts")</f>
        <v>Bentley T2 Series Brake Caliper Refurbishment and Parts</v>
      </c>
      <c r="E80" s="1">
        <f>LEN(D80)</f>
        <v>55</v>
      </c>
      <c r="F80" s="1" t="str">
        <f>_xlfn.CONCAT("Mail-order ",D80,", 24hr turnaround with a Lifetime Warranty. UK Shipping")</f>
        <v>Mail-order Bentley T2 Series Brake Caliper Refurbishment and Parts, 24hr turnaround with a Lifetime Warranty. UK Shipping</v>
      </c>
      <c r="G80" s="1">
        <f>LEN(F80)</f>
        <v>121</v>
      </c>
      <c r="H80" s="1" t="str">
        <f>CONCATENATE(A80, " ",B80," Brake Caliper Refurbs")</f>
        <v>Bentley T2 Series Brake Caliper Refurbs</v>
      </c>
      <c r="I80" s="1" t="str">
        <f>CONCATENATE("&lt;p&gt;Brake Caliper Specialists have bags of experience with refurbishing brake calipers for ",A80," cars of all ages and the ",B80,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T2 Seriesbrake calipers can be refurbishen and/or painted with a lifetime warranty, in usually under 48 hours, depending on parts in stock or availability from our suppliers. &lt;/p&gt;</v>
      </c>
      <c r="J80" s="1" t="str">
        <f>CONCATENATE("&lt;p&gt; Use our mail-order service to refurbish your ",A80," ",B80," brake calipers and know you're re-fitting original parts with a better warranty, working and looking better than if you purchased your brakes directly from ",A80,".&lt;/p&gt;")</f>
        <v>&lt;p&gt; Use our mail-order service to refurbish your Bentley T2 Series brake calipers and know you're re-fitting original parts with a better warranty, working and looking better than if you purchased your brakes directly from Bentley.&lt;/p&gt;</v>
      </c>
    </row>
    <row r="81" spans="1:10" ht="63.75" x14ac:dyDescent="0.2">
      <c r="A81" s="3" t="s">
        <v>1233</v>
      </c>
      <c r="B81" s="3" t="s">
        <v>1238</v>
      </c>
      <c r="C81" s="2" t="s">
        <v>1231</v>
      </c>
      <c r="D81" s="1" t="str">
        <f>_xlfn.CONCAT(A81," ",B81, " Brake Caliper Refurbishment and Parts")</f>
        <v>Bentley Mulsanne Brake Caliper Refurbishment and Parts</v>
      </c>
      <c r="E81" s="1">
        <f>LEN(D81)</f>
        <v>54</v>
      </c>
      <c r="F81" s="1" t="str">
        <f>_xlfn.CONCAT("Mail-order ",D81,", 24hr turnaround with a Lifetime Warranty. UK Shipping")</f>
        <v>Mail-order Bentley Mulsanne Brake Caliper Refurbishment and Parts, 24hr turnaround with a Lifetime Warranty. UK Shipping</v>
      </c>
      <c r="G81" s="1">
        <f>LEN(F81)</f>
        <v>120</v>
      </c>
      <c r="H81" s="1" t="str">
        <f>CONCATENATE(A81, " ",B81," Brake Caliper Refurbs")</f>
        <v>Bentley Mulsanne Brake Caliper Refurbs</v>
      </c>
      <c r="I81" s="1" t="str">
        <f>CONCATENATE("&lt;p&gt;Brake Caliper Specialists have bags of experience with refurbishing brake calipers for ",A81," cars of all ages and the ",B81,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Mulsannebrake calipers can be refurbishen and/or painted with a lifetime warranty, in usually under 48 hours, depending on parts in stock or availability from our suppliers. &lt;/p&gt;</v>
      </c>
      <c r="J81" s="1" t="str">
        <f>CONCATENATE("&lt;p&gt; Use our mail-order service to refurbish your ",A81," ",B81," brake calipers and know you're re-fitting original parts with a better warranty, working and looking better than if you purchased your brakes directly from ",A81,".&lt;/p&gt;")</f>
        <v>&lt;p&gt; Use our mail-order service to refurbish your Bentley Mulsanne brake calipers and know you're re-fitting original parts with a better warranty, working and looking better than if you purchased your brakes directly from Bentley.&lt;/p&gt;</v>
      </c>
    </row>
    <row r="82" spans="1:10" ht="63.75" x14ac:dyDescent="0.2">
      <c r="A82" s="3" t="s">
        <v>1233</v>
      </c>
      <c r="B82" s="3" t="s">
        <v>294</v>
      </c>
      <c r="C82" s="2" t="s">
        <v>1231</v>
      </c>
      <c r="D82" s="1" t="str">
        <f>_xlfn.CONCAT(A82," ",B82, " Brake Caliper Refurbishment and Parts")</f>
        <v>Bentley Corniche Brake Caliper Refurbishment and Parts</v>
      </c>
      <c r="E82" s="1">
        <f>LEN(D82)</f>
        <v>54</v>
      </c>
      <c r="F82" s="1" t="str">
        <f>_xlfn.CONCAT("Mail-order ",D82,", 24hr turnaround with a Lifetime Warranty. UK Shipping")</f>
        <v>Mail-order Bentley Corniche Brake Caliper Refurbishment and Parts, 24hr turnaround with a Lifetime Warranty. UK Shipping</v>
      </c>
      <c r="G82" s="1">
        <f>LEN(F82)</f>
        <v>120</v>
      </c>
      <c r="H82" s="1" t="str">
        <f>CONCATENATE(A82, " ",B82," Brake Caliper Refurbs")</f>
        <v>Bentley Corniche Brake Caliper Refurbs</v>
      </c>
      <c r="I82" s="1" t="str">
        <f>CONCATENATE("&lt;p&gt;Brake Caliper Specialists have bags of experience with refurbishing brake calipers for ",A82," cars of all ages and the ",B82,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Cornichebrake calipers can be refurbishen and/or painted with a lifetime warranty, in usually under 48 hours, depending on parts in stock or availability from our suppliers. &lt;/p&gt;</v>
      </c>
      <c r="J82" s="1" t="str">
        <f>CONCATENATE("&lt;p&gt; Use our mail-order service to refurbish your ",A82," ",B82," brake calipers and know you're re-fitting original parts with a better warranty, working and looking better than if you purchased your brakes directly from ",A82,".&lt;/p&gt;")</f>
        <v>&lt;p&gt; Use our mail-order service to refurbish your Bentley Corniche brake calipers and know you're re-fitting original parts with a better warranty, working and looking better than if you purchased your brakes directly from Bentley.&lt;/p&gt;</v>
      </c>
    </row>
    <row r="83" spans="1:10" ht="63.75" x14ac:dyDescent="0.2">
      <c r="A83" s="3" t="s">
        <v>1233</v>
      </c>
      <c r="B83" s="3" t="s">
        <v>1237</v>
      </c>
      <c r="C83" s="2" t="s">
        <v>1231</v>
      </c>
      <c r="D83" s="1" t="str">
        <f>_xlfn.CONCAT(A83," ",B83, " Brake Caliper Refurbishment and Parts")</f>
        <v>Bentley Bentayga Brake Caliper Refurbishment and Parts</v>
      </c>
      <c r="E83" s="1">
        <f>LEN(D83)</f>
        <v>54</v>
      </c>
      <c r="F83" s="1" t="str">
        <f>_xlfn.CONCAT("Mail-order ",D83,", 24hr turnaround with a Lifetime Warranty. UK Shipping")</f>
        <v>Mail-order Bentley Bentayga Brake Caliper Refurbishment and Parts, 24hr turnaround with a Lifetime Warranty. UK Shipping</v>
      </c>
      <c r="G83" s="1">
        <f>LEN(F83)</f>
        <v>120</v>
      </c>
      <c r="H83" s="1" t="str">
        <f>CONCATENATE(A83, " ",B83," Brake Caliper Refurbs")</f>
        <v>Bentley Bentayga Brake Caliper Refurbs</v>
      </c>
      <c r="I83" s="1" t="str">
        <f>CONCATENATE("&lt;p&gt;Brake Caliper Specialists have bags of experience with refurbishing brake calipers for ",A83," cars of all ages and the ",B83,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Bentaygabrake calipers can be refurbishen and/or painted with a lifetime warranty, in usually under 48 hours, depending on parts in stock or availability from our suppliers. &lt;/p&gt;</v>
      </c>
      <c r="J83" s="1" t="str">
        <f>CONCATENATE("&lt;p&gt; Use our mail-order service to refurbish your ",A83," ",B83," brake calipers and know you're re-fitting original parts with a better warranty, working and looking better than if you purchased your brakes directly from ",A83,".&lt;/p&gt;")</f>
        <v>&lt;p&gt; Use our mail-order service to refurbish your Bentley Bentayga brake calipers and know you're re-fitting original parts with a better warranty, working and looking better than if you purchased your brakes directly from Bentley.&lt;/p&gt;</v>
      </c>
    </row>
    <row r="84" spans="1:10" ht="63.75" x14ac:dyDescent="0.2">
      <c r="A84" s="3" t="s">
        <v>1233</v>
      </c>
      <c r="B84" s="3" t="s">
        <v>1236</v>
      </c>
      <c r="C84" s="2" t="s">
        <v>1231</v>
      </c>
      <c r="D84" s="1" t="str">
        <f>_xlfn.CONCAT(A84," ",B84, " Brake Caliper Refurbs, Painting &amp; Parts")</f>
        <v>Bentley Turbo R Brake Caliper Refurbs, Painting &amp; Parts</v>
      </c>
      <c r="E84" s="1">
        <f>LEN(D84)</f>
        <v>55</v>
      </c>
      <c r="F84" s="1" t="str">
        <f>_xlfn.CONCAT("Mail-order ",D84,", 24hr turnaround with a Lifetime Warranty. UK Shipping")</f>
        <v>Mail-order Bentley Turbo R Brake Caliper Refurbs, Painting &amp; Parts, 24hr turnaround with a Lifetime Warranty. UK Shipping</v>
      </c>
      <c r="G84" s="1">
        <f>LEN(F84)</f>
        <v>121</v>
      </c>
      <c r="H84" s="1" t="str">
        <f>CONCATENATE(A84, " ",B84," Brake Caliper Refurbs")</f>
        <v>Bentley Turbo R Brake Caliper Refurbs</v>
      </c>
      <c r="I84" s="1" t="str">
        <f>CONCATENATE("&lt;p&gt;Brake Caliper Specialists have bags of experience with refurbishing brake calipers for ",A84," cars of all ages and the ",B84,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Turbo Rbrake calipers can be refurbishen and/or painted with a lifetime warranty, in usually under 48 hours, depending on parts in stock or availability from our suppliers. &lt;/p&gt;</v>
      </c>
      <c r="J84" s="1" t="str">
        <f>CONCATENATE("&lt;p&gt; Use our mail-order service to refurbish your ",A84," ",B84," brake calipers and know you're re-fitting original parts with a better warranty, working and looking better than if you purchased your brakes directly from ",A84,".&lt;/p&gt;")</f>
        <v>&lt;p&gt; Use our mail-order service to refurbish your Bentley Turbo R brake calipers and know you're re-fitting original parts with a better warranty, working and looking better than if you purchased your brakes directly from Bentley.&lt;/p&gt;</v>
      </c>
    </row>
    <row r="85" spans="1:10" ht="63.75" x14ac:dyDescent="0.2">
      <c r="A85" s="3" t="s">
        <v>1233</v>
      </c>
      <c r="B85" s="3" t="s">
        <v>1235</v>
      </c>
      <c r="C85" s="2" t="s">
        <v>1231</v>
      </c>
      <c r="D85" s="1" t="str">
        <f>_xlfn.CONCAT(A85," ",B85, " Brake Caliper Refurbishment and Parts")</f>
        <v>Bentley Arnage Brake Caliper Refurbishment and Parts</v>
      </c>
      <c r="E85" s="1">
        <f>LEN(D85)</f>
        <v>52</v>
      </c>
      <c r="F85" s="1" t="str">
        <f>_xlfn.CONCAT("Mail-order ",D85,", 24hr turnaround with a Lifetime Warranty. UK Shipping")</f>
        <v>Mail-order Bentley Arnage Brake Caliper Refurbishment and Parts, 24hr turnaround with a Lifetime Warranty. UK Shipping</v>
      </c>
      <c r="G85" s="1">
        <f>LEN(F85)</f>
        <v>118</v>
      </c>
      <c r="H85" s="1" t="str">
        <f>CONCATENATE(A85, " ",B85," Brake Caliper Refurbs")</f>
        <v>Bentley Arnage Brake Caliper Refurbs</v>
      </c>
      <c r="I85" s="1" t="str">
        <f>CONCATENATE("&lt;p&gt;Brake Caliper Specialists have bags of experience with refurbishing brake calipers for ",A85," cars of all ages and the ",B85,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Arnagebrake calipers can be refurbishen and/or painted with a lifetime warranty, in usually under 48 hours, depending on parts in stock or availability from our suppliers. &lt;/p&gt;</v>
      </c>
      <c r="J85" s="1" t="str">
        <f>CONCATENATE("&lt;p&gt; Use our mail-order service to refurbish your ",A85," ",B85," brake calipers and know you're re-fitting original parts with a better warranty, working and looking better than if you purchased your brakes directly from ",A85,".&lt;/p&gt;")</f>
        <v>&lt;p&gt; Use our mail-order service to refurbish your Bentley Arnage brake calipers and know you're re-fitting original parts with a better warranty, working and looking better than if you purchased your brakes directly from Bentley.&lt;/p&gt;</v>
      </c>
    </row>
    <row r="86" spans="1:10" ht="63.75" x14ac:dyDescent="0.2">
      <c r="A86" s="3" t="s">
        <v>1233</v>
      </c>
      <c r="B86" s="3" t="s">
        <v>1234</v>
      </c>
      <c r="C86" s="2" t="s">
        <v>1231</v>
      </c>
      <c r="D86" s="1" t="str">
        <f>_xlfn.CONCAT(A86," ",B86, " Brake Caliper Refurbishment and Parts")</f>
        <v>Bentley Eight Brake Caliper Refurbishment and Parts</v>
      </c>
      <c r="E86" s="1">
        <f>LEN(D86)</f>
        <v>51</v>
      </c>
      <c r="F86" s="1" t="str">
        <f>_xlfn.CONCAT("Mail-order ",D86,", 24hr turnaround with a Lifetime Warranty. UK Shipping")</f>
        <v>Mail-order Bentley Eight Brake Caliper Refurbishment and Parts, 24hr turnaround with a Lifetime Warranty. UK Shipping</v>
      </c>
      <c r="G86" s="1">
        <f>LEN(F86)</f>
        <v>117</v>
      </c>
      <c r="H86" s="1" t="str">
        <f>CONCATENATE(A86, " ",B86," Brake Caliper Refurbs")</f>
        <v>Bentley Eight Brake Caliper Refurbs</v>
      </c>
      <c r="I86" s="1" t="str">
        <f>CONCATENATE("&lt;p&gt;Brake Caliper Specialists have bags of experience with refurbishing brake calipers for ",A86," cars of all ages and the ",B86,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Eightbrake calipers can be refurbishen and/or painted with a lifetime warranty, in usually under 48 hours, depending on parts in stock or availability from our suppliers. &lt;/p&gt;</v>
      </c>
      <c r="J86" s="1" t="str">
        <f>CONCATENATE("&lt;p&gt; Use our mail-order service to refurbish your ",A86," ",B86," brake calipers and know you're re-fitting original parts with a better warranty, working and looking better than if you purchased your brakes directly from ",A86,".&lt;/p&gt;")</f>
        <v>&lt;p&gt; Use our mail-order service to refurbish your Bentley Eight brake calipers and know you're re-fitting original parts with a better warranty, working and looking better than if you purchased your brakes directly from Bentley.&lt;/p&gt;</v>
      </c>
    </row>
    <row r="87" spans="1:10" ht="63.75" x14ac:dyDescent="0.2">
      <c r="A87" s="3" t="s">
        <v>1233</v>
      </c>
      <c r="B87" s="3" t="s">
        <v>1232</v>
      </c>
      <c r="C87" s="2" t="s">
        <v>1231</v>
      </c>
      <c r="D87" s="1" t="str">
        <f>_xlfn.CONCAT(A87," ",B87, " Brake Caliper Refurbishment and Parts")</f>
        <v>Bentley Azure Brake Caliper Refurbishment and Parts</v>
      </c>
      <c r="E87" s="1">
        <f>LEN(D87)</f>
        <v>51</v>
      </c>
      <c r="F87" s="1" t="str">
        <f>_xlfn.CONCAT("Mail-order ",D87,", 24hr turnaround with a Lifetime Warranty. UK Shipping")</f>
        <v>Mail-order Bentley Azure Brake Caliper Refurbishment and Parts, 24hr turnaround with a Lifetime Warranty. UK Shipping</v>
      </c>
      <c r="G87" s="1">
        <f>LEN(F87)</f>
        <v>117</v>
      </c>
      <c r="H87" s="1" t="str">
        <f>CONCATENATE(A87, " ",B87," Brake Caliper Refurbs")</f>
        <v>Bentley Azure Brake Caliper Refurbs</v>
      </c>
      <c r="I87" s="1" t="str">
        <f>CONCATENATE("&lt;p&gt;Brake Caliper Specialists have bags of experience with refurbishing brake calipers for ",A87," cars of all ages and the ",B87,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Bentley cars of all ages and the Azurebrake calipers can be refurbishen and/or painted with a lifetime warranty, in usually under 48 hours, depending on parts in stock or availability from our suppliers. &lt;/p&gt;</v>
      </c>
      <c r="J87" s="1" t="str">
        <f>CONCATENATE("&lt;p&gt; Use our mail-order service to refurbish your ",A87," ",B87," brake calipers and know you're re-fitting original parts with a better warranty, working and looking better than if you purchased your brakes directly from ",A87,".&lt;/p&gt;")</f>
        <v>&lt;p&gt; Use our mail-order service to refurbish your Bentley Azure brake calipers and know you're re-fitting original parts with a better warranty, working and looking better than if you purchased your brakes directly from Bentley.&lt;/p&gt;</v>
      </c>
    </row>
    <row r="88" spans="1:10" ht="63.75" x14ac:dyDescent="0.2">
      <c r="A88" s="3" t="s">
        <v>1205</v>
      </c>
      <c r="B88" s="3" t="s">
        <v>1230</v>
      </c>
      <c r="C88" s="2" t="s">
        <v>1203</v>
      </c>
      <c r="D88" s="1" t="str">
        <f>_xlfn.CONCAT(A88," ",B88, " Brake Caliper Refurbishment and Parts")</f>
        <v>BMW 2 Series Brake Caliper Refurbishment and Parts</v>
      </c>
      <c r="E88" s="1">
        <f>LEN(D88)</f>
        <v>50</v>
      </c>
      <c r="F88" s="1" t="str">
        <f>_xlfn.CONCAT("Mail-order ",D88,", 24hr turnaround with a Lifetime Warranty. UK Shipping")</f>
        <v>Mail-order BMW 2 Series Brake Caliper Refurbishment and Parts, 24hr turnaround with a Lifetime Warranty. UK Shipping</v>
      </c>
      <c r="G88" s="1">
        <f>LEN(F88)</f>
        <v>116</v>
      </c>
      <c r="H88" s="1" t="str">
        <f>CONCATENATE(A88, " ",B88," Brake Caliper Refurbs")</f>
        <v>BMW 2 Series Brake Caliper Refurbs</v>
      </c>
      <c r="I88" s="1" t="str">
        <f>CONCATENATE("&lt;p&gt;Brake Caliper Specialists have bags of experience with refurbishing brake calipers for ",A88," cars of all ages and the ",B88,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2 Seriesbrake calipers can be refurbishen and/or painted with a lifetime warranty, in usually under 48 hours, depending on parts in stock or availability from our suppliers. &lt;/p&gt;</v>
      </c>
      <c r="J88" s="1" t="str">
        <f>CONCATENATE("&lt;p&gt; Use our mail-order service to refurbish your ",A88," ",B88," brake calipers and know you're re-fitting original parts with a better warranty, working and looking better than if you purchased your brakes directly from ",A88,".&lt;/p&gt;")</f>
        <v>&lt;p&gt; Use our mail-order service to refurbish your BMW 2 Series brake calipers and know you're re-fitting original parts with a better warranty, working and looking better than if you purchased your brakes directly from BMW.&lt;/p&gt;</v>
      </c>
    </row>
    <row r="89" spans="1:10" ht="63.75" x14ac:dyDescent="0.2">
      <c r="A89" s="3" t="s">
        <v>1205</v>
      </c>
      <c r="B89" s="3" t="s">
        <v>1229</v>
      </c>
      <c r="C89" s="2" t="s">
        <v>1203</v>
      </c>
      <c r="D89" s="1" t="str">
        <f>_xlfn.CONCAT(A89," ",B89, " Brake Caliper Refurbishment and Parts")</f>
        <v>BMW 3 Series Brake Caliper Refurbishment and Parts</v>
      </c>
      <c r="E89" s="1">
        <f>LEN(D89)</f>
        <v>50</v>
      </c>
      <c r="F89" s="1" t="str">
        <f>_xlfn.CONCAT("Mail-order ",D89,", 24hr turnaround with a Lifetime Warranty. UK Shipping")</f>
        <v>Mail-order BMW 3 Series Brake Caliper Refurbishment and Parts, 24hr turnaround with a Lifetime Warranty. UK Shipping</v>
      </c>
      <c r="G89" s="1">
        <f>LEN(F89)</f>
        <v>116</v>
      </c>
      <c r="H89" s="1" t="str">
        <f>CONCATENATE(A89, " ",B89," Brake Caliper Refurbs")</f>
        <v>BMW 3 Series Brake Caliper Refurbs</v>
      </c>
      <c r="I89" s="1" t="str">
        <f>CONCATENATE("&lt;p&gt;Brake Caliper Specialists have bags of experience with refurbishing brake calipers for ",A89," cars of all ages and the ",B89,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3 Seriesbrake calipers can be refurbishen and/or painted with a lifetime warranty, in usually under 48 hours, depending on parts in stock or availability from our suppliers. &lt;/p&gt;</v>
      </c>
      <c r="J89" s="1" t="str">
        <f>CONCATENATE("&lt;p&gt; Use our mail-order service to refurbish your ",A89," ",B89," brake calipers and know you're re-fitting original parts with a better warranty, working and looking better than if you purchased your brakes directly from ",A89,".&lt;/p&gt;")</f>
        <v>&lt;p&gt; Use our mail-order service to refurbish your BMW 3 Series brake calipers and know you're re-fitting original parts with a better warranty, working and looking better than if you purchased your brakes directly from BMW.&lt;/p&gt;</v>
      </c>
    </row>
    <row r="90" spans="1:10" ht="63.75" x14ac:dyDescent="0.2">
      <c r="A90" s="3" t="s">
        <v>1205</v>
      </c>
      <c r="B90" s="3" t="s">
        <v>1228</v>
      </c>
      <c r="C90" s="2" t="s">
        <v>1203</v>
      </c>
      <c r="D90" s="1" t="str">
        <f>_xlfn.CONCAT(A90," ",B90, " Brake Caliper Refurbs, Painting &amp; Parts")</f>
        <v>BMW 4 Series Brake Caliper Refurbs, Painting &amp; Parts</v>
      </c>
      <c r="E90" s="1">
        <f>LEN(D90)</f>
        <v>52</v>
      </c>
      <c r="F90" s="1" t="str">
        <f>_xlfn.CONCAT("Mail-order ",D90,", 24hr turnaround with a Lifetime Warranty. UK Shipping")</f>
        <v>Mail-order BMW 4 Series Brake Caliper Refurbs, Painting &amp; Parts, 24hr turnaround with a Lifetime Warranty. UK Shipping</v>
      </c>
      <c r="G90" s="1">
        <f>LEN(F90)</f>
        <v>118</v>
      </c>
      <c r="H90" s="1" t="str">
        <f>CONCATENATE(A90, " ",B90," Brake Caliper Refurbs")</f>
        <v>BMW 4 Series Brake Caliper Refurbs</v>
      </c>
      <c r="I90" s="1" t="str">
        <f>CONCATENATE("&lt;p&gt;Brake Caliper Specialists have bags of experience with refurbishing brake calipers for ",A90," cars of all ages and the ",B90,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4 Seriesbrake calipers can be refurbishen and/or painted with a lifetime warranty, in usually under 48 hours, depending on parts in stock or availability from our suppliers. &lt;/p&gt;</v>
      </c>
      <c r="J90" s="1" t="str">
        <f>CONCATENATE("&lt;p&gt; Use our mail-order service to refurbish your ",A90," ",B90," brake calipers and know you're re-fitting original parts with a better warranty, working and looking better than if you purchased your brakes directly from ",A90,".&lt;/p&gt;")</f>
        <v>&lt;p&gt; Use our mail-order service to refurbish your BMW 4 Series brake calipers and know you're re-fitting original parts with a better warranty, working and looking better than if you purchased your brakes directly from BMW.&lt;/p&gt;</v>
      </c>
    </row>
    <row r="91" spans="1:10" ht="63.75" x14ac:dyDescent="0.2">
      <c r="A91" s="3" t="s">
        <v>1205</v>
      </c>
      <c r="B91" s="3" t="s">
        <v>1227</v>
      </c>
      <c r="C91" s="2" t="s">
        <v>1203</v>
      </c>
      <c r="D91" s="1" t="str">
        <f>_xlfn.CONCAT(A91," ",B91, " Brake Caliper Refurbs, Painting &amp; Parts")</f>
        <v>BMW 7 Series Brake Caliper Refurbs, Painting &amp; Parts</v>
      </c>
      <c r="E91" s="1">
        <f>LEN(D91)</f>
        <v>52</v>
      </c>
      <c r="F91" s="1" t="str">
        <f>_xlfn.CONCAT("Mail-order ",D91,", 24hr turnaround with a Lifetime Warranty. UK Shipping")</f>
        <v>Mail-order BMW 7 Series Brake Caliper Refurbs, Painting &amp; Parts, 24hr turnaround with a Lifetime Warranty. UK Shipping</v>
      </c>
      <c r="G91" s="1">
        <f>LEN(F91)</f>
        <v>118</v>
      </c>
      <c r="H91" s="1" t="str">
        <f>CONCATENATE(A91, " ",B91," Brake Caliper Refurbs")</f>
        <v>BMW 7 Series Brake Caliper Refurbs</v>
      </c>
      <c r="I91" s="1" t="str">
        <f>CONCATENATE("&lt;p&gt;Brake Caliper Specialists have bags of experience with refurbishing brake calipers for ",A91," cars of all ages and the ",B91,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7 Seriesbrake calipers can be refurbishen and/or painted with a lifetime warranty, in usually under 48 hours, depending on parts in stock or availability from our suppliers. &lt;/p&gt;</v>
      </c>
      <c r="J91" s="1" t="str">
        <f>CONCATENATE("&lt;p&gt; Use our mail-order service to refurbish your ",A91," ",B91," brake calipers and know you're re-fitting original parts with a better warranty, working and looking better than if you purchased your brakes directly from ",A91,".&lt;/p&gt;")</f>
        <v>&lt;p&gt; Use our mail-order service to refurbish your BMW 7 Series brake calipers and know you're re-fitting original parts with a better warranty, working and looking better than if you purchased your brakes directly from BMW.&lt;/p&gt;</v>
      </c>
    </row>
    <row r="92" spans="1:10" ht="63.75" x14ac:dyDescent="0.2">
      <c r="A92" s="3" t="s">
        <v>1205</v>
      </c>
      <c r="B92" s="3" t="s">
        <v>1226</v>
      </c>
      <c r="C92" s="2" t="s">
        <v>1203</v>
      </c>
      <c r="D92" s="1" t="str">
        <f>_xlfn.CONCAT(A92," ",B92, " Brake Caliper Refurbishment and Parts")</f>
        <v>BMW 1 Series Brake Caliper Refurbishment and Parts</v>
      </c>
      <c r="E92" s="1">
        <f>LEN(D92)</f>
        <v>50</v>
      </c>
      <c r="F92" s="1" t="str">
        <f>_xlfn.CONCAT("Mail-order ",D92,", 24hr turnaround with a Lifetime Warranty. UK Shipping")</f>
        <v>Mail-order BMW 1 Series Brake Caliper Refurbishment and Parts, 24hr turnaround with a Lifetime Warranty. UK Shipping</v>
      </c>
      <c r="G92" s="1">
        <f>LEN(F92)</f>
        <v>116</v>
      </c>
      <c r="H92" s="1" t="str">
        <f>CONCATENATE(A92, " ",B92," Brake Caliper Refurbs")</f>
        <v>BMW 1 Series Brake Caliper Refurbs</v>
      </c>
      <c r="I92" s="1" t="str">
        <f>CONCATENATE("&lt;p&gt;Brake Caliper Specialists have bags of experience with refurbishing brake calipers for ",A92," cars of all ages and the ",B92,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1 Seriesbrake calipers can be refurbishen and/or painted with a lifetime warranty, in usually under 48 hours, depending on parts in stock or availability from our suppliers. &lt;/p&gt;</v>
      </c>
      <c r="J92" s="1" t="str">
        <f>CONCATENATE("&lt;p&gt; Use our mail-order service to refurbish your ",A92," ",B92," brake calipers and know you're re-fitting original parts with a better warranty, working and looking better than if you purchased your brakes directly from ",A92,".&lt;/p&gt;")</f>
        <v>&lt;p&gt; Use our mail-order service to refurbish your BMW 1 Series brake calipers and know you're re-fitting original parts with a better warranty, working and looking better than if you purchased your brakes directly from BMW.&lt;/p&gt;</v>
      </c>
    </row>
    <row r="93" spans="1:10" ht="63.75" x14ac:dyDescent="0.2">
      <c r="A93" s="3" t="s">
        <v>1205</v>
      </c>
      <c r="B93" s="3" t="s">
        <v>1225</v>
      </c>
      <c r="C93" s="2" t="s">
        <v>1203</v>
      </c>
      <c r="D93" s="1" t="str">
        <f>_xlfn.CONCAT(A93," ",B93, " Brake Caliper Refurbs, Painting &amp; Parts")</f>
        <v>BMW 5 Series Brake Caliper Refurbs, Painting &amp; Parts</v>
      </c>
      <c r="E93" s="1">
        <f>LEN(D93)</f>
        <v>52</v>
      </c>
      <c r="F93" s="1" t="str">
        <f>_xlfn.CONCAT("Mail-order ",D93,", 24hr turnaround with a Lifetime Warranty. UK Shipping")</f>
        <v>Mail-order BMW 5 Series Brake Caliper Refurbs, Painting &amp; Parts, 24hr turnaround with a Lifetime Warranty. UK Shipping</v>
      </c>
      <c r="G93" s="1">
        <f>LEN(F93)</f>
        <v>118</v>
      </c>
      <c r="H93" s="1" t="str">
        <f>CONCATENATE(A93, " ",B93," Brake Caliper Refurbs")</f>
        <v>BMW 5 Series Brake Caliper Refurbs</v>
      </c>
      <c r="I93" s="1" t="str">
        <f>CONCATENATE("&lt;p&gt;Brake Caliper Specialists have bags of experience with refurbishing brake calipers for ",A93," cars of all ages and the ",B93,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5 Seriesbrake calipers can be refurbishen and/or painted with a lifetime warranty, in usually under 48 hours, depending on parts in stock or availability from our suppliers. &lt;/p&gt;</v>
      </c>
      <c r="J93" s="1" t="str">
        <f>CONCATENATE("&lt;p&gt; Use our mail-order service to refurbish your ",A93," ",B93," brake calipers and know you're re-fitting original parts with a better warranty, working and looking better than if you purchased your brakes directly from ",A93,".&lt;/p&gt;")</f>
        <v>&lt;p&gt; Use our mail-order service to refurbish your BMW 5 Series brake calipers and know you're re-fitting original parts with a better warranty, working and looking better than if you purchased your brakes directly from BMW.&lt;/p&gt;</v>
      </c>
    </row>
    <row r="94" spans="1:10" ht="63.75" x14ac:dyDescent="0.2">
      <c r="A94" s="3" t="s">
        <v>1205</v>
      </c>
      <c r="B94" s="3" t="s">
        <v>1224</v>
      </c>
      <c r="C94" s="2" t="s">
        <v>1203</v>
      </c>
      <c r="D94" s="1" t="str">
        <f>_xlfn.CONCAT(A94," ",B94, " Brake Caliper Refurbs, Painting &amp; Parts")</f>
        <v>BMW 6 Series Brake Caliper Refurbs, Painting &amp; Parts</v>
      </c>
      <c r="E94" s="1">
        <f>LEN(D94)</f>
        <v>52</v>
      </c>
      <c r="F94" s="1" t="str">
        <f>_xlfn.CONCAT("Mail-order ",D94,", 24hr turnaround with a Lifetime Warranty. UK Shipping")</f>
        <v>Mail-order BMW 6 Series Brake Caliper Refurbs, Painting &amp; Parts, 24hr turnaround with a Lifetime Warranty. UK Shipping</v>
      </c>
      <c r="G94" s="1">
        <f>LEN(F94)</f>
        <v>118</v>
      </c>
      <c r="H94" s="1" t="str">
        <f>CONCATENATE(A94, " ",B94," Brake Caliper Refurbs")</f>
        <v>BMW 6 Series Brake Caliper Refurbs</v>
      </c>
      <c r="I94" s="1" t="str">
        <f>CONCATENATE("&lt;p&gt;Brake Caliper Specialists have bags of experience with refurbishing brake calipers for ",A94," cars of all ages and the ",B94,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6 Seriesbrake calipers can be refurbishen and/or painted with a lifetime warranty, in usually under 48 hours, depending on parts in stock or availability from our suppliers. &lt;/p&gt;</v>
      </c>
      <c r="J94" s="1" t="str">
        <f>CONCATENATE("&lt;p&gt; Use our mail-order service to refurbish your ",A94," ",B94," brake calipers and know you're re-fitting original parts with a better warranty, working and looking better than if you purchased your brakes directly from ",A94,".&lt;/p&gt;")</f>
        <v>&lt;p&gt; Use our mail-order service to refurbish your BMW 6 Series brake calipers and know you're re-fitting original parts with a better warranty, working and looking better than if you purchased your brakes directly from BMW.&lt;/p&gt;</v>
      </c>
    </row>
    <row r="95" spans="1:10" ht="63.75" x14ac:dyDescent="0.2">
      <c r="A95" s="3" t="s">
        <v>1205</v>
      </c>
      <c r="B95" s="3" t="s">
        <v>1223</v>
      </c>
      <c r="C95" s="2" t="s">
        <v>1203</v>
      </c>
      <c r="D95" s="1" t="str">
        <f>_xlfn.CONCAT(A95," ",B95, " Brake Caliper Refurbs, Painting &amp; Parts")</f>
        <v>BMW 8 Series Brake Caliper Refurbs, Painting &amp; Parts</v>
      </c>
      <c r="E95" s="1">
        <f>LEN(D95)</f>
        <v>52</v>
      </c>
      <c r="F95" s="1" t="str">
        <f>_xlfn.CONCAT("Mail-order ",D95,", 24hr turnaround with a Lifetime Warranty. UK Shipping")</f>
        <v>Mail-order BMW 8 Series Brake Caliper Refurbs, Painting &amp; Parts, 24hr turnaround with a Lifetime Warranty. UK Shipping</v>
      </c>
      <c r="G95" s="1">
        <f>LEN(F95)</f>
        <v>118</v>
      </c>
      <c r="H95" s="1" t="str">
        <f>CONCATENATE(A95, " ",B95," Brake Caliper Refurbs")</f>
        <v>BMW 8 Series Brake Caliper Refurbs</v>
      </c>
      <c r="I95" s="1" t="str">
        <f>CONCATENATE("&lt;p&gt;Brake Caliper Specialists have bags of experience with refurbishing brake calipers for ",A95," cars of all ages and the ",B95,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8 Seriesbrake calipers can be refurbishen and/or painted with a lifetime warranty, in usually under 48 hours, depending on parts in stock or availability from our suppliers. &lt;/p&gt;</v>
      </c>
      <c r="J95" s="1" t="str">
        <f>CONCATENATE("&lt;p&gt; Use our mail-order service to refurbish your ",A95," ",B95," brake calipers and know you're re-fitting original parts with a better warranty, working and looking better than if you purchased your brakes directly from ",A95,".&lt;/p&gt;")</f>
        <v>&lt;p&gt; Use our mail-order service to refurbish your BMW 8 Series brake calipers and know you're re-fitting original parts with a better warranty, working and looking better than if you purchased your brakes directly from BMW.&lt;/p&gt;</v>
      </c>
    </row>
    <row r="96" spans="1:10" ht="63.75" x14ac:dyDescent="0.2">
      <c r="A96" s="3" t="s">
        <v>1205</v>
      </c>
      <c r="B96" s="3" t="s">
        <v>1222</v>
      </c>
      <c r="C96" s="2" t="s">
        <v>1203</v>
      </c>
      <c r="D96" s="1" t="str">
        <f>_xlfn.CONCAT(A96," ",B96, " Brake Caliper Refurbishment and Parts")</f>
        <v>BMW 2.5 - 3.2 Brake Caliper Refurbishment and Parts</v>
      </c>
      <c r="E96" s="1">
        <f>LEN(D96)</f>
        <v>51</v>
      </c>
      <c r="F96" s="1" t="str">
        <f>_xlfn.CONCAT("Mail-order ",D96,", 24hr turnaround with a Lifetime Warranty. UK Shipping")</f>
        <v>Mail-order BMW 2.5 - 3.2 Brake Caliper Refurbishment and Parts, 24hr turnaround with a Lifetime Warranty. UK Shipping</v>
      </c>
      <c r="G96" s="1">
        <f>LEN(F96)</f>
        <v>117</v>
      </c>
      <c r="H96" s="1" t="str">
        <f>CONCATENATE(A96, " ",B96," Brake Caliper Refurbs")</f>
        <v>BMW 2.5 - 3.2 Brake Caliper Refurbs</v>
      </c>
      <c r="I96" s="1" t="str">
        <f>CONCATENATE("&lt;p&gt;Brake Caliper Specialists have bags of experience with refurbishing brake calipers for ",A96," cars of all ages and the ",B96,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2.5 - 3.2brake calipers can be refurbishen and/or painted with a lifetime warranty, in usually under 48 hours, depending on parts in stock or availability from our suppliers. &lt;/p&gt;</v>
      </c>
      <c r="J96" s="1" t="str">
        <f>CONCATENATE("&lt;p&gt; Use our mail-order service to refurbish your ",A96," ",B96," brake calipers and know you're re-fitting original parts with a better warranty, working and looking better than if you purchased your brakes directly from ",A96,".&lt;/p&gt;")</f>
        <v>&lt;p&gt; Use our mail-order service to refurbish your BMW 2.5 - 3.2 brake calipers and know you're re-fitting original parts with a better warranty, working and looking better than if you purchased your brakes directly from BMW.&lt;/p&gt;</v>
      </c>
    </row>
    <row r="97" spans="1:10" ht="63.75" x14ac:dyDescent="0.2">
      <c r="A97" s="3" t="s">
        <v>1205</v>
      </c>
      <c r="B97" s="3" t="s">
        <v>1221</v>
      </c>
      <c r="C97" s="2" t="s">
        <v>1203</v>
      </c>
      <c r="D97" s="1" t="str">
        <f>_xlfn.CONCAT(A97," ",B97, " Brake Caliper Refurbs, Painting &amp; Parts")</f>
        <v>BMW iX3 Brake Caliper Refurbs, Painting &amp; Parts</v>
      </c>
      <c r="E97" s="1">
        <f>LEN(D97)</f>
        <v>47</v>
      </c>
      <c r="F97" s="1" t="str">
        <f>_xlfn.CONCAT("Mail-order ",D97,", 24hr turnaround with a Lifetime Warranty. UK Shipping")</f>
        <v>Mail-order BMW iX3 Brake Caliper Refurbs, Painting &amp; Parts, 24hr turnaround with a Lifetime Warranty. UK Shipping</v>
      </c>
      <c r="G97" s="1">
        <f>LEN(F97)</f>
        <v>113</v>
      </c>
      <c r="H97" s="1" t="str">
        <f>CONCATENATE(A97, " ",B97," Brake Caliper Refurbs")</f>
        <v>BMW iX3 Brake Caliper Refurbs</v>
      </c>
      <c r="I97" s="1" t="str">
        <f>CONCATENATE("&lt;p&gt;Brake Caliper Specialists have bags of experience with refurbishing brake calipers for ",A97," cars of all ages and the ",B97,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iX3brake calipers can be refurbishen and/or painted with a lifetime warranty, in usually under 48 hours, depending on parts in stock or availability from our suppliers. &lt;/p&gt;</v>
      </c>
      <c r="J97" s="1" t="str">
        <f>CONCATENATE("&lt;p&gt; Use our mail-order service to refurbish your ",A97," ",B97," brake calipers and know you're re-fitting original parts with a better warranty, working and looking better than if you purchased your brakes directly from ",A97,".&lt;/p&gt;")</f>
        <v>&lt;p&gt; Use our mail-order service to refurbish your BMW iX3 brake calipers and know you're re-fitting original parts with a better warranty, working and looking better than if you purchased your brakes directly from BMW.&lt;/p&gt;</v>
      </c>
    </row>
    <row r="98" spans="1:10" ht="63.75" x14ac:dyDescent="0.2">
      <c r="A98" s="3" t="s">
        <v>1205</v>
      </c>
      <c r="B98" s="3" t="s">
        <v>1220</v>
      </c>
      <c r="C98" s="2" t="s">
        <v>1203</v>
      </c>
      <c r="D98" s="1" t="str">
        <f>_xlfn.CONCAT(A98," ",B98, " Brake Caliper Refurbs, Painting &amp; Parts")</f>
        <v>BMW iX Brake Caliper Refurbs, Painting &amp; Parts</v>
      </c>
      <c r="E98" s="1">
        <f>LEN(D98)</f>
        <v>46</v>
      </c>
      <c r="F98" s="1" t="str">
        <f>_xlfn.CONCAT("Mail-order ",D98,", 24hr turnaround with a Lifetime Warranty. UK Shipping")</f>
        <v>Mail-order BMW iX Brake Caliper Refurbs, Painting &amp; Parts, 24hr turnaround with a Lifetime Warranty. UK Shipping</v>
      </c>
      <c r="G98" s="1">
        <f>LEN(F98)</f>
        <v>112</v>
      </c>
      <c r="H98" s="1" t="str">
        <f>CONCATENATE(A98, " ",B98," Brake Caliper Refurbs")</f>
        <v>BMW iX Brake Caliper Refurbs</v>
      </c>
      <c r="I98" s="1" t="str">
        <f>CONCATENATE("&lt;p&gt;Brake Caliper Specialists have bags of experience with refurbishing brake calipers for ",A98," cars of all ages and the ",B98,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iXbrake calipers can be refurbishen and/or painted with a lifetime warranty, in usually under 48 hours, depending on parts in stock or availability from our suppliers. &lt;/p&gt;</v>
      </c>
      <c r="J98" s="1" t="str">
        <f>CONCATENATE("&lt;p&gt; Use our mail-order service to refurbish your ",A98," ",B98," brake calipers and know you're re-fitting original parts with a better warranty, working and looking better than if you purchased your brakes directly from ",A98,".&lt;/p&gt;")</f>
        <v>&lt;p&gt; Use our mail-order service to refurbish your BMW iX brake calipers and know you're re-fitting original parts with a better warranty, working and looking better than if you purchased your brakes directly from BMW.&lt;/p&gt;</v>
      </c>
    </row>
    <row r="99" spans="1:10" ht="63.75" x14ac:dyDescent="0.2">
      <c r="A99" s="3" t="s">
        <v>1205</v>
      </c>
      <c r="B99" s="3" t="s">
        <v>1219</v>
      </c>
      <c r="C99" s="2" t="s">
        <v>1203</v>
      </c>
      <c r="D99" s="1" t="str">
        <f>_xlfn.CONCAT(A99," ",B99, " Brake Caliper Refurbs, Painting &amp; Parts")</f>
        <v>BMW X3 Brake Caliper Refurbs, Painting &amp; Parts</v>
      </c>
      <c r="E99" s="1">
        <f>LEN(D99)</f>
        <v>46</v>
      </c>
      <c r="F99" s="1" t="str">
        <f>_xlfn.CONCAT("Mail-order ",D99,", 24hr turnaround with a Lifetime Warranty. UK Shipping")</f>
        <v>Mail-order BMW X3 Brake Caliper Refurbs, Painting &amp; Parts, 24hr turnaround with a Lifetime Warranty. UK Shipping</v>
      </c>
      <c r="G99" s="1">
        <f>LEN(F99)</f>
        <v>112</v>
      </c>
      <c r="H99" s="1" t="str">
        <f>CONCATENATE(A99, " ",B99," Brake Caliper Refurbs")</f>
        <v>BMW X3 Brake Caliper Refurbs</v>
      </c>
      <c r="I99" s="1" t="str">
        <f>CONCATENATE("&lt;p&gt;Brake Caliper Specialists have bags of experience with refurbishing brake calipers for ",A99," cars of all ages and the ",B99,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X3brake calipers can be refurbishen and/or painted with a lifetime warranty, in usually under 48 hours, depending on parts in stock or availability from our suppliers. &lt;/p&gt;</v>
      </c>
      <c r="J99" s="1" t="str">
        <f>CONCATENATE("&lt;p&gt; Use our mail-order service to refurbish your ",A99," ",B99," brake calipers and know you're re-fitting original parts with a better warranty, working and looking better than if you purchased your brakes directly from ",A99,".&lt;/p&gt;")</f>
        <v>&lt;p&gt; Use our mail-order service to refurbish your BMW X3 brake calipers and know you're re-fitting original parts with a better warranty, working and looking better than if you purchased your brakes directly from BMW.&lt;/p&gt;</v>
      </c>
    </row>
    <row r="100" spans="1:10" ht="63.75" x14ac:dyDescent="0.2">
      <c r="A100" s="3" t="s">
        <v>1205</v>
      </c>
      <c r="B100" s="3" t="s">
        <v>1218</v>
      </c>
      <c r="C100" s="2" t="s">
        <v>1203</v>
      </c>
      <c r="D100" s="1" t="str">
        <f>_xlfn.CONCAT(A100," ",B100, " Brake Caliper Refurbs, Painting &amp; Parts")</f>
        <v>BMW X4 Brake Caliper Refurbs, Painting &amp; Parts</v>
      </c>
      <c r="E100" s="1">
        <f>LEN(D100)</f>
        <v>46</v>
      </c>
      <c r="F100" s="1" t="str">
        <f>_xlfn.CONCAT("Mail-order ",D100,", 24hr turnaround with a Lifetime Warranty. UK Shipping")</f>
        <v>Mail-order BMW X4 Brake Caliper Refurbs, Painting &amp; Parts, 24hr turnaround with a Lifetime Warranty. UK Shipping</v>
      </c>
      <c r="G100" s="1">
        <f>LEN(F100)</f>
        <v>112</v>
      </c>
      <c r="H100" s="1" t="str">
        <f>CONCATENATE(A100, " ",B100," Brake Caliper Refurbs")</f>
        <v>BMW X4 Brake Caliper Refurbs</v>
      </c>
      <c r="I100" s="1" t="str">
        <f>CONCATENATE("&lt;p&gt;Brake Caliper Specialists have bags of experience with refurbishing brake calipers for ",A100," cars of all ages and the ",B100,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X4brake calipers can be refurbishen and/or painted with a lifetime warranty, in usually under 48 hours, depending on parts in stock or availability from our suppliers. &lt;/p&gt;</v>
      </c>
      <c r="J100" s="1" t="str">
        <f>CONCATENATE("&lt;p&gt; Use our mail-order service to refurbish your ",A100," ",B100," brake calipers and know you're re-fitting original parts with a better warranty, working and looking better than if you purchased your brakes directly from ",A100,".&lt;/p&gt;")</f>
        <v>&lt;p&gt; Use our mail-order service to refurbish your BMW X4 brake calipers and know you're re-fitting original parts with a better warranty, working and looking better than if you purchased your brakes directly from BMW.&lt;/p&gt;</v>
      </c>
    </row>
    <row r="101" spans="1:10" ht="63.75" x14ac:dyDescent="0.2">
      <c r="A101" s="3" t="s">
        <v>1205</v>
      </c>
      <c r="B101" s="3" t="s">
        <v>1217</v>
      </c>
      <c r="C101" s="2" t="s">
        <v>1203</v>
      </c>
      <c r="D101" s="1" t="str">
        <f>_xlfn.CONCAT(A101," ",B101, " Brake Caliper Refurbs, Painting &amp; Parts")</f>
        <v>BMW Z4 Brake Caliper Refurbs, Painting &amp; Parts</v>
      </c>
      <c r="E101" s="1">
        <f>LEN(D101)</f>
        <v>46</v>
      </c>
      <c r="F101" s="1" t="str">
        <f>_xlfn.CONCAT("Mail-order ",D101,", 24hr turnaround with a Lifetime Warranty. UK Shipping")</f>
        <v>Mail-order BMW Z4 Brake Caliper Refurbs, Painting &amp; Parts, 24hr turnaround with a Lifetime Warranty. UK Shipping</v>
      </c>
      <c r="G101" s="1">
        <f>LEN(F101)</f>
        <v>112</v>
      </c>
      <c r="H101" s="1" t="str">
        <f>CONCATENATE(A101, " ",B101," Brake Caliper Refurbs")</f>
        <v>BMW Z4 Brake Caliper Refurbs</v>
      </c>
      <c r="I101" s="1" t="str">
        <f>CONCATENATE("&lt;p&gt;Brake Caliper Specialists have bags of experience with refurbishing brake calipers for ",A101," cars of all ages and the ",B101,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Z4brake calipers can be refurbishen and/or painted with a lifetime warranty, in usually under 48 hours, depending on parts in stock or availability from our suppliers. &lt;/p&gt;</v>
      </c>
      <c r="J101" s="1" t="str">
        <f>CONCATENATE("&lt;p&gt; Use our mail-order service to refurbish your ",A101," ",B101," brake calipers and know you're re-fitting original parts with a better warranty, working and looking better than if you purchased your brakes directly from ",A101,".&lt;/p&gt;")</f>
        <v>&lt;p&gt; Use our mail-order service to refurbish your BMW Z4 brake calipers and know you're re-fitting original parts with a better warranty, working and looking better than if you purchased your brakes directly from BMW.&lt;/p&gt;</v>
      </c>
    </row>
    <row r="102" spans="1:10" ht="63.75" x14ac:dyDescent="0.2">
      <c r="A102" s="3" t="s">
        <v>1205</v>
      </c>
      <c r="B102" s="3" t="s">
        <v>1216</v>
      </c>
      <c r="C102" s="2" t="s">
        <v>1203</v>
      </c>
      <c r="D102" s="1" t="str">
        <f>_xlfn.CONCAT(A102," ",B102, " Brake Caliper Refurbs, Painting &amp; Parts")</f>
        <v>BMW i3 Brake Caliper Refurbs, Painting &amp; Parts</v>
      </c>
      <c r="E102" s="1">
        <f>LEN(D102)</f>
        <v>46</v>
      </c>
      <c r="F102" s="1" t="str">
        <f>_xlfn.CONCAT("Mail-order ",D102,", 24hr turnaround with a Lifetime Warranty. UK Shipping")</f>
        <v>Mail-order BMW i3 Brake Caliper Refurbs, Painting &amp; Parts, 24hr turnaround with a Lifetime Warranty. UK Shipping</v>
      </c>
      <c r="G102" s="1">
        <f>LEN(F102)</f>
        <v>112</v>
      </c>
      <c r="H102" s="1" t="str">
        <f>CONCATENATE(A102, " ",B102," Brake Caliper Refurbs")</f>
        <v>BMW i3 Brake Caliper Refurbs</v>
      </c>
      <c r="I102" s="1" t="str">
        <f>CONCATENATE("&lt;p&gt;Brake Caliper Specialists have bags of experience with refurbishing brake calipers for ",A102," cars of all ages and the ",B102,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i3brake calipers can be refurbishen and/or painted with a lifetime warranty, in usually under 48 hours, depending on parts in stock or availability from our suppliers. &lt;/p&gt;</v>
      </c>
      <c r="J102" s="1" t="str">
        <f>CONCATENATE("&lt;p&gt; Use our mail-order service to refurbish your ",A102," ",B102," brake calipers and know you're re-fitting original parts with a better warranty, working and looking better than if you purchased your brakes directly from ",A102,".&lt;/p&gt;")</f>
        <v>&lt;p&gt; Use our mail-order service to refurbish your BMW i3 brake calipers and know you're re-fitting original parts with a better warranty, working and looking better than if you purchased your brakes directly from BMW.&lt;/p&gt;</v>
      </c>
    </row>
    <row r="103" spans="1:10" ht="63.75" x14ac:dyDescent="0.2">
      <c r="A103" s="3" t="s">
        <v>1205</v>
      </c>
      <c r="B103" s="3" t="s">
        <v>1215</v>
      </c>
      <c r="C103" s="2" t="s">
        <v>1203</v>
      </c>
      <c r="D103" s="1" t="str">
        <f>_xlfn.CONCAT(A103," ",B103, " Brake Caliper Refurbs, Painting &amp; Parts")</f>
        <v>BMW i8 Brake Caliper Refurbs, Painting &amp; Parts</v>
      </c>
      <c r="E103" s="1">
        <f>LEN(D103)</f>
        <v>46</v>
      </c>
      <c r="F103" s="1" t="str">
        <f>_xlfn.CONCAT("Mail-order ",D103,", 24hr turnaround with a Lifetime Warranty. UK Shipping")</f>
        <v>Mail-order BMW i8 Brake Caliper Refurbs, Painting &amp; Parts, 24hr turnaround with a Lifetime Warranty. UK Shipping</v>
      </c>
      <c r="G103" s="1">
        <f>LEN(F103)</f>
        <v>112</v>
      </c>
      <c r="H103" s="1" t="str">
        <f>CONCATENATE(A103, " ",B103," Brake Caliper Refurbs")</f>
        <v>BMW i8 Brake Caliper Refurbs</v>
      </c>
      <c r="I103" s="1" t="str">
        <f>CONCATENATE("&lt;p&gt;Brake Caliper Specialists have bags of experience with refurbishing brake calipers for ",A103," cars of all ages and the ",B103,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i8brake calipers can be refurbishen and/or painted with a lifetime warranty, in usually under 48 hours, depending on parts in stock or availability from our suppliers. &lt;/p&gt;</v>
      </c>
      <c r="J103" s="1" t="str">
        <f>CONCATENATE("&lt;p&gt; Use our mail-order service to refurbish your ",A103," ",B103," brake calipers and know you're re-fitting original parts with a better warranty, working and looking better than if you purchased your brakes directly from ",A103,".&lt;/p&gt;")</f>
        <v>&lt;p&gt; Use our mail-order service to refurbish your BMW i8 brake calipers and know you're re-fitting original parts with a better warranty, working and looking better than if you purchased your brakes directly from BMW.&lt;/p&gt;</v>
      </c>
    </row>
    <row r="104" spans="1:10" ht="63.75" x14ac:dyDescent="0.2">
      <c r="A104" s="3" t="s">
        <v>1205</v>
      </c>
      <c r="B104" s="3" t="s">
        <v>1214</v>
      </c>
      <c r="C104" s="2" t="s">
        <v>1203</v>
      </c>
      <c r="D104" s="1" t="str">
        <f>_xlfn.CONCAT(A104," ",B104, " Brake Caliper Refurbs, Painting &amp; Parts")</f>
        <v>BMW X5 Brake Caliper Refurbs, Painting &amp; Parts</v>
      </c>
      <c r="E104" s="1">
        <f>LEN(D104)</f>
        <v>46</v>
      </c>
      <c r="F104" s="1" t="str">
        <f>_xlfn.CONCAT("Mail-order ",D104,", 24hr turnaround with a Lifetime Warranty. UK Shipping")</f>
        <v>Mail-order BMW X5 Brake Caliper Refurbs, Painting &amp; Parts, 24hr turnaround with a Lifetime Warranty. UK Shipping</v>
      </c>
      <c r="G104" s="1">
        <f>LEN(F104)</f>
        <v>112</v>
      </c>
      <c r="H104" s="1" t="str">
        <f>CONCATENATE(A104, " ",B104," Brake Caliper Refurbs")</f>
        <v>BMW X5 Brake Caliper Refurbs</v>
      </c>
      <c r="I104" s="1" t="str">
        <f>CONCATENATE("&lt;p&gt;Brake Caliper Specialists have bags of experience with refurbishing brake calipers for ",A104," cars of all ages and the ",B104,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X5brake calipers can be refurbishen and/or painted with a lifetime warranty, in usually under 48 hours, depending on parts in stock or availability from our suppliers. &lt;/p&gt;</v>
      </c>
      <c r="J104" s="1" t="str">
        <f>CONCATENATE("&lt;p&gt; Use our mail-order service to refurbish your ",A104," ",B104," brake calipers and know you're re-fitting original parts with a better warranty, working and looking better than if you purchased your brakes directly from ",A104,".&lt;/p&gt;")</f>
        <v>&lt;p&gt; Use our mail-order service to refurbish your BMW X5 brake calipers and know you're re-fitting original parts with a better warranty, working and looking better than if you purchased your brakes directly from BMW.&lt;/p&gt;</v>
      </c>
    </row>
    <row r="105" spans="1:10" ht="63.75" x14ac:dyDescent="0.2">
      <c r="A105" s="3" t="s">
        <v>1205</v>
      </c>
      <c r="B105" s="3" t="s">
        <v>1213</v>
      </c>
      <c r="C105" s="2" t="s">
        <v>1203</v>
      </c>
      <c r="D105" s="1" t="str">
        <f>_xlfn.CONCAT(A105," ",B105, " Brake Caliper Refurbishment and Parts")</f>
        <v>BMW i4 Brake Caliper Refurbishment and Parts</v>
      </c>
      <c r="E105" s="1">
        <f>LEN(D105)</f>
        <v>44</v>
      </c>
      <c r="F105" s="1" t="str">
        <f>_xlfn.CONCAT("Mail-order ",D105,", 24hr turnaround with a Lifetime Warranty. UK Shipping")</f>
        <v>Mail-order BMW i4 Brake Caliper Refurbishment and Parts, 24hr turnaround with a Lifetime Warranty. UK Shipping</v>
      </c>
      <c r="G105" s="1">
        <f>LEN(F105)</f>
        <v>110</v>
      </c>
      <c r="H105" s="1" t="str">
        <f>CONCATENATE(A105, " ",B105," Brake Caliper Refurbs")</f>
        <v>BMW i4 Brake Caliper Refurbs</v>
      </c>
      <c r="I105" s="1" t="str">
        <f>CONCATENATE("&lt;p&gt;Brake Caliper Specialists have bags of experience with refurbishing brake calipers for ",A105," cars of all ages and the ",B105,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i4brake calipers can be refurbishen and/or painted with a lifetime warranty, in usually under 48 hours, depending on parts in stock or availability from our suppliers. &lt;/p&gt;</v>
      </c>
      <c r="J105" s="1" t="str">
        <f>CONCATENATE("&lt;p&gt; Use our mail-order service to refurbish your ",A105," ",B105," brake calipers and know you're re-fitting original parts with a better warranty, working and looking better than if you purchased your brakes directly from ",A105,".&lt;/p&gt;")</f>
        <v>&lt;p&gt; Use our mail-order service to refurbish your BMW i4 brake calipers and know you're re-fitting original parts with a better warranty, working and looking better than if you purchased your brakes directly from BMW.&lt;/p&gt;</v>
      </c>
    </row>
    <row r="106" spans="1:10" ht="63.75" x14ac:dyDescent="0.2">
      <c r="A106" s="3" t="s">
        <v>1205</v>
      </c>
      <c r="B106" s="3" t="s">
        <v>1212</v>
      </c>
      <c r="C106" s="2" t="s">
        <v>1203</v>
      </c>
      <c r="D106" s="1" t="str">
        <f>_xlfn.CONCAT(A106," ",B106, " Brake Caliper Refurbs, Painting &amp; Parts")</f>
        <v>BMW M1 Brake Caliper Refurbs, Painting &amp; Parts</v>
      </c>
      <c r="E106" s="1">
        <f>LEN(D106)</f>
        <v>46</v>
      </c>
      <c r="F106" s="1" t="str">
        <f>_xlfn.CONCAT("Mail-order ",D106,", 24hr turnaround with a Lifetime Warranty. UK Shipping")</f>
        <v>Mail-order BMW M1 Brake Caliper Refurbs, Painting &amp; Parts, 24hr turnaround with a Lifetime Warranty. UK Shipping</v>
      </c>
      <c r="G106" s="1">
        <f>LEN(F106)</f>
        <v>112</v>
      </c>
      <c r="H106" s="1" t="str">
        <f>CONCATENATE(A106, " ",B106," Brake Caliper Refurbs")</f>
        <v>BMW M1 Brake Caliper Refurbs</v>
      </c>
      <c r="I106" s="1" t="str">
        <f>CONCATENATE("&lt;p&gt;Brake Caliper Specialists have bags of experience with refurbishing brake calipers for ",A106," cars of all ages and the ",B106,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M1brake calipers can be refurbishen and/or painted with a lifetime warranty, in usually under 48 hours, depending on parts in stock or availability from our suppliers. &lt;/p&gt;</v>
      </c>
      <c r="J106" s="1" t="str">
        <f>CONCATENATE("&lt;p&gt; Use our mail-order service to refurbish your ",A106," ",B106," brake calipers and know you're re-fitting original parts with a better warranty, working and looking better than if you purchased your brakes directly from ",A106,".&lt;/p&gt;")</f>
        <v>&lt;p&gt; Use our mail-order service to refurbish your BMW M1 brake calipers and know you're re-fitting original parts with a better warranty, working and looking better than if you purchased your brakes directly from BMW.&lt;/p&gt;</v>
      </c>
    </row>
    <row r="107" spans="1:10" ht="63.75" x14ac:dyDescent="0.2">
      <c r="A107" s="3" t="s">
        <v>1205</v>
      </c>
      <c r="B107" s="3" t="s">
        <v>1114</v>
      </c>
      <c r="C107" s="2" t="s">
        <v>1203</v>
      </c>
      <c r="D107" s="1" t="str">
        <f>_xlfn.CONCAT(A107," ",B107, " Brake Caliper Refurbs, Painting &amp; Parts")</f>
        <v>BMW V8 Brake Caliper Refurbs, Painting &amp; Parts</v>
      </c>
      <c r="E107" s="1">
        <f>LEN(D107)</f>
        <v>46</v>
      </c>
      <c r="F107" s="1" t="str">
        <f>_xlfn.CONCAT("Mail-order ",D107,", 24hr turnaround with a Lifetime Warranty. UK Shipping")</f>
        <v>Mail-order BMW V8 Brake Caliper Refurbs, Painting &amp; Parts, 24hr turnaround with a Lifetime Warranty. UK Shipping</v>
      </c>
      <c r="G107" s="1">
        <f>LEN(F107)</f>
        <v>112</v>
      </c>
      <c r="H107" s="1" t="str">
        <f>CONCATENATE(A107, " ",B107," Brake Caliper Refurbs")</f>
        <v>BMW V8 Brake Caliper Refurbs</v>
      </c>
      <c r="I107" s="1" t="str">
        <f>CONCATENATE("&lt;p&gt;Brake Caliper Specialists have bags of experience with refurbishing brake calipers for ",A107," cars of all ages and the ",B107,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V8brake calipers can be refurbishen and/or painted with a lifetime warranty, in usually under 48 hours, depending on parts in stock or availability from our suppliers. &lt;/p&gt;</v>
      </c>
      <c r="J107" s="1" t="str">
        <f>CONCATENATE("&lt;p&gt; Use our mail-order service to refurbish your ",A107," ",B107," brake calipers and know you're re-fitting original parts with a better warranty, working and looking better than if you purchased your brakes directly from ",A107,".&lt;/p&gt;")</f>
        <v>&lt;p&gt; Use our mail-order service to refurbish your BMW V8 brake calipers and know you're re-fitting original parts with a better warranty, working and looking better than if you purchased your brakes directly from BMW.&lt;/p&gt;</v>
      </c>
    </row>
    <row r="108" spans="1:10" ht="63.75" x14ac:dyDescent="0.2">
      <c r="A108" s="3" t="s">
        <v>1205</v>
      </c>
      <c r="B108" s="3" t="s">
        <v>1211</v>
      </c>
      <c r="C108" s="2" t="s">
        <v>1203</v>
      </c>
      <c r="D108" s="1" t="str">
        <f>_xlfn.CONCAT(A108," ",B108, " Brake Caliper Refurbishment and Parts")</f>
        <v>BMW X1 Brake Caliper Refurbishment and Parts</v>
      </c>
      <c r="E108" s="1">
        <f>LEN(D108)</f>
        <v>44</v>
      </c>
      <c r="F108" s="1" t="str">
        <f>_xlfn.CONCAT("Mail-order ",D108,", 24hr turnaround with a Lifetime Warranty. UK Shipping")</f>
        <v>Mail-order BMW X1 Brake Caliper Refurbishment and Parts, 24hr turnaround with a Lifetime Warranty. UK Shipping</v>
      </c>
      <c r="G108" s="1">
        <f>LEN(F108)</f>
        <v>110</v>
      </c>
      <c r="H108" s="1" t="str">
        <f>CONCATENATE(A108, " ",B108," Brake Caliper Refurbs")</f>
        <v>BMW X1 Brake Caliper Refurbs</v>
      </c>
      <c r="I108" s="1" t="str">
        <f>CONCATENATE("&lt;p&gt;Brake Caliper Specialists have bags of experience with refurbishing brake calipers for ",A108," cars of all ages and the ",B108,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X1brake calipers can be refurbishen and/or painted with a lifetime warranty, in usually under 48 hours, depending on parts in stock or availability from our suppliers. &lt;/p&gt;</v>
      </c>
      <c r="J108" s="1" t="str">
        <f>CONCATENATE("&lt;p&gt; Use our mail-order service to refurbish your ",A108," ",B108," brake calipers and know you're re-fitting original parts with a better warranty, working and looking better than if you purchased your brakes directly from ",A108,".&lt;/p&gt;")</f>
        <v>&lt;p&gt; Use our mail-order service to refurbish your BMW X1 brake calipers and know you're re-fitting original parts with a better warranty, working and looking better than if you purchased your brakes directly from BMW.&lt;/p&gt;</v>
      </c>
    </row>
    <row r="109" spans="1:10" ht="63.75" x14ac:dyDescent="0.2">
      <c r="A109" s="3" t="s">
        <v>1205</v>
      </c>
      <c r="B109" s="3" t="s">
        <v>1210</v>
      </c>
      <c r="C109" s="2" t="s">
        <v>1203</v>
      </c>
      <c r="D109" s="1" t="str">
        <f>_xlfn.CONCAT(A109," ",B109, " Brake Caliper Refurbishment and Parts")</f>
        <v>BMW X2 Brake Caliper Refurbishment and Parts</v>
      </c>
      <c r="E109" s="1">
        <f>LEN(D109)</f>
        <v>44</v>
      </c>
      <c r="F109" s="1" t="str">
        <f>_xlfn.CONCAT("Mail-order ",D109,", 24hr turnaround with a Lifetime Warranty. UK Shipping")</f>
        <v>Mail-order BMW X2 Brake Caliper Refurbishment and Parts, 24hr turnaround with a Lifetime Warranty. UK Shipping</v>
      </c>
      <c r="G109" s="1">
        <f>LEN(F109)</f>
        <v>110</v>
      </c>
      <c r="H109" s="1" t="str">
        <f>CONCATENATE(A109, " ",B109," Brake Caliper Refurbs")</f>
        <v>BMW X2 Brake Caliper Refurbs</v>
      </c>
      <c r="I109" s="1" t="str">
        <f>CONCATENATE("&lt;p&gt;Brake Caliper Specialists have bags of experience with refurbishing brake calipers for ",A109," cars of all ages and the ",B109,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X2brake calipers can be refurbishen and/or painted with a lifetime warranty, in usually under 48 hours, depending on parts in stock or availability from our suppliers. &lt;/p&gt;</v>
      </c>
      <c r="J109" s="1" t="str">
        <f>CONCATENATE("&lt;p&gt; Use our mail-order service to refurbish your ",A109," ",B109," brake calipers and know you're re-fitting original parts with a better warranty, working and looking better than if you purchased your brakes directly from ",A109,".&lt;/p&gt;")</f>
        <v>&lt;p&gt; Use our mail-order service to refurbish your BMW X2 brake calipers and know you're re-fitting original parts with a better warranty, working and looking better than if you purchased your brakes directly from BMW.&lt;/p&gt;</v>
      </c>
    </row>
    <row r="110" spans="1:10" ht="63.75" x14ac:dyDescent="0.2">
      <c r="A110" s="3" t="s">
        <v>1205</v>
      </c>
      <c r="B110" s="3" t="s">
        <v>1209</v>
      </c>
      <c r="C110" s="2" t="s">
        <v>1203</v>
      </c>
      <c r="D110" s="1" t="str">
        <f>_xlfn.CONCAT(A110," ",B110, " Brake Caliper Refurbs, Painting &amp; Parts")</f>
        <v>BMW X6 Brake Caliper Refurbs, Painting &amp; Parts</v>
      </c>
      <c r="E110" s="1">
        <f>LEN(D110)</f>
        <v>46</v>
      </c>
      <c r="F110" s="1" t="str">
        <f>_xlfn.CONCAT("Mail-order ",D110,", 24hr turnaround with a Lifetime Warranty. UK Shipping")</f>
        <v>Mail-order BMW X6 Brake Caliper Refurbs, Painting &amp; Parts, 24hr turnaround with a Lifetime Warranty. UK Shipping</v>
      </c>
      <c r="G110" s="1">
        <f>LEN(F110)</f>
        <v>112</v>
      </c>
      <c r="H110" s="1" t="str">
        <f>CONCATENATE(A110, " ",B110," Brake Caliper Refurbs")</f>
        <v>BMW X6 Brake Caliper Refurbs</v>
      </c>
      <c r="I110" s="1" t="str">
        <f>CONCATENATE("&lt;p&gt;Brake Caliper Specialists have bags of experience with refurbishing brake calipers for ",A110," cars of all ages and the ",B110,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X6brake calipers can be refurbishen and/or painted with a lifetime warranty, in usually under 48 hours, depending on parts in stock or availability from our suppliers. &lt;/p&gt;</v>
      </c>
      <c r="J110" s="1" t="str">
        <f>CONCATENATE("&lt;p&gt; Use our mail-order service to refurbish your ",A110," ",B110," brake calipers and know you're re-fitting original parts with a better warranty, working and looking better than if you purchased your brakes directly from ",A110,".&lt;/p&gt;")</f>
        <v>&lt;p&gt; Use our mail-order service to refurbish your BMW X6 brake calipers and know you're re-fitting original parts with a better warranty, working and looking better than if you purchased your brakes directly from BMW.&lt;/p&gt;</v>
      </c>
    </row>
    <row r="111" spans="1:10" ht="63.75" x14ac:dyDescent="0.2">
      <c r="A111" s="3" t="s">
        <v>1205</v>
      </c>
      <c r="B111" s="3" t="s">
        <v>1208</v>
      </c>
      <c r="C111" s="2" t="s">
        <v>1203</v>
      </c>
      <c r="D111" s="1" t="str">
        <f>_xlfn.CONCAT(A111," ",B111, " Brake Caliper Refurbs, Painting &amp; Parts")</f>
        <v>BMW X7 Brake Caliper Refurbs, Painting &amp; Parts</v>
      </c>
      <c r="E111" s="1">
        <f>LEN(D111)</f>
        <v>46</v>
      </c>
      <c r="F111" s="1" t="str">
        <f>_xlfn.CONCAT("Mail-order ",D111,", 24hr turnaround with a Lifetime Warranty. UK Shipping")</f>
        <v>Mail-order BMW X7 Brake Caliper Refurbs, Painting &amp; Parts, 24hr turnaround with a Lifetime Warranty. UK Shipping</v>
      </c>
      <c r="G111" s="1">
        <f>LEN(F111)</f>
        <v>112</v>
      </c>
      <c r="H111" s="1" t="str">
        <f>CONCATENATE(A111, " ",B111," Brake Caliper Refurbs")</f>
        <v>BMW X7 Brake Caliper Refurbs</v>
      </c>
      <c r="I111" s="1" t="str">
        <f>CONCATENATE("&lt;p&gt;Brake Caliper Specialists have bags of experience with refurbishing brake calipers for ",A111," cars of all ages and the ",B111,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X7brake calipers can be refurbishen and/or painted with a lifetime warranty, in usually under 48 hours, depending on parts in stock or availability from our suppliers. &lt;/p&gt;</v>
      </c>
      <c r="J111" s="1" t="str">
        <f>CONCATENATE("&lt;p&gt; Use our mail-order service to refurbish your ",A111," ",B111," brake calipers and know you're re-fitting original parts with a better warranty, working and looking better than if you purchased your brakes directly from ",A111,".&lt;/p&gt;")</f>
        <v>&lt;p&gt; Use our mail-order service to refurbish your BMW X7 brake calipers and know you're re-fitting original parts with a better warranty, working and looking better than if you purchased your brakes directly from BMW.&lt;/p&gt;</v>
      </c>
    </row>
    <row r="112" spans="1:10" ht="63.75" x14ac:dyDescent="0.2">
      <c r="A112" s="3" t="s">
        <v>1205</v>
      </c>
      <c r="B112" s="3" t="s">
        <v>1207</v>
      </c>
      <c r="C112" s="2" t="s">
        <v>1203</v>
      </c>
      <c r="D112" s="1" t="str">
        <f>_xlfn.CONCAT(A112," ",B112, " Brake Caliper Refurbishment and Parts")</f>
        <v>BMW Z1 Brake Caliper Refurbishment and Parts</v>
      </c>
      <c r="E112" s="1">
        <f>LEN(D112)</f>
        <v>44</v>
      </c>
      <c r="F112" s="1" t="str">
        <f>_xlfn.CONCAT("Mail-order ",D112,", 24hr turnaround with a Lifetime Warranty. UK Shipping")</f>
        <v>Mail-order BMW Z1 Brake Caliper Refurbishment and Parts, 24hr turnaround with a Lifetime Warranty. UK Shipping</v>
      </c>
      <c r="G112" s="1">
        <f>LEN(F112)</f>
        <v>110</v>
      </c>
      <c r="H112" s="1" t="str">
        <f>CONCATENATE(A112, " ",B112," Brake Caliper Refurbs")</f>
        <v>BMW Z1 Brake Caliper Refurbs</v>
      </c>
      <c r="I112" s="1" t="str">
        <f>CONCATENATE("&lt;p&gt;Brake Caliper Specialists have bags of experience with refurbishing brake calipers for ",A112," cars of all ages and the ",B112,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Z1brake calipers can be refurbishen and/or painted with a lifetime warranty, in usually under 48 hours, depending on parts in stock or availability from our suppliers. &lt;/p&gt;</v>
      </c>
      <c r="J112" s="1" t="str">
        <f>CONCATENATE("&lt;p&gt; Use our mail-order service to refurbish your ",A112," ",B112," brake calipers and know you're re-fitting original parts with a better warranty, working and looking better than if you purchased your brakes directly from ",A112,".&lt;/p&gt;")</f>
        <v>&lt;p&gt; Use our mail-order service to refurbish your BMW Z1 brake calipers and know you're re-fitting original parts with a better warranty, working and looking better than if you purchased your brakes directly from BMW.&lt;/p&gt;</v>
      </c>
    </row>
    <row r="113" spans="1:10" ht="63.75" x14ac:dyDescent="0.2">
      <c r="A113" s="3" t="s">
        <v>1205</v>
      </c>
      <c r="B113" s="3" t="s">
        <v>1206</v>
      </c>
      <c r="C113" s="2" t="s">
        <v>1203</v>
      </c>
      <c r="D113" s="1" t="str">
        <f>_xlfn.CONCAT(A113," ",B113, " Brake Caliper Refurbs, Painting &amp; Parts")</f>
        <v>BMW Z3 Brake Caliper Refurbs, Painting &amp; Parts</v>
      </c>
      <c r="E113" s="1">
        <f>LEN(D113)</f>
        <v>46</v>
      </c>
      <c r="F113" s="1" t="str">
        <f>_xlfn.CONCAT("Mail-order ",D113,", 24hr turnaround with a Lifetime Warranty. UK Shipping")</f>
        <v>Mail-order BMW Z3 Brake Caliper Refurbs, Painting &amp; Parts, 24hr turnaround with a Lifetime Warranty. UK Shipping</v>
      </c>
      <c r="G113" s="1">
        <f>LEN(F113)</f>
        <v>112</v>
      </c>
      <c r="H113" s="1" t="str">
        <f>CONCATENATE(A113, " ",B113," Brake Caliper Refurbs")</f>
        <v>BMW Z3 Brake Caliper Refurbs</v>
      </c>
      <c r="I113" s="1" t="str">
        <f>CONCATENATE("&lt;p&gt;Brake Caliper Specialists have bags of experience with refurbishing brake calipers for ",A113," cars of all ages and the ",B113,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Z3brake calipers can be refurbishen and/or painted with a lifetime warranty, in usually under 48 hours, depending on parts in stock or availability from our suppliers. &lt;/p&gt;</v>
      </c>
      <c r="J113" s="1" t="str">
        <f>CONCATENATE("&lt;p&gt; Use our mail-order service to refurbish your ",A113," ",B113," brake calipers and know you're re-fitting original parts with a better warranty, working and looking better than if you purchased your brakes directly from ",A113,".&lt;/p&gt;")</f>
        <v>&lt;p&gt; Use our mail-order service to refurbish your BMW Z3 brake calipers and know you're re-fitting original parts with a better warranty, working and looking better than if you purchased your brakes directly from BMW.&lt;/p&gt;</v>
      </c>
    </row>
    <row r="114" spans="1:10" ht="63.75" x14ac:dyDescent="0.2">
      <c r="A114" s="3" t="s">
        <v>1205</v>
      </c>
      <c r="B114" s="3" t="s">
        <v>1204</v>
      </c>
      <c r="C114" s="2" t="s">
        <v>1203</v>
      </c>
      <c r="D114" s="1" t="str">
        <f>_xlfn.CONCAT(A114," ",B114, " Brake Caliper Refurbishment and Parts")</f>
        <v>BMW Z8 Brake Caliper Refurbishment and Parts</v>
      </c>
      <c r="E114" s="1">
        <f>LEN(D114)</f>
        <v>44</v>
      </c>
      <c r="F114" s="1" t="str">
        <f>_xlfn.CONCAT("Mail-order ",D114,", 24hr turnaround with a Lifetime Warranty. UK Shipping")</f>
        <v>Mail-order BMW Z8 Brake Caliper Refurbishment and Parts, 24hr turnaround with a Lifetime Warranty. UK Shipping</v>
      </c>
      <c r="G114" s="1">
        <f>LEN(F114)</f>
        <v>110</v>
      </c>
      <c r="H114" s="1" t="str">
        <f>CONCATENATE(A114, " ",B114," Brake Caliper Refurbs")</f>
        <v>BMW Z8 Brake Caliper Refurbs</v>
      </c>
      <c r="I114" s="1" t="str">
        <f>CONCATENATE("&lt;p&gt;Brake Caliper Specialists have bags of experience with refurbishing brake calipers for ",A114," cars of all ages and the ",B114,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BMW cars of all ages and the Z8brake calipers can be refurbishen and/or painted with a lifetime warranty, in usually under 48 hours, depending on parts in stock or availability from our suppliers. &lt;/p&gt;</v>
      </c>
      <c r="J114" s="1" t="str">
        <f>CONCATENATE("&lt;p&gt; Use our mail-order service to refurbish your ",A114," ",B114," brake calipers and know you're re-fitting original parts with a better warranty, working and looking better than if you purchased your brakes directly from ",A114,".&lt;/p&gt;")</f>
        <v>&lt;p&gt; Use our mail-order service to refurbish your BMW Z8 brake calipers and know you're re-fitting original parts with a better warranty, working and looking better than if you purchased your brakes directly from BMW.&lt;/p&gt;</v>
      </c>
    </row>
    <row r="115" spans="1:10" ht="63.75" x14ac:dyDescent="0.2">
      <c r="A115" s="3" t="s">
        <v>1198</v>
      </c>
      <c r="B115" s="3" t="s">
        <v>1202</v>
      </c>
      <c r="C115" s="2" t="s">
        <v>1196</v>
      </c>
      <c r="D115" s="1" t="str">
        <f>_xlfn.CONCAT(A115," ",B115, " Brake Caliper Refurbs &amp; Painting")</f>
        <v>Bugatti Veyron Grand Sport EB 16.4 Brake Caliper Refurbs &amp; Painting</v>
      </c>
      <c r="E115" s="1">
        <f>LEN(D115)</f>
        <v>67</v>
      </c>
      <c r="F115" s="1" t="str">
        <f>_xlfn.CONCAT("Mail-order ",D115,", 24hr turnaround with a Lifetime Warranty. UK Shipping")</f>
        <v>Mail-order Bugatti Veyron Grand Sport EB 16.4 Brake Caliper Refurbs &amp; Painting, 24hr turnaround with a Lifetime Warranty. UK Shipping</v>
      </c>
      <c r="G115" s="1">
        <f>LEN(F115)</f>
        <v>133</v>
      </c>
      <c r="H115" s="1" t="str">
        <f>CONCATENATE(A115, " ",B115," Brake Caliper Refurbs")</f>
        <v>Bugatti Veyron Grand Sport EB 16.4 Brake Caliper Refurbs</v>
      </c>
      <c r="I115" s="1" t="str">
        <f>CONCATENATE("&lt;p&gt;Brake Caliper Specialists have bags of experience with refurbishing brake calipers for ",A115," cars of all ages and the ",B115,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Bugatti cars of all ages and the Veyron Grand Sport EB 16.4brake calipers can be refurbishen and/or painted with a lifetime warranty, in usually under 48 hours, depending on parts in stock or availability from our suppliers. &lt;/p&gt;</v>
      </c>
      <c r="J115" s="1" t="str">
        <f>CONCATENATE("&lt;p&gt; Use our mail-order service to refurbish your ",A115," ",B115," brake calipers and know you're re-fitting original parts with a better warranty, working and looking better than if you purchased your brakes directly from ",A115,".&lt;/p&gt;")</f>
        <v>&lt;p&gt; Use our mail-order service to refurbish your Bugatti Veyron Grand Sport EB 16.4 brake calipers and know you're re-fitting original parts with a better warranty, working and looking better than if you purchased your brakes directly from Bugatti.&lt;/p&gt;</v>
      </c>
    </row>
    <row r="116" spans="1:10" ht="63.75" x14ac:dyDescent="0.2">
      <c r="A116" s="3" t="s">
        <v>1198</v>
      </c>
      <c r="B116" s="3" t="s">
        <v>1201</v>
      </c>
      <c r="C116" s="2" t="s">
        <v>1196</v>
      </c>
      <c r="D116" s="1" t="str">
        <f>_xlfn.CONCAT(A116," ",B116, " Brake Caliper Refurbs &amp; Painting")</f>
        <v>Bugatti Veyron EB 16.4 Brake Caliper Refurbs &amp; Painting</v>
      </c>
      <c r="E116" s="1">
        <f>LEN(D116)</f>
        <v>55</v>
      </c>
      <c r="F116" s="1" t="str">
        <f>_xlfn.CONCAT("Mail-order ",D116,", 24hr turnaround with a Lifetime Warranty. UK Shipping")</f>
        <v>Mail-order Bugatti Veyron EB 16.4 Brake Caliper Refurbs &amp; Painting, 24hr turnaround with a Lifetime Warranty. UK Shipping</v>
      </c>
      <c r="G116" s="1">
        <f>LEN(F116)</f>
        <v>121</v>
      </c>
      <c r="H116" s="1" t="str">
        <f>CONCATENATE(A116, " ",B116," Brake Caliper Refurbs")</f>
        <v>Bugatti Veyron EB 16.4 Brake Caliper Refurbs</v>
      </c>
      <c r="I116" s="1" t="str">
        <f>CONCATENATE("&lt;p&gt;Brake Caliper Specialists have bags of experience with refurbishing brake calipers for ",A116," cars of all ages and the ",B116,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Bugatti cars of all ages and the Veyron EB 16.4brake calipers can be refurbishen and/or painted with a lifetime warranty, in usually under 48 hours, depending on parts in stock or availability from our suppliers. &lt;/p&gt;</v>
      </c>
      <c r="J116" s="1" t="str">
        <f>CONCATENATE("&lt;p&gt; Use our mail-order service to refurbish your ",A116," ",B116," brake calipers and know you're re-fitting original parts with a better warranty, working and looking better than if you purchased your brakes directly from ",A116,".&lt;/p&gt;")</f>
        <v>&lt;p&gt; Use our mail-order service to refurbish your Bugatti Veyron EB 16.4 brake calipers and know you're re-fitting original parts with a better warranty, working and looking better than if you purchased your brakes directly from Bugatti.&lt;/p&gt;</v>
      </c>
    </row>
    <row r="117" spans="1:10" ht="63.75" x14ac:dyDescent="0.2">
      <c r="A117" s="3" t="s">
        <v>1198</v>
      </c>
      <c r="B117" s="3" t="s">
        <v>1200</v>
      </c>
      <c r="C117" s="2" t="s">
        <v>1196</v>
      </c>
      <c r="D117" s="1" t="str">
        <f>_xlfn.CONCAT(A117," ",B117, " Brake Caliper Refurbs &amp; Painting Service")</f>
        <v>Bugatti Chiron Brake Caliper Refurbs &amp; Painting Service</v>
      </c>
      <c r="E117" s="1">
        <f>LEN(D117)</f>
        <v>55</v>
      </c>
      <c r="F117" s="1" t="str">
        <f>_xlfn.CONCAT("Mail-order ",D117,", 24hr turnaround with a Lifetime Warranty. UK Shipping")</f>
        <v>Mail-order Bugatti Chiron Brake Caliper Refurbs &amp; Painting Service, 24hr turnaround with a Lifetime Warranty. UK Shipping</v>
      </c>
      <c r="G117" s="1">
        <f>LEN(F117)</f>
        <v>121</v>
      </c>
      <c r="H117" s="1" t="str">
        <f>CONCATENATE(A117, " ",B117," Brake Caliper Refurbs")</f>
        <v>Bugatti Chiron Brake Caliper Refurbs</v>
      </c>
      <c r="I117" s="1" t="str">
        <f>CONCATENATE("&lt;p&gt;Brake Caliper Specialists have bags of experience with refurbishing brake calipers for ",A117," cars of all ages and the ",B117,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Bugatti cars of all ages and the Chironbrake calipers can be refurbishen and/or painted with a lifetime warranty, in usually under 48 hours, depending on parts in stock or availability from our suppliers. &lt;/p&gt;</v>
      </c>
      <c r="J117" s="1" t="str">
        <f>CONCATENATE("&lt;p&gt; Use our mail-order service to refurbish your ",A117," ",B117," brake calipers and know you're re-fitting original parts with a better warranty, working and looking better than if you purchased your brakes directly from ",A117,".&lt;/p&gt;")</f>
        <v>&lt;p&gt; Use our mail-order service to refurbish your Bugatti Chiron brake calipers and know you're re-fitting original parts with a better warranty, working and looking better than if you purchased your brakes directly from Bugatti.&lt;/p&gt;</v>
      </c>
    </row>
    <row r="118" spans="1:10" ht="63.75" x14ac:dyDescent="0.2">
      <c r="A118" s="3" t="s">
        <v>1198</v>
      </c>
      <c r="B118" s="3" t="s">
        <v>1199</v>
      </c>
      <c r="C118" s="2" t="s">
        <v>1196</v>
      </c>
      <c r="D118" s="1" t="str">
        <f>_xlfn.CONCAT(A118," ",B118, " Brake Caliper Refurbishment and Parts")</f>
        <v>Bugatti EB 110 Brake Caliper Refurbishment and Parts</v>
      </c>
      <c r="E118" s="1">
        <f>LEN(D118)</f>
        <v>52</v>
      </c>
      <c r="F118" s="1" t="str">
        <f>_xlfn.CONCAT("Mail-order ",D118,", 24hr turnaround with a Lifetime Warranty. UK Shipping")</f>
        <v>Mail-order Bugatti EB 110 Brake Caliper Refurbishment and Parts, 24hr turnaround with a Lifetime Warranty. UK Shipping</v>
      </c>
      <c r="G118" s="1">
        <f>LEN(F118)</f>
        <v>118</v>
      </c>
      <c r="H118" s="1" t="str">
        <f>CONCATENATE(A118, " ",B118," Brake Caliper Refurbs")</f>
        <v>Bugatti EB 110 Brake Caliper Refurbs</v>
      </c>
      <c r="I118" s="1" t="str">
        <f>CONCATENATE("&lt;p&gt;Brake Caliper Specialists have bags of experience with refurbishing brake calipers for ",A118," cars of all ages and the ",B118,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Bugatti cars of all ages and the EB 110brake calipers can be refurbishen and/or painted with a lifetime warranty, in usually under 48 hours, depending on parts in stock or availability from our suppliers. &lt;/p&gt;</v>
      </c>
      <c r="J118" s="1" t="str">
        <f>CONCATENATE("&lt;p&gt; Use our mail-order service to refurbish your ",A118," ",B118," brake calipers and know you're re-fitting original parts with a better warranty, working and looking better than if you purchased your brakes directly from ",A118,".&lt;/p&gt;")</f>
        <v>&lt;p&gt; Use our mail-order service to refurbish your Bugatti EB 110 brake calipers and know you're re-fitting original parts with a better warranty, working and looking better than if you purchased your brakes directly from Bugatti.&lt;/p&gt;</v>
      </c>
    </row>
    <row r="119" spans="1:10" ht="63.75" x14ac:dyDescent="0.2">
      <c r="A119" s="3" t="s">
        <v>1198</v>
      </c>
      <c r="B119" s="3" t="s">
        <v>1197</v>
      </c>
      <c r="C119" s="2" t="s">
        <v>1196</v>
      </c>
      <c r="D119" s="1" t="str">
        <f>_xlfn.CONCAT(A119," ",B119, " Brake Caliper Refurbs and Painting Service")</f>
        <v>Bugatti Divo Brake Caliper Refurbs and Painting Service</v>
      </c>
      <c r="E119" s="1">
        <f>LEN(D119)</f>
        <v>55</v>
      </c>
      <c r="F119" s="1" t="str">
        <f>_xlfn.CONCAT("Mail-order ",D119,", 24hr turnaround with a Lifetime Warranty. UK Shipping")</f>
        <v>Mail-order Bugatti Divo Brake Caliper Refurbs and Painting Service, 24hr turnaround with a Lifetime Warranty. UK Shipping</v>
      </c>
      <c r="G119" s="1">
        <f>LEN(F119)</f>
        <v>121</v>
      </c>
      <c r="H119" s="1" t="str">
        <f>CONCATENATE(A119, " ",B119," Brake Caliper Refurbs")</f>
        <v>Bugatti Divo Brake Caliper Refurbs</v>
      </c>
      <c r="I119" s="1" t="str">
        <f>CONCATENATE("&lt;p&gt;Brake Caliper Specialists have bags of experience with refurbishing brake calipers for ",A119," cars of all ages and the ",B119,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Bugatti cars of all ages and the Divobrake calipers can be refurbishen and/or painted with a lifetime warranty, in usually under 48 hours, depending on parts in stock or availability from our suppliers. &lt;/p&gt;</v>
      </c>
      <c r="J119" s="1" t="str">
        <f>CONCATENATE("&lt;p&gt; Use our mail-order service to refurbish your ",A119," ",B119," brake calipers and know you're re-fitting original parts with a better warranty, working and looking better than if you purchased your brakes directly from ",A119,".&lt;/p&gt;")</f>
        <v>&lt;p&gt; Use our mail-order service to refurbish your Bugatti Divo brake calipers and know you're re-fitting original parts with a better warranty, working and looking better than if you purchased your brakes directly from Bugatti.&lt;/p&gt;</v>
      </c>
    </row>
    <row r="120" spans="1:10" ht="63.75" x14ac:dyDescent="0.2">
      <c r="A120" s="3" t="s">
        <v>1194</v>
      </c>
      <c r="B120" s="3" t="s">
        <v>1195</v>
      </c>
      <c r="C120" s="2" t="s">
        <v>1192</v>
      </c>
      <c r="D120" s="1" t="str">
        <f>_xlfn.CONCAT(A120," ",B120, " Brake Caliper Refurbishment and Parts")</f>
        <v>Caterham Aeroseven Brake Caliper Refurbishment and Parts</v>
      </c>
      <c r="E120" s="1">
        <f>LEN(D120)</f>
        <v>56</v>
      </c>
      <c r="F120" s="1" t="str">
        <f>_xlfn.CONCAT("Mail-order ",D120,", 24hr turnaround with a Lifetime Warranty. UK Shipping")</f>
        <v>Mail-order Caterham Aeroseven Brake Caliper Refurbishment and Parts, 24hr turnaround with a Lifetime Warranty. UK Shipping</v>
      </c>
      <c r="G120" s="1">
        <f>LEN(F120)</f>
        <v>122</v>
      </c>
      <c r="H120" s="1" t="str">
        <f>CONCATENATE(A120, " ",B120," Brake Caliper Refurbs")</f>
        <v>Caterham Aeroseven Brake Caliper Refurbs</v>
      </c>
      <c r="I120" s="1" t="str">
        <f>CONCATENATE("&lt;p&gt;Brake Caliper Specialists have bags of experience with refurbishing brake calipers for ",A120," cars of all ages and the ",B120,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Caterham cars of all ages and the Aerosevenbrake calipers can be refurbishen and/or painted with a lifetime warranty, in usually under 48 hours, depending on parts in stock or availability from our suppliers. &lt;/p&gt;</v>
      </c>
      <c r="J120" s="1" t="str">
        <f>CONCATENATE("&lt;p&gt; Use our mail-order service to refurbish your ",A120," ",B120," brake calipers and know you're re-fitting original parts with a better warranty, working and looking better than if you purchased your brakes directly from ",A120,".&lt;/p&gt;")</f>
        <v>&lt;p&gt; Use our mail-order service to refurbish your Caterham Aeroseven brake calipers and know you're re-fitting original parts with a better warranty, working and looking better than if you purchased your brakes directly from Caterham.&lt;/p&gt;</v>
      </c>
    </row>
    <row r="121" spans="1:10" ht="63.75" x14ac:dyDescent="0.2">
      <c r="A121" s="3" t="s">
        <v>1194</v>
      </c>
      <c r="B121" s="3" t="s">
        <v>6</v>
      </c>
      <c r="C121" s="2" t="s">
        <v>1192</v>
      </c>
      <c r="D121" s="1" t="str">
        <f>_xlfn.CONCAT(A121," ",B121, " Brake Caliper Refurbishment and Parts")</f>
        <v>Caterham Seven Brake Caliper Refurbishment and Parts</v>
      </c>
      <c r="E121" s="1">
        <f>LEN(D121)</f>
        <v>52</v>
      </c>
      <c r="F121" s="1" t="str">
        <f>_xlfn.CONCAT("Mail-order ",D121,", 24hr turnaround with a Lifetime Warranty. UK Shipping")</f>
        <v>Mail-order Caterham Seven Brake Caliper Refurbishment and Parts, 24hr turnaround with a Lifetime Warranty. UK Shipping</v>
      </c>
      <c r="G121" s="1">
        <f>LEN(F121)</f>
        <v>118</v>
      </c>
      <c r="H121" s="1" t="str">
        <f>CONCATENATE(A121, " ",B121," Brake Caliper Refurbs")</f>
        <v>Caterham Seven Brake Caliper Refurbs</v>
      </c>
      <c r="I121" s="1" t="str">
        <f>CONCATENATE("&lt;p&gt;Brake Caliper Specialists have bags of experience with refurbishing brake calipers for ",A121," cars of all ages and the ",B121,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Caterham cars of all ages and the Sevenbrake calipers can be refurbishen and/or painted with a lifetime warranty, in usually under 48 hours, depending on parts in stock or availability from our suppliers. &lt;/p&gt;</v>
      </c>
      <c r="J121" s="1" t="str">
        <f>CONCATENATE("&lt;p&gt; Use our mail-order service to refurbish your ",A121," ",B121," brake calipers and know you're re-fitting original parts with a better warranty, working and looking better than if you purchased your brakes directly from ",A121,".&lt;/p&gt;")</f>
        <v>&lt;p&gt; Use our mail-order service to refurbish your Caterham Seven brake calipers and know you're re-fitting original parts with a better warranty, working and looking better than if you purchased your brakes directly from Caterham.&lt;/p&gt;</v>
      </c>
    </row>
    <row r="122" spans="1:10" ht="63.75" x14ac:dyDescent="0.2">
      <c r="A122" s="3" t="s">
        <v>1194</v>
      </c>
      <c r="B122" s="3" t="s">
        <v>1193</v>
      </c>
      <c r="C122" s="2" t="s">
        <v>1192</v>
      </c>
      <c r="D122" s="1" t="str">
        <f>_xlfn.CONCAT(A122," ",B122, " Brake Caliper Refurbishment and Parts")</f>
        <v>Caterham 21 Brake Caliper Refurbishment and Parts</v>
      </c>
      <c r="E122" s="1">
        <f>LEN(D122)</f>
        <v>49</v>
      </c>
      <c r="F122" s="1" t="str">
        <f>_xlfn.CONCAT("Mail-order ",D122,", 24hr turnaround with a Lifetime Warranty. UK Shipping")</f>
        <v>Mail-order Caterham 21 Brake Caliper Refurbishment and Parts, 24hr turnaround with a Lifetime Warranty. UK Shipping</v>
      </c>
      <c r="G122" s="1">
        <f>LEN(F122)</f>
        <v>115</v>
      </c>
      <c r="H122" s="1" t="str">
        <f>CONCATENATE(A122, " ",B122," Brake Caliper Refurbs")</f>
        <v>Caterham 21 Brake Caliper Refurbs</v>
      </c>
      <c r="I122" s="1" t="str">
        <f>CONCATENATE("&lt;p&gt;Brake Caliper Specialists have bags of experience with refurbishing brake calipers for ",A122," cars of all ages and the ",B122,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Caterham cars of all ages and the 21brake calipers can be refurbishen and/or painted with a lifetime warranty, in usually under 48 hours, depending on parts in stock or availability from our suppliers. &lt;/p&gt;</v>
      </c>
      <c r="J122" s="1" t="str">
        <f>CONCATENATE("&lt;p&gt; Use our mail-order service to refurbish your ",A122," ",B122," brake calipers and know you're re-fitting original parts with a better warranty, working and looking better than if you purchased your brakes directly from ",A122,".&lt;/p&gt;")</f>
        <v>&lt;p&gt; Use our mail-order service to refurbish your Caterham 21 brake calipers and know you're re-fitting original parts with a better warranty, working and looking better than if you purchased your brakes directly from Caterham.&lt;/p&gt;</v>
      </c>
    </row>
    <row r="123" spans="1:10" ht="63.75" x14ac:dyDescent="0.2">
      <c r="A123" s="3" t="s">
        <v>1182</v>
      </c>
      <c r="B123" s="3" t="s">
        <v>1191</v>
      </c>
      <c r="C123" s="2" t="s">
        <v>1180</v>
      </c>
      <c r="D123" s="1" t="str">
        <f>_xlfn.CONCAT(A123," ",B123, " Brake Caliper Refurbs &amp; Parts")</f>
        <v>Chrysler Voyager &amp; Grand Voyager Brake Caliper Refurbs &amp; Parts</v>
      </c>
      <c r="E123" s="1">
        <f>LEN(D123)</f>
        <v>62</v>
      </c>
      <c r="F123" s="1" t="str">
        <f>_xlfn.CONCAT("Mail-order ",D123,", 24hr turnaround with a Lifetime Warranty. UK Shipping")</f>
        <v>Mail-order Chrysler Voyager &amp; Grand Voyager Brake Caliper Refurbs &amp; Parts, 24hr turnaround with a Lifetime Warranty. UK Shipping</v>
      </c>
      <c r="G123" s="1">
        <f>LEN(F123)</f>
        <v>128</v>
      </c>
      <c r="H123" s="1" t="str">
        <f>CONCATENATE(A123, " ",B123," Brake Caliper Refurbs")</f>
        <v>Chrysler Voyager &amp; Grand Voyager Brake Caliper Refurbs</v>
      </c>
      <c r="I123" s="1" t="str">
        <f>CONCATENATE("&lt;p&gt;Brake Caliper Specialists have bags of experience with refurbishing brake calipers for ",A123," cars of all ages and the ",B123,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Voyager &amp; Grand Voyagerbrake calipers can be refurbishen and/or painted with a lifetime warranty, in usually under 48 hours, depending on parts in stock or availability from our suppliers. &lt;/p&gt;</v>
      </c>
      <c r="J123" s="1" t="str">
        <f>CONCATENATE("&lt;p&gt; Use our mail-order service to refurbish your ",A123," ",B123," brake calipers and know you're re-fitting original parts with a better warranty, working and looking better than if you purchased your brakes directly from ",A123,".&lt;/p&gt;")</f>
        <v>&lt;p&gt; Use our mail-order service to refurbish your Chrysler Voyager &amp; Grand Voyager brake calipers and know you're re-fitting original parts with a better warranty, working and looking better than if you purchased your brakes directly from Chrysler.&lt;/p&gt;</v>
      </c>
    </row>
    <row r="124" spans="1:10" ht="63.75" x14ac:dyDescent="0.2">
      <c r="A124" s="3" t="s">
        <v>1182</v>
      </c>
      <c r="B124" s="3" t="s">
        <v>1190</v>
      </c>
      <c r="C124" s="2" t="s">
        <v>1180</v>
      </c>
      <c r="D124" s="1" t="str">
        <f>_xlfn.CONCAT(A124," ",B124, " Brake Caliper Refurbishment and Parts")</f>
        <v>Chrysler Grand Voyager Brake Caliper Refurbishment and Parts</v>
      </c>
      <c r="E124" s="1">
        <f>LEN(D124)</f>
        <v>60</v>
      </c>
      <c r="F124" s="1" t="str">
        <f>_xlfn.CONCAT("Mail-order ",D124,", 24hr turnaround with a Lifetime Warranty. UK Shipping")</f>
        <v>Mail-order Chrysler Grand Voyager Brake Caliper Refurbishment and Parts, 24hr turnaround with a Lifetime Warranty. UK Shipping</v>
      </c>
      <c r="G124" s="1">
        <f>LEN(F124)</f>
        <v>126</v>
      </c>
      <c r="H124" s="1" t="str">
        <f>CONCATENATE(A124, " ",B124," Brake Caliper Refurbs")</f>
        <v>Chrysler Grand Voyager Brake Caliper Refurbs</v>
      </c>
      <c r="I124" s="1" t="str">
        <f>CONCATENATE("&lt;p&gt;Brake Caliper Specialists have bags of experience with refurbishing brake calipers for ",A124," cars of all ages and the ",B124,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Grand Voyagerbrake calipers can be refurbishen and/or painted with a lifetime warranty, in usually under 48 hours, depending on parts in stock or availability from our suppliers. &lt;/p&gt;</v>
      </c>
      <c r="J124" s="1" t="str">
        <f>CONCATENATE("&lt;p&gt; Use our mail-order service to refurbish your ",A124," ",B124," brake calipers and know you're re-fitting original parts with a better warranty, working and looking better than if you purchased your brakes directly from ",A124,".&lt;/p&gt;")</f>
        <v>&lt;p&gt; Use our mail-order service to refurbish your Chrysler Grand Voyager brake calipers and know you're re-fitting original parts with a better warranty, working and looking better than if you purchased your brakes directly from Chrysler.&lt;/p&gt;</v>
      </c>
    </row>
    <row r="125" spans="1:10" ht="63.75" x14ac:dyDescent="0.2">
      <c r="A125" s="3" t="s">
        <v>1182</v>
      </c>
      <c r="B125" s="3" t="s">
        <v>1189</v>
      </c>
      <c r="C125" s="2" t="s">
        <v>1180</v>
      </c>
      <c r="D125" s="1" t="str">
        <f>_xlfn.CONCAT(A125," ",B125, " Brake Caliper Refurbishment and Parts")</f>
        <v>Chrysler PT Cruiser Brake Caliper Refurbishment and Parts</v>
      </c>
      <c r="E125" s="1">
        <f>LEN(D125)</f>
        <v>57</v>
      </c>
      <c r="F125" s="1" t="str">
        <f>_xlfn.CONCAT("Mail-order ",D125,", 24hr turnaround with a Lifetime Warranty. UK Shipping")</f>
        <v>Mail-order Chrysler PT Cruiser Brake Caliper Refurbishment and Parts, 24hr turnaround with a Lifetime Warranty. UK Shipping</v>
      </c>
      <c r="G125" s="1">
        <f>LEN(F125)</f>
        <v>123</v>
      </c>
      <c r="H125" s="1" t="str">
        <f>CONCATENATE(A125, " ",B125," Brake Caliper Refurbs")</f>
        <v>Chrysler PT Cruiser Brake Caliper Refurbs</v>
      </c>
      <c r="I125" s="1" t="str">
        <f>CONCATENATE("&lt;p&gt;Brake Caliper Specialists have bags of experience with refurbishing brake calipers for ",A125," cars of all ages and the ",B125,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PT Cruiserbrake calipers can be refurbishen and/or painted with a lifetime warranty, in usually under 48 hours, depending on parts in stock or availability from our suppliers. &lt;/p&gt;</v>
      </c>
      <c r="J125" s="1" t="str">
        <f>CONCATENATE("&lt;p&gt; Use our mail-order service to refurbish your ",A125," ",B125," brake calipers and know you're re-fitting original parts with a better warranty, working and looking better than if you purchased your brakes directly from ",A125,".&lt;/p&gt;")</f>
        <v>&lt;p&gt; Use our mail-order service to refurbish your Chrysler PT Cruiser brake calipers and know you're re-fitting original parts with a better warranty, working and looking better than if you purchased your brakes directly from Chrysler.&lt;/p&gt;</v>
      </c>
    </row>
    <row r="126" spans="1:10" ht="63.75" x14ac:dyDescent="0.2">
      <c r="A126" s="3" t="s">
        <v>1182</v>
      </c>
      <c r="B126" s="3" t="s">
        <v>1188</v>
      </c>
      <c r="C126" s="2" t="s">
        <v>1180</v>
      </c>
      <c r="D126" s="1" t="str">
        <f>_xlfn.CONCAT(A126," ",B126, " Brake Caliper Refurbs, Painting &amp; Parts")</f>
        <v>Chrysler Crossfire Brake Caliper Refurbs, Painting &amp; Parts</v>
      </c>
      <c r="E126" s="1">
        <f>LEN(D126)</f>
        <v>58</v>
      </c>
      <c r="F126" s="1" t="str">
        <f>_xlfn.CONCAT("Mail-order ",D126,", 24hr turnaround with a Lifetime Warranty. UK Shipping")</f>
        <v>Mail-order Chrysler Crossfire Brake Caliper Refurbs, Painting &amp; Parts, 24hr turnaround with a Lifetime Warranty. UK Shipping</v>
      </c>
      <c r="G126" s="1">
        <f>LEN(F126)</f>
        <v>124</v>
      </c>
      <c r="H126" s="1" t="str">
        <f>CONCATENATE(A126, " ",B126," Brake Caliper Refurbs")</f>
        <v>Chrysler Crossfire Brake Caliper Refurbs</v>
      </c>
      <c r="I126" s="1" t="str">
        <f>CONCATENATE("&lt;p&gt;Brake Caliper Specialists have bags of experience with refurbishing brake calipers for ",A126," cars of all ages and the ",B126,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Crossfirebrake calipers can be refurbishen and/or painted with a lifetime warranty, in usually under 48 hours, depending on parts in stock or availability from our suppliers. &lt;/p&gt;</v>
      </c>
      <c r="J126" s="1" t="str">
        <f>CONCATENATE("&lt;p&gt; Use our mail-order service to refurbish your ",A126," ",B126," brake calipers and know you're re-fitting original parts with a better warranty, working and looking better than if you purchased your brakes directly from ",A126,".&lt;/p&gt;")</f>
        <v>&lt;p&gt; Use our mail-order service to refurbish your Chrysler Crossfire brake calipers and know you're re-fitting original parts with a better warranty, working and looking better than if you purchased your brakes directly from Chrysler.&lt;/p&gt;</v>
      </c>
    </row>
    <row r="127" spans="1:10" ht="63.75" x14ac:dyDescent="0.2">
      <c r="A127" s="3" t="s">
        <v>1182</v>
      </c>
      <c r="B127" s="3" t="s">
        <v>1187</v>
      </c>
      <c r="C127" s="2" t="s">
        <v>1180</v>
      </c>
      <c r="D127" s="1" t="str">
        <f>_xlfn.CONCAT(A127," ",B127, " Brake Caliper Refurbishment and Parts")</f>
        <v>Chrysler RAM Van Brake Caliper Refurbishment and Parts</v>
      </c>
      <c r="E127" s="1">
        <f>LEN(D127)</f>
        <v>54</v>
      </c>
      <c r="F127" s="1" t="str">
        <f>_xlfn.CONCAT("Mail-order ",D127,", 24hr turnaround with a Lifetime Warranty. UK Shipping")</f>
        <v>Mail-order Chrysler RAM Van Brake Caliper Refurbishment and Parts, 24hr turnaround with a Lifetime Warranty. UK Shipping</v>
      </c>
      <c r="G127" s="1">
        <f>LEN(F127)</f>
        <v>120</v>
      </c>
      <c r="H127" s="1" t="str">
        <f>CONCATENATE(A127, " ",B127," Brake Caliper Refurbs")</f>
        <v>Chrysler RAM Van Brake Caliper Refurbs</v>
      </c>
      <c r="I127" s="1" t="str">
        <f>CONCATENATE("&lt;p&gt;Brake Caliper Specialists have bags of experience with refurbishing brake calipers for ",A127," cars of all ages and the ",B127,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RAM Vanbrake calipers can be refurbishen and/or painted with a lifetime warranty, in usually under 48 hours, depending on parts in stock or availability from our suppliers. &lt;/p&gt;</v>
      </c>
      <c r="J127" s="1" t="str">
        <f>CONCATENATE("&lt;p&gt; Use our mail-order service to refurbish your ",A127," ",B127," brake calipers and know you're re-fitting original parts with a better warranty, working and looking better than if you purchased your brakes directly from ",A127,".&lt;/p&gt;")</f>
        <v>&lt;p&gt; Use our mail-order service to refurbish your Chrysler RAM Van brake calipers and know you're re-fitting original parts with a better warranty, working and looking better than if you purchased your brakes directly from Chrysler.&lt;/p&gt;</v>
      </c>
    </row>
    <row r="128" spans="1:10" ht="63.75" x14ac:dyDescent="0.2">
      <c r="A128" s="3" t="s">
        <v>1182</v>
      </c>
      <c r="B128" s="3" t="s">
        <v>668</v>
      </c>
      <c r="C128" s="2" t="s">
        <v>1180</v>
      </c>
      <c r="D128" s="1" t="str">
        <f>_xlfn.CONCAT(A128," ",B128, " Brake Caliper Refurbishment and Parts")</f>
        <v>Chrysler Sebring Brake Caliper Refurbishment and Parts</v>
      </c>
      <c r="E128" s="1">
        <f>LEN(D128)</f>
        <v>54</v>
      </c>
      <c r="F128" s="1" t="str">
        <f>_xlfn.CONCAT("Mail-order ",D128,", 24hr turnaround with a Lifetime Warranty. UK Shipping")</f>
        <v>Mail-order Chrysler Sebring Brake Caliper Refurbishment and Parts, 24hr turnaround with a Lifetime Warranty. UK Shipping</v>
      </c>
      <c r="G128" s="1">
        <f>LEN(F128)</f>
        <v>120</v>
      </c>
      <c r="H128" s="1" t="str">
        <f>CONCATENATE(A128, " ",B128," Brake Caliper Refurbs")</f>
        <v>Chrysler Sebring Brake Caliper Refurbs</v>
      </c>
      <c r="I128" s="1" t="str">
        <f>CONCATENATE("&lt;p&gt;Brake Caliper Specialists have bags of experience with refurbishing brake calipers for ",A128," cars of all ages and the ",B128,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Sebringbrake calipers can be refurbishen and/or painted with a lifetime warranty, in usually under 48 hours, depending on parts in stock or availability from our suppliers. &lt;/p&gt;</v>
      </c>
      <c r="J128" s="1" t="str">
        <f>CONCATENATE("&lt;p&gt; Use our mail-order service to refurbish your ",A128," ",B128," brake calipers and know you're re-fitting original parts with a better warranty, working and looking better than if you purchased your brakes directly from ",A128,".&lt;/p&gt;")</f>
        <v>&lt;p&gt; Use our mail-order service to refurbish your Chrysler Sebring brake calipers and know you're re-fitting original parts with a better warranty, working and looking better than if you purchased your brakes directly from Chrysler.&lt;/p&gt;</v>
      </c>
    </row>
    <row r="129" spans="1:10" ht="63.75" x14ac:dyDescent="0.2">
      <c r="A129" s="3" t="s">
        <v>1182</v>
      </c>
      <c r="B129" s="3" t="s">
        <v>1186</v>
      </c>
      <c r="C129" s="2" t="s">
        <v>1180</v>
      </c>
      <c r="D129" s="1" t="str">
        <f>_xlfn.CONCAT(A129," ",B129, " Brake Caliper Refurbishment and Parts")</f>
        <v>Chrysler Voyager Brake Caliper Refurbishment and Parts</v>
      </c>
      <c r="E129" s="1">
        <f>LEN(D129)</f>
        <v>54</v>
      </c>
      <c r="F129" s="1" t="str">
        <f>_xlfn.CONCAT("Mail-order ",D129,", 24hr turnaround with a Lifetime Warranty. UK Shipping")</f>
        <v>Mail-order Chrysler Voyager Brake Caliper Refurbishment and Parts, 24hr turnaround with a Lifetime Warranty. UK Shipping</v>
      </c>
      <c r="G129" s="1">
        <f>LEN(F129)</f>
        <v>120</v>
      </c>
      <c r="H129" s="1" t="str">
        <f>CONCATENATE(A129, " ",B129," Brake Caliper Refurbs")</f>
        <v>Chrysler Voyager Brake Caliper Refurbs</v>
      </c>
      <c r="I129" s="1" t="str">
        <f>CONCATENATE("&lt;p&gt;Brake Caliper Specialists have bags of experience with refurbishing brake calipers for ",A129," cars of all ages and the ",B129,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Voyagerbrake calipers can be refurbishen and/or painted with a lifetime warranty, in usually under 48 hours, depending on parts in stock or availability from our suppliers. &lt;/p&gt;</v>
      </c>
      <c r="J129" s="1" t="str">
        <f>CONCATENATE("&lt;p&gt; Use our mail-order service to refurbish your ",A129," ",B129," brake calipers and know you're re-fitting original parts with a better warranty, working and looking better than if you purchased your brakes directly from ",A129,".&lt;/p&gt;")</f>
        <v>&lt;p&gt; Use our mail-order service to refurbish your Chrysler Voyager brake calipers and know you're re-fitting original parts with a better warranty, working and looking better than if you purchased your brakes directly from Chrysler.&lt;/p&gt;</v>
      </c>
    </row>
    <row r="130" spans="1:10" ht="63.75" x14ac:dyDescent="0.2">
      <c r="A130" s="3" t="s">
        <v>1182</v>
      </c>
      <c r="B130" s="3" t="s">
        <v>1185</v>
      </c>
      <c r="C130" s="2" t="s">
        <v>1180</v>
      </c>
      <c r="D130" s="1" t="str">
        <f>_xlfn.CONCAT(A130," ",B130, " Brake Caliper Refurbishment and Parts")</f>
        <v>Chrysler Galant Brake Caliper Refurbishment and Parts</v>
      </c>
      <c r="E130" s="1">
        <f>LEN(D130)</f>
        <v>53</v>
      </c>
      <c r="F130" s="1" t="str">
        <f>_xlfn.CONCAT("Mail-order ",D130,", 24hr turnaround with a Lifetime Warranty. UK Shipping")</f>
        <v>Mail-order Chrysler Galant Brake Caliper Refurbishment and Parts, 24hr turnaround with a Lifetime Warranty. UK Shipping</v>
      </c>
      <c r="G130" s="1">
        <f>LEN(F130)</f>
        <v>119</v>
      </c>
      <c r="H130" s="1" t="str">
        <f>CONCATENATE(A130, " ",B130," Brake Caliper Refurbs")</f>
        <v>Chrysler Galant Brake Caliper Refurbs</v>
      </c>
      <c r="I130" s="1" t="str">
        <f>CONCATENATE("&lt;p&gt;Brake Caliper Specialists have bags of experience with refurbishing brake calipers for ",A130," cars of all ages and the ",B130,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Galantbrake calipers can be refurbishen and/or painted with a lifetime warranty, in usually under 48 hours, depending on parts in stock or availability from our suppliers. &lt;/p&gt;</v>
      </c>
      <c r="J130" s="1" t="str">
        <f>CONCATENATE("&lt;p&gt; Use our mail-order service to refurbish your ",A130," ",B130," brake calipers and know you're re-fitting original parts with a better warranty, working and looking better than if you purchased your brakes directly from ",A130,".&lt;/p&gt;")</f>
        <v>&lt;p&gt; Use our mail-order service to refurbish your Chrysler Galant brake calipers and know you're re-fitting original parts with a better warranty, working and looking better than if you purchased your brakes directly from Chrysler.&lt;/p&gt;</v>
      </c>
    </row>
    <row r="131" spans="1:10" ht="63.75" x14ac:dyDescent="0.2">
      <c r="A131" s="3" t="s">
        <v>1182</v>
      </c>
      <c r="B131" s="3" t="s">
        <v>1184</v>
      </c>
      <c r="C131" s="2" t="s">
        <v>1180</v>
      </c>
      <c r="D131" s="1" t="str">
        <f>_xlfn.CONCAT(A131," ",B131, " Brake Caliper Refurbishment and Parts")</f>
        <v>Chrysler Tacuma Brake Caliper Refurbishment and Parts</v>
      </c>
      <c r="E131" s="1">
        <f>LEN(D131)</f>
        <v>53</v>
      </c>
      <c r="F131" s="1" t="str">
        <f>_xlfn.CONCAT("Mail-order ",D131,", 24hr turnaround with a Lifetime Warranty. UK Shipping")</f>
        <v>Mail-order Chrysler Tacuma Brake Caliper Refurbishment and Parts, 24hr turnaround with a Lifetime Warranty. UK Shipping</v>
      </c>
      <c r="G131" s="1">
        <f>LEN(F131)</f>
        <v>119</v>
      </c>
      <c r="H131" s="1" t="str">
        <f>CONCATENATE(A131, " ",B131," Brake Caliper Refurbs")</f>
        <v>Chrysler Tacuma Brake Caliper Refurbs</v>
      </c>
      <c r="I131" s="1" t="str">
        <f>CONCATENATE("&lt;p&gt;Brake Caliper Specialists have bags of experience with refurbishing brake calipers for ",A131," cars of all ages and the ",B131,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Tacumabrake calipers can be refurbishen and/or painted with a lifetime warranty, in usually under 48 hours, depending on parts in stock or availability from our suppliers. &lt;/p&gt;</v>
      </c>
      <c r="J131" s="1" t="str">
        <f>CONCATENATE("&lt;p&gt; Use our mail-order service to refurbish your ",A131," ",B131," brake calipers and know you're re-fitting original parts with a better warranty, working and looking better than if you purchased your brakes directly from ",A131,".&lt;/p&gt;")</f>
        <v>&lt;p&gt; Use our mail-order service to refurbish your Chrysler Tacuma brake calipers and know you're re-fitting original parts with a better warranty, working and looking better than if you purchased your brakes directly from Chrysler.&lt;/p&gt;</v>
      </c>
    </row>
    <row r="132" spans="1:10" ht="63.75" x14ac:dyDescent="0.2">
      <c r="A132" s="3" t="s">
        <v>1182</v>
      </c>
      <c r="B132" s="3" t="s">
        <v>1183</v>
      </c>
      <c r="C132" s="2" t="s">
        <v>1180</v>
      </c>
      <c r="D132" s="1" t="str">
        <f>_xlfn.CONCAT(A132," ",B132, " Brake Caliper Refurbishment and Parts")</f>
        <v>Chrysler Viper Brake Caliper Refurbishment and Parts</v>
      </c>
      <c r="E132" s="1">
        <f>LEN(D132)</f>
        <v>52</v>
      </c>
      <c r="F132" s="1" t="str">
        <f>_xlfn.CONCAT("Mail-order ",D132,", 24hr turnaround with a Lifetime Warranty. UK Shipping")</f>
        <v>Mail-order Chrysler Viper Brake Caliper Refurbishment and Parts, 24hr turnaround with a Lifetime Warranty. UK Shipping</v>
      </c>
      <c r="G132" s="1">
        <f>LEN(F132)</f>
        <v>118</v>
      </c>
      <c r="H132" s="1" t="str">
        <f>CONCATENATE(A132, " ",B132," Brake Caliper Refurbs")</f>
        <v>Chrysler Viper Brake Caliper Refurbs</v>
      </c>
      <c r="I132" s="1" t="str">
        <f>CONCATENATE("&lt;p&gt;Brake Caliper Specialists have bags of experience with refurbishing brake calipers for ",A132," cars of all ages and the ",B132,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Viperbrake calipers can be refurbishen and/or painted with a lifetime warranty, in usually under 48 hours, depending on parts in stock or availability from our suppliers. &lt;/p&gt;</v>
      </c>
      <c r="J132" s="1" t="str">
        <f>CONCATENATE("&lt;p&gt; Use our mail-order service to refurbish your ",A132," ",B132," brake calipers and know you're re-fitting original parts with a better warranty, working and looking better than if you purchased your brakes directly from ",A132,".&lt;/p&gt;")</f>
        <v>&lt;p&gt; Use our mail-order service to refurbish your Chrysler Viper brake calipers and know you're re-fitting original parts with a better warranty, working and looking better than if you purchased your brakes directly from Chrysler.&lt;/p&gt;</v>
      </c>
    </row>
    <row r="133" spans="1:10" ht="63.75" x14ac:dyDescent="0.2">
      <c r="A133" s="3" t="s">
        <v>1182</v>
      </c>
      <c r="B133" s="3" t="s">
        <v>441</v>
      </c>
      <c r="C133" s="2" t="s">
        <v>1180</v>
      </c>
      <c r="D133" s="1" t="str">
        <f>_xlfn.CONCAT(A133," ",B133, " Brake Caliper Refurbishment and Parts")</f>
        <v>Chrysler 300C Brake Caliper Refurbishment and Parts</v>
      </c>
      <c r="E133" s="1">
        <f>LEN(D133)</f>
        <v>51</v>
      </c>
      <c r="F133" s="1" t="str">
        <f>_xlfn.CONCAT("Mail-order ",D133,", 24hr turnaround with a Lifetime Warranty. UK Shipping")</f>
        <v>Mail-order Chrysler 300C Brake Caliper Refurbishment and Parts, 24hr turnaround with a Lifetime Warranty. UK Shipping</v>
      </c>
      <c r="G133" s="1">
        <f>LEN(F133)</f>
        <v>117</v>
      </c>
      <c r="H133" s="1" t="str">
        <f>CONCATENATE(A133, " ",B133," Brake Caliper Refurbs")</f>
        <v>Chrysler 300C Brake Caliper Refurbs</v>
      </c>
      <c r="I133" s="1" t="str">
        <f>CONCATENATE("&lt;p&gt;Brake Caliper Specialists have bags of experience with refurbishing brake calipers for ",A133," cars of all ages and the ",B133,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300Cbrake calipers can be refurbishen and/or painted with a lifetime warranty, in usually under 48 hours, depending on parts in stock or availability from our suppliers. &lt;/p&gt;</v>
      </c>
      <c r="J133" s="1" t="str">
        <f>CONCATENATE("&lt;p&gt; Use our mail-order service to refurbish your ",A133," ",B133," brake calipers and know you're re-fitting original parts with a better warranty, working and looking better than if you purchased your brakes directly from ",A133,".&lt;/p&gt;")</f>
        <v>&lt;p&gt; Use our mail-order service to refurbish your Chrysler 300C brake calipers and know you're re-fitting original parts with a better warranty, working and looking better than if you purchased your brakes directly from Chrysler.&lt;/p&gt;</v>
      </c>
    </row>
    <row r="134" spans="1:10" ht="63.75" x14ac:dyDescent="0.2">
      <c r="A134" s="3" t="s">
        <v>1182</v>
      </c>
      <c r="B134" s="3" t="s">
        <v>1181</v>
      </c>
      <c r="C134" s="2" t="s">
        <v>1180</v>
      </c>
      <c r="D134" s="1" t="str">
        <f>_xlfn.CONCAT(A134," ",B134, " Brake Caliper Refurbishment and Parts")</f>
        <v>Chrysler Neon Brake Caliper Refurbishment and Parts</v>
      </c>
      <c r="E134" s="1">
        <f>LEN(D134)</f>
        <v>51</v>
      </c>
      <c r="F134" s="1" t="str">
        <f>_xlfn.CONCAT("Mail-order ",D134,", 24hr turnaround with a Lifetime Warranty. UK Shipping")</f>
        <v>Mail-order Chrysler Neon Brake Caliper Refurbishment and Parts, 24hr turnaround with a Lifetime Warranty. UK Shipping</v>
      </c>
      <c r="G134" s="1">
        <f>LEN(F134)</f>
        <v>117</v>
      </c>
      <c r="H134" s="1" t="str">
        <f>CONCATENATE(A134, " ",B134," Brake Caliper Refurbs")</f>
        <v>Chrysler Neon Brake Caliper Refurbs</v>
      </c>
      <c r="I134" s="1" t="str">
        <f>CONCATENATE("&lt;p&gt;Brake Caliper Specialists have bags of experience with refurbishing brake calipers for ",A134," cars of all ages and the ",B134,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Chrysler cars of all ages and the Neonbrake calipers can be refurbishen and/or painted with a lifetime warranty, in usually under 48 hours, depending on parts in stock or availability from our suppliers. &lt;/p&gt;</v>
      </c>
      <c r="J134" s="1" t="str">
        <f>CONCATENATE("&lt;p&gt; Use our mail-order service to refurbish your ",A134," ",B134," brake calipers and know you're re-fitting original parts with a better warranty, working and looking better than if you purchased your brakes directly from ",A134,".&lt;/p&gt;")</f>
        <v>&lt;p&gt; Use our mail-order service to refurbish your Chrysler Neon brake calipers and know you're re-fitting original parts with a better warranty, working and looking better than if you purchased your brakes directly from Chrysler.&lt;/p&gt;</v>
      </c>
    </row>
    <row r="135" spans="1:10" ht="63.75" x14ac:dyDescent="0.2">
      <c r="A135" s="3" t="s">
        <v>1138</v>
      </c>
      <c r="B135" s="3" t="s">
        <v>1179</v>
      </c>
      <c r="C135" s="2" t="s">
        <v>1136</v>
      </c>
      <c r="D135" s="1" t="str">
        <f>_xlfn.CONCAT(A135," ",B135, " Brake Caliper Refurbs &amp; Parts")</f>
        <v>Citroën C-Crosser Enterprise Brake Caliper Refurbs &amp; Parts</v>
      </c>
      <c r="E135" s="1">
        <f>LEN(D135)</f>
        <v>58</v>
      </c>
      <c r="F135" s="1" t="str">
        <f>_xlfn.CONCAT("Mail-order ",D135,", 24hr turnaround with a Lifetime Warranty. UK Shipping")</f>
        <v>Mail-order Citroën C-Crosser Enterprise Brake Caliper Refurbs &amp; Parts, 24hr turnaround with a Lifetime Warranty. UK Shipping</v>
      </c>
      <c r="G135" s="1">
        <f>LEN(F135)</f>
        <v>124</v>
      </c>
      <c r="H135" s="1" t="str">
        <f>CONCATENATE(A135, " ",B135," Brake Caliper Refurbs")</f>
        <v>Citroën C-Crosser Enterprise Brake Caliper Refurbs</v>
      </c>
      <c r="I135" s="1" t="str">
        <f>CONCATENATE("&lt;p&gt;Brake Caliper Specialists have bags of experience with refurbishing brake calipers for ",A135," cars of all ages and the ",B135,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C-Crosser Enterprisebrake calipers can be refurbishen and/or painted with a lifetime warranty, in usually under 48 hours, depending on parts in stock or availability from our suppliers. &lt;/p&gt;</v>
      </c>
      <c r="J135" s="1" t="str">
        <f>CONCATENATE("&lt;p&gt; Use our mail-order service to refurbish your ",A135," ",B135," brake calipers and know you're re-fitting original parts with a better warranty, working and looking better than if you purchased your brakes directly from ",A135,".&lt;/p&gt;")</f>
        <v>&lt;p&gt; Use our mail-order service to refurbish your Citroën C-Crosser Enterprise brake calipers and know you're re-fitting original parts with a better warranty, working and looking better than if you purchased your brakes directly from Citroën.&lt;/p&gt;</v>
      </c>
    </row>
    <row r="136" spans="1:10" ht="63.75" x14ac:dyDescent="0.2">
      <c r="A136" s="3" t="s">
        <v>1138</v>
      </c>
      <c r="B136" s="3" t="s">
        <v>1178</v>
      </c>
      <c r="C136" s="2" t="s">
        <v>1136</v>
      </c>
      <c r="D136" s="1" t="str">
        <f>_xlfn.CONCAT(A136," ",B136, " Brake Caliper Refurbs &amp; Parts")</f>
        <v>Citroën Grand C4 Spacetourer Brake Caliper Refurbs &amp; Parts</v>
      </c>
      <c r="E136" s="1">
        <f>LEN(D136)</f>
        <v>58</v>
      </c>
      <c r="F136" s="1" t="str">
        <f>_xlfn.CONCAT("Mail-order ",D136,", 24hr turnaround with a Lifetime Warranty. UK Shipping")</f>
        <v>Mail-order Citroën Grand C4 Spacetourer Brake Caliper Refurbs &amp; Parts, 24hr turnaround with a Lifetime Warranty. UK Shipping</v>
      </c>
      <c r="G136" s="1">
        <f>LEN(F136)</f>
        <v>124</v>
      </c>
      <c r="H136" s="1" t="str">
        <f>CONCATENATE(A136, " ",B136," Brake Caliper Refurbs")</f>
        <v>Citroën Grand C4 Spacetourer Brake Caliper Refurbs</v>
      </c>
      <c r="I136" s="1" t="str">
        <f>CONCATENATE("&lt;p&gt;Brake Caliper Specialists have bags of experience with refurbishing brake calipers for ",A136," cars of all ages and the ",B136,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Grand C4 Spacetourerbrake calipers can be refurbishen and/or painted with a lifetime warranty, in usually under 48 hours, depending on parts in stock or availability from our suppliers. &lt;/p&gt;</v>
      </c>
      <c r="J136" s="1" t="str">
        <f>CONCATENATE("&lt;p&gt; Use our mail-order service to refurbish your ",A136," ",B136," brake calipers and know you're re-fitting original parts with a better warranty, working and looking better than if you purchased your brakes directly from ",A136,".&lt;/p&gt;")</f>
        <v>&lt;p&gt; Use our mail-order service to refurbish your Citroën Grand C4 Spacetourer brake calipers and know you're re-fitting original parts with a better warranty, working and looking better than if you purchased your brakes directly from Citroën.&lt;/p&gt;</v>
      </c>
    </row>
    <row r="137" spans="1:10" ht="63.75" x14ac:dyDescent="0.2">
      <c r="A137" s="3" t="s">
        <v>1138</v>
      </c>
      <c r="B137" s="3" t="s">
        <v>1177</v>
      </c>
      <c r="C137" s="2" t="s">
        <v>1136</v>
      </c>
      <c r="D137" s="1" t="str">
        <f>_xlfn.CONCAT(A137," ",B137, " Brake Caliper Refurbs &amp; Parts")</f>
        <v>Citroën Berlingo Multispace Brake Caliper Refurbs &amp; Parts</v>
      </c>
      <c r="E137" s="1">
        <f>LEN(D137)</f>
        <v>57</v>
      </c>
      <c r="F137" s="1" t="str">
        <f>_xlfn.CONCAT("Mail-order ",D137,", 24hr turnaround with a Lifetime Warranty. UK Shipping")</f>
        <v>Mail-order Citroën Berlingo Multispace Brake Caliper Refurbs &amp; Parts, 24hr turnaround with a Lifetime Warranty. UK Shipping</v>
      </c>
      <c r="G137" s="1">
        <f>LEN(F137)</f>
        <v>123</v>
      </c>
      <c r="H137" s="1" t="str">
        <f>CONCATENATE(A137, " ",B137," Brake Caliper Refurbs")</f>
        <v>Citroën Berlingo Multispace Brake Caliper Refurbs</v>
      </c>
      <c r="I137" s="1" t="str">
        <f>CONCATENATE("&lt;p&gt;Brake Caliper Specialists have bags of experience with refurbishing brake calipers for ",A137," cars of all ages and the ",B137,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Berlingo Multispacebrake calipers can be refurbishen and/or painted with a lifetime warranty, in usually under 48 hours, depending on parts in stock or availability from our suppliers. &lt;/p&gt;</v>
      </c>
      <c r="J137" s="1" t="str">
        <f>CONCATENATE("&lt;p&gt; Use our mail-order service to refurbish your ",A137," ",B137," brake calipers and know you're re-fitting original parts with a better warranty, working and looking better than if you purchased your brakes directly from ",A137,".&lt;/p&gt;")</f>
        <v>&lt;p&gt; Use our mail-order service to refurbish your Citroën Berlingo Multispace brake calipers and know you're re-fitting original parts with a better warranty, working and looking better than if you purchased your brakes directly from Citroën.&lt;/p&gt;</v>
      </c>
    </row>
    <row r="138" spans="1:10" ht="63.75" x14ac:dyDescent="0.2">
      <c r="A138" s="3" t="s">
        <v>1138</v>
      </c>
      <c r="B138" s="3" t="s">
        <v>1176</v>
      </c>
      <c r="C138" s="2" t="s">
        <v>1136</v>
      </c>
      <c r="D138" s="1" t="str">
        <f>_xlfn.CONCAT(A138," ",B138, " Brake Caliper Refurbs &amp; Parts")</f>
        <v>Citroën C4 Grand Picasso Brake Caliper Refurbs &amp; Parts</v>
      </c>
      <c r="E138" s="1">
        <f>LEN(D138)</f>
        <v>54</v>
      </c>
      <c r="F138" s="1" t="str">
        <f>_xlfn.CONCAT("Mail-order ",D138,", 24hr turnaround with a Lifetime Warranty. UK Shipping")</f>
        <v>Mail-order Citroën C4 Grand Picasso Brake Caliper Refurbs &amp; Parts, 24hr turnaround with a Lifetime Warranty. UK Shipping</v>
      </c>
      <c r="G138" s="1">
        <f>LEN(F138)</f>
        <v>120</v>
      </c>
      <c r="H138" s="1" t="str">
        <f>CONCATENATE(A138, " ",B138," Brake Caliper Refurbs")</f>
        <v>Citroën C4 Grand Picasso Brake Caliper Refurbs</v>
      </c>
      <c r="I138" s="1" t="str">
        <f>CONCATENATE("&lt;p&gt;Brake Caliper Specialists have bags of experience with refurbishing brake calipers for ",A138," cars of all ages and the ",B138,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C4 Grand Picassobrake calipers can be refurbishen and/or painted with a lifetime warranty, in usually under 48 hours, depending on parts in stock or availability from our suppliers. &lt;/p&gt;</v>
      </c>
      <c r="J138" s="1" t="str">
        <f>CONCATENATE("&lt;p&gt; Use our mail-order service to refurbish your ",A138," ",B138," brake calipers and know you're re-fitting original parts with a better warranty, working and looking better than if you purchased your brakes directly from ",A138,".&lt;/p&gt;")</f>
        <v>&lt;p&gt; Use our mail-order service to refurbish your Citroën C4 Grand Picasso brake calipers and know you're re-fitting original parts with a better warranty, working and looking better than if you purchased your brakes directly from Citroën.&lt;/p&gt;</v>
      </c>
    </row>
    <row r="139" spans="1:10" ht="63.75" x14ac:dyDescent="0.2">
      <c r="A139" s="3" t="s">
        <v>1138</v>
      </c>
      <c r="B139" s="3" t="s">
        <v>1175</v>
      </c>
      <c r="C139" s="2" t="s">
        <v>1136</v>
      </c>
      <c r="D139" s="1" t="str">
        <f>_xlfn.CONCAT(A139," ",B139, " Brake Caliper Refurbishment and Parts")</f>
        <v>Citroën C4 Spacetourer Brake Caliper Refurbishment and Parts</v>
      </c>
      <c r="E139" s="1">
        <f>LEN(D139)</f>
        <v>60</v>
      </c>
      <c r="F139" s="1" t="str">
        <f>_xlfn.CONCAT("Mail-order ",D139,", 24hr turnaround with a Lifetime Warranty. UK Shipping")</f>
        <v>Mail-order Citroën C4 Spacetourer Brake Caliper Refurbishment and Parts, 24hr turnaround with a Lifetime Warranty. UK Shipping</v>
      </c>
      <c r="G139" s="1">
        <f>LEN(F139)</f>
        <v>126</v>
      </c>
      <c r="H139" s="1" t="str">
        <f>CONCATENATE(A139, " ",B139," Brake Caliper Refurbs")</f>
        <v>Citroën C4 Spacetourer Brake Caliper Refurbs</v>
      </c>
      <c r="I139" s="1" t="str">
        <f>CONCATENATE("&lt;p&gt;Brake Caliper Specialists have bags of experience with refurbishing brake calipers for ",A139," cars of all ages and the ",B139,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C4 Spacetourerbrake calipers can be refurbishen and/or painted with a lifetime warranty, in usually under 48 hours, depending on parts in stock or availability from our suppliers. &lt;/p&gt;</v>
      </c>
      <c r="J139" s="1" t="str">
        <f>CONCATENATE("&lt;p&gt; Use our mail-order service to refurbish your ",A139," ",B139," brake calipers and know you're re-fitting original parts with a better warranty, working and looking better than if you purchased your brakes directly from ",A139,".&lt;/p&gt;")</f>
        <v>&lt;p&gt; Use our mail-order service to refurbish your Citroën C4 Spacetourer brake calipers and know you're re-fitting original parts with a better warranty, working and looking better than if you purchased your brakes directly from Citroën.&lt;/p&gt;</v>
      </c>
    </row>
    <row r="140" spans="1:10" ht="63.75" x14ac:dyDescent="0.2">
      <c r="A140" s="3" t="s">
        <v>1138</v>
      </c>
      <c r="B140" s="3" t="s">
        <v>1174</v>
      </c>
      <c r="C140" s="2" t="s">
        <v>1136</v>
      </c>
      <c r="D140" s="1" t="str">
        <f>_xlfn.CONCAT(A140," ",B140, " Brake Caliper Refurbishment and Parts")</f>
        <v>Citroën C2 Enterprise Brake Caliper Refurbishment and Parts</v>
      </c>
      <c r="E140" s="1">
        <f>LEN(D140)</f>
        <v>59</v>
      </c>
      <c r="F140" s="1" t="str">
        <f>_xlfn.CONCAT("Mail-order ",D140,", 24hr turnaround with a Lifetime Warranty. UK Shipping")</f>
        <v>Mail-order Citroën C2 Enterprise Brake Caliper Refurbishment and Parts, 24hr turnaround with a Lifetime Warranty. UK Shipping</v>
      </c>
      <c r="G140" s="1">
        <f>LEN(F140)</f>
        <v>125</v>
      </c>
      <c r="H140" s="1" t="str">
        <f>CONCATENATE(A140, " ",B140," Brake Caliper Refurbs")</f>
        <v>Citroën C2 Enterprise Brake Caliper Refurbs</v>
      </c>
      <c r="I140" s="1" t="str">
        <f>CONCATENATE("&lt;p&gt;Brake Caliper Specialists have bags of experience with refurbishing brake calipers for ",A140," cars of all ages and the ",B140,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C2 Enterprisebrake calipers can be refurbishen and/or painted with a lifetime warranty, in usually under 48 hours, depending on parts in stock or availability from our suppliers. &lt;/p&gt;</v>
      </c>
      <c r="J140" s="1" t="str">
        <f>CONCATENATE("&lt;p&gt; Use our mail-order service to refurbish your ",A140," ",B140," brake calipers and know you're re-fitting original parts with a better warranty, working and looking better than if you purchased your brakes directly from ",A140,".&lt;/p&gt;")</f>
        <v>&lt;p&gt; Use our mail-order service to refurbish your Citroën C2 Enterprise brake calipers and know you're re-fitting original parts with a better warranty, working and looking better than if you purchased your brakes directly from Citroën.&lt;/p&gt;</v>
      </c>
    </row>
    <row r="141" spans="1:10" ht="63.75" x14ac:dyDescent="0.2">
      <c r="A141" s="3" t="s">
        <v>1138</v>
      </c>
      <c r="B141" s="3" t="s">
        <v>1173</v>
      </c>
      <c r="C141" s="2" t="s">
        <v>1136</v>
      </c>
      <c r="D141" s="1" t="str">
        <f>_xlfn.CONCAT(A141," ",B141, " Brake Caliper Refurbishment and Parts")</f>
        <v>Citroën Xsara Picasso Brake Caliper Refurbishment and Parts</v>
      </c>
      <c r="E141" s="1">
        <f>LEN(D141)</f>
        <v>59</v>
      </c>
      <c r="F141" s="1" t="str">
        <f>_xlfn.CONCAT("Mail-order ",D141,", 24hr turnaround with a Lifetime Warranty. UK Shipping")</f>
        <v>Mail-order Citroën Xsara Picasso Brake Caliper Refurbishment and Parts, 24hr turnaround with a Lifetime Warranty. UK Shipping</v>
      </c>
      <c r="G141" s="1">
        <f>LEN(F141)</f>
        <v>125</v>
      </c>
      <c r="H141" s="1" t="str">
        <f>CONCATENATE(A141, " ",B141," Brake Caliper Refurbs")</f>
        <v>Citroën Xsara Picasso Brake Caliper Refurbs</v>
      </c>
      <c r="I141" s="1" t="str">
        <f>CONCATENATE("&lt;p&gt;Brake Caliper Specialists have bags of experience with refurbishing brake calipers for ",A141," cars of all ages and the ",B141,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Xsara Picassobrake calipers can be refurbishen and/or painted with a lifetime warranty, in usually under 48 hours, depending on parts in stock or availability from our suppliers. &lt;/p&gt;</v>
      </c>
      <c r="J141" s="1" t="str">
        <f>CONCATENATE("&lt;p&gt; Use our mail-order service to refurbish your ",A141," ",B141," brake calipers and know you're re-fitting original parts with a better warranty, working and looking better than if you purchased your brakes directly from ",A141,".&lt;/p&gt;")</f>
        <v>&lt;p&gt; Use our mail-order service to refurbish your Citroën Xsara Picasso brake calipers and know you're re-fitting original parts with a better warranty, working and looking better than if you purchased your brakes directly from Citroën.&lt;/p&gt;</v>
      </c>
    </row>
    <row r="142" spans="1:10" ht="63.75" x14ac:dyDescent="0.2">
      <c r="A142" s="3" t="s">
        <v>1138</v>
      </c>
      <c r="B142" s="3" t="s">
        <v>1172</v>
      </c>
      <c r="C142" s="2" t="s">
        <v>1136</v>
      </c>
      <c r="D142" s="1" t="str">
        <f>_xlfn.CONCAT(A142," ",B142, " Brake Caliper Refurbishment and Parts")</f>
        <v>Citroën C5 Aircross Brake Caliper Refurbishment and Parts</v>
      </c>
      <c r="E142" s="1">
        <f>LEN(D142)</f>
        <v>57</v>
      </c>
      <c r="F142" s="1" t="str">
        <f>_xlfn.CONCAT("Mail-order ",D142,", 24hr turnaround with a Lifetime Warranty. UK Shipping")</f>
        <v>Mail-order Citroën C5 Aircross Brake Caliper Refurbishment and Parts, 24hr turnaround with a Lifetime Warranty. UK Shipping</v>
      </c>
      <c r="G142" s="1">
        <f>LEN(F142)</f>
        <v>123</v>
      </c>
      <c r="H142" s="1" t="str">
        <f>CONCATENATE(A142, " ",B142," Brake Caliper Refurbs")</f>
        <v>Citroën C5 Aircross Brake Caliper Refurbs</v>
      </c>
      <c r="I142" s="1" t="str">
        <f>CONCATENATE("&lt;p&gt;Brake Caliper Specialists have bags of experience with refurbishing brake calipers for ",A142," cars of all ages and the ",B142,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C5 Aircrossbrake calipers can be refurbishen and/or painted with a lifetime warranty, in usually under 48 hours, depending on parts in stock or availability from our suppliers. &lt;/p&gt;</v>
      </c>
      <c r="J142" s="1" t="str">
        <f>CONCATENATE("&lt;p&gt; Use our mail-order service to refurbish your ",A142," ",B142," brake calipers and know you're re-fitting original parts with a better warranty, working and looking better than if you purchased your brakes directly from ",A142,".&lt;/p&gt;")</f>
        <v>&lt;p&gt; Use our mail-order service to refurbish your Citroën C5 Aircross brake calipers and know you're re-fitting original parts with a better warranty, working and looking better than if you purchased your brakes directly from Citroën.&lt;/p&gt;</v>
      </c>
    </row>
    <row r="143" spans="1:10" ht="63.75" x14ac:dyDescent="0.2">
      <c r="A143" s="3" t="s">
        <v>1138</v>
      </c>
      <c r="B143" s="3" t="s">
        <v>1171</v>
      </c>
      <c r="C143" s="2" t="s">
        <v>1136</v>
      </c>
      <c r="D143" s="1" t="str">
        <f>_xlfn.CONCAT(A143," ",B143, " Brake Caliper Refurbishment and Parts")</f>
        <v>Citroën C3 Aircross Brake Caliper Refurbishment and Parts</v>
      </c>
      <c r="E143" s="1">
        <f>LEN(D143)</f>
        <v>57</v>
      </c>
      <c r="F143" s="1" t="str">
        <f>_xlfn.CONCAT("Mail-order ",D143,", 24hr turnaround with a Lifetime Warranty. UK Shipping")</f>
        <v>Mail-order Citroën C3 Aircross Brake Caliper Refurbishment and Parts, 24hr turnaround with a Lifetime Warranty. UK Shipping</v>
      </c>
      <c r="G143" s="1">
        <f>LEN(F143)</f>
        <v>123</v>
      </c>
      <c r="H143" s="1" t="str">
        <f>CONCATENATE(A143, " ",B143," Brake Caliper Refurbs")</f>
        <v>Citroën C3 Aircross Brake Caliper Refurbs</v>
      </c>
      <c r="I143" s="1" t="str">
        <f>CONCATENATE("&lt;p&gt;Brake Caliper Specialists have bags of experience with refurbishing brake calipers for ",A143," cars of all ages and the ",B143,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C3 Aircrossbrake calipers can be refurbishen and/or painted with a lifetime warranty, in usually under 48 hours, depending on parts in stock or availability from our suppliers. &lt;/p&gt;</v>
      </c>
      <c r="J143" s="1" t="str">
        <f>CONCATENATE("&lt;p&gt; Use our mail-order service to refurbish your ",A143," ",B143," brake calipers and know you're re-fitting original parts with a better warranty, working and looking better than if you purchased your brakes directly from ",A143,".&lt;/p&gt;")</f>
        <v>&lt;p&gt; Use our mail-order service to refurbish your Citroën C3 Aircross brake calipers and know you're re-fitting original parts with a better warranty, working and looking better than if you purchased your brakes directly from Citroën.&lt;/p&gt;</v>
      </c>
    </row>
    <row r="144" spans="1:10" ht="63.75" x14ac:dyDescent="0.2">
      <c r="A144" s="3" t="s">
        <v>1138</v>
      </c>
      <c r="B144" s="3" t="s">
        <v>1170</v>
      </c>
      <c r="C144" s="2" t="s">
        <v>1136</v>
      </c>
      <c r="D144" s="1" t="str">
        <f>_xlfn.CONCAT(A144," ",B144, " Brake Caliper Refurbishment and Parts")</f>
        <v>Citroën C4 Aircross Brake Caliper Refurbishment and Parts</v>
      </c>
      <c r="E144" s="1">
        <f>LEN(D144)</f>
        <v>57</v>
      </c>
      <c r="F144" s="1" t="str">
        <f>_xlfn.CONCAT("Mail-order ",D144,", 24hr turnaround with a Lifetime Warranty. UK Shipping")</f>
        <v>Mail-order Citroën C4 Aircross Brake Caliper Refurbishment and Parts, 24hr turnaround with a Lifetime Warranty. UK Shipping</v>
      </c>
      <c r="G144" s="1">
        <f>LEN(F144)</f>
        <v>123</v>
      </c>
      <c r="H144" s="1" t="str">
        <f>CONCATENATE(A144, " ",B144," Brake Caliper Refurbs")</f>
        <v>Citroën C4 Aircross Brake Caliper Refurbs</v>
      </c>
      <c r="I144" s="1" t="str">
        <f>CONCATENATE("&lt;p&gt;Brake Caliper Specialists have bags of experience with refurbishing brake calipers for ",A144," cars of all ages and the ",B144,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C4 Aircrossbrake calipers can be refurbishen and/or painted with a lifetime warranty, in usually under 48 hours, depending on parts in stock or availability from our suppliers. &lt;/p&gt;</v>
      </c>
      <c r="J144" s="1" t="str">
        <f>CONCATENATE("&lt;p&gt; Use our mail-order service to refurbish your ",A144," ",B144," brake calipers and know you're re-fitting original parts with a better warranty, working and looking better than if you purchased your brakes directly from ",A144,".&lt;/p&gt;")</f>
        <v>&lt;p&gt; Use our mail-order service to refurbish your Citroën C4 Aircross brake calipers and know you're re-fitting original parts with a better warranty, working and looking better than if you purchased your brakes directly from Citroën.&lt;/p&gt;</v>
      </c>
    </row>
    <row r="145" spans="1:10" ht="63.75" x14ac:dyDescent="0.2">
      <c r="A145" s="3" t="s">
        <v>1138</v>
      </c>
      <c r="B145" s="3" t="s">
        <v>1169</v>
      </c>
      <c r="C145" s="2" t="s">
        <v>1136</v>
      </c>
      <c r="D145" s="1" t="str">
        <f>_xlfn.CONCAT(A145," ",B145, " Brake Caliper Refurbishment and Parts")</f>
        <v>Citroën C3 Picasso Brake Caliper Refurbishment and Parts</v>
      </c>
      <c r="E145" s="1">
        <f>LEN(D145)</f>
        <v>56</v>
      </c>
      <c r="F145" s="1" t="str">
        <f>_xlfn.CONCAT("Mail-order ",D145,", 24hr turnaround with a Lifetime Warranty. UK Shipping")</f>
        <v>Mail-order Citroën C3 Picasso Brake Caliper Refurbishment and Parts, 24hr turnaround with a Lifetime Warranty. UK Shipping</v>
      </c>
      <c r="G145" s="1">
        <f>LEN(F145)</f>
        <v>122</v>
      </c>
      <c r="H145" s="1" t="str">
        <f>CONCATENATE(A145, " ",B145," Brake Caliper Refurbs")</f>
        <v>Citroën C3 Picasso Brake Caliper Refurbs</v>
      </c>
      <c r="I145" s="1" t="str">
        <f>CONCATENATE("&lt;p&gt;Brake Caliper Specialists have bags of experience with refurbishing brake calipers for ",A145," cars of all ages and the ",B145,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C3 Picassobrake calipers can be refurbishen and/or painted with a lifetime warranty, in usually under 48 hours, depending on parts in stock or availability from our suppliers. &lt;/p&gt;</v>
      </c>
      <c r="J145" s="1" t="str">
        <f>CONCATENATE("&lt;p&gt; Use our mail-order service to refurbish your ",A145," ",B145," brake calipers and know you're re-fitting original parts with a better warranty, working and looking better than if you purchased your brakes directly from ",A145,".&lt;/p&gt;")</f>
        <v>&lt;p&gt; Use our mail-order service to refurbish your Citroën C3 Picasso brake calipers and know you're re-fitting original parts with a better warranty, working and looking better than if you purchased your brakes directly from Citroën.&lt;/p&gt;</v>
      </c>
    </row>
    <row r="146" spans="1:10" ht="63.75" x14ac:dyDescent="0.2">
      <c r="A146" s="3" t="s">
        <v>1138</v>
      </c>
      <c r="B146" s="3" t="s">
        <v>1168</v>
      </c>
      <c r="C146" s="2" t="s">
        <v>1136</v>
      </c>
      <c r="D146" s="1" t="str">
        <f>_xlfn.CONCAT(A146," ",B146, " Brake Caliper Refurbishment and Parts")</f>
        <v>Citroën C4 Picasso Brake Caliper Refurbishment and Parts</v>
      </c>
      <c r="E146" s="1">
        <f>LEN(D146)</f>
        <v>56</v>
      </c>
      <c r="F146" s="1" t="str">
        <f>_xlfn.CONCAT("Mail-order ",D146,", 24hr turnaround with a Lifetime Warranty. UK Shipping")</f>
        <v>Mail-order Citroën C4 Picasso Brake Caliper Refurbishment and Parts, 24hr turnaround with a Lifetime Warranty. UK Shipping</v>
      </c>
      <c r="G146" s="1">
        <f>LEN(F146)</f>
        <v>122</v>
      </c>
      <c r="H146" s="1" t="str">
        <f>CONCATENATE(A146, " ",B146," Brake Caliper Refurbs")</f>
        <v>Citroën C4 Picasso Brake Caliper Refurbs</v>
      </c>
      <c r="I146" s="1" t="str">
        <f>CONCATENATE("&lt;p&gt;Brake Caliper Specialists have bags of experience with refurbishing brake calipers for ",A146," cars of all ages and the ",B146,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C4 Picassobrake calipers can be refurbishen and/or painted with a lifetime warranty, in usually under 48 hours, depending on parts in stock or availability from our suppliers. &lt;/p&gt;</v>
      </c>
      <c r="J146" s="1" t="str">
        <f>CONCATENATE("&lt;p&gt; Use our mail-order service to refurbish your ",A146," ",B146," brake calipers and know you're re-fitting original parts with a better warranty, working and looking better than if you purchased your brakes directly from ",A146,".&lt;/p&gt;")</f>
        <v>&lt;p&gt; Use our mail-order service to refurbish your Citroën C4 Picasso brake calipers and know you're re-fitting original parts with a better warranty, working and looking better than if you purchased your brakes directly from Citroën.&lt;/p&gt;</v>
      </c>
    </row>
    <row r="147" spans="1:10" ht="63.75" x14ac:dyDescent="0.2">
      <c r="A147" s="3" t="s">
        <v>1138</v>
      </c>
      <c r="B147" s="3" t="s">
        <v>1167</v>
      </c>
      <c r="C147" s="2" t="s">
        <v>1136</v>
      </c>
      <c r="D147" s="1" t="str">
        <f>_xlfn.CONCAT(A147," ",B147, " Brake Caliper Refurbishment and Parts")</f>
        <v>Citroën C4 Cactus Brake Caliper Refurbishment and Parts</v>
      </c>
      <c r="E147" s="1">
        <f>LEN(D147)</f>
        <v>55</v>
      </c>
      <c r="F147" s="1" t="str">
        <f>_xlfn.CONCAT("Mail-order ",D147,", 24hr turnaround with a Lifetime Warranty. UK Shipping")</f>
        <v>Mail-order Citroën C4 Cactus Brake Caliper Refurbishment and Parts, 24hr turnaround with a Lifetime Warranty. UK Shipping</v>
      </c>
      <c r="G147" s="1">
        <f>LEN(F147)</f>
        <v>121</v>
      </c>
      <c r="H147" s="1" t="str">
        <f>CONCATENATE(A147, " ",B147," Brake Caliper Refurbs")</f>
        <v>Citroën C4 Cactus Brake Caliper Refurbs</v>
      </c>
      <c r="I147" s="1" t="str">
        <f>CONCATENATE("&lt;p&gt;Brake Caliper Specialists have bags of experience with refurbishing brake calipers for ",A147," cars of all ages and the ",B147,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C4 Cactusbrake calipers can be refurbishen and/or painted with a lifetime warranty, in usually under 48 hours, depending on parts in stock or availability from our suppliers. &lt;/p&gt;</v>
      </c>
      <c r="J147" s="1" t="str">
        <f>CONCATENATE("&lt;p&gt; Use our mail-order service to refurbish your ",A147," ",B147," brake calipers and know you're re-fitting original parts with a better warranty, working and looking better than if you purchased your brakes directly from ",A147,".&lt;/p&gt;")</f>
        <v>&lt;p&gt; Use our mail-order service to refurbish your Citroën C4 Cactus brake calipers and know you're re-fitting original parts with a better warranty, working and looking better than if you purchased your brakes directly from Citroën.&lt;/p&gt;</v>
      </c>
    </row>
    <row r="148" spans="1:10" ht="63.75" x14ac:dyDescent="0.2">
      <c r="A148" s="3" t="s">
        <v>1138</v>
      </c>
      <c r="B148" s="3" t="s">
        <v>1166</v>
      </c>
      <c r="C148" s="2" t="s">
        <v>1136</v>
      </c>
      <c r="D148" s="1" t="str">
        <f>_xlfn.CONCAT(A148," ",B148, " Brake Caliper Refurbishment and Parts")</f>
        <v>Citroën C-Crosser Brake Caliper Refurbishment and Parts</v>
      </c>
      <c r="E148" s="1">
        <f>LEN(D148)</f>
        <v>55</v>
      </c>
      <c r="F148" s="1" t="str">
        <f>_xlfn.CONCAT("Mail-order ",D148,", 24hr turnaround with a Lifetime Warranty. UK Shipping")</f>
        <v>Mail-order Citroën C-Crosser Brake Caliper Refurbishment and Parts, 24hr turnaround with a Lifetime Warranty. UK Shipping</v>
      </c>
      <c r="G148" s="1">
        <f>LEN(F148)</f>
        <v>121</v>
      </c>
      <c r="H148" s="1" t="str">
        <f>CONCATENATE(A148, " ",B148," Brake Caliper Refurbs")</f>
        <v>Citroën C-Crosser Brake Caliper Refurbs</v>
      </c>
      <c r="I148" s="1" t="str">
        <f>CONCATENATE("&lt;p&gt;Brake Caliper Specialists have bags of experience with refurbishing brake calipers for ",A148," cars of all ages and the ",B148,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C-Crosserbrake calipers can be refurbishen and/or painted with a lifetime warranty, in usually under 48 hours, depending on parts in stock or availability from our suppliers. &lt;/p&gt;</v>
      </c>
      <c r="J148" s="1" t="str">
        <f>CONCATENATE("&lt;p&gt; Use our mail-order service to refurbish your ",A148," ",B148," brake calipers and know you're re-fitting original parts with a better warranty, working and looking better than if you purchased your brakes directly from ",A148,".&lt;/p&gt;")</f>
        <v>&lt;p&gt; Use our mail-order service to refurbish your Citroën C-Crosser brake calipers and know you're re-fitting original parts with a better warranty, working and looking better than if you purchased your brakes directly from Citroën.&lt;/p&gt;</v>
      </c>
    </row>
    <row r="149" spans="1:10" ht="63.75" x14ac:dyDescent="0.2">
      <c r="A149" s="3" t="s">
        <v>1138</v>
      </c>
      <c r="B149" s="3" t="s">
        <v>1165</v>
      </c>
      <c r="C149" s="2" t="s">
        <v>1136</v>
      </c>
      <c r="D149" s="1" t="str">
        <f>_xlfn.CONCAT(A149," ",B149, " Brake Caliper Refurbishment and Parts")</f>
        <v>Citroën Berlingo Brake Caliper Refurbishment and Parts</v>
      </c>
      <c r="E149" s="1">
        <f>LEN(D149)</f>
        <v>54</v>
      </c>
      <c r="F149" s="1" t="str">
        <f>_xlfn.CONCAT("Mail-order ",D149,", 24hr turnaround with a Lifetime Warranty. UK Shipping")</f>
        <v>Mail-order Citroën Berlingo Brake Caliper Refurbishment and Parts, 24hr turnaround with a Lifetime Warranty. UK Shipping</v>
      </c>
      <c r="G149" s="1">
        <f>LEN(F149)</f>
        <v>120</v>
      </c>
      <c r="H149" s="1" t="str">
        <f>CONCATENATE(A149, " ",B149," Brake Caliper Refurbs")</f>
        <v>Citroën Berlingo Brake Caliper Refurbs</v>
      </c>
      <c r="I149" s="1" t="str">
        <f>CONCATENATE("&lt;p&gt;Brake Caliper Specialists have bags of experience with refurbishing brake calipers for ",A149," cars of all ages and the ",B149,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Berlingobrake calipers can be refurbishen and/or painted with a lifetime warranty, in usually under 48 hours, depending on parts in stock or availability from our suppliers. &lt;/p&gt;</v>
      </c>
      <c r="J149" s="1" t="str">
        <f>CONCATENATE("&lt;p&gt; Use our mail-order service to refurbish your ",A149," ",B149," brake calipers and know you're re-fitting original parts with a better warranty, working and looking better than if you purchased your brakes directly from ",A149,".&lt;/p&gt;")</f>
        <v>&lt;p&gt; Use our mail-order service to refurbish your Citroën Berlingo brake calipers and know you're re-fitting original parts with a better warranty, working and looking better than if you purchased your brakes directly from Citroën.&lt;/p&gt;</v>
      </c>
    </row>
    <row r="150" spans="1:10" ht="63.75" x14ac:dyDescent="0.2">
      <c r="A150" s="3" t="s">
        <v>1138</v>
      </c>
      <c r="B150" s="3" t="s">
        <v>1164</v>
      </c>
      <c r="C150" s="2" t="s">
        <v>1136</v>
      </c>
      <c r="D150" s="1" t="str">
        <f>_xlfn.CONCAT(A150," ",B150, " Brake Caliper Refurbishment and Parts")</f>
        <v>Citroën 2 CV AKZ Brake Caliper Refurbishment and Parts</v>
      </c>
      <c r="E150" s="1">
        <f>LEN(D150)</f>
        <v>54</v>
      </c>
      <c r="F150" s="1" t="str">
        <f>_xlfn.CONCAT("Mail-order ",D150,", 24hr turnaround with a Lifetime Warranty. UK Shipping")</f>
        <v>Mail-order Citroën 2 CV AKZ Brake Caliper Refurbishment and Parts, 24hr turnaround with a Lifetime Warranty. UK Shipping</v>
      </c>
      <c r="G150" s="1">
        <f>LEN(F150)</f>
        <v>120</v>
      </c>
      <c r="H150" s="1" t="str">
        <f>CONCATENATE(A150, " ",B150," Brake Caliper Refurbs")</f>
        <v>Citroën 2 CV AKZ Brake Caliper Refurbs</v>
      </c>
      <c r="I150" s="1" t="str">
        <f>CONCATENATE("&lt;p&gt;Brake Caliper Specialists have bags of experience with refurbishing brake calipers for ",A150," cars of all ages and the ",B150,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2 CV AKZbrake calipers can be refurbishen and/or painted with a lifetime warranty, in usually under 48 hours, depending on parts in stock or availability from our suppliers. &lt;/p&gt;</v>
      </c>
      <c r="J150" s="1" t="str">
        <f>CONCATENATE("&lt;p&gt; Use our mail-order service to refurbish your ",A150," ",B150," brake calipers and know you're re-fitting original parts with a better warranty, working and looking better than if you purchased your brakes directly from ",A150,".&lt;/p&gt;")</f>
        <v>&lt;p&gt; Use our mail-order service to refurbish your Citroën 2 CV AKZ brake calipers and know you're re-fitting original parts with a better warranty, working and looking better than if you purchased your brakes directly from Citroën.&lt;/p&gt;</v>
      </c>
    </row>
    <row r="151" spans="1:10" ht="63.75" x14ac:dyDescent="0.2">
      <c r="A151" s="3" t="s">
        <v>1138</v>
      </c>
      <c r="B151" s="3" t="s">
        <v>1163</v>
      </c>
      <c r="C151" s="2" t="s">
        <v>1136</v>
      </c>
      <c r="D151" s="1" t="str">
        <f>_xlfn.CONCAT(A151," ",B151, " Brake Caliper Refurbishment and Parts")</f>
        <v>Citroën C-Elysee Brake Caliper Refurbishment and Parts</v>
      </c>
      <c r="E151" s="1">
        <f>LEN(D151)</f>
        <v>54</v>
      </c>
      <c r="F151" s="1" t="str">
        <f>_xlfn.CONCAT("Mail-order ",D151,", 24hr turnaround with a Lifetime Warranty. UK Shipping")</f>
        <v>Mail-order Citroën C-Elysee Brake Caliper Refurbishment and Parts, 24hr turnaround with a Lifetime Warranty. UK Shipping</v>
      </c>
      <c r="G151" s="1">
        <f>LEN(F151)</f>
        <v>120</v>
      </c>
      <c r="H151" s="1" t="str">
        <f>CONCATENATE(A151, " ",B151," Brake Caliper Refurbs")</f>
        <v>Citroën C-Elysee Brake Caliper Refurbs</v>
      </c>
      <c r="I151" s="1" t="str">
        <f>CONCATENATE("&lt;p&gt;Brake Caliper Specialists have bags of experience with refurbishing brake calipers for ",A151," cars of all ages and the ",B151,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C-Elyseebrake calipers can be refurbishen and/or painted with a lifetime warranty, in usually under 48 hours, depending on parts in stock or availability from our suppliers. &lt;/p&gt;</v>
      </c>
      <c r="J151" s="1" t="str">
        <f>CONCATENATE("&lt;p&gt; Use our mail-order service to refurbish your ",A151," ",B151," brake calipers and know you're re-fitting original parts with a better warranty, working and looking better than if you purchased your brakes directly from ",A151,".&lt;/p&gt;")</f>
        <v>&lt;p&gt; Use our mail-order service to refurbish your Citroën C-Elysee brake calipers and know you're re-fitting original parts with a better warranty, working and looking better than if you purchased your brakes directly from Citroën.&lt;/p&gt;</v>
      </c>
    </row>
    <row r="152" spans="1:10" ht="63.75" x14ac:dyDescent="0.2">
      <c r="A152" s="3" t="s">
        <v>1138</v>
      </c>
      <c r="B152" s="3" t="s">
        <v>1162</v>
      </c>
      <c r="C152" s="2" t="s">
        <v>1136</v>
      </c>
      <c r="D152" s="1" t="str">
        <f>_xlfn.CONCAT(A152," ",B152, " Brake Caliper Refurbishment and Parts")</f>
        <v>Citroën Dispatch Brake Caliper Refurbishment and Parts</v>
      </c>
      <c r="E152" s="1">
        <f>LEN(D152)</f>
        <v>54</v>
      </c>
      <c r="F152" s="1" t="str">
        <f>_xlfn.CONCAT("Mail-order ",D152,", 24hr turnaround with a Lifetime Warranty. UK Shipping")</f>
        <v>Mail-order Citroën Dispatch Brake Caliper Refurbishment and Parts, 24hr turnaround with a Lifetime Warranty. UK Shipping</v>
      </c>
      <c r="G152" s="1">
        <f>LEN(F152)</f>
        <v>120</v>
      </c>
      <c r="H152" s="1" t="str">
        <f>CONCATENATE(A152, " ",B152," Brake Caliper Refurbs")</f>
        <v>Citroën Dispatch Brake Caliper Refurbs</v>
      </c>
      <c r="I152" s="1" t="str">
        <f>CONCATENATE("&lt;p&gt;Brake Caliper Specialists have bags of experience with refurbishing brake calipers for ",A152," cars of all ages and the ",B152,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Dispatchbrake calipers can be refurbishen and/or painted with a lifetime warranty, in usually under 48 hours, depending on parts in stock or availability from our suppliers. &lt;/p&gt;</v>
      </c>
      <c r="J152" s="1" t="str">
        <f>CONCATENATE("&lt;p&gt; Use our mail-order service to refurbish your ",A152," ",B152," brake calipers and know you're re-fitting original parts with a better warranty, working and looking better than if you purchased your brakes directly from ",A152,".&lt;/p&gt;")</f>
        <v>&lt;p&gt; Use our mail-order service to refurbish your Citroën Dispatch brake calipers and know you're re-fitting original parts with a better warranty, working and looking better than if you purchased your brakes directly from Citroën.&lt;/p&gt;</v>
      </c>
    </row>
    <row r="153" spans="1:10" ht="63.75" x14ac:dyDescent="0.2">
      <c r="A153" s="3" t="s">
        <v>1138</v>
      </c>
      <c r="B153" s="3" t="s">
        <v>1161</v>
      </c>
      <c r="C153" s="2" t="s">
        <v>1136</v>
      </c>
      <c r="D153" s="1" t="str">
        <f>_xlfn.CONCAT(A153," ",B153, " Brake Caliper Refurbishment and Parts")</f>
        <v>Citroën C-Zero Brake Caliper Refurbishment and Parts</v>
      </c>
      <c r="E153" s="1">
        <f>LEN(D153)</f>
        <v>52</v>
      </c>
      <c r="F153" s="1" t="str">
        <f>_xlfn.CONCAT("Mail-order ",D153,", 24hr turnaround with a Lifetime Warranty. UK Shipping")</f>
        <v>Mail-order Citroën C-Zero Brake Caliper Refurbishment and Parts, 24hr turnaround with a Lifetime Warranty. UK Shipping</v>
      </c>
      <c r="G153" s="1">
        <f>LEN(F153)</f>
        <v>118</v>
      </c>
      <c r="H153" s="1" t="str">
        <f>CONCATENATE(A153, " ",B153," Brake Caliper Refurbs")</f>
        <v>Citroën C-Zero Brake Caliper Refurbs</v>
      </c>
      <c r="I153" s="1" t="str">
        <f>CONCATENATE("&lt;p&gt;Brake Caliper Specialists have bags of experience with refurbishing brake calipers for ",A153," cars of all ages and the ",B153,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C-Zerobrake calipers can be refurbishen and/or painted with a lifetime warranty, in usually under 48 hours, depending on parts in stock or availability from our suppliers. &lt;/p&gt;</v>
      </c>
      <c r="J153" s="1" t="str">
        <f>CONCATENATE("&lt;p&gt; Use our mail-order service to refurbish your ",A153," ",B153," brake calipers and know you're re-fitting original parts with a better warranty, working and looking better than if you purchased your brakes directly from ",A153,".&lt;/p&gt;")</f>
        <v>&lt;p&gt; Use our mail-order service to refurbish your Citroën C-Zero brake calipers and know you're re-fitting original parts with a better warranty, working and looking better than if you purchased your brakes directly from Citroën.&lt;/p&gt;</v>
      </c>
    </row>
    <row r="154" spans="1:10" ht="63.75" x14ac:dyDescent="0.2">
      <c r="A154" s="3" t="s">
        <v>1138</v>
      </c>
      <c r="B154" s="3" t="s">
        <v>1160</v>
      </c>
      <c r="C154" s="2" t="s">
        <v>1136</v>
      </c>
      <c r="D154" s="1" t="str">
        <f>_xlfn.CONCAT(A154," ",B154, " Brake Caliper Refurbishment and Parts")</f>
        <v>Citroën Xantia Brake Caliper Refurbishment and Parts</v>
      </c>
      <c r="E154" s="1">
        <f>LEN(D154)</f>
        <v>52</v>
      </c>
      <c r="F154" s="1" t="str">
        <f>_xlfn.CONCAT("Mail-order ",D154,", 24hr turnaround with a Lifetime Warranty. UK Shipping")</f>
        <v>Mail-order Citroën Xantia Brake Caliper Refurbishment and Parts, 24hr turnaround with a Lifetime Warranty. UK Shipping</v>
      </c>
      <c r="G154" s="1">
        <f>LEN(F154)</f>
        <v>118</v>
      </c>
      <c r="H154" s="1" t="str">
        <f>CONCATENATE(A154, " ",B154," Brake Caliper Refurbs")</f>
        <v>Citroën Xantia Brake Caliper Refurbs</v>
      </c>
      <c r="I154" s="1" t="str">
        <f>CONCATENATE("&lt;p&gt;Brake Caliper Specialists have bags of experience with refurbishing brake calipers for ",A154," cars of all ages and the ",B154,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Xantiabrake calipers can be refurbishen and/or painted with a lifetime warranty, in usually under 48 hours, depending on parts in stock or availability from our suppliers. &lt;/p&gt;</v>
      </c>
      <c r="J154" s="1" t="str">
        <f>CONCATENATE("&lt;p&gt; Use our mail-order service to refurbish your ",A154," ",B154," brake calipers and know you're re-fitting original parts with a better warranty, working and looking better than if you purchased your brakes directly from ",A154,".&lt;/p&gt;")</f>
        <v>&lt;p&gt; Use our mail-order service to refurbish your Citroën Xantia brake calipers and know you're re-fitting original parts with a better warranty, working and looking better than if you purchased your brakes directly from Citroën.&lt;/p&gt;</v>
      </c>
    </row>
    <row r="155" spans="1:10" ht="63.75" x14ac:dyDescent="0.2">
      <c r="A155" s="3" t="s">
        <v>1138</v>
      </c>
      <c r="B155" s="3" t="s">
        <v>1159</v>
      </c>
      <c r="C155" s="2" t="s">
        <v>1136</v>
      </c>
      <c r="D155" s="1" t="str">
        <f>_xlfn.CONCAT(A155," ",B155, " Brake Caliper Refurbishment and Parts")</f>
        <v>Citroën Relay Brake Caliper Refurbishment and Parts</v>
      </c>
      <c r="E155" s="1">
        <f>LEN(D155)</f>
        <v>51</v>
      </c>
      <c r="F155" s="1" t="str">
        <f>_xlfn.CONCAT("Mail-order ",D155,", 24hr turnaround with a Lifetime Warranty. UK Shipping")</f>
        <v>Mail-order Citroën Relay Brake Caliper Refurbishment and Parts, 24hr turnaround with a Lifetime Warranty. UK Shipping</v>
      </c>
      <c r="G155" s="1">
        <f>LEN(F155)</f>
        <v>117</v>
      </c>
      <c r="H155" s="1" t="str">
        <f>CONCATENATE(A155, " ",B155," Brake Caliper Refurbs")</f>
        <v>Citroën Relay Brake Caliper Refurbs</v>
      </c>
      <c r="I155" s="1" t="str">
        <f>CONCATENATE("&lt;p&gt;Brake Caliper Specialists have bags of experience with refurbishing brake calipers for ",A155," cars of all ages and the ",B155,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Relaybrake calipers can be refurbishen and/or painted with a lifetime warranty, in usually under 48 hours, depending on parts in stock or availability from our suppliers. &lt;/p&gt;</v>
      </c>
      <c r="J155" s="1" t="str">
        <f>CONCATENATE("&lt;p&gt; Use our mail-order service to refurbish your ",A155," ",B155," brake calipers and know you're re-fitting original parts with a better warranty, working and looking better than if you purchased your brakes directly from ",A155,".&lt;/p&gt;")</f>
        <v>&lt;p&gt; Use our mail-order service to refurbish your Citroën Relay brake calipers and know you're re-fitting original parts with a better warranty, working and looking better than if you purchased your brakes directly from Citroën.&lt;/p&gt;</v>
      </c>
    </row>
    <row r="156" spans="1:10" ht="63.75" x14ac:dyDescent="0.2">
      <c r="A156" s="3" t="s">
        <v>1138</v>
      </c>
      <c r="B156" s="3" t="s">
        <v>1158</v>
      </c>
      <c r="C156" s="2" t="s">
        <v>1136</v>
      </c>
      <c r="D156" s="1" t="str">
        <f>_xlfn.CONCAT(A156," ",B156, " Brake Caliper Refurbishment and Parts")</f>
        <v>Citroën Xsara Brake Caliper Refurbishment and Parts</v>
      </c>
      <c r="E156" s="1">
        <f>LEN(D156)</f>
        <v>51</v>
      </c>
      <c r="F156" s="1" t="str">
        <f>_xlfn.CONCAT("Mail-order ",D156,", 24hr turnaround with a Lifetime Warranty. UK Shipping")</f>
        <v>Mail-order Citroën Xsara Brake Caliper Refurbishment and Parts, 24hr turnaround with a Lifetime Warranty. UK Shipping</v>
      </c>
      <c r="G156" s="1">
        <f>LEN(F156)</f>
        <v>117</v>
      </c>
      <c r="H156" s="1" t="str">
        <f>CONCATENATE(A156, " ",B156," Brake Caliper Refurbs")</f>
        <v>Citroën Xsara Brake Caliper Refurbs</v>
      </c>
      <c r="I156" s="1" t="str">
        <f>CONCATENATE("&lt;p&gt;Brake Caliper Specialists have bags of experience with refurbishing brake calipers for ",A156," cars of all ages and the ",B156,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Xsarabrake calipers can be refurbishen and/or painted with a lifetime warranty, in usually under 48 hours, depending on parts in stock or availability from our suppliers. &lt;/p&gt;</v>
      </c>
      <c r="J156" s="1" t="str">
        <f>CONCATENATE("&lt;p&gt; Use our mail-order service to refurbish your ",A156," ",B156," brake calipers and know you're re-fitting original parts with a better warranty, working and looking better than if you purchased your brakes directly from ",A156,".&lt;/p&gt;")</f>
        <v>&lt;p&gt; Use our mail-order service to refurbish your Citroën Xsara brake calipers and know you're re-fitting original parts with a better warranty, working and looking better than if you purchased your brakes directly from Citroën.&lt;/p&gt;</v>
      </c>
    </row>
    <row r="157" spans="1:10" ht="63.75" x14ac:dyDescent="0.2">
      <c r="A157" s="3" t="s">
        <v>1138</v>
      </c>
      <c r="B157" s="3" t="s">
        <v>1157</v>
      </c>
      <c r="C157" s="2" t="s">
        <v>1136</v>
      </c>
      <c r="D157" s="1" t="str">
        <f>_xlfn.CONCAT(A157," ",B157, " Brake Caliper Refurbishment and Parts")</f>
        <v>Citroën C5 X Brake Caliper Refurbishment and Parts</v>
      </c>
      <c r="E157" s="1">
        <f>LEN(D157)</f>
        <v>50</v>
      </c>
      <c r="F157" s="1" t="str">
        <f>_xlfn.CONCAT("Mail-order ",D157,", 24hr turnaround with a Lifetime Warranty. UK Shipping")</f>
        <v>Mail-order Citroën C5 X Brake Caliper Refurbishment and Parts, 24hr turnaround with a Lifetime Warranty. UK Shipping</v>
      </c>
      <c r="G157" s="1">
        <f>LEN(F157)</f>
        <v>116</v>
      </c>
      <c r="H157" s="1" t="str">
        <f>CONCATENATE(A157, " ",B157," Brake Caliper Refurbs")</f>
        <v>Citroën C5 X Brake Caliper Refurbs</v>
      </c>
      <c r="I157" s="1" t="str">
        <f>CONCATENATE("&lt;p&gt;Brake Caliper Specialists have bags of experience with refurbishing brake calipers for ",A157," cars of all ages and the ",B157,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C5 Xbrake calipers can be refurbishen and/or painted with a lifetime warranty, in usually under 48 hours, depending on parts in stock or availability from our suppliers. &lt;/p&gt;</v>
      </c>
      <c r="J157" s="1" t="str">
        <f>CONCATENATE("&lt;p&gt; Use our mail-order service to refurbish your ",A157," ",B157," brake calipers and know you're re-fitting original parts with a better warranty, working and looking better than if you purchased your brakes directly from ",A157,".&lt;/p&gt;")</f>
        <v>&lt;p&gt; Use our mail-order service to refurbish your Citroën C5 X brake calipers and know you're re-fitting original parts with a better warranty, working and looking better than if you purchased your brakes directly from Citroën.&lt;/p&gt;</v>
      </c>
    </row>
    <row r="158" spans="1:10" ht="63.75" x14ac:dyDescent="0.2">
      <c r="A158" s="3" t="s">
        <v>1138</v>
      </c>
      <c r="B158" s="3" t="s">
        <v>1156</v>
      </c>
      <c r="C158" s="2" t="s">
        <v>1136</v>
      </c>
      <c r="D158" s="1" t="str">
        <f>_xlfn.CONCAT(A158," ",B158, " Brake Caliper Refurbishment and Parts")</f>
        <v>Citroën Saxo Brake Caliper Refurbishment and Parts</v>
      </c>
      <c r="E158" s="1">
        <f>LEN(D158)</f>
        <v>50</v>
      </c>
      <c r="F158" s="1" t="str">
        <f>_xlfn.CONCAT("Mail-order ",D158,", 24hr turnaround with a Lifetime Warranty. UK Shipping")</f>
        <v>Mail-order Citroën Saxo Brake Caliper Refurbishment and Parts, 24hr turnaround with a Lifetime Warranty. UK Shipping</v>
      </c>
      <c r="G158" s="1">
        <f>LEN(F158)</f>
        <v>116</v>
      </c>
      <c r="H158" s="1" t="str">
        <f>CONCATENATE(A158, " ",B158," Brake Caliper Refurbs")</f>
        <v>Citroën Saxo Brake Caliper Refurbs</v>
      </c>
      <c r="I158" s="1" t="str">
        <f>CONCATENATE("&lt;p&gt;Brake Caliper Specialists have bags of experience with refurbishing brake calipers for ",A158," cars of all ages and the ",B158,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Saxobrake calipers can be refurbishen and/or painted with a lifetime warranty, in usually under 48 hours, depending on parts in stock or availability from our suppliers. &lt;/p&gt;</v>
      </c>
      <c r="J158" s="1" t="str">
        <f>CONCATENATE("&lt;p&gt; Use our mail-order service to refurbish your ",A158," ",B158," brake calipers and know you're re-fitting original parts with a better warranty, working and looking better than if you purchased your brakes directly from ",A158,".&lt;/p&gt;")</f>
        <v>&lt;p&gt; Use our mail-order service to refurbish your Citroën Saxo brake calipers and know you're re-fitting original parts with a better warranty, working and looking better than if you purchased your brakes directly from Citroën.&lt;/p&gt;</v>
      </c>
    </row>
    <row r="159" spans="1:10" ht="63.75" x14ac:dyDescent="0.2">
      <c r="A159" s="3" t="s">
        <v>1138</v>
      </c>
      <c r="B159" s="3" t="s">
        <v>1155</v>
      </c>
      <c r="C159" s="2" t="s">
        <v>1136</v>
      </c>
      <c r="D159" s="1" t="str">
        <f>_xlfn.CONCAT(A159," ",B159, " Brake Caliper Refurbishment and Parts")</f>
        <v>Citroën 2 CV Brake Caliper Refurbishment and Parts</v>
      </c>
      <c r="E159" s="1">
        <f>LEN(D159)</f>
        <v>50</v>
      </c>
      <c r="F159" s="1" t="str">
        <f>_xlfn.CONCAT("Mail-order ",D159,", 24hr turnaround with a Lifetime Warranty. UK Shipping")</f>
        <v>Mail-order Citroën 2 CV Brake Caliper Refurbishment and Parts, 24hr turnaround with a Lifetime Warranty. UK Shipping</v>
      </c>
      <c r="G159" s="1">
        <f>LEN(F159)</f>
        <v>116</v>
      </c>
      <c r="H159" s="1" t="str">
        <f>CONCATENATE(A159, " ",B159," Brake Caliper Refurbs")</f>
        <v>Citroën 2 CV Brake Caliper Refurbs</v>
      </c>
      <c r="I159" s="1" t="str">
        <f>CONCATENATE("&lt;p&gt;Brake Caliper Specialists have bags of experience with refurbishing brake calipers for ",A159," cars of all ages and the ",B159,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2 CVbrake calipers can be refurbishen and/or painted with a lifetime warranty, in usually under 48 hours, depending on parts in stock or availability from our suppliers. &lt;/p&gt;</v>
      </c>
      <c r="J159" s="1" t="str">
        <f>CONCATENATE("&lt;p&gt; Use our mail-order service to refurbish your ",A159," ",B159," brake calipers and know you're re-fitting original parts with a better warranty, working and looking better than if you purchased your brakes directly from ",A159,".&lt;/p&gt;")</f>
        <v>&lt;p&gt; Use our mail-order service to refurbish your Citroën 2 CV brake calipers and know you're re-fitting original parts with a better warranty, working and looking better than if you purchased your brakes directly from Citroën.&lt;/p&gt;</v>
      </c>
    </row>
    <row r="160" spans="1:10" ht="63.75" x14ac:dyDescent="0.2">
      <c r="A160" s="3" t="s">
        <v>1138</v>
      </c>
      <c r="B160" s="3" t="s">
        <v>1154</v>
      </c>
      <c r="C160" s="2" t="s">
        <v>1136</v>
      </c>
      <c r="D160" s="1" t="str">
        <f>_xlfn.CONCAT(A160," ",B160, " Brake Caliper Refurbishment and Parts")</f>
        <v>Citroën Nemo Brake Caliper Refurbishment and Parts</v>
      </c>
      <c r="E160" s="1">
        <f>LEN(D160)</f>
        <v>50</v>
      </c>
      <c r="F160" s="1" t="str">
        <f>_xlfn.CONCAT("Mail-order ",D160,", 24hr turnaround with a Lifetime Warranty. UK Shipping")</f>
        <v>Mail-order Citroën Nemo Brake Caliper Refurbishment and Parts, 24hr turnaround with a Lifetime Warranty. UK Shipping</v>
      </c>
      <c r="G160" s="1">
        <f>LEN(F160)</f>
        <v>116</v>
      </c>
      <c r="H160" s="1" t="str">
        <f>CONCATENATE(A160, " ",B160," Brake Caliper Refurbs")</f>
        <v>Citroën Nemo Brake Caliper Refurbs</v>
      </c>
      <c r="I160" s="1" t="str">
        <f>CONCATENATE("&lt;p&gt;Brake Caliper Specialists have bags of experience with refurbishing brake calipers for ",A160," cars of all ages and the ",B160,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Nemobrake calipers can be refurbishen and/or painted with a lifetime warranty, in usually under 48 hours, depending on parts in stock or availability from our suppliers. &lt;/p&gt;</v>
      </c>
      <c r="J160" s="1" t="str">
        <f>CONCATENATE("&lt;p&gt; Use our mail-order service to refurbish your ",A160," ",B160," brake calipers and know you're re-fitting original parts with a better warranty, working and looking better than if you purchased your brakes directly from ",A160,".&lt;/p&gt;")</f>
        <v>&lt;p&gt; Use our mail-order service to refurbish your Citroën Nemo brake calipers and know you're re-fitting original parts with a better warranty, working and looking better than if you purchased your brakes directly from Citroën.&lt;/p&gt;</v>
      </c>
    </row>
    <row r="161" spans="1:10" ht="63.75" x14ac:dyDescent="0.2">
      <c r="A161" s="3" t="s">
        <v>1138</v>
      </c>
      <c r="B161" s="3" t="s">
        <v>1153</v>
      </c>
      <c r="C161" s="2" t="s">
        <v>1136</v>
      </c>
      <c r="D161" s="1" t="str">
        <f>_xlfn.CONCAT(A161," ",B161, " Brake Caliper Refurbishment and Parts")</f>
        <v>Citroën C15 Brake Caliper Refurbishment and Parts</v>
      </c>
      <c r="E161" s="1">
        <f>LEN(D161)</f>
        <v>49</v>
      </c>
      <c r="F161" s="1" t="str">
        <f>_xlfn.CONCAT("Mail-order ",D161,", 24hr turnaround with a Lifetime Warranty. UK Shipping")</f>
        <v>Mail-order Citroën C15 Brake Caliper Refurbishment and Parts, 24hr turnaround with a Lifetime Warranty. UK Shipping</v>
      </c>
      <c r="G161" s="1">
        <f>LEN(F161)</f>
        <v>115</v>
      </c>
      <c r="H161" s="1" t="str">
        <f>CONCATENATE(A161, " ",B161," Brake Caliper Refurbs")</f>
        <v>Citroën C15 Brake Caliper Refurbs</v>
      </c>
      <c r="I161" s="1" t="str">
        <f>CONCATENATE("&lt;p&gt;Brake Caliper Specialists have bags of experience with refurbishing brake calipers for ",A161," cars of all ages and the ",B161,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C15brake calipers can be refurbishen and/or painted with a lifetime warranty, in usually under 48 hours, depending on parts in stock or availability from our suppliers. &lt;/p&gt;</v>
      </c>
      <c r="J161" s="1" t="str">
        <f>CONCATENATE("&lt;p&gt; Use our mail-order service to refurbish your ",A161," ",B161," brake calipers and know you're re-fitting original parts with a better warranty, working and looking better than if you purchased your brakes directly from ",A161,".&lt;/p&gt;")</f>
        <v>&lt;p&gt; Use our mail-order service to refurbish your Citroën C15 brake calipers and know you're re-fitting original parts with a better warranty, working and looking better than if you purchased your brakes directly from Citroën.&lt;/p&gt;</v>
      </c>
    </row>
    <row r="162" spans="1:10" ht="63.75" x14ac:dyDescent="0.2">
      <c r="A162" s="3" t="s">
        <v>1138</v>
      </c>
      <c r="B162" s="3" t="s">
        <v>1152</v>
      </c>
      <c r="C162" s="2" t="s">
        <v>1136</v>
      </c>
      <c r="D162" s="1" t="str">
        <f>_xlfn.CONCAT(A162," ",B162, " Brake Caliper Refurbishment and Parts")</f>
        <v>Citroën C25 Brake Caliper Refurbishment and Parts</v>
      </c>
      <c r="E162" s="1">
        <f>LEN(D162)</f>
        <v>49</v>
      </c>
      <c r="F162" s="1" t="str">
        <f>_xlfn.CONCAT("Mail-order ",D162,", 24hr turnaround with a Lifetime Warranty. UK Shipping")</f>
        <v>Mail-order Citroën C25 Brake Caliper Refurbishment and Parts, 24hr turnaround with a Lifetime Warranty. UK Shipping</v>
      </c>
      <c r="G162" s="1">
        <f>LEN(F162)</f>
        <v>115</v>
      </c>
      <c r="H162" s="1" t="str">
        <f>CONCATENATE(A162, " ",B162," Brake Caliper Refurbs")</f>
        <v>Citroën C25 Brake Caliper Refurbs</v>
      </c>
      <c r="I162" s="1" t="str">
        <f>CONCATENATE("&lt;p&gt;Brake Caliper Specialists have bags of experience with refurbishing brake calipers for ",A162," cars of all ages and the ",B162,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C25brake calipers can be refurbishen and/or painted with a lifetime warranty, in usually under 48 hours, depending on parts in stock or availability from our suppliers. &lt;/p&gt;</v>
      </c>
      <c r="J162" s="1" t="str">
        <f>CONCATENATE("&lt;p&gt; Use our mail-order service to refurbish your ",A162," ",B162," brake calipers and know you're re-fitting original parts with a better warranty, working and looking better than if you purchased your brakes directly from ",A162,".&lt;/p&gt;")</f>
        <v>&lt;p&gt; Use our mail-order service to refurbish your Citroën C25 brake calipers and know you're re-fitting original parts with a better warranty, working and looking better than if you purchased your brakes directly from Citroën.&lt;/p&gt;</v>
      </c>
    </row>
    <row r="163" spans="1:10" ht="63.75" x14ac:dyDescent="0.2">
      <c r="A163" s="3" t="s">
        <v>1138</v>
      </c>
      <c r="B163" s="3" t="s">
        <v>1151</v>
      </c>
      <c r="C163" s="2" t="s">
        <v>1136</v>
      </c>
      <c r="D163" s="1" t="str">
        <f>_xlfn.CONCAT(A163," ",B163, " Brake Caliper Refurbishment and Parts")</f>
        <v>Citroën C35 Brake Caliper Refurbishment and Parts</v>
      </c>
      <c r="E163" s="1">
        <f>LEN(D163)</f>
        <v>49</v>
      </c>
      <c r="F163" s="1" t="str">
        <f>_xlfn.CONCAT("Mail-order ",D163,", 24hr turnaround with a Lifetime Warranty. UK Shipping")</f>
        <v>Mail-order Citroën C35 Brake Caliper Refurbishment and Parts, 24hr turnaround with a Lifetime Warranty. UK Shipping</v>
      </c>
      <c r="G163" s="1">
        <f>LEN(F163)</f>
        <v>115</v>
      </c>
      <c r="H163" s="1" t="str">
        <f>CONCATENATE(A163, " ",B163," Brake Caliper Refurbs")</f>
        <v>Citroën C35 Brake Caliper Refurbs</v>
      </c>
      <c r="I163" s="1" t="str">
        <f>CONCATENATE("&lt;p&gt;Brake Caliper Specialists have bags of experience with refurbishing brake calipers for ",A163," cars of all ages and the ",B163,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C35brake calipers can be refurbishen and/or painted with a lifetime warranty, in usually under 48 hours, depending on parts in stock or availability from our suppliers. &lt;/p&gt;</v>
      </c>
      <c r="J163" s="1" t="str">
        <f>CONCATENATE("&lt;p&gt; Use our mail-order service to refurbish your ",A163," ",B163," brake calipers and know you're re-fitting original parts with a better warranty, working and looking better than if you purchased your brakes directly from ",A163,".&lt;/p&gt;")</f>
        <v>&lt;p&gt; Use our mail-order service to refurbish your Citroën C35 brake calipers and know you're re-fitting original parts with a better warranty, working and looking better than if you purchased your brakes directly from Citroën.&lt;/p&gt;</v>
      </c>
    </row>
    <row r="164" spans="1:10" ht="63.75" x14ac:dyDescent="0.2">
      <c r="A164" s="3" t="s">
        <v>1138</v>
      </c>
      <c r="B164" s="3" t="s">
        <v>1109</v>
      </c>
      <c r="C164" s="2" t="s">
        <v>1136</v>
      </c>
      <c r="D164" s="1" t="str">
        <f>_xlfn.CONCAT(A164," ",B164, " Brake Caliper Refurbishment and Parts")</f>
        <v>Citroën DS3 Brake Caliper Refurbishment and Parts</v>
      </c>
      <c r="E164" s="1">
        <f>LEN(D164)</f>
        <v>49</v>
      </c>
      <c r="F164" s="1" t="str">
        <f>_xlfn.CONCAT("Mail-order ",D164,", 24hr turnaround with a Lifetime Warranty. UK Shipping")</f>
        <v>Mail-order Citroën DS3 Brake Caliper Refurbishment and Parts, 24hr turnaround with a Lifetime Warranty. UK Shipping</v>
      </c>
      <c r="G164" s="1">
        <f>LEN(F164)</f>
        <v>115</v>
      </c>
      <c r="H164" s="1" t="str">
        <f>CONCATENATE(A164, " ",B164," Brake Caliper Refurbs")</f>
        <v>Citroën DS3 Brake Caliper Refurbs</v>
      </c>
      <c r="I164" s="1" t="str">
        <f>CONCATENATE("&lt;p&gt;Brake Caliper Specialists have bags of experience with refurbishing brake calipers for ",A164," cars of all ages and the ",B164,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DS3brake calipers can be refurbishen and/or painted with a lifetime warranty, in usually under 48 hours, depending on parts in stock or availability from our suppliers. &lt;/p&gt;</v>
      </c>
      <c r="J164" s="1" t="str">
        <f>CONCATENATE("&lt;p&gt; Use our mail-order service to refurbish your ",A164," ",B164," brake calipers and know you're re-fitting original parts with a better warranty, working and looking better than if you purchased your brakes directly from ",A164,".&lt;/p&gt;")</f>
        <v>&lt;p&gt; Use our mail-order service to refurbish your Citroën DS3 brake calipers and know you're re-fitting original parts with a better warranty, working and looking better than if you purchased your brakes directly from Citroën.&lt;/p&gt;</v>
      </c>
    </row>
    <row r="165" spans="1:10" ht="63.75" x14ac:dyDescent="0.2">
      <c r="A165" s="3" t="s">
        <v>1138</v>
      </c>
      <c r="B165" s="3" t="s">
        <v>1108</v>
      </c>
      <c r="C165" s="2" t="s">
        <v>1136</v>
      </c>
      <c r="D165" s="1" t="str">
        <f>_xlfn.CONCAT(A165," ",B165, " Brake Caliper Refurbishment and Parts")</f>
        <v>Citroën DS4 Brake Caliper Refurbishment and Parts</v>
      </c>
      <c r="E165" s="1">
        <f>LEN(D165)</f>
        <v>49</v>
      </c>
      <c r="F165" s="1" t="str">
        <f>_xlfn.CONCAT("Mail-order ",D165,", 24hr turnaround with a Lifetime Warranty. UK Shipping")</f>
        <v>Mail-order Citroën DS4 Brake Caliper Refurbishment and Parts, 24hr turnaround with a Lifetime Warranty. UK Shipping</v>
      </c>
      <c r="G165" s="1">
        <f>LEN(F165)</f>
        <v>115</v>
      </c>
      <c r="H165" s="1" t="str">
        <f>CONCATENATE(A165, " ",B165," Brake Caliper Refurbs")</f>
        <v>Citroën DS4 Brake Caliper Refurbs</v>
      </c>
      <c r="I165" s="1" t="str">
        <f>CONCATENATE("&lt;p&gt;Brake Caliper Specialists have bags of experience with refurbishing brake calipers for ",A165," cars of all ages and the ",B165,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DS4brake calipers can be refurbishen and/or painted with a lifetime warranty, in usually under 48 hours, depending on parts in stock or availability from our suppliers. &lt;/p&gt;</v>
      </c>
      <c r="J165" s="1" t="str">
        <f>CONCATENATE("&lt;p&gt; Use our mail-order service to refurbish your ",A165," ",B165," brake calipers and know you're re-fitting original parts with a better warranty, working and looking better than if you purchased your brakes directly from ",A165,".&lt;/p&gt;")</f>
        <v>&lt;p&gt; Use our mail-order service to refurbish your Citroën DS4 brake calipers and know you're re-fitting original parts with a better warranty, working and looking better than if you purchased your brakes directly from Citroën.&lt;/p&gt;</v>
      </c>
    </row>
    <row r="166" spans="1:10" ht="63.75" x14ac:dyDescent="0.2">
      <c r="A166" s="3" t="s">
        <v>1138</v>
      </c>
      <c r="B166" s="3" t="s">
        <v>1107</v>
      </c>
      <c r="C166" s="2" t="s">
        <v>1136</v>
      </c>
      <c r="D166" s="1" t="str">
        <f>_xlfn.CONCAT(A166," ",B166, " Brake Caliper Refurbishment and Parts")</f>
        <v>Citroën DS5 Brake Caliper Refurbishment and Parts</v>
      </c>
      <c r="E166" s="1">
        <f>LEN(D166)</f>
        <v>49</v>
      </c>
      <c r="F166" s="1" t="str">
        <f>_xlfn.CONCAT("Mail-order ",D166,", 24hr turnaround with a Lifetime Warranty. UK Shipping")</f>
        <v>Mail-order Citroën DS5 Brake Caliper Refurbishment and Parts, 24hr turnaround with a Lifetime Warranty. UK Shipping</v>
      </c>
      <c r="G166" s="1">
        <f>LEN(F166)</f>
        <v>115</v>
      </c>
      <c r="H166" s="1" t="str">
        <f>CONCATENATE(A166, " ",B166," Brake Caliper Refurbs")</f>
        <v>Citroën DS5 Brake Caliper Refurbs</v>
      </c>
      <c r="I166" s="1" t="str">
        <f>CONCATENATE("&lt;p&gt;Brake Caliper Specialists have bags of experience with refurbishing brake calipers for ",A166," cars of all ages and the ",B166,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DS5brake calipers can be refurbishen and/or painted with a lifetime warranty, in usually under 48 hours, depending on parts in stock or availability from our suppliers. &lt;/p&gt;</v>
      </c>
      <c r="J166" s="1" t="str">
        <f>CONCATENATE("&lt;p&gt; Use our mail-order service to refurbish your ",A166," ",B166," brake calipers and know you're re-fitting original parts with a better warranty, working and looking better than if you purchased your brakes directly from ",A166,".&lt;/p&gt;")</f>
        <v>&lt;p&gt; Use our mail-order service to refurbish your Citroën DS5 brake calipers and know you're re-fitting original parts with a better warranty, working and looking better than if you purchased your brakes directly from Citroën.&lt;/p&gt;</v>
      </c>
    </row>
    <row r="167" spans="1:10" ht="63.75" x14ac:dyDescent="0.2">
      <c r="A167" s="3" t="s">
        <v>1138</v>
      </c>
      <c r="B167" s="3" t="s">
        <v>1150</v>
      </c>
      <c r="C167" s="2" t="s">
        <v>1136</v>
      </c>
      <c r="D167" s="1" t="str">
        <f>_xlfn.CONCAT(A167," ",B167, " Brake Caliper Refurbishment and Parts")</f>
        <v>Citroën C3 Brake Caliper Refurbishment and Parts</v>
      </c>
      <c r="E167" s="1">
        <f>LEN(D167)</f>
        <v>48</v>
      </c>
      <c r="F167" s="1" t="str">
        <f>_xlfn.CONCAT("Mail-order ",D167,", 24hr turnaround with a Lifetime Warranty. UK Shipping")</f>
        <v>Mail-order Citroën C3 Brake Caliper Refurbishment and Parts, 24hr turnaround with a Lifetime Warranty. UK Shipping</v>
      </c>
      <c r="G167" s="1">
        <f>LEN(F167)</f>
        <v>114</v>
      </c>
      <c r="H167" s="1" t="str">
        <f>CONCATENATE(A167, " ",B167," Brake Caliper Refurbs")</f>
        <v>Citroën C3 Brake Caliper Refurbs</v>
      </c>
      <c r="I167" s="1" t="str">
        <f>CONCATENATE("&lt;p&gt;Brake Caliper Specialists have bags of experience with refurbishing brake calipers for ",A167," cars of all ages and the ",B167,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C3brake calipers can be refurbishen and/or painted with a lifetime warranty, in usually under 48 hours, depending on parts in stock or availability from our suppliers. &lt;/p&gt;</v>
      </c>
      <c r="J167" s="1" t="str">
        <f>CONCATENATE("&lt;p&gt; Use our mail-order service to refurbish your ",A167," ",B167," brake calipers and know you're re-fitting original parts with a better warranty, working and looking better than if you purchased your brakes directly from ",A167,".&lt;/p&gt;")</f>
        <v>&lt;p&gt; Use our mail-order service to refurbish your Citroën C3 brake calipers and know you're re-fitting original parts with a better warranty, working and looking better than if you purchased your brakes directly from Citroën.&lt;/p&gt;</v>
      </c>
    </row>
    <row r="168" spans="1:10" ht="63.75" x14ac:dyDescent="0.2">
      <c r="A168" s="3" t="s">
        <v>1138</v>
      </c>
      <c r="B168" s="3" t="s">
        <v>1149</v>
      </c>
      <c r="C168" s="2" t="s">
        <v>1136</v>
      </c>
      <c r="D168" s="1" t="str">
        <f>_xlfn.CONCAT(A168," ",B168, " Brake Caliper Refurbishment and Parts")</f>
        <v>Citroën AX Brake Caliper Refurbishment and Parts</v>
      </c>
      <c r="E168" s="1">
        <f>LEN(D168)</f>
        <v>48</v>
      </c>
      <c r="F168" s="1" t="str">
        <f>_xlfn.CONCAT("Mail-order ",D168,", 24hr turnaround with a Lifetime Warranty. UK Shipping")</f>
        <v>Mail-order Citroën AX Brake Caliper Refurbishment and Parts, 24hr turnaround with a Lifetime Warranty. UK Shipping</v>
      </c>
      <c r="G168" s="1">
        <f>LEN(F168)</f>
        <v>114</v>
      </c>
      <c r="H168" s="1" t="str">
        <f>CONCATENATE(A168, " ",B168," Brake Caliper Refurbs")</f>
        <v>Citroën AX Brake Caliper Refurbs</v>
      </c>
      <c r="I168" s="1" t="str">
        <f>CONCATENATE("&lt;p&gt;Brake Caliper Specialists have bags of experience with refurbishing brake calipers for ",A168," cars of all ages and the ",B168,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AXbrake calipers can be refurbishen and/or painted with a lifetime warranty, in usually under 48 hours, depending on parts in stock or availability from our suppliers. &lt;/p&gt;</v>
      </c>
      <c r="J168" s="1" t="str">
        <f>CONCATENATE("&lt;p&gt; Use our mail-order service to refurbish your ",A168," ",B168," brake calipers and know you're re-fitting original parts with a better warranty, working and looking better than if you purchased your brakes directly from ",A168,".&lt;/p&gt;")</f>
        <v>&lt;p&gt; Use our mail-order service to refurbish your Citroën AX brake calipers and know you're re-fitting original parts with a better warranty, working and looking better than if you purchased your brakes directly from Citroën.&lt;/p&gt;</v>
      </c>
    </row>
    <row r="169" spans="1:10" ht="63.75" x14ac:dyDescent="0.2">
      <c r="A169" s="3" t="s">
        <v>1138</v>
      </c>
      <c r="B169" s="3" t="s">
        <v>1148</v>
      </c>
      <c r="C169" s="2" t="s">
        <v>1136</v>
      </c>
      <c r="D169" s="1" t="str">
        <f>_xlfn.CONCAT(A169," ",B169, " Brake Caliper Refurbishment and Parts")</f>
        <v>Citroën C8 Brake Caliper Refurbishment and Parts</v>
      </c>
      <c r="E169" s="1">
        <f>LEN(D169)</f>
        <v>48</v>
      </c>
      <c r="F169" s="1" t="str">
        <f>_xlfn.CONCAT("Mail-order ",D169,", 24hr turnaround with a Lifetime Warranty. UK Shipping")</f>
        <v>Mail-order Citroën C8 Brake Caliper Refurbishment and Parts, 24hr turnaround with a Lifetime Warranty. UK Shipping</v>
      </c>
      <c r="G169" s="1">
        <f>LEN(F169)</f>
        <v>114</v>
      </c>
      <c r="H169" s="1" t="str">
        <f>CONCATENATE(A169, " ",B169," Brake Caliper Refurbs")</f>
        <v>Citroën C8 Brake Caliper Refurbs</v>
      </c>
      <c r="I169" s="1" t="str">
        <f>CONCATENATE("&lt;p&gt;Brake Caliper Specialists have bags of experience with refurbishing brake calipers for ",A169," cars of all ages and the ",B169,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C8brake calipers can be refurbishen and/or painted with a lifetime warranty, in usually under 48 hours, depending on parts in stock or availability from our suppliers. &lt;/p&gt;</v>
      </c>
      <c r="J169" s="1" t="str">
        <f>CONCATENATE("&lt;p&gt; Use our mail-order service to refurbish your ",A169," ",B169," brake calipers and know you're re-fitting original parts with a better warranty, working and looking better than if you purchased your brakes directly from ",A169,".&lt;/p&gt;")</f>
        <v>&lt;p&gt; Use our mail-order service to refurbish your Citroën C8 brake calipers and know you're re-fitting original parts with a better warranty, working and looking better than if you purchased your brakes directly from Citroën.&lt;/p&gt;</v>
      </c>
    </row>
    <row r="170" spans="1:10" ht="63.75" x14ac:dyDescent="0.2">
      <c r="A170" s="3" t="s">
        <v>1138</v>
      </c>
      <c r="B170" s="3" t="s">
        <v>704</v>
      </c>
      <c r="C170" s="2" t="s">
        <v>1136</v>
      </c>
      <c r="D170" s="1" t="str">
        <f>_xlfn.CONCAT(A170," ",B170, " Brake Caliper Refurbishment and Parts")</f>
        <v>Citroën GS Brake Caliper Refurbishment and Parts</v>
      </c>
      <c r="E170" s="1">
        <f>LEN(D170)</f>
        <v>48</v>
      </c>
      <c r="F170" s="1" t="str">
        <f>_xlfn.CONCAT("Mail-order ",D170,", 24hr turnaround with a Lifetime Warranty. UK Shipping")</f>
        <v>Mail-order Citroën GS Brake Caliper Refurbishment and Parts, 24hr turnaround with a Lifetime Warranty. UK Shipping</v>
      </c>
      <c r="G170" s="1">
        <f>LEN(F170)</f>
        <v>114</v>
      </c>
      <c r="H170" s="1" t="str">
        <f>CONCATENATE(A170, " ",B170," Brake Caliper Refurbs")</f>
        <v>Citroën GS Brake Caliper Refurbs</v>
      </c>
      <c r="I170" s="1" t="str">
        <f>CONCATENATE("&lt;p&gt;Brake Caliper Specialists have bags of experience with refurbishing brake calipers for ",A170," cars of all ages and the ",B170,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GSbrake calipers can be refurbishen and/or painted with a lifetime warranty, in usually under 48 hours, depending on parts in stock or availability from our suppliers. &lt;/p&gt;</v>
      </c>
      <c r="J170" s="1" t="str">
        <f>CONCATENATE("&lt;p&gt; Use our mail-order service to refurbish your ",A170," ",B170," brake calipers and know you're re-fitting original parts with a better warranty, working and looking better than if you purchased your brakes directly from ",A170,".&lt;/p&gt;")</f>
        <v>&lt;p&gt; Use our mail-order service to refurbish your Citroën GS brake calipers and know you're re-fitting original parts with a better warranty, working and looking better than if you purchased your brakes directly from Citroën.&lt;/p&gt;</v>
      </c>
    </row>
    <row r="171" spans="1:10" ht="63.75" x14ac:dyDescent="0.2">
      <c r="A171" s="3" t="s">
        <v>1138</v>
      </c>
      <c r="B171" s="3" t="s">
        <v>1147</v>
      </c>
      <c r="C171" s="2" t="s">
        <v>1136</v>
      </c>
      <c r="D171" s="1" t="str">
        <f>_xlfn.CONCAT(A171," ",B171, " Brake Caliper Refurbishment and Parts")</f>
        <v>Citroën BX Brake Caliper Refurbishment and Parts</v>
      </c>
      <c r="E171" s="1">
        <f>LEN(D171)</f>
        <v>48</v>
      </c>
      <c r="F171" s="1" t="str">
        <f>_xlfn.CONCAT("Mail-order ",D171,", 24hr turnaround with a Lifetime Warranty. UK Shipping")</f>
        <v>Mail-order Citroën BX Brake Caliper Refurbishment and Parts, 24hr turnaround with a Lifetime Warranty. UK Shipping</v>
      </c>
      <c r="G171" s="1">
        <f>LEN(F171)</f>
        <v>114</v>
      </c>
      <c r="H171" s="1" t="str">
        <f>CONCATENATE(A171, " ",B171," Brake Caliper Refurbs")</f>
        <v>Citroën BX Brake Caliper Refurbs</v>
      </c>
      <c r="I171" s="1" t="str">
        <f>CONCATENATE("&lt;p&gt;Brake Caliper Specialists have bags of experience with refurbishing brake calipers for ",A171," cars of all ages and the ",B171,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BXbrake calipers can be refurbishen and/or painted with a lifetime warranty, in usually under 48 hours, depending on parts in stock or availability from our suppliers. &lt;/p&gt;</v>
      </c>
      <c r="J171" s="1" t="str">
        <f>CONCATENATE("&lt;p&gt; Use our mail-order service to refurbish your ",A171," ",B171," brake calipers and know you're re-fitting original parts with a better warranty, working and looking better than if you purchased your brakes directly from ",A171,".&lt;/p&gt;")</f>
        <v>&lt;p&gt; Use our mail-order service to refurbish your Citroën BX brake calipers and know you're re-fitting original parts with a better warranty, working and looking better than if you purchased your brakes directly from Citroën.&lt;/p&gt;</v>
      </c>
    </row>
    <row r="172" spans="1:10" ht="63.75" x14ac:dyDescent="0.2">
      <c r="A172" s="3" t="s">
        <v>1138</v>
      </c>
      <c r="B172" s="3" t="s">
        <v>1146</v>
      </c>
      <c r="C172" s="2" t="s">
        <v>1136</v>
      </c>
      <c r="D172" s="1" t="str">
        <f>_xlfn.CONCAT(A172," ",B172, " Brake Caliper Refurbishment and Parts")</f>
        <v>Citroën C1 Brake Caliper Refurbishment and Parts</v>
      </c>
      <c r="E172" s="1">
        <f>LEN(D172)</f>
        <v>48</v>
      </c>
      <c r="F172" s="1" t="str">
        <f>_xlfn.CONCAT("Mail-order ",D172,", 24hr turnaround with a Lifetime Warranty. UK Shipping")</f>
        <v>Mail-order Citroën C1 Brake Caliper Refurbishment and Parts, 24hr turnaround with a Lifetime Warranty. UK Shipping</v>
      </c>
      <c r="G172" s="1">
        <f>LEN(F172)</f>
        <v>114</v>
      </c>
      <c r="H172" s="1" t="str">
        <f>CONCATENATE(A172, " ",B172," Brake Caliper Refurbs")</f>
        <v>Citroën C1 Brake Caliper Refurbs</v>
      </c>
      <c r="I172" s="1" t="str">
        <f>CONCATENATE("&lt;p&gt;Brake Caliper Specialists have bags of experience with refurbishing brake calipers for ",A172," cars of all ages and the ",B172,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C1brake calipers can be refurbishen and/or painted with a lifetime warranty, in usually under 48 hours, depending on parts in stock or availability from our suppliers. &lt;/p&gt;</v>
      </c>
      <c r="J172" s="1" t="str">
        <f>CONCATENATE("&lt;p&gt; Use our mail-order service to refurbish your ",A172," ",B172," brake calipers and know you're re-fitting original parts with a better warranty, working and looking better than if you purchased your brakes directly from ",A172,".&lt;/p&gt;")</f>
        <v>&lt;p&gt; Use our mail-order service to refurbish your Citroën C1 brake calipers and know you're re-fitting original parts with a better warranty, working and looking better than if you purchased your brakes directly from Citroën.&lt;/p&gt;</v>
      </c>
    </row>
    <row r="173" spans="1:10" ht="63.75" x14ac:dyDescent="0.2">
      <c r="A173" s="3" t="s">
        <v>1138</v>
      </c>
      <c r="B173" s="3" t="s">
        <v>1145</v>
      </c>
      <c r="C173" s="2" t="s">
        <v>1136</v>
      </c>
      <c r="D173" s="1" t="str">
        <f>_xlfn.CONCAT(A173," ",B173, " Brake Caliper Refurbishment and Parts")</f>
        <v>Citroën C2 Brake Caliper Refurbishment and Parts</v>
      </c>
      <c r="E173" s="1">
        <f>LEN(D173)</f>
        <v>48</v>
      </c>
      <c r="F173" s="1" t="str">
        <f>_xlfn.CONCAT("Mail-order ",D173,", 24hr turnaround with a Lifetime Warranty. UK Shipping")</f>
        <v>Mail-order Citroën C2 Brake Caliper Refurbishment and Parts, 24hr turnaround with a Lifetime Warranty. UK Shipping</v>
      </c>
      <c r="G173" s="1">
        <f>LEN(F173)</f>
        <v>114</v>
      </c>
      <c r="H173" s="1" t="str">
        <f>CONCATENATE(A173, " ",B173," Brake Caliper Refurbs")</f>
        <v>Citroën C2 Brake Caliper Refurbs</v>
      </c>
      <c r="I173" s="1" t="str">
        <f>CONCATENATE("&lt;p&gt;Brake Caliper Specialists have bags of experience with refurbishing brake calipers for ",A173," cars of all ages and the ",B173,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C2brake calipers can be refurbishen and/or painted with a lifetime warranty, in usually under 48 hours, depending on parts in stock or availability from our suppliers. &lt;/p&gt;</v>
      </c>
      <c r="J173" s="1" t="str">
        <f>CONCATENATE("&lt;p&gt; Use our mail-order service to refurbish your ",A173," ",B173," brake calipers and know you're re-fitting original parts with a better warranty, working and looking better than if you purchased your brakes directly from ",A173,".&lt;/p&gt;")</f>
        <v>&lt;p&gt; Use our mail-order service to refurbish your Citroën C2 brake calipers and know you're re-fitting original parts with a better warranty, working and looking better than if you purchased your brakes directly from Citroën.&lt;/p&gt;</v>
      </c>
    </row>
    <row r="174" spans="1:10" ht="63.75" x14ac:dyDescent="0.2">
      <c r="A174" s="3" t="s">
        <v>1138</v>
      </c>
      <c r="B174" s="3" t="s">
        <v>1144</v>
      </c>
      <c r="C174" s="2" t="s">
        <v>1136</v>
      </c>
      <c r="D174" s="1" t="str">
        <f>_xlfn.CONCAT(A174," ",B174, " Brake Caliper Refurbishment and Parts")</f>
        <v>Citroën C4 Brake Caliper Refurbishment and Parts</v>
      </c>
      <c r="E174" s="1">
        <f>LEN(D174)</f>
        <v>48</v>
      </c>
      <c r="F174" s="1" t="str">
        <f>_xlfn.CONCAT("Mail-order ",D174,", 24hr turnaround with a Lifetime Warranty. UK Shipping")</f>
        <v>Mail-order Citroën C4 Brake Caliper Refurbishment and Parts, 24hr turnaround with a Lifetime Warranty. UK Shipping</v>
      </c>
      <c r="G174" s="1">
        <f>LEN(F174)</f>
        <v>114</v>
      </c>
      <c r="H174" s="1" t="str">
        <f>CONCATENATE(A174, " ",B174," Brake Caliper Refurbs")</f>
        <v>Citroën C4 Brake Caliper Refurbs</v>
      </c>
      <c r="I174" s="1" t="str">
        <f>CONCATENATE("&lt;p&gt;Brake Caliper Specialists have bags of experience with refurbishing brake calipers for ",A174," cars of all ages and the ",B174,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C4brake calipers can be refurbishen and/or painted with a lifetime warranty, in usually under 48 hours, depending on parts in stock or availability from our suppliers. &lt;/p&gt;</v>
      </c>
      <c r="J174" s="1" t="str">
        <f>CONCATENATE("&lt;p&gt; Use our mail-order service to refurbish your ",A174," ",B174," brake calipers and know you're re-fitting original parts with a better warranty, working and looking better than if you purchased your brakes directly from ",A174,".&lt;/p&gt;")</f>
        <v>&lt;p&gt; Use our mail-order service to refurbish your Citroën C4 brake calipers and know you're re-fitting original parts with a better warranty, working and looking better than if you purchased your brakes directly from Citroën.&lt;/p&gt;</v>
      </c>
    </row>
    <row r="175" spans="1:10" ht="63.75" x14ac:dyDescent="0.2">
      <c r="A175" s="3" t="s">
        <v>1138</v>
      </c>
      <c r="B175" s="3" t="s">
        <v>1143</v>
      </c>
      <c r="C175" s="2" t="s">
        <v>1136</v>
      </c>
      <c r="D175" s="1" t="str">
        <f>_xlfn.CONCAT(A175," ",B175, " Brake Caliper Refurbishment and Parts")</f>
        <v>Citroën C5 Brake Caliper Refurbishment and Parts</v>
      </c>
      <c r="E175" s="1">
        <f>LEN(D175)</f>
        <v>48</v>
      </c>
      <c r="F175" s="1" t="str">
        <f>_xlfn.CONCAT("Mail-order ",D175,", 24hr turnaround with a Lifetime Warranty. UK Shipping")</f>
        <v>Mail-order Citroën C5 Brake Caliper Refurbishment and Parts, 24hr turnaround with a Lifetime Warranty. UK Shipping</v>
      </c>
      <c r="G175" s="1">
        <f>LEN(F175)</f>
        <v>114</v>
      </c>
      <c r="H175" s="1" t="str">
        <f>CONCATENATE(A175, " ",B175," Brake Caliper Refurbs")</f>
        <v>Citroën C5 Brake Caliper Refurbs</v>
      </c>
      <c r="I175" s="1" t="str">
        <f>CONCATENATE("&lt;p&gt;Brake Caliper Specialists have bags of experience with refurbishing brake calipers for ",A175," cars of all ages and the ",B175,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C5brake calipers can be refurbishen and/or painted with a lifetime warranty, in usually under 48 hours, depending on parts in stock or availability from our suppliers. &lt;/p&gt;</v>
      </c>
      <c r="J175" s="1" t="str">
        <f>CONCATENATE("&lt;p&gt; Use our mail-order service to refurbish your ",A175," ",B175," brake calipers and know you're re-fitting original parts with a better warranty, working and looking better than if you purchased your brakes directly from ",A175,".&lt;/p&gt;")</f>
        <v>&lt;p&gt; Use our mail-order service to refurbish your Citroën C5 brake calipers and know you're re-fitting original parts with a better warranty, working and looking better than if you purchased your brakes directly from Citroën.&lt;/p&gt;</v>
      </c>
    </row>
    <row r="176" spans="1:10" ht="63.75" x14ac:dyDescent="0.2">
      <c r="A176" s="3" t="s">
        <v>1138</v>
      </c>
      <c r="B176" s="3" t="s">
        <v>1142</v>
      </c>
      <c r="C176" s="2" t="s">
        <v>1136</v>
      </c>
      <c r="D176" s="1" t="str">
        <f>_xlfn.CONCAT(A176," ",B176, " Brake Caliper Refurbishment and Parts")</f>
        <v>Citroën C6 Brake Caliper Refurbishment and Parts</v>
      </c>
      <c r="E176" s="1">
        <f>LEN(D176)</f>
        <v>48</v>
      </c>
      <c r="F176" s="1" t="str">
        <f>_xlfn.CONCAT("Mail-order ",D176,", 24hr turnaround with a Lifetime Warranty. UK Shipping")</f>
        <v>Mail-order Citroën C6 Brake Caliper Refurbishment and Parts, 24hr turnaround with a Lifetime Warranty. UK Shipping</v>
      </c>
      <c r="G176" s="1">
        <f>LEN(F176)</f>
        <v>114</v>
      </c>
      <c r="H176" s="1" t="str">
        <f>CONCATENATE(A176, " ",B176," Brake Caliper Refurbs")</f>
        <v>Citroën C6 Brake Caliper Refurbs</v>
      </c>
      <c r="I176" s="1" t="str">
        <f>CONCATENATE("&lt;p&gt;Brake Caliper Specialists have bags of experience with refurbishing brake calipers for ",A176," cars of all ages and the ",B176,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C6brake calipers can be refurbishen and/or painted with a lifetime warranty, in usually under 48 hours, depending on parts in stock or availability from our suppliers. &lt;/p&gt;</v>
      </c>
      <c r="J176" s="1" t="str">
        <f>CONCATENATE("&lt;p&gt; Use our mail-order service to refurbish your ",A176," ",B176," brake calipers and know you're re-fitting original parts with a better warranty, working and looking better than if you purchased your brakes directly from ",A176,".&lt;/p&gt;")</f>
        <v>&lt;p&gt; Use our mail-order service to refurbish your Citroën C6 brake calipers and know you're re-fitting original parts with a better warranty, working and looking better than if you purchased your brakes directly from Citroën.&lt;/p&gt;</v>
      </c>
    </row>
    <row r="177" spans="1:10" ht="63.75" x14ac:dyDescent="0.2">
      <c r="A177" s="3" t="s">
        <v>1138</v>
      </c>
      <c r="B177" s="3" t="s">
        <v>1141</v>
      </c>
      <c r="C177" s="2" t="s">
        <v>1136</v>
      </c>
      <c r="D177" s="1" t="str">
        <f>_xlfn.CONCAT(A177," ",B177, " Brake Caliper Refurbishment and Parts")</f>
        <v>Citroën CX Brake Caliper Refurbishment and Parts</v>
      </c>
      <c r="E177" s="1">
        <f>LEN(D177)</f>
        <v>48</v>
      </c>
      <c r="F177" s="1" t="str">
        <f>_xlfn.CONCAT("Mail-order ",D177,", 24hr turnaround with a Lifetime Warranty. UK Shipping")</f>
        <v>Mail-order Citroën CX Brake Caliper Refurbishment and Parts, 24hr turnaround with a Lifetime Warranty. UK Shipping</v>
      </c>
      <c r="G177" s="1">
        <f>LEN(F177)</f>
        <v>114</v>
      </c>
      <c r="H177" s="1" t="str">
        <f>CONCATENATE(A177, " ",B177," Brake Caliper Refurbs")</f>
        <v>Citroën CX Brake Caliper Refurbs</v>
      </c>
      <c r="I177" s="1" t="str">
        <f>CONCATENATE("&lt;p&gt;Brake Caliper Specialists have bags of experience with refurbishing brake calipers for ",A177," cars of all ages and the ",B177,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CXbrake calipers can be refurbishen and/or painted with a lifetime warranty, in usually under 48 hours, depending on parts in stock or availability from our suppliers. &lt;/p&gt;</v>
      </c>
      <c r="J177" s="1" t="str">
        <f>CONCATENATE("&lt;p&gt; Use our mail-order service to refurbish your ",A177," ",B177," brake calipers and know you're re-fitting original parts with a better warranty, working and looking better than if you purchased your brakes directly from ",A177,".&lt;/p&gt;")</f>
        <v>&lt;p&gt; Use our mail-order service to refurbish your Citroën CX brake calipers and know you're re-fitting original parts with a better warranty, working and looking better than if you purchased your brakes directly from Citroën.&lt;/p&gt;</v>
      </c>
    </row>
    <row r="178" spans="1:10" ht="63.75" x14ac:dyDescent="0.2">
      <c r="A178" s="3" t="s">
        <v>1138</v>
      </c>
      <c r="B178" s="3" t="s">
        <v>1106</v>
      </c>
      <c r="C178" s="2" t="s">
        <v>1136</v>
      </c>
      <c r="D178" s="1" t="str">
        <f>_xlfn.CONCAT(A178," ",B178, " Brake Caliper Refurbishment and Parts")</f>
        <v>Citroën DS Brake Caliper Refurbishment and Parts</v>
      </c>
      <c r="E178" s="1">
        <f>LEN(D178)</f>
        <v>48</v>
      </c>
      <c r="F178" s="1" t="str">
        <f>_xlfn.CONCAT("Mail-order ",D178,", 24hr turnaround with a Lifetime Warranty. UK Shipping")</f>
        <v>Mail-order Citroën DS Brake Caliper Refurbishment and Parts, 24hr turnaround with a Lifetime Warranty. UK Shipping</v>
      </c>
      <c r="G178" s="1">
        <f>LEN(F178)</f>
        <v>114</v>
      </c>
      <c r="H178" s="1" t="str">
        <f>CONCATENATE(A178, " ",B178," Brake Caliper Refurbs")</f>
        <v>Citroën DS Brake Caliper Refurbs</v>
      </c>
      <c r="I178" s="1" t="str">
        <f>CONCATENATE("&lt;p&gt;Brake Caliper Specialists have bags of experience with refurbishing brake calipers for ",A178," cars of all ages and the ",B178,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DSbrake calipers can be refurbishen and/or painted with a lifetime warranty, in usually under 48 hours, depending on parts in stock or availability from our suppliers. &lt;/p&gt;</v>
      </c>
      <c r="J178" s="1" t="str">
        <f>CONCATENATE("&lt;p&gt; Use our mail-order service to refurbish your ",A178," ",B178," brake calipers and know you're re-fitting original parts with a better warranty, working and looking better than if you purchased your brakes directly from ",A178,".&lt;/p&gt;")</f>
        <v>&lt;p&gt; Use our mail-order service to refurbish your Citroën DS brake calipers and know you're re-fitting original parts with a better warranty, working and looking better than if you purchased your brakes directly from Citroën.&lt;/p&gt;</v>
      </c>
    </row>
    <row r="179" spans="1:10" ht="63.75" x14ac:dyDescent="0.2">
      <c r="A179" s="3" t="s">
        <v>1138</v>
      </c>
      <c r="B179" s="3" t="s">
        <v>1140</v>
      </c>
      <c r="C179" s="2" t="s">
        <v>1136</v>
      </c>
      <c r="D179" s="1" t="str">
        <f>_xlfn.CONCAT(A179," ",B179, " Brake Caliper Refurbishment and Parts")</f>
        <v>Citroën SM Brake Caliper Refurbishment and Parts</v>
      </c>
      <c r="E179" s="1">
        <f>LEN(D179)</f>
        <v>48</v>
      </c>
      <c r="F179" s="1" t="str">
        <f>_xlfn.CONCAT("Mail-order ",D179,", 24hr turnaround with a Lifetime Warranty. UK Shipping")</f>
        <v>Mail-order Citroën SM Brake Caliper Refurbishment and Parts, 24hr turnaround with a Lifetime Warranty. UK Shipping</v>
      </c>
      <c r="G179" s="1">
        <f>LEN(F179)</f>
        <v>114</v>
      </c>
      <c r="H179" s="1" t="str">
        <f>CONCATENATE(A179, " ",B179," Brake Caliper Refurbs")</f>
        <v>Citroën SM Brake Caliper Refurbs</v>
      </c>
      <c r="I179" s="1" t="str">
        <f>CONCATENATE("&lt;p&gt;Brake Caliper Specialists have bags of experience with refurbishing brake calipers for ",A179," cars of all ages and the ",B179,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SMbrake calipers can be refurbishen and/or painted with a lifetime warranty, in usually under 48 hours, depending on parts in stock or availability from our suppliers. &lt;/p&gt;</v>
      </c>
      <c r="J179" s="1" t="str">
        <f>CONCATENATE("&lt;p&gt; Use our mail-order service to refurbish your ",A179," ",B179," brake calipers and know you're re-fitting original parts with a better warranty, working and looking better than if you purchased your brakes directly from ",A179,".&lt;/p&gt;")</f>
        <v>&lt;p&gt; Use our mail-order service to refurbish your Citroën SM brake calipers and know you're re-fitting original parts with a better warranty, working and looking better than if you purchased your brakes directly from Citroën.&lt;/p&gt;</v>
      </c>
    </row>
    <row r="180" spans="1:10" ht="63.75" x14ac:dyDescent="0.2">
      <c r="A180" s="3" t="s">
        <v>1138</v>
      </c>
      <c r="B180" s="3" t="s">
        <v>1139</v>
      </c>
      <c r="C180" s="2" t="s">
        <v>1136</v>
      </c>
      <c r="D180" s="1" t="str">
        <f>_xlfn.CONCAT(A180," ",B180, " Brake Caliper Refurbishment and Parts")</f>
        <v>Citroën XM Brake Caliper Refurbishment and Parts</v>
      </c>
      <c r="E180" s="1">
        <f>LEN(D180)</f>
        <v>48</v>
      </c>
      <c r="F180" s="1" t="str">
        <f>_xlfn.CONCAT("Mail-order ",D180,", 24hr turnaround with a Lifetime Warranty. UK Shipping")</f>
        <v>Mail-order Citroën XM Brake Caliper Refurbishment and Parts, 24hr turnaround with a Lifetime Warranty. UK Shipping</v>
      </c>
      <c r="G180" s="1">
        <f>LEN(F180)</f>
        <v>114</v>
      </c>
      <c r="H180" s="1" t="str">
        <f>CONCATENATE(A180, " ",B180," Brake Caliper Refurbs")</f>
        <v>Citroën XM Brake Caliper Refurbs</v>
      </c>
      <c r="I180" s="1" t="str">
        <f>CONCATENATE("&lt;p&gt;Brake Caliper Specialists have bags of experience with refurbishing brake calipers for ",A180," cars of all ages and the ",B180,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XMbrake calipers can be refurbishen and/or painted with a lifetime warranty, in usually under 48 hours, depending on parts in stock or availability from our suppliers. &lt;/p&gt;</v>
      </c>
      <c r="J180" s="1" t="str">
        <f>CONCATENATE("&lt;p&gt; Use our mail-order service to refurbish your ",A180," ",B180," brake calipers and know you're re-fitting original parts with a better warranty, working and looking better than if you purchased your brakes directly from ",A180,".&lt;/p&gt;")</f>
        <v>&lt;p&gt; Use our mail-order service to refurbish your Citroën XM brake calipers and know you're re-fitting original parts with a better warranty, working and looking better than if you purchased your brakes directly from Citroën.&lt;/p&gt;</v>
      </c>
    </row>
    <row r="181" spans="1:10" ht="63.75" x14ac:dyDescent="0.2">
      <c r="A181" s="3" t="s">
        <v>1138</v>
      </c>
      <c r="B181" s="3" t="s">
        <v>1137</v>
      </c>
      <c r="C181" s="2" t="s">
        <v>1136</v>
      </c>
      <c r="D181" s="1" t="str">
        <f>_xlfn.CONCAT(A181," ",B181, " Brake Caliper Refurbishment and Parts")</f>
        <v>Citroën ZX Brake Caliper Refurbishment and Parts</v>
      </c>
      <c r="E181" s="1">
        <f>LEN(D181)</f>
        <v>48</v>
      </c>
      <c r="F181" s="1" t="str">
        <f>_xlfn.CONCAT("Mail-order ",D181,", 24hr turnaround with a Lifetime Warranty. UK Shipping")</f>
        <v>Mail-order Citroën ZX Brake Caliper Refurbishment and Parts, 24hr turnaround with a Lifetime Warranty. UK Shipping</v>
      </c>
      <c r="G181" s="1">
        <f>LEN(F181)</f>
        <v>114</v>
      </c>
      <c r="H181" s="1" t="str">
        <f>CONCATENATE(A181, " ",B181," Brake Caliper Refurbs")</f>
        <v>Citroën ZX Brake Caliper Refurbs</v>
      </c>
      <c r="I181" s="1" t="str">
        <f>CONCATENATE("&lt;p&gt;Brake Caliper Specialists have bags of experience with refurbishing brake calipers for ",A181," cars of all ages and the ",B181,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Citroën cars of all ages and the ZXbrake calipers can be refurbishen and/or painted with a lifetime warranty, in usually under 48 hours, depending on parts in stock or availability from our suppliers. &lt;/p&gt;</v>
      </c>
      <c r="J181" s="1" t="str">
        <f>CONCATENATE("&lt;p&gt; Use our mail-order service to refurbish your ",A181," ",B181," brake calipers and know you're re-fitting original parts with a better warranty, working and looking better than if you purchased your brakes directly from ",A181,".&lt;/p&gt;")</f>
        <v>&lt;p&gt; Use our mail-order service to refurbish your Citroën ZX brake calipers and know you're re-fitting original parts with a better warranty, working and looking better than if you purchased your brakes directly from Citroën.&lt;/p&gt;</v>
      </c>
    </row>
    <row r="182" spans="1:10" ht="63.75" x14ac:dyDescent="0.2">
      <c r="A182" s="3" t="s">
        <v>1133</v>
      </c>
      <c r="B182" s="3" t="s">
        <v>1135</v>
      </c>
      <c r="C182" s="2" t="s">
        <v>1132</v>
      </c>
      <c r="D182" s="1" t="str">
        <f>_xlfn.CONCAT(A182," ",B182, " Brake Caliper Refurbs, Painting &amp; Parts")</f>
        <v>Cupra Formentor Brake Caliper Refurbs, Painting &amp; Parts</v>
      </c>
      <c r="E182" s="1">
        <f>LEN(D182)</f>
        <v>55</v>
      </c>
      <c r="F182" s="1" t="str">
        <f>_xlfn.CONCAT("Mail-order ",D182,", 24hr turnaround with a Lifetime Warranty. UK Shipping")</f>
        <v>Mail-order Cupra Formentor Brake Caliper Refurbs, Painting &amp; Parts, 24hr turnaround with a Lifetime Warranty. UK Shipping</v>
      </c>
      <c r="G182" s="1">
        <f>LEN(F182)</f>
        <v>121</v>
      </c>
      <c r="H182" s="1" t="str">
        <f>CONCATENATE(A182, " ",B182," Brake Caliper Refurbs")</f>
        <v>Cupra Formentor Brake Caliper Refurbs</v>
      </c>
      <c r="I182" s="1" t="str">
        <f>CONCATENATE("&lt;p&gt;Brake Caliper Specialists have bags of experience with refurbishing brake calipers for ",A182," cars of all ages and the ",B182,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Cupra cars of all ages and the Formentorbrake calipers can be refurbishen and/or painted with a lifetime warranty, in usually under 48 hours, depending on parts in stock or availability from our suppliers. &lt;/p&gt;</v>
      </c>
      <c r="J182" s="1" t="str">
        <f>CONCATENATE("&lt;p&gt; Use our mail-order service to refurbish your ",A182," ",B182," brake calipers and know you're re-fitting original parts with a better warranty, working and looking better than if you purchased your brakes directly from ",A182,".&lt;/p&gt;")</f>
        <v>&lt;p&gt; Use our mail-order service to refurbish your Cupra Formentor brake calipers and know you're re-fitting original parts with a better warranty, working and looking better than if you purchased your brakes directly from Cupra.&lt;/p&gt;</v>
      </c>
    </row>
    <row r="183" spans="1:10" ht="63.75" x14ac:dyDescent="0.2">
      <c r="A183" s="3" t="s">
        <v>1133</v>
      </c>
      <c r="B183" s="3" t="s">
        <v>272</v>
      </c>
      <c r="C183" s="2" t="s">
        <v>1132</v>
      </c>
      <c r="D183" s="1" t="str">
        <f>_xlfn.CONCAT(A183," ",B183, " Brake Caliper Refurbs, Painting &amp; Parts")</f>
        <v>Cupra Ateca Brake Caliper Refurbs, Painting &amp; Parts</v>
      </c>
      <c r="E183" s="1">
        <f>LEN(D183)</f>
        <v>51</v>
      </c>
      <c r="F183" s="1" t="str">
        <f>_xlfn.CONCAT("Mail-order ",D183,", 24hr turnaround with a Lifetime Warranty. UK Shipping")</f>
        <v>Mail-order Cupra Ateca Brake Caliper Refurbs, Painting &amp; Parts, 24hr turnaround with a Lifetime Warranty. UK Shipping</v>
      </c>
      <c r="G183" s="1">
        <f>LEN(F183)</f>
        <v>117</v>
      </c>
      <c r="H183" s="1" t="str">
        <f>CONCATENATE(A183, " ",B183," Brake Caliper Refurbs")</f>
        <v>Cupra Ateca Brake Caliper Refurbs</v>
      </c>
      <c r="I183" s="1" t="str">
        <f>CONCATENATE("&lt;p&gt;Brake Caliper Specialists have bags of experience with refurbishing brake calipers for ",A183," cars of all ages and the ",B183,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Cupra cars of all ages and the Atecabrake calipers can be refurbishen and/or painted with a lifetime warranty, in usually under 48 hours, depending on parts in stock or availability from our suppliers. &lt;/p&gt;</v>
      </c>
      <c r="J183" s="1" t="str">
        <f>CONCATENATE("&lt;p&gt; Use our mail-order service to refurbish your ",A183," ",B183," brake calipers and know you're re-fitting original parts with a better warranty, working and looking better than if you purchased your brakes directly from ",A183,".&lt;/p&gt;")</f>
        <v>&lt;p&gt; Use our mail-order service to refurbish your Cupra Ateca brake calipers and know you're re-fitting original parts with a better warranty, working and looking better than if you purchased your brakes directly from Cupra.&lt;/p&gt;</v>
      </c>
    </row>
    <row r="184" spans="1:10" ht="63.75" x14ac:dyDescent="0.2">
      <c r="A184" s="3" t="s">
        <v>1133</v>
      </c>
      <c r="B184" s="3" t="s">
        <v>1134</v>
      </c>
      <c r="C184" s="2" t="s">
        <v>1132</v>
      </c>
      <c r="D184" s="1" t="str">
        <f>_xlfn.CONCAT(A184," ",B184, " Brake Caliper Refurbs, Painting &amp; Parts")</f>
        <v>Cupra BORN Brake Caliper Refurbs, Painting &amp; Parts</v>
      </c>
      <c r="E184" s="1">
        <f>LEN(D184)</f>
        <v>50</v>
      </c>
      <c r="F184" s="1" t="str">
        <f>_xlfn.CONCAT("Mail-order ",D184,", 24hr turnaround with a Lifetime Warranty. UK Shipping")</f>
        <v>Mail-order Cupra BORN Brake Caliper Refurbs, Painting &amp; Parts, 24hr turnaround with a Lifetime Warranty. UK Shipping</v>
      </c>
      <c r="G184" s="1">
        <f>LEN(F184)</f>
        <v>116</v>
      </c>
      <c r="H184" s="1" t="str">
        <f>CONCATENATE(A184, " ",B184," Brake Caliper Refurbs")</f>
        <v>Cupra BORN Brake Caliper Refurbs</v>
      </c>
      <c r="I184" s="1" t="str">
        <f>CONCATENATE("&lt;p&gt;Brake Caliper Specialists have bags of experience with refurbishing brake calipers for ",A184," cars of all ages and the ",B184,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Cupra cars of all ages and the BORNbrake calipers can be refurbishen and/or painted with a lifetime warranty, in usually under 48 hours, depending on parts in stock or availability from our suppliers. &lt;/p&gt;</v>
      </c>
      <c r="J184" s="1" t="str">
        <f>CONCATENATE("&lt;p&gt; Use our mail-order service to refurbish your ",A184," ",B184," brake calipers and know you're re-fitting original parts with a better warranty, working and looking better than if you purchased your brakes directly from ",A184,".&lt;/p&gt;")</f>
        <v>&lt;p&gt; Use our mail-order service to refurbish your Cupra BORN brake calipers and know you're re-fitting original parts with a better warranty, working and looking better than if you purchased your brakes directly from Cupra.&lt;/p&gt;</v>
      </c>
    </row>
    <row r="185" spans="1:10" ht="63.75" x14ac:dyDescent="0.2">
      <c r="A185" s="3" t="s">
        <v>1133</v>
      </c>
      <c r="B185" s="3" t="s">
        <v>266</v>
      </c>
      <c r="C185" s="2" t="s">
        <v>1132</v>
      </c>
      <c r="D185" s="1" t="str">
        <f>_xlfn.CONCAT(A185," ",B185, " Brake Caliper Refurbs, Painting &amp; Parts")</f>
        <v>Cupra Leon Brake Caliper Refurbs, Painting &amp; Parts</v>
      </c>
      <c r="E185" s="1">
        <f>LEN(D185)</f>
        <v>50</v>
      </c>
      <c r="F185" s="1" t="str">
        <f>_xlfn.CONCAT("Mail-order ",D185,", 24hr turnaround with a Lifetime Warranty. UK Shipping")</f>
        <v>Mail-order Cupra Leon Brake Caliper Refurbs, Painting &amp; Parts, 24hr turnaround with a Lifetime Warranty. UK Shipping</v>
      </c>
      <c r="G185" s="1">
        <f>LEN(F185)</f>
        <v>116</v>
      </c>
      <c r="H185" s="1" t="str">
        <f>CONCATENATE(A185, " ",B185," Brake Caliper Refurbs")</f>
        <v>Cupra Leon Brake Caliper Refurbs</v>
      </c>
      <c r="I185" s="1" t="str">
        <f>CONCATENATE("&lt;p&gt;Brake Caliper Specialists have bags of experience with refurbishing brake calipers for ",A185," cars of all ages and the ",B185,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Cupra cars of all ages and the Leonbrake calipers can be refurbishen and/or painted with a lifetime warranty, in usually under 48 hours, depending on parts in stock or availability from our suppliers. &lt;/p&gt;</v>
      </c>
      <c r="J185" s="1" t="str">
        <f>CONCATENATE("&lt;p&gt; Use our mail-order service to refurbish your ",A185," ",B185," brake calipers and know you're re-fitting original parts with a better warranty, working and looking better than if you purchased your brakes directly from ",A185,".&lt;/p&gt;")</f>
        <v>&lt;p&gt; Use our mail-order service to refurbish your Cupra Leon brake calipers and know you're re-fitting original parts with a better warranty, working and looking better than if you purchased your brakes directly from Cupra.&lt;/p&gt;</v>
      </c>
    </row>
    <row r="186" spans="1:10" ht="63.75" x14ac:dyDescent="0.2">
      <c r="A186" s="3" t="s">
        <v>1124</v>
      </c>
      <c r="B186" s="3" t="s">
        <v>1131</v>
      </c>
      <c r="C186" s="2" t="s">
        <v>1122</v>
      </c>
      <c r="D186" s="1" t="str">
        <f>_xlfn.CONCAT(A186," ",B186, " Brake Caliper Refurbishment and Parts")</f>
        <v>Daihatsu Move Canbus Brake Caliper Refurbishment and Parts</v>
      </c>
      <c r="E186" s="1">
        <f>LEN(D186)</f>
        <v>58</v>
      </c>
      <c r="F186" s="1" t="str">
        <f>_xlfn.CONCAT("Mail-order ",D186,", 24hr turnaround with a Lifetime Warranty. UK Shipping")</f>
        <v>Mail-order Daihatsu Move Canbus Brake Caliper Refurbishment and Parts, 24hr turnaround with a Lifetime Warranty. UK Shipping</v>
      </c>
      <c r="G186" s="1">
        <f>LEN(F186)</f>
        <v>124</v>
      </c>
      <c r="H186" s="1" t="str">
        <f>CONCATENATE(A186, " ",B186," Brake Caliper Refurbs")</f>
        <v>Daihatsu Move Canbus Brake Caliper Refurbs</v>
      </c>
      <c r="I186" s="1" t="str">
        <f>CONCATENATE("&lt;p&gt;Brake Caliper Specialists have bags of experience with refurbishing brake calipers for ",A186," cars of all ages and the ",B186,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Move Canbusbrake calipers can be refurbishen and/or painted with a lifetime warranty, in usually under 48 hours, depending on parts in stock or availability from our suppliers. &lt;/p&gt;</v>
      </c>
      <c r="J186" s="1" t="str">
        <f>CONCATENATE("&lt;p&gt; Use our mail-order service to refurbish your ",A186," ",B186," brake calipers and know you're re-fitting original parts with a better warranty, working and looking better than if you purchased your brakes directly from ",A186,".&lt;/p&gt;")</f>
        <v>&lt;p&gt; Use our mail-order service to refurbish your Daihatsu Move Canbus brake calipers and know you're re-fitting original parts with a better warranty, working and looking better than if you purchased your brakes directly from Daihatsu.&lt;/p&gt;</v>
      </c>
    </row>
    <row r="187" spans="1:10" ht="63.75" x14ac:dyDescent="0.2">
      <c r="A187" s="3" t="s">
        <v>1124</v>
      </c>
      <c r="B187" s="3" t="s">
        <v>1130</v>
      </c>
      <c r="C187" s="2" t="s">
        <v>1122</v>
      </c>
      <c r="D187" s="1" t="str">
        <f>_xlfn.CONCAT(A187," ",B187, " Brake Caliper Refurbishment and Parts")</f>
        <v>Daihatsu Applause Brake Caliper Refurbishment and Parts</v>
      </c>
      <c r="E187" s="1">
        <f>LEN(D187)</f>
        <v>55</v>
      </c>
      <c r="F187" s="1" t="str">
        <f>_xlfn.CONCAT("Mail-order ",D187,", 24hr turnaround with a Lifetime Warranty. UK Shipping")</f>
        <v>Mail-order Daihatsu Applause Brake Caliper Refurbishment and Parts, 24hr turnaround with a Lifetime Warranty. UK Shipping</v>
      </c>
      <c r="G187" s="1">
        <f>LEN(F187)</f>
        <v>121</v>
      </c>
      <c r="H187" s="1" t="str">
        <f>CONCATENATE(A187, " ",B187," Brake Caliper Refurbs")</f>
        <v>Daihatsu Applause Brake Caliper Refurbs</v>
      </c>
      <c r="I187" s="1" t="str">
        <f>CONCATENATE("&lt;p&gt;Brake Caliper Specialists have bags of experience with refurbishing brake calipers for ",A187," cars of all ages and the ",B187,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Applausebrake calipers can be refurbishen and/or painted with a lifetime warranty, in usually under 48 hours, depending on parts in stock or availability from our suppliers. &lt;/p&gt;</v>
      </c>
      <c r="J187" s="1" t="str">
        <f>CONCATENATE("&lt;p&gt; Use our mail-order service to refurbish your ",A187," ",B187," brake calipers and know you're re-fitting original parts with a better warranty, working and looking better than if you purchased your brakes directly from ",A187,".&lt;/p&gt;")</f>
        <v>&lt;p&gt; Use our mail-order service to refurbish your Daihatsu Applause brake calipers and know you're re-fitting original parts with a better warranty, working and looking better than if you purchased your brakes directly from Daihatsu.&lt;/p&gt;</v>
      </c>
    </row>
    <row r="188" spans="1:10" ht="63.75" x14ac:dyDescent="0.2">
      <c r="A188" s="3" t="s">
        <v>1124</v>
      </c>
      <c r="B188" s="3" t="s">
        <v>1129</v>
      </c>
      <c r="C188" s="2" t="s">
        <v>1122</v>
      </c>
      <c r="D188" s="1" t="str">
        <f>_xlfn.CONCAT(A188," ",B188, " Brake Caliper Refurbishment and Parts")</f>
        <v>Daihatsu Charmant Brake Caliper Refurbishment and Parts</v>
      </c>
      <c r="E188" s="1">
        <f>LEN(D188)</f>
        <v>55</v>
      </c>
      <c r="F188" s="1" t="str">
        <f>_xlfn.CONCAT("Mail-order ",D188,", 24hr turnaround with a Lifetime Warranty. UK Shipping")</f>
        <v>Mail-order Daihatsu Charmant Brake Caliper Refurbishment and Parts, 24hr turnaround with a Lifetime Warranty. UK Shipping</v>
      </c>
      <c r="G188" s="1">
        <f>LEN(F188)</f>
        <v>121</v>
      </c>
      <c r="H188" s="1" t="str">
        <f>CONCATENATE(A188, " ",B188," Brake Caliper Refurbs")</f>
        <v>Daihatsu Charmant Brake Caliper Refurbs</v>
      </c>
      <c r="I188" s="1" t="str">
        <f>CONCATENATE("&lt;p&gt;Brake Caliper Specialists have bags of experience with refurbishing brake calipers for ",A188," cars of all ages and the ",B188,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Charmantbrake calipers can be refurbishen and/or painted with a lifetime warranty, in usually under 48 hours, depending on parts in stock or availability from our suppliers. &lt;/p&gt;</v>
      </c>
      <c r="J188" s="1" t="str">
        <f>CONCATENATE("&lt;p&gt; Use our mail-order service to refurbish your ",A188," ",B188," brake calipers and know you're re-fitting original parts with a better warranty, working and looking better than if you purchased your brakes directly from ",A188,".&lt;/p&gt;")</f>
        <v>&lt;p&gt; Use our mail-order service to refurbish your Daihatsu Charmant brake calipers and know you're re-fitting original parts with a better warranty, working and looking better than if you purchased your brakes directly from Daihatsu.&lt;/p&gt;</v>
      </c>
    </row>
    <row r="189" spans="1:10" ht="63.75" x14ac:dyDescent="0.2">
      <c r="A189" s="3" t="s">
        <v>1124</v>
      </c>
      <c r="B189" s="3" t="s">
        <v>1128</v>
      </c>
      <c r="C189" s="2" t="s">
        <v>1122</v>
      </c>
      <c r="D189" s="1" t="str">
        <f>_xlfn.CONCAT(A189," ",B189, " Brake Caliper Refurbishment and Parts")</f>
        <v>Daihatsu Fourtrak Brake Caliper Refurbishment and Parts</v>
      </c>
      <c r="E189" s="1">
        <f>LEN(D189)</f>
        <v>55</v>
      </c>
      <c r="F189" s="1" t="str">
        <f>_xlfn.CONCAT("Mail-order ",D189,", 24hr turnaround with a Lifetime Warranty. UK Shipping")</f>
        <v>Mail-order Daihatsu Fourtrak Brake Caliper Refurbishment and Parts, 24hr turnaround with a Lifetime Warranty. UK Shipping</v>
      </c>
      <c r="G189" s="1">
        <f>LEN(F189)</f>
        <v>121</v>
      </c>
      <c r="H189" s="1" t="str">
        <f>CONCATENATE(A189, " ",B189," Brake Caliper Refurbs")</f>
        <v>Daihatsu Fourtrak Brake Caliper Refurbs</v>
      </c>
      <c r="I189" s="1" t="str">
        <f>CONCATENATE("&lt;p&gt;Brake Caliper Specialists have bags of experience with refurbishing brake calipers for ",A189," cars of all ages and the ",B189,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Fourtrakbrake calipers can be refurbishen and/or painted with a lifetime warranty, in usually under 48 hours, depending on parts in stock or availability from our suppliers. &lt;/p&gt;</v>
      </c>
      <c r="J189" s="1" t="str">
        <f>CONCATENATE("&lt;p&gt; Use our mail-order service to refurbish your ",A189," ",B189," brake calipers and know you're re-fitting original parts with a better warranty, working and looking better than if you purchased your brakes directly from ",A189,".&lt;/p&gt;")</f>
        <v>&lt;p&gt; Use our mail-order service to refurbish your Daihatsu Fourtrak brake calipers and know you're re-fitting original parts with a better warranty, working and looking better than if you purchased your brakes directly from Daihatsu.&lt;/p&gt;</v>
      </c>
    </row>
    <row r="190" spans="1:10" ht="63.75" x14ac:dyDescent="0.2">
      <c r="A190" s="3" t="s">
        <v>1124</v>
      </c>
      <c r="B190" s="3" t="s">
        <v>1127</v>
      </c>
      <c r="C190" s="2" t="s">
        <v>1122</v>
      </c>
      <c r="D190" s="1" t="str">
        <f>_xlfn.CONCAT(A190," ",B190, " Brake Caliper Refurbishment and Parts")</f>
        <v>Daihatsu Sportrak Brake Caliper Refurbishment and Parts</v>
      </c>
      <c r="E190" s="1">
        <f>LEN(D190)</f>
        <v>55</v>
      </c>
      <c r="F190" s="1" t="str">
        <f>_xlfn.CONCAT("Mail-order ",D190,", 24hr turnaround with a Lifetime Warranty. UK Shipping")</f>
        <v>Mail-order Daihatsu Sportrak Brake Caliper Refurbishment and Parts, 24hr turnaround with a Lifetime Warranty. UK Shipping</v>
      </c>
      <c r="G190" s="1">
        <f>LEN(F190)</f>
        <v>121</v>
      </c>
      <c r="H190" s="1" t="str">
        <f>CONCATENATE(A190, " ",B190," Brake Caliper Refurbs")</f>
        <v>Daihatsu Sportrak Brake Caliper Refurbs</v>
      </c>
      <c r="I190" s="1" t="str">
        <f>CONCATENATE("&lt;p&gt;Brake Caliper Specialists have bags of experience with refurbishing brake calipers for ",A190," cars of all ages and the ",B190,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Sportrakbrake calipers can be refurbishen and/or painted with a lifetime warranty, in usually under 48 hours, depending on parts in stock or availability from our suppliers. &lt;/p&gt;</v>
      </c>
      <c r="J190" s="1" t="str">
        <f>CONCATENATE("&lt;p&gt; Use our mail-order service to refurbish your ",A190," ",B190," brake calipers and know you're re-fitting original parts with a better warranty, working and looking better than if you purchased your brakes directly from ",A190,".&lt;/p&gt;")</f>
        <v>&lt;p&gt; Use our mail-order service to refurbish your Daihatsu Sportrak brake calipers and know you're re-fitting original parts with a better warranty, working and looking better than if you purchased your brakes directly from Daihatsu.&lt;/p&gt;</v>
      </c>
    </row>
    <row r="191" spans="1:10" ht="63.75" x14ac:dyDescent="0.2">
      <c r="A191" s="3" t="s">
        <v>1124</v>
      </c>
      <c r="B191" s="3" t="s">
        <v>1126</v>
      </c>
      <c r="C191" s="2" t="s">
        <v>1122</v>
      </c>
      <c r="D191" s="1" t="str">
        <f>_xlfn.CONCAT(A191," ",B191, " Brake Caliper Refurbishment and Parts")</f>
        <v>Daihatsu Charade Brake Caliper Refurbishment and Parts</v>
      </c>
      <c r="E191" s="1">
        <f>LEN(D191)</f>
        <v>54</v>
      </c>
      <c r="F191" s="1" t="str">
        <f>_xlfn.CONCAT("Mail-order ",D191,", 24hr turnaround with a Lifetime Warranty. UK Shipping")</f>
        <v>Mail-order Daihatsu Charade Brake Caliper Refurbishment and Parts, 24hr turnaround with a Lifetime Warranty. UK Shipping</v>
      </c>
      <c r="G191" s="1">
        <f>LEN(F191)</f>
        <v>120</v>
      </c>
      <c r="H191" s="1" t="str">
        <f>CONCATENATE(A191, " ",B191," Brake Caliper Refurbs")</f>
        <v>Daihatsu Charade Brake Caliper Refurbs</v>
      </c>
      <c r="I191" s="1" t="str">
        <f>CONCATENATE("&lt;p&gt;Brake Caliper Specialists have bags of experience with refurbishing brake calipers for ",A191," cars of all ages and the ",B191,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Charadebrake calipers can be refurbishen and/or painted with a lifetime warranty, in usually under 48 hours, depending on parts in stock or availability from our suppliers. &lt;/p&gt;</v>
      </c>
      <c r="J191" s="1" t="str">
        <f>CONCATENATE("&lt;p&gt; Use our mail-order service to refurbish your ",A191," ",B191," brake calipers and know you're re-fitting original parts with a better warranty, working and looking better than if you purchased your brakes directly from ",A191,".&lt;/p&gt;")</f>
        <v>&lt;p&gt; Use our mail-order service to refurbish your Daihatsu Charade brake calipers and know you're re-fitting original parts with a better warranty, working and looking better than if you purchased your brakes directly from Daihatsu.&lt;/p&gt;</v>
      </c>
    </row>
    <row r="192" spans="1:10" ht="63.75" x14ac:dyDescent="0.2">
      <c r="A192" s="3" t="s">
        <v>1124</v>
      </c>
      <c r="B192" s="3" t="s">
        <v>1125</v>
      </c>
      <c r="C192" s="2" t="s">
        <v>1122</v>
      </c>
      <c r="D192" s="1" t="str">
        <f>_xlfn.CONCAT(A192," ",B192, " Brake Caliper Refurbishment and Parts")</f>
        <v>Daihatsu Sirion Brake Caliper Refurbishment and Parts</v>
      </c>
      <c r="E192" s="1">
        <f>LEN(D192)</f>
        <v>53</v>
      </c>
      <c r="F192" s="1" t="str">
        <f>_xlfn.CONCAT("Mail-order ",D192,", 24hr turnaround with a Lifetime Warranty. UK Shipping")</f>
        <v>Mail-order Daihatsu Sirion Brake Caliper Refurbishment and Parts, 24hr turnaround with a Lifetime Warranty. UK Shipping</v>
      </c>
      <c r="G192" s="1">
        <f>LEN(F192)</f>
        <v>119</v>
      </c>
      <c r="H192" s="1" t="str">
        <f>CONCATENATE(A192, " ",B192," Brake Caliper Refurbs")</f>
        <v>Daihatsu Sirion Brake Caliper Refurbs</v>
      </c>
      <c r="I192" s="1" t="str">
        <f>CONCATENATE("&lt;p&gt;Brake Caliper Specialists have bags of experience with refurbishing brake calipers for ",A192," cars of all ages and the ",B192,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Sirionbrake calipers can be refurbishen and/or painted with a lifetime warranty, in usually under 48 hours, depending on parts in stock or availability from our suppliers. &lt;/p&gt;</v>
      </c>
      <c r="J192" s="1" t="str">
        <f>CONCATENATE("&lt;p&gt; Use our mail-order service to refurbish your ",A192," ",B192," brake calipers and know you're re-fitting original parts with a better warranty, working and looking better than if you purchased your brakes directly from ",A192,".&lt;/p&gt;")</f>
        <v>&lt;p&gt; Use our mail-order service to refurbish your Daihatsu Sirion brake calipers and know you're re-fitting original parts with a better warranty, working and looking better than if you purchased your brakes directly from Daihatsu.&lt;/p&gt;</v>
      </c>
    </row>
    <row r="193" spans="1:10" ht="63.75" x14ac:dyDescent="0.2">
      <c r="A193" s="3" t="s">
        <v>1124</v>
      </c>
      <c r="B193" s="3" t="s">
        <v>1123</v>
      </c>
      <c r="C193" s="2" t="s">
        <v>1122</v>
      </c>
      <c r="D193" s="1" t="str">
        <f>_xlfn.CONCAT(A193," ",B193, " Brake Caliper Refurbishment and Parts")</f>
        <v>Daihatsu Move Brake Caliper Refurbishment and Parts</v>
      </c>
      <c r="E193" s="1">
        <f>LEN(D193)</f>
        <v>51</v>
      </c>
      <c r="F193" s="1" t="str">
        <f>_xlfn.CONCAT("Mail-order ",D193,", 24hr turnaround with a Lifetime Warranty. UK Shipping")</f>
        <v>Mail-order Daihatsu Move Brake Caliper Refurbishment and Parts, 24hr turnaround with a Lifetime Warranty. UK Shipping</v>
      </c>
      <c r="G193" s="1">
        <f>LEN(F193)</f>
        <v>117</v>
      </c>
      <c r="H193" s="1" t="str">
        <f>CONCATENATE(A193, " ",B193," Brake Caliper Refurbs")</f>
        <v>Daihatsu Move Brake Caliper Refurbs</v>
      </c>
      <c r="I193" s="1" t="str">
        <f>CONCATENATE("&lt;p&gt;Brake Caliper Specialists have bags of experience with refurbishing brake calipers for ",A193," cars of all ages and the ",B193,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Daihatsu cars of all ages and the Movebrake calipers can be refurbishen and/or painted with a lifetime warranty, in usually under 48 hours, depending on parts in stock or availability from our suppliers. &lt;/p&gt;</v>
      </c>
      <c r="J193" s="1" t="str">
        <f>CONCATENATE("&lt;p&gt; Use our mail-order service to refurbish your ",A193," ",B193," brake calipers and know you're re-fitting original parts with a better warranty, working and looking better than if you purchased your brakes directly from ",A193,".&lt;/p&gt;")</f>
        <v>&lt;p&gt; Use our mail-order service to refurbish your Daihatsu Move brake calipers and know you're re-fitting original parts with a better warranty, working and looking better than if you purchased your brakes directly from Daihatsu.&lt;/p&gt;</v>
      </c>
    </row>
    <row r="194" spans="1:10" ht="63.75" x14ac:dyDescent="0.2">
      <c r="A194" s="3" t="s">
        <v>1115</v>
      </c>
      <c r="B194" s="3" t="s">
        <v>1121</v>
      </c>
      <c r="C194" s="2" t="s">
        <v>1113</v>
      </c>
      <c r="D194" s="1" t="str">
        <f>_xlfn.CONCAT(A194," ",B194, " Brake Caliper Refurbishment and Parts")</f>
        <v>Daimler XJ 40 &amp; 81 Brake Caliper Refurbishment and Parts</v>
      </c>
      <c r="E194" s="1">
        <f>LEN(D194)</f>
        <v>56</v>
      </c>
      <c r="F194" s="1" t="str">
        <f>_xlfn.CONCAT("Mail-order ",D194,", 24hr turnaround with a Lifetime Warranty. UK Shipping")</f>
        <v>Mail-order Daimler XJ 40 &amp; 81 Brake Caliper Refurbishment and Parts, 24hr turnaround with a Lifetime Warranty. UK Shipping</v>
      </c>
      <c r="G194" s="1">
        <f>LEN(F194)</f>
        <v>122</v>
      </c>
      <c r="H194" s="1" t="str">
        <f>CONCATENATE(A194, " ",B194," Brake Caliper Refurbs")</f>
        <v>Daimler XJ 40 &amp; 81 Brake Caliper Refurbs</v>
      </c>
      <c r="I194" s="1" t="str">
        <f>CONCATENATE("&lt;p&gt;Brake Caliper Specialists have bags of experience with refurbishing brake calipers for ",A194," cars of all ages and the ",B194,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XJ 40 &amp; 81brake calipers can be refurbishen and/or painted with a lifetime warranty, in usually under 48 hours, depending on parts in stock or availability from our suppliers. &lt;/p&gt;</v>
      </c>
      <c r="J194" s="1" t="str">
        <f>CONCATENATE("&lt;p&gt; Use our mail-order service to refurbish your ",A194," ",B194," brake calipers and know you're re-fitting original parts with a better warranty, working and looking better than if you purchased your brakes directly from ",A194,".&lt;/p&gt;")</f>
        <v>&lt;p&gt; Use our mail-order service to refurbish your Daimler XJ 40 &amp; 81 brake calipers and know you're re-fitting original parts with a better warranty, working and looking better than if you purchased your brakes directly from Daimler.&lt;/p&gt;</v>
      </c>
    </row>
    <row r="195" spans="1:10" ht="63.75" x14ac:dyDescent="0.2">
      <c r="A195" s="3" t="s">
        <v>1115</v>
      </c>
      <c r="B195" s="3" t="s">
        <v>1120</v>
      </c>
      <c r="C195" s="2" t="s">
        <v>1113</v>
      </c>
      <c r="D195" s="1" t="str">
        <f>_xlfn.CONCAT(A195," ",B195, " Brake Caliper Refurbishment and Parts")</f>
        <v>Daimler Landaulette Brake Caliper Refurbishment and Parts</v>
      </c>
      <c r="E195" s="1">
        <f>LEN(D195)</f>
        <v>57</v>
      </c>
      <c r="F195" s="1" t="str">
        <f>_xlfn.CONCAT("Mail-order ",D195,", 24hr turnaround with a Lifetime Warranty. UK Shipping")</f>
        <v>Mail-order Daimler Landaulette Brake Caliper Refurbishment and Parts, 24hr turnaround with a Lifetime Warranty. UK Shipping</v>
      </c>
      <c r="G195" s="1">
        <f>LEN(F195)</f>
        <v>123</v>
      </c>
      <c r="H195" s="1" t="str">
        <f>CONCATENATE(A195, " ",B195," Brake Caliper Refurbs")</f>
        <v>Daimler Landaulette Brake Caliper Refurbs</v>
      </c>
      <c r="I195" s="1" t="str">
        <f>CONCATENATE("&lt;p&gt;Brake Caliper Specialists have bags of experience with refurbishing brake calipers for ",A195," cars of all ages and the ",B195,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Landaulettebrake calipers can be refurbishen and/or painted with a lifetime warranty, in usually under 48 hours, depending on parts in stock or availability from our suppliers. &lt;/p&gt;</v>
      </c>
      <c r="J195" s="1" t="str">
        <f>CONCATENATE("&lt;p&gt; Use our mail-order service to refurbish your ",A195," ",B195," brake calipers and know you're re-fitting original parts with a better warranty, working and looking better than if you purchased your brakes directly from ",A195,".&lt;/p&gt;")</f>
        <v>&lt;p&gt; Use our mail-order service to refurbish your Daimler Landaulette brake calipers and know you're re-fitting original parts with a better warranty, working and looking better than if you purchased your brakes directly from Daimler.&lt;/p&gt;</v>
      </c>
    </row>
    <row r="196" spans="1:10" ht="63.75" x14ac:dyDescent="0.2">
      <c r="A196" s="3" t="s">
        <v>1115</v>
      </c>
      <c r="B196" s="3" t="s">
        <v>1119</v>
      </c>
      <c r="C196" s="2" t="s">
        <v>1113</v>
      </c>
      <c r="D196" s="1" t="str">
        <f>_xlfn.CONCAT(A196," ",B196, " Brake Caliper Refurbishment and Parts")</f>
        <v>Daimler Super Eight Brake Caliper Refurbishment and Parts</v>
      </c>
      <c r="E196" s="1">
        <f>LEN(D196)</f>
        <v>57</v>
      </c>
      <c r="F196" s="1" t="str">
        <f>_xlfn.CONCAT("Mail-order ",D196,", 24hr turnaround with a Lifetime Warranty. UK Shipping")</f>
        <v>Mail-order Daimler Super Eight Brake Caliper Refurbishment and Parts, 24hr turnaround with a Lifetime Warranty. UK Shipping</v>
      </c>
      <c r="G196" s="1">
        <f>LEN(F196)</f>
        <v>123</v>
      </c>
      <c r="H196" s="1" t="str">
        <f>CONCATENATE(A196, " ",B196," Brake Caliper Refurbs")</f>
        <v>Daimler Super Eight Brake Caliper Refurbs</v>
      </c>
      <c r="I196" s="1" t="str">
        <f>CONCATENATE("&lt;p&gt;Brake Caliper Specialists have bags of experience with refurbishing brake calipers for ",A196," cars of all ages and the ",B196,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Super Eightbrake calipers can be refurbishen and/or painted with a lifetime warranty, in usually under 48 hours, depending on parts in stock or availability from our suppliers. &lt;/p&gt;</v>
      </c>
      <c r="J196" s="1" t="str">
        <f>CONCATENATE("&lt;p&gt; Use our mail-order service to refurbish your ",A196," ",B196," brake calipers and know you're re-fitting original parts with a better warranty, working and looking better than if you purchased your brakes directly from ",A196,".&lt;/p&gt;")</f>
        <v>&lt;p&gt; Use our mail-order service to refurbish your Daimler Super Eight brake calipers and know you're re-fitting original parts with a better warranty, working and looking better than if you purchased your brakes directly from Daimler.&lt;/p&gt;</v>
      </c>
    </row>
    <row r="197" spans="1:10" ht="63.75" x14ac:dyDescent="0.2">
      <c r="A197" s="3" t="s">
        <v>1115</v>
      </c>
      <c r="B197" s="3" t="s">
        <v>860</v>
      </c>
      <c r="C197" s="2" t="s">
        <v>1113</v>
      </c>
      <c r="D197" s="1" t="str">
        <f>_xlfn.CONCAT(A197," ",B197, " Brake Caliper Refurbishment and Parts")</f>
        <v>Daimler Daimler XJ Brake Caliper Refurbishment and Parts</v>
      </c>
      <c r="E197" s="1">
        <f>LEN(D197)</f>
        <v>56</v>
      </c>
      <c r="F197" s="1" t="str">
        <f>_xlfn.CONCAT("Mail-order ",D197,", 24hr turnaround with a Lifetime Warranty. UK Shipping")</f>
        <v>Mail-order Daimler Daimler XJ Brake Caliper Refurbishment and Parts, 24hr turnaround with a Lifetime Warranty. UK Shipping</v>
      </c>
      <c r="G197" s="1">
        <f>LEN(F197)</f>
        <v>122</v>
      </c>
      <c r="H197" s="1" t="str">
        <f>CONCATENATE(A197, " ",B197," Brake Caliper Refurbs")</f>
        <v>Daimler Daimler XJ Brake Caliper Refurbs</v>
      </c>
      <c r="I197" s="1" t="str">
        <f>CONCATENATE("&lt;p&gt;Brake Caliper Specialists have bags of experience with refurbishing brake calipers for ",A197," cars of all ages and the ",B197,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Daimler XJbrake calipers can be refurbishen and/or painted with a lifetime warranty, in usually under 48 hours, depending on parts in stock or availability from our suppliers. &lt;/p&gt;</v>
      </c>
      <c r="J197" s="1" t="str">
        <f>CONCATENATE("&lt;p&gt; Use our mail-order service to refurbish your ",A197," ",B197," brake calipers and know you're re-fitting original parts with a better warranty, working and looking better than if you purchased your brakes directly from ",A197,".&lt;/p&gt;")</f>
        <v>&lt;p&gt; Use our mail-order service to refurbish your Daimler Daimler XJ brake calipers and know you're re-fitting original parts with a better warranty, working and looking better than if you purchased your brakes directly from Daimler.&lt;/p&gt;</v>
      </c>
    </row>
    <row r="198" spans="1:10" ht="63.75" x14ac:dyDescent="0.2">
      <c r="A198" s="3" t="s">
        <v>1115</v>
      </c>
      <c r="B198" s="3" t="s">
        <v>1118</v>
      </c>
      <c r="C198" s="2" t="s">
        <v>1113</v>
      </c>
      <c r="D198" s="1" t="str">
        <f>_xlfn.CONCAT(A198," ",B198, " Brake Caliper Refurbishment and Parts")</f>
        <v>Daimler Limousine Brake Caliper Refurbishment and Parts</v>
      </c>
      <c r="E198" s="1">
        <f>LEN(D198)</f>
        <v>55</v>
      </c>
      <c r="F198" s="1" t="str">
        <f>_xlfn.CONCAT("Mail-order ",D198,", 24hr turnaround with a Lifetime Warranty. UK Shipping")</f>
        <v>Mail-order Daimler Limousine Brake Caliper Refurbishment and Parts, 24hr turnaround with a Lifetime Warranty. UK Shipping</v>
      </c>
      <c r="G198" s="1">
        <f>LEN(F198)</f>
        <v>121</v>
      </c>
      <c r="H198" s="1" t="str">
        <f>CONCATENATE(A198, " ",B198," Brake Caliper Refurbs")</f>
        <v>Daimler Limousine Brake Caliper Refurbs</v>
      </c>
      <c r="I198" s="1" t="str">
        <f>CONCATENATE("&lt;p&gt;Brake Caliper Specialists have bags of experience with refurbishing brake calipers for ",A198," cars of all ages and the ",B198,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Limousinebrake calipers can be refurbishen and/or painted with a lifetime warranty, in usually under 48 hours, depending on parts in stock or availability from our suppliers. &lt;/p&gt;</v>
      </c>
      <c r="J198" s="1" t="str">
        <f>CONCATENATE("&lt;p&gt; Use our mail-order service to refurbish your ",A198," ",B198," brake calipers and know you're re-fitting original parts with a better warranty, working and looking better than if you purchased your brakes directly from ",A198,".&lt;/p&gt;")</f>
        <v>&lt;p&gt; Use our mail-order service to refurbish your Daimler Limousine brake calipers and know you're re-fitting original parts with a better warranty, working and looking better than if you purchased your brakes directly from Daimler.&lt;/p&gt;</v>
      </c>
    </row>
    <row r="199" spans="1:10" ht="63.75" x14ac:dyDescent="0.2">
      <c r="A199" s="3" t="s">
        <v>1115</v>
      </c>
      <c r="B199" s="3" t="s">
        <v>1117</v>
      </c>
      <c r="C199" s="2" t="s">
        <v>1113</v>
      </c>
      <c r="D199" s="1" t="str">
        <f>_xlfn.CONCAT(A199," ",B199, " Brake Caliper Refurbishment and Parts")</f>
        <v>Daimler 2.8 - 5.3 Brake Caliper Refurbishment and Parts</v>
      </c>
      <c r="E199" s="1">
        <f>LEN(D199)</f>
        <v>55</v>
      </c>
      <c r="F199" s="1" t="str">
        <f>_xlfn.CONCAT("Mail-order ",D199,", 24hr turnaround with a Lifetime Warranty. UK Shipping")</f>
        <v>Mail-order Daimler 2.8 - 5.3 Brake Caliper Refurbishment and Parts, 24hr turnaround with a Lifetime Warranty. UK Shipping</v>
      </c>
      <c r="G199" s="1">
        <f>LEN(F199)</f>
        <v>121</v>
      </c>
      <c r="H199" s="1" t="str">
        <f>CONCATENATE(A199, " ",B199," Brake Caliper Refurbs")</f>
        <v>Daimler 2.8 - 5.3 Brake Caliper Refurbs</v>
      </c>
      <c r="I199" s="1" t="str">
        <f>CONCATENATE("&lt;p&gt;Brake Caliper Specialists have bags of experience with refurbishing brake calipers for ",A199," cars of all ages and the ",B199,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2.8 - 5.3brake calipers can be refurbishen and/or painted with a lifetime warranty, in usually under 48 hours, depending on parts in stock or availability from our suppliers. &lt;/p&gt;</v>
      </c>
      <c r="J199" s="1" t="str">
        <f>CONCATENATE("&lt;p&gt; Use our mail-order service to refurbish your ",A199," ",B199," brake calipers and know you're re-fitting original parts with a better warranty, working and looking better than if you purchased your brakes directly from ",A199,".&lt;/p&gt;")</f>
        <v>&lt;p&gt; Use our mail-order service to refurbish your Daimler 2.8 - 5.3 brake calipers and know you're re-fitting original parts with a better warranty, working and looking better than if you purchased your brakes directly from Daimler.&lt;/p&gt;</v>
      </c>
    </row>
    <row r="200" spans="1:10" ht="63.75" x14ac:dyDescent="0.2">
      <c r="A200" s="3" t="s">
        <v>1115</v>
      </c>
      <c r="B200" s="3" t="s">
        <v>330</v>
      </c>
      <c r="C200" s="2" t="s">
        <v>1113</v>
      </c>
      <c r="D200" s="1" t="str">
        <f>_xlfn.CONCAT(A200," ",B200, " Brake Caliper Refurbishment and Parts")</f>
        <v>Daimler Coupe Brake Caliper Refurbishment and Parts</v>
      </c>
      <c r="E200" s="1">
        <f>LEN(D200)</f>
        <v>51</v>
      </c>
      <c r="F200" s="1" t="str">
        <f>_xlfn.CONCAT("Mail-order ",D200,", 24hr turnaround with a Lifetime Warranty. UK Shipping")</f>
        <v>Mail-order Daimler Coupe Brake Caliper Refurbishment and Parts, 24hr turnaround with a Lifetime Warranty. UK Shipping</v>
      </c>
      <c r="G200" s="1">
        <f>LEN(F200)</f>
        <v>117</v>
      </c>
      <c r="H200" s="1" t="str">
        <f>CONCATENATE(A200, " ",B200," Brake Caliper Refurbs")</f>
        <v>Daimler Coupe Brake Caliper Refurbs</v>
      </c>
      <c r="I200" s="1" t="str">
        <f>CONCATENATE("&lt;p&gt;Brake Caliper Specialists have bags of experience with refurbishing brake calipers for ",A200," cars of all ages and the ",B200,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Coupebrake calipers can be refurbishen and/or painted with a lifetime warranty, in usually under 48 hours, depending on parts in stock or availability from our suppliers. &lt;/p&gt;</v>
      </c>
      <c r="J200" s="1" t="str">
        <f>CONCATENATE("&lt;p&gt; Use our mail-order service to refurbish your ",A200," ",B200," brake calipers and know you're re-fitting original parts with a better warranty, working and looking better than if you purchased your brakes directly from ",A200,".&lt;/p&gt;")</f>
        <v>&lt;p&gt; Use our mail-order service to refurbish your Daimler Coupe brake calipers and know you're re-fitting original parts with a better warranty, working and looking better than if you purchased your brakes directly from Daimler.&lt;/p&gt;</v>
      </c>
    </row>
    <row r="201" spans="1:10" ht="63.75" x14ac:dyDescent="0.2">
      <c r="A201" s="3" t="s">
        <v>1115</v>
      </c>
      <c r="B201" s="3" t="s">
        <v>1116</v>
      </c>
      <c r="C201" s="2" t="s">
        <v>1113</v>
      </c>
      <c r="D201" s="1" t="str">
        <f>_xlfn.CONCAT(A201," ",B201, " Brake Caliper Refurbishment and Parts")</f>
        <v>Daimler Dart Brake Caliper Refurbishment and Parts</v>
      </c>
      <c r="E201" s="1">
        <f>LEN(D201)</f>
        <v>50</v>
      </c>
      <c r="F201" s="1" t="str">
        <f>_xlfn.CONCAT("Mail-order ",D201,", 24hr turnaround with a Lifetime Warranty. UK Shipping")</f>
        <v>Mail-order Daimler Dart Brake Caliper Refurbishment and Parts, 24hr turnaround with a Lifetime Warranty. UK Shipping</v>
      </c>
      <c r="G201" s="1">
        <f>LEN(F201)</f>
        <v>116</v>
      </c>
      <c r="H201" s="1" t="str">
        <f>CONCATENATE(A201, " ",B201," Brake Caliper Refurbs")</f>
        <v>Daimler Dart Brake Caliper Refurbs</v>
      </c>
      <c r="I201" s="1" t="str">
        <f>CONCATENATE("&lt;p&gt;Brake Caliper Specialists have bags of experience with refurbishing brake calipers for ",A201," cars of all ages and the ",B201,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Dartbrake calipers can be refurbishen and/or painted with a lifetime warranty, in usually under 48 hours, depending on parts in stock or availability from our suppliers. &lt;/p&gt;</v>
      </c>
      <c r="J201" s="1" t="str">
        <f>CONCATENATE("&lt;p&gt; Use our mail-order service to refurbish your ",A201," ",B201," brake calipers and know you're re-fitting original parts with a better warranty, working and looking better than if you purchased your brakes directly from ",A201,".&lt;/p&gt;")</f>
        <v>&lt;p&gt; Use our mail-order service to refurbish your Daimler Dart brake calipers and know you're re-fitting original parts with a better warranty, working and looking better than if you purchased your brakes directly from Daimler.&lt;/p&gt;</v>
      </c>
    </row>
    <row r="202" spans="1:10" ht="63.75" x14ac:dyDescent="0.2">
      <c r="A202" s="3" t="s">
        <v>1115</v>
      </c>
      <c r="B202" s="3" t="s">
        <v>1114</v>
      </c>
      <c r="C202" s="2" t="s">
        <v>1113</v>
      </c>
      <c r="D202" s="1" t="str">
        <f>_xlfn.CONCAT(A202," ",B202, " Brake Caliper Refurbishment and Parts")</f>
        <v>Daimler V8 Brake Caliper Refurbishment and Parts</v>
      </c>
      <c r="E202" s="1">
        <f>LEN(D202)</f>
        <v>48</v>
      </c>
      <c r="F202" s="1" t="str">
        <f>_xlfn.CONCAT("Mail-order ",D202,", 24hr turnaround with a Lifetime Warranty. UK Shipping")</f>
        <v>Mail-order Daimler V8 Brake Caliper Refurbishment and Parts, 24hr turnaround with a Lifetime Warranty. UK Shipping</v>
      </c>
      <c r="G202" s="1">
        <f>LEN(F202)</f>
        <v>114</v>
      </c>
      <c r="H202" s="1" t="str">
        <f>CONCATENATE(A202, " ",B202," Brake Caliper Refurbs")</f>
        <v>Daimler V8 Brake Caliper Refurbs</v>
      </c>
      <c r="I202" s="1" t="str">
        <f>CONCATENATE("&lt;p&gt;Brake Caliper Specialists have bags of experience with refurbishing brake calipers for ",A202," cars of all ages and the ",B202,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Daimler cars of all ages and the V8brake calipers can be refurbishen and/or painted with a lifetime warranty, in usually under 48 hours, depending on parts in stock or availability from our suppliers. &lt;/p&gt;</v>
      </c>
      <c r="J202" s="1" t="str">
        <f>CONCATENATE("&lt;p&gt; Use our mail-order service to refurbish your ",A202," ",B202," brake calipers and know you're re-fitting original parts with a better warranty, working and looking better than if you purchased your brakes directly from ",A202,".&lt;/p&gt;")</f>
        <v>&lt;p&gt; Use our mail-order service to refurbish your Daimler V8 brake calipers and know you're re-fitting original parts with a better warranty, working and looking better than if you purchased your brakes directly from Daimler.&lt;/p&gt;</v>
      </c>
    </row>
    <row r="203" spans="1:10" ht="63.75" x14ac:dyDescent="0.2">
      <c r="A203" s="3" t="s">
        <v>1106</v>
      </c>
      <c r="B203" s="3" t="s">
        <v>1112</v>
      </c>
      <c r="C203" s="2" t="s">
        <v>1104</v>
      </c>
      <c r="D203" s="1" t="str">
        <f>_xlfn.CONCAT(A203," ",B203, " Brake Caliper Refurbs &amp; Parts")</f>
        <v>DS DS 4 &amp; DS 4 Crossback Brake Caliper Refurbs &amp; Parts</v>
      </c>
      <c r="E203" s="1">
        <f>LEN(D203)</f>
        <v>54</v>
      </c>
      <c r="F203" s="1" t="str">
        <f>_xlfn.CONCAT("Mail-order ",D203,", 24hr turnaround with a Lifetime Warranty. UK Shipping")</f>
        <v>Mail-order DS DS 4 &amp; DS 4 Crossback Brake Caliper Refurbs &amp; Parts, 24hr turnaround with a Lifetime Warranty. UK Shipping</v>
      </c>
      <c r="G203" s="1">
        <f>LEN(F203)</f>
        <v>120</v>
      </c>
      <c r="H203" s="1" t="str">
        <f>CONCATENATE(A203, " ",B203," Brake Caliper Refurbs")</f>
        <v>DS DS 4 &amp; DS 4 Crossback Brake Caliper Refurbs</v>
      </c>
      <c r="I203" s="1" t="str">
        <f>CONCATENATE("&lt;p&gt;Brake Caliper Specialists have bags of experience with refurbishing brake calipers for ",A203," cars of all ages and the ",B203,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 4 &amp; DS 4 Crossbackbrake calipers can be refurbishen and/or painted with a lifetime warranty, in usually under 48 hours, depending on parts in stock or availability from our suppliers. &lt;/p&gt;</v>
      </c>
      <c r="J203" s="1" t="str">
        <f>CONCATENATE("&lt;p&gt; Use our mail-order service to refurbish your ",A203," ",B203," brake calipers and know you're re-fitting original parts with a better warranty, working and looking better than if you purchased your brakes directly from ",A203,".&lt;/p&gt;")</f>
        <v>&lt;p&gt; Use our mail-order service to refurbish your DS DS 4 &amp; DS 4 Crossback brake calipers and know you're re-fitting original parts with a better warranty, working and looking better than if you purchased your brakes directly from DS.&lt;/p&gt;</v>
      </c>
    </row>
    <row r="204" spans="1:10" ht="63.75" x14ac:dyDescent="0.2">
      <c r="A204" s="3" t="s">
        <v>1106</v>
      </c>
      <c r="B204" s="3" t="s">
        <v>1111</v>
      </c>
      <c r="C204" s="2" t="s">
        <v>1104</v>
      </c>
      <c r="D204" s="1" t="str">
        <f>_xlfn.CONCAT(A204," ",B204, " Brake Caliper Refurbishment and Parts")</f>
        <v>DS DS 3 Crossback Brake Caliper Refurbishment and Parts</v>
      </c>
      <c r="E204" s="1">
        <f>LEN(D204)</f>
        <v>55</v>
      </c>
      <c r="F204" s="1" t="str">
        <f>_xlfn.CONCAT("Mail-order ",D204,", 24hr turnaround with a Lifetime Warranty. UK Shipping")</f>
        <v>Mail-order DS DS 3 Crossback Brake Caliper Refurbishment and Parts, 24hr turnaround with a Lifetime Warranty. UK Shipping</v>
      </c>
      <c r="G204" s="1">
        <f>LEN(F204)</f>
        <v>121</v>
      </c>
      <c r="H204" s="1" t="str">
        <f>CONCATENATE(A204, " ",B204," Brake Caliper Refurbs")</f>
        <v>DS DS 3 Crossback Brake Caliper Refurbs</v>
      </c>
      <c r="I204" s="1" t="str">
        <f>CONCATENATE("&lt;p&gt;Brake Caliper Specialists have bags of experience with refurbishing brake calipers for ",A204," cars of all ages and the ",B204,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 3 Crossbackbrake calipers can be refurbishen and/or painted with a lifetime warranty, in usually under 48 hours, depending on parts in stock or availability from our suppliers. &lt;/p&gt;</v>
      </c>
      <c r="J204" s="1" t="str">
        <f>CONCATENATE("&lt;p&gt; Use our mail-order service to refurbish your ",A204," ",B204," brake calipers and know you're re-fitting original parts with a better warranty, working and looking better than if you purchased your brakes directly from ",A204,".&lt;/p&gt;")</f>
        <v>&lt;p&gt; Use our mail-order service to refurbish your DS DS 3 Crossback brake calipers and know you're re-fitting original parts with a better warranty, working and looking better than if you purchased your brakes directly from DS.&lt;/p&gt;</v>
      </c>
    </row>
    <row r="205" spans="1:10" ht="63.75" x14ac:dyDescent="0.2">
      <c r="A205" s="3" t="s">
        <v>1106</v>
      </c>
      <c r="B205" s="3" t="s">
        <v>1110</v>
      </c>
      <c r="C205" s="2" t="s">
        <v>1104</v>
      </c>
      <c r="D205" s="1" t="str">
        <f>_xlfn.CONCAT(A205," ",B205, " Brake Caliper Refurbishment and Parts")</f>
        <v>DS DS 9 Brake Caliper Refurbishment and Parts</v>
      </c>
      <c r="E205" s="1">
        <f>LEN(D205)</f>
        <v>45</v>
      </c>
      <c r="F205" s="1" t="str">
        <f>_xlfn.CONCAT("Mail-order ",D205,", 24hr turnaround with a Lifetime Warranty. UK Shipping")</f>
        <v>Mail-order DS DS 9 Brake Caliper Refurbishment and Parts, 24hr turnaround with a Lifetime Warranty. UK Shipping</v>
      </c>
      <c r="G205" s="1">
        <f>LEN(F205)</f>
        <v>111</v>
      </c>
      <c r="H205" s="1" t="str">
        <f>CONCATENATE(A205, " ",B205," Brake Caliper Refurbs")</f>
        <v>DS DS 9 Brake Caliper Refurbs</v>
      </c>
      <c r="I205" s="1" t="str">
        <f>CONCATENATE("&lt;p&gt;Brake Caliper Specialists have bags of experience with refurbishing brake calipers for ",A205," cars of all ages and the ",B205,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 9brake calipers can be refurbishen and/or painted with a lifetime warranty, in usually under 48 hours, depending on parts in stock or availability from our suppliers. &lt;/p&gt;</v>
      </c>
      <c r="J205" s="1" t="str">
        <f>CONCATENATE("&lt;p&gt; Use our mail-order service to refurbish your ",A205," ",B205," brake calipers and know you're re-fitting original parts with a better warranty, working and looking better than if you purchased your brakes directly from ",A205,".&lt;/p&gt;")</f>
        <v>&lt;p&gt; Use our mail-order service to refurbish your DS DS 9 brake calipers and know you're re-fitting original parts with a better warranty, working and looking better than if you purchased your brakes directly from DS.&lt;/p&gt;</v>
      </c>
    </row>
    <row r="206" spans="1:10" ht="63.75" x14ac:dyDescent="0.2">
      <c r="A206" s="3" t="s">
        <v>1106</v>
      </c>
      <c r="B206" s="3" t="s">
        <v>1109</v>
      </c>
      <c r="C206" s="2" t="s">
        <v>1104</v>
      </c>
      <c r="D206" s="1" t="str">
        <f>_xlfn.CONCAT(A206," ",B206, " Brake Caliper Refurbishment and Parts")</f>
        <v>DS DS3 Brake Caliper Refurbishment and Parts</v>
      </c>
      <c r="E206" s="1">
        <f>LEN(D206)</f>
        <v>44</v>
      </c>
      <c r="F206" s="1" t="str">
        <f>_xlfn.CONCAT("Mail-order ",D206,", 24hr turnaround with a Lifetime Warranty. UK Shipping")</f>
        <v>Mail-order DS DS3 Brake Caliper Refurbishment and Parts, 24hr turnaround with a Lifetime Warranty. UK Shipping</v>
      </c>
      <c r="G206" s="1">
        <f>LEN(F206)</f>
        <v>110</v>
      </c>
      <c r="H206" s="1" t="str">
        <f>CONCATENATE(A206, " ",B206," Brake Caliper Refurbs")</f>
        <v>DS DS3 Brake Caliper Refurbs</v>
      </c>
      <c r="I206" s="1" t="str">
        <f>CONCATENATE("&lt;p&gt;Brake Caliper Specialists have bags of experience with refurbishing brake calipers for ",A206," cars of all ages and the ",B206,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DS3brake calipers can be refurbishen and/or painted with a lifetime warranty, in usually under 48 hours, depending on parts in stock or availability from our suppliers. &lt;/p&gt;</v>
      </c>
      <c r="J206" s="1" t="str">
        <f>CONCATENATE("&lt;p&gt; Use our mail-order service to refurbish your ",A206," ",B206," brake calipers and know you're re-fitting original parts with a better warranty, working and looking better than if you purchased your brakes directly from ",A206,".&lt;/p&gt;")</f>
        <v>&lt;p&gt; Use our mail-order service to refurbish your DS DS3 brake calipers and know you're re-fitting original parts with a better warranty, working and looking better than if you purchased your brakes directly from DS.&lt;/p&gt;</v>
      </c>
    </row>
    <row r="207" spans="1:10" ht="63.75" x14ac:dyDescent="0.2">
      <c r="A207" s="3" t="s">
        <v>1106</v>
      </c>
      <c r="B207" s="3" t="s">
        <v>1108</v>
      </c>
      <c r="C207" s="2" t="s">
        <v>1104</v>
      </c>
      <c r="D207" s="1" t="str">
        <f>_xlfn.CONCAT(A207," ",B207, " Brake Caliper Refurbishment and Parts")</f>
        <v>DS DS4 Brake Caliper Refurbishment and Parts</v>
      </c>
      <c r="E207" s="1">
        <f>LEN(D207)</f>
        <v>44</v>
      </c>
      <c r="F207" s="1" t="str">
        <f>_xlfn.CONCAT("Mail-order ",D207,", 24hr turnaround with a Lifetime Warranty. UK Shipping")</f>
        <v>Mail-order DS DS4 Brake Caliper Refurbishment and Parts, 24hr turnaround with a Lifetime Warranty. UK Shipping</v>
      </c>
      <c r="G207" s="1">
        <f>LEN(F207)</f>
        <v>110</v>
      </c>
      <c r="H207" s="1" t="str">
        <f>CONCATENATE(A207, " ",B207," Brake Caliper Refurbs")</f>
        <v>DS DS4 Brake Caliper Refurbs</v>
      </c>
      <c r="I207" s="1" t="str">
        <f>CONCATENATE("&lt;p&gt;Brake Caliper Specialists have bags of experience with refurbishing brake calipers for ",A207," cars of all ages and the ",B207,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DS4brake calipers can be refurbishen and/or painted with a lifetime warranty, in usually under 48 hours, depending on parts in stock or availability from our suppliers. &lt;/p&gt;</v>
      </c>
      <c r="J207" s="1" t="str">
        <f>CONCATENATE("&lt;p&gt; Use our mail-order service to refurbish your ",A207," ",B207," brake calipers and know you're re-fitting original parts with a better warranty, working and looking better than if you purchased your brakes directly from ",A207,".&lt;/p&gt;")</f>
        <v>&lt;p&gt; Use our mail-order service to refurbish your DS DS4 brake calipers and know you're re-fitting original parts with a better warranty, working and looking better than if you purchased your brakes directly from DS.&lt;/p&gt;</v>
      </c>
    </row>
    <row r="208" spans="1:10" ht="63.75" x14ac:dyDescent="0.2">
      <c r="A208" s="3" t="s">
        <v>1106</v>
      </c>
      <c r="B208" s="3" t="s">
        <v>1107</v>
      </c>
      <c r="C208" s="2" t="s">
        <v>1104</v>
      </c>
      <c r="D208" s="1" t="str">
        <f>_xlfn.CONCAT(A208," ",B208, " Brake Caliper Refurbishment and Parts")</f>
        <v>DS DS5 Brake Caliper Refurbishment and Parts</v>
      </c>
      <c r="E208" s="1">
        <f>LEN(D208)</f>
        <v>44</v>
      </c>
      <c r="F208" s="1" t="str">
        <f>_xlfn.CONCAT("Mail-order ",D208,", 24hr turnaround with a Lifetime Warranty. UK Shipping")</f>
        <v>Mail-order DS DS5 Brake Caliper Refurbishment and Parts, 24hr turnaround with a Lifetime Warranty. UK Shipping</v>
      </c>
      <c r="G208" s="1">
        <f>LEN(F208)</f>
        <v>110</v>
      </c>
      <c r="H208" s="1" t="str">
        <f>CONCATENATE(A208, " ",B208," Brake Caliper Refurbs")</f>
        <v>DS DS5 Brake Caliper Refurbs</v>
      </c>
      <c r="I208" s="1" t="str">
        <f>CONCATENATE("&lt;p&gt;Brake Caliper Specialists have bags of experience with refurbishing brake calipers for ",A208," cars of all ages and the ",B208,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DS5brake calipers can be refurbishen and/or painted with a lifetime warranty, in usually under 48 hours, depending on parts in stock or availability from our suppliers. &lt;/p&gt;</v>
      </c>
      <c r="J208" s="1" t="str">
        <f>CONCATENATE("&lt;p&gt; Use our mail-order service to refurbish your ",A208," ",B208," brake calipers and know you're re-fitting original parts with a better warranty, working and looking better than if you purchased your brakes directly from ",A208,".&lt;/p&gt;")</f>
        <v>&lt;p&gt; Use our mail-order service to refurbish your DS DS5 brake calipers and know you're re-fitting original parts with a better warranty, working and looking better than if you purchased your brakes directly from DS.&lt;/p&gt;</v>
      </c>
    </row>
    <row r="209" spans="1:10" ht="63.75" x14ac:dyDescent="0.2">
      <c r="A209" s="3" t="s">
        <v>1106</v>
      </c>
      <c r="B209" s="3" t="s">
        <v>1105</v>
      </c>
      <c r="C209" s="2" t="s">
        <v>1104</v>
      </c>
      <c r="D209" s="1" t="str">
        <f>_xlfn.CONCAT(A209," ",B209, " Brake Caliper Refurbishment and Parts")</f>
        <v>DS DS7 Brake Caliper Refurbishment and Parts</v>
      </c>
      <c r="E209" s="1">
        <f>LEN(D209)</f>
        <v>44</v>
      </c>
      <c r="F209" s="1" t="str">
        <f>_xlfn.CONCAT("Mail-order ",D209,", 24hr turnaround with a Lifetime Warranty. UK Shipping")</f>
        <v>Mail-order DS DS7 Brake Caliper Refurbishment and Parts, 24hr turnaround with a Lifetime Warranty. UK Shipping</v>
      </c>
      <c r="G209" s="1">
        <f>LEN(F209)</f>
        <v>110</v>
      </c>
      <c r="H209" s="1" t="str">
        <f>CONCATENATE(A209, " ",B209," Brake Caliper Refurbs")</f>
        <v>DS DS7 Brake Caliper Refurbs</v>
      </c>
      <c r="I209" s="1" t="str">
        <f>CONCATENATE("&lt;p&gt;Brake Caliper Specialists have bags of experience with refurbishing brake calipers for ",A209," cars of all ages and the ",B209,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DS cars of all ages and the DS7brake calipers can be refurbishen and/or painted with a lifetime warranty, in usually under 48 hours, depending on parts in stock or availability from our suppliers. &lt;/p&gt;</v>
      </c>
      <c r="J209" s="1" t="str">
        <f>CONCATENATE("&lt;p&gt; Use our mail-order service to refurbish your ",A209," ",B209," brake calipers and know you're re-fitting original parts with a better warranty, working and looking better than if you purchased your brakes directly from ",A209,".&lt;/p&gt;")</f>
        <v>&lt;p&gt; Use our mail-order service to refurbish your DS DS7 brake calipers and know you're re-fitting original parts with a better warranty, working and looking better than if you purchased your brakes directly from DS.&lt;/p&gt;</v>
      </c>
    </row>
    <row r="210" spans="1:10" ht="63.75" x14ac:dyDescent="0.2">
      <c r="A210" s="3" t="s">
        <v>1043</v>
      </c>
      <c r="B210" s="3" t="s">
        <v>1103</v>
      </c>
      <c r="C210" s="2" t="s">
        <v>1041</v>
      </c>
      <c r="D210" s="1" t="str">
        <f>_xlfn.CONCAT(A210," ",B210, " Brake Caliper Refurb &amp; Painting Service")</f>
        <v>Ferrari GTC4 Lusso &amp; Lusso T Brake Caliper Refurb &amp; Painting Service</v>
      </c>
      <c r="E210" s="1">
        <f>LEN(D210)</f>
        <v>68</v>
      </c>
      <c r="F210" s="1" t="str">
        <f>_xlfn.CONCAT("Mail-order ",D210,", 24hr turnaround with a Lifetime Warranty. UK Shipping")</f>
        <v>Mail-order Ferrari GTC4 Lusso &amp; Lusso T Brake Caliper Refurb &amp; Painting Service, 24hr turnaround with a Lifetime Warranty. UK Shipping</v>
      </c>
      <c r="G210" s="1">
        <f>LEN(F210)</f>
        <v>134</v>
      </c>
      <c r="H210" s="1" t="str">
        <f>CONCATENATE(A210, " ",B210," Brake Caliper Refurbs")</f>
        <v>Ferrari GTC4 Lusso &amp; Lusso T Brake Caliper Refurbs</v>
      </c>
      <c r="I210" s="1" t="str">
        <f>CONCATENATE("&lt;p&gt;Brake Caliper Specialists have bags of experience with refurbishing brake calipers for ",A210," cars of all ages and the ",B210,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GTC4 Lusso &amp; Lusso Tbrake calipers can be refurbishen and/or painted with a lifetime warranty, in usually under 48 hours, depending on parts in stock or availability from our suppliers. &lt;/p&gt;</v>
      </c>
      <c r="J210" s="1" t="str">
        <f>CONCATENATE("&lt;p&gt; Use our mail-order service to refurbish your ",A210," ",B210," brake calipers and know you're re-fitting original parts with a better warranty, working and looking better than if you purchased your brakes directly from ",A210,".&lt;/p&gt;")</f>
        <v>&lt;p&gt; Use our mail-order service to refurbish your Ferrari GTC4 Lusso &amp; Lusso T brake calipers and know you're re-fitting original parts with a better warranty, working and looking better than if you purchased your brakes directly from Ferrari.&lt;/p&gt;</v>
      </c>
    </row>
    <row r="211" spans="1:10" ht="63.75" x14ac:dyDescent="0.2">
      <c r="A211" s="3" t="s">
        <v>1043</v>
      </c>
      <c r="B211" s="3" t="s">
        <v>1102</v>
      </c>
      <c r="C211" s="2" t="s">
        <v>1041</v>
      </c>
      <c r="D211" s="1" t="str">
        <f>_xlfn.CONCAT(A211," ",B211, " Brake Caliper Refurbs, Painting &amp; Parts")</f>
        <v>Ferrari 348 TS &amp; GTS Brake Caliper Refurbs, Painting &amp; Parts</v>
      </c>
      <c r="E211" s="1">
        <f>LEN(D211)</f>
        <v>60</v>
      </c>
      <c r="F211" s="1" t="str">
        <f>_xlfn.CONCAT("Mail-order ",D211,", 24hr turnaround with a Lifetime Warranty. UK Shipping")</f>
        <v>Mail-order Ferrari 348 TS &amp; GTS Brake Caliper Refurbs, Painting &amp; Parts, 24hr turnaround with a Lifetime Warranty. UK Shipping</v>
      </c>
      <c r="G211" s="1">
        <f>LEN(F211)</f>
        <v>126</v>
      </c>
      <c r="H211" s="1" t="str">
        <f>CONCATENATE(A211, " ",B211," Brake Caliper Refurbs")</f>
        <v>Ferrari 348 TS &amp; GTS Brake Caliper Refurbs</v>
      </c>
      <c r="I211" s="1" t="str">
        <f>CONCATENATE("&lt;p&gt;Brake Caliper Specialists have bags of experience with refurbishing brake calipers for ",A211," cars of all ages and the ",B211,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348 TS &amp; GTSbrake calipers can be refurbishen and/or painted with a lifetime warranty, in usually under 48 hours, depending on parts in stock or availability from our suppliers. &lt;/p&gt;</v>
      </c>
      <c r="J211" s="1" t="str">
        <f>CONCATENATE("&lt;p&gt; Use our mail-order service to refurbish your ",A211," ",B211," brake calipers and know you're re-fitting original parts with a better warranty, working and looking better than if you purchased your brakes directly from ",A211,".&lt;/p&gt;")</f>
        <v>&lt;p&gt; Use our mail-order service to refurbish your Ferrari 348 TS &amp; GTS brake calipers and know you're re-fitting original parts with a better warranty, working and looking better than if you purchased your brakes directly from Ferrari.&lt;/p&gt;</v>
      </c>
    </row>
    <row r="212" spans="1:10" ht="63.75" x14ac:dyDescent="0.2">
      <c r="A212" s="3" t="s">
        <v>1043</v>
      </c>
      <c r="B212" s="3" t="s">
        <v>1101</v>
      </c>
      <c r="C212" s="2" t="s">
        <v>1041</v>
      </c>
      <c r="D212" s="1" t="str">
        <f>_xlfn.CONCAT(A212," ",B212, " Brake Caliper Refurbs, Painting &amp; Parts")</f>
        <v>Ferrari 348 TB &amp; GTB Brake Caliper Refurbs, Painting &amp; Parts</v>
      </c>
      <c r="E212" s="1">
        <f>LEN(D212)</f>
        <v>60</v>
      </c>
      <c r="F212" s="1" t="str">
        <f>_xlfn.CONCAT("Mail-order ",D212,", 24hr turnaround with a Lifetime Warranty. UK Shipping")</f>
        <v>Mail-order Ferrari 348 TB &amp; GTB Brake Caliper Refurbs, Painting &amp; Parts, 24hr turnaround with a Lifetime Warranty. UK Shipping</v>
      </c>
      <c r="G212" s="1">
        <f>LEN(F212)</f>
        <v>126</v>
      </c>
      <c r="H212" s="1" t="str">
        <f>CONCATENATE(A212, " ",B212," Brake Caliper Refurbs")</f>
        <v>Ferrari 348 TB &amp; GTB Brake Caliper Refurbs</v>
      </c>
      <c r="I212" s="1" t="str">
        <f>CONCATENATE("&lt;p&gt;Brake Caliper Specialists have bags of experience with refurbishing brake calipers for ",A212," cars of all ages and the ",B212,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348 TB &amp; GTBbrake calipers can be refurbishen and/or painted with a lifetime warranty, in usually under 48 hours, depending on parts in stock or availability from our suppliers. &lt;/p&gt;</v>
      </c>
      <c r="J212" s="1" t="str">
        <f>CONCATENATE("&lt;p&gt; Use our mail-order service to refurbish your ",A212," ",B212," brake calipers and know you're re-fitting original parts with a better warranty, working and looking better than if you purchased your brakes directly from ",A212,".&lt;/p&gt;")</f>
        <v>&lt;p&gt; Use our mail-order service to refurbish your Ferrari 348 TB &amp; GTB brake calipers and know you're re-fitting original parts with a better warranty, working and looking better than if you purchased your brakes directly from Ferrari.&lt;/p&gt;</v>
      </c>
    </row>
    <row r="213" spans="1:10" ht="63.75" x14ac:dyDescent="0.2">
      <c r="A213" s="3" t="s">
        <v>1043</v>
      </c>
      <c r="B213" s="3" t="s">
        <v>1100</v>
      </c>
      <c r="C213" s="2" t="s">
        <v>1041</v>
      </c>
      <c r="D213" s="1" t="str">
        <f>_xlfn.CONCAT(A213," ",B213, " Brake Caliper Refurb &amp; Painting Service")</f>
        <v>Ferrari 456 GT &amp; GTA Brake Caliper Refurb &amp; Painting Service</v>
      </c>
      <c r="E213" s="1">
        <f>LEN(D213)</f>
        <v>60</v>
      </c>
      <c r="F213" s="1" t="str">
        <f>_xlfn.CONCAT("Mail-order ",D213,", 24hr turnaround with a Lifetime Warranty. UK Shipping")</f>
        <v>Mail-order Ferrari 456 GT &amp; GTA Brake Caliper Refurb &amp; Painting Service, 24hr turnaround with a Lifetime Warranty. UK Shipping</v>
      </c>
      <c r="G213" s="1">
        <f>LEN(F213)</f>
        <v>126</v>
      </c>
      <c r="H213" s="1" t="str">
        <f>CONCATENATE(A213, " ",B213," Brake Caliper Refurbs")</f>
        <v>Ferrari 456 GT &amp; GTA Brake Caliper Refurbs</v>
      </c>
      <c r="I213" s="1" t="str">
        <f>CONCATENATE("&lt;p&gt;Brake Caliper Specialists have bags of experience with refurbishing brake calipers for ",A213," cars of all ages and the ",B213,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456 GT &amp; GTAbrake calipers can be refurbishen and/or painted with a lifetime warranty, in usually under 48 hours, depending on parts in stock or availability from our suppliers. &lt;/p&gt;</v>
      </c>
      <c r="J213" s="1" t="str">
        <f>CONCATENATE("&lt;p&gt; Use our mail-order service to refurbish your ",A213," ",B213," brake calipers and know you're re-fitting original parts with a better warranty, working and looking better than if you purchased your brakes directly from ",A213,".&lt;/p&gt;")</f>
        <v>&lt;p&gt; Use our mail-order service to refurbish your Ferrari 456 GT &amp; GTA brake calipers and know you're re-fitting original parts with a better warranty, working and looking better than if you purchased your brakes directly from Ferrari.&lt;/p&gt;</v>
      </c>
    </row>
    <row r="214" spans="1:10" ht="63.75" x14ac:dyDescent="0.2">
      <c r="A214" s="3" t="s">
        <v>1043</v>
      </c>
      <c r="B214" s="3" t="s">
        <v>1099</v>
      </c>
      <c r="C214" s="2" t="s">
        <v>1041</v>
      </c>
      <c r="D214" s="1" t="str">
        <f>_xlfn.CONCAT(A214," ",B214, " Brake Caliper Refurbs, Painting &amp; Parts")</f>
        <v>Ferrari 365 GTB / 4 Daytona Brake Caliper Refurbs, Painting &amp; Parts</v>
      </c>
      <c r="E214" s="1">
        <f>LEN(D214)</f>
        <v>67</v>
      </c>
      <c r="F214" s="1" t="str">
        <f>_xlfn.CONCAT("Mail-order ",D214,", 24hr turnaround with a Lifetime Warranty. UK Shipping")</f>
        <v>Mail-order Ferrari 365 GTB / 4 Daytona Brake Caliper Refurbs, Painting &amp; Parts, 24hr turnaround with a Lifetime Warranty. UK Shipping</v>
      </c>
      <c r="G214" s="1">
        <f>LEN(F214)</f>
        <v>133</v>
      </c>
      <c r="H214" s="1" t="str">
        <f>CONCATENATE(A214, " ",B214," Brake Caliper Refurbs")</f>
        <v>Ferrari 365 GTB / 4 Daytona Brake Caliper Refurbs</v>
      </c>
      <c r="I214" s="1" t="str">
        <f>CONCATENATE("&lt;p&gt;Brake Caliper Specialists have bags of experience with refurbishing brake calipers for ",A214," cars of all ages and the ",B214,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365 GTB / 4 Daytonabrake calipers can be refurbishen and/or painted with a lifetime warranty, in usually under 48 hours, depending on parts in stock or availability from our suppliers. &lt;/p&gt;</v>
      </c>
      <c r="J214" s="1" t="str">
        <f>CONCATENATE("&lt;p&gt; Use our mail-order service to refurbish your ",A214," ",B214," brake calipers and know you're re-fitting original parts with a better warranty, working and looking better than if you purchased your brakes directly from ",A214,".&lt;/p&gt;")</f>
        <v>&lt;p&gt; Use our mail-order service to refurbish your Ferrari 365 GTB / 4 Daytona brake calipers and know you're re-fitting original parts with a better warranty, working and looking better than if you purchased your brakes directly from Ferrari.&lt;/p&gt;</v>
      </c>
    </row>
    <row r="215" spans="1:10" ht="63.75" x14ac:dyDescent="0.2">
      <c r="A215" s="3" t="s">
        <v>1043</v>
      </c>
      <c r="B215" s="3" t="s">
        <v>1098</v>
      </c>
      <c r="C215" s="2" t="s">
        <v>1041</v>
      </c>
      <c r="D215" s="1" t="str">
        <f>_xlfn.CONCAT(A215," ",B215, " Brake Caliper Refurbs, Painting &amp; Parts")</f>
        <v>Ferrari 400 Superamerica Brake Caliper Refurbs, Painting &amp; Parts</v>
      </c>
      <c r="E215" s="1">
        <f>LEN(D215)</f>
        <v>64</v>
      </c>
      <c r="F215" s="1" t="str">
        <f>_xlfn.CONCAT("Mail-order ",D215,", 24hr turnaround with a Lifetime Warranty. UK Shipping")</f>
        <v>Mail-order Ferrari 400 Superamerica Brake Caliper Refurbs, Painting &amp; Parts, 24hr turnaround with a Lifetime Warranty. UK Shipping</v>
      </c>
      <c r="G215" s="1">
        <f>LEN(F215)</f>
        <v>130</v>
      </c>
      <c r="H215" s="1" t="str">
        <f>CONCATENATE(A215, " ",B215," Brake Caliper Refurbs")</f>
        <v>Ferrari 400 Superamerica Brake Caliper Refurbs</v>
      </c>
      <c r="I215" s="1" t="str">
        <f>CONCATENATE("&lt;p&gt;Brake Caliper Specialists have bags of experience with refurbishing brake calipers for ",A215," cars of all ages and the ",B215,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400 Superamericabrake calipers can be refurbishen and/or painted with a lifetime warranty, in usually under 48 hours, depending on parts in stock or availability from our suppliers. &lt;/p&gt;</v>
      </c>
      <c r="J215" s="1" t="str">
        <f>CONCATENATE("&lt;p&gt; Use our mail-order service to refurbish your ",A215," ",B215," brake calipers and know you're re-fitting original parts with a better warranty, working and looking better than if you purchased your brakes directly from ",A215,".&lt;/p&gt;")</f>
        <v>&lt;p&gt; Use our mail-order service to refurbish your Ferrari 400 Superamerica brake calipers and know you're re-fitting original parts with a better warranty, working and looking better than if you purchased your brakes directly from Ferrari.&lt;/p&gt;</v>
      </c>
    </row>
    <row r="216" spans="1:10" ht="63.75" x14ac:dyDescent="0.2">
      <c r="A216" s="3" t="s">
        <v>1043</v>
      </c>
      <c r="B216" s="3" t="s">
        <v>1097</v>
      </c>
      <c r="C216" s="2" t="s">
        <v>1041</v>
      </c>
      <c r="D216" s="1" t="str">
        <f>_xlfn.CONCAT(A216," ",B216, " Brake Caliper Refurb &amp; Painting Service")</f>
        <v>Ferrari LaFerrari Aperta Brake Caliper Refurb &amp; Painting Service</v>
      </c>
      <c r="E216" s="1">
        <f>LEN(D216)</f>
        <v>64</v>
      </c>
      <c r="F216" s="1" t="str">
        <f>_xlfn.CONCAT("Mail-order ",D216,", 24hr turnaround with a Lifetime Warranty. UK Shipping")</f>
        <v>Mail-order Ferrari LaFerrari Aperta Brake Caliper Refurb &amp; Painting Service, 24hr turnaround with a Lifetime Warranty. UK Shipping</v>
      </c>
      <c r="G216" s="1">
        <f>LEN(F216)</f>
        <v>130</v>
      </c>
      <c r="H216" s="1" t="str">
        <f>CONCATENATE(A216, " ",B216," Brake Caliper Refurbs")</f>
        <v>Ferrari LaFerrari Aperta Brake Caliper Refurbs</v>
      </c>
      <c r="I216" s="1" t="str">
        <f>CONCATENATE("&lt;p&gt;Brake Caliper Specialists have bags of experience with refurbishing brake calipers for ",A216," cars of all ages and the ",B216,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LaFerrari Apertabrake calipers can be refurbishen and/or painted with a lifetime warranty, in usually under 48 hours, depending on parts in stock or availability from our suppliers. &lt;/p&gt;</v>
      </c>
      <c r="J216" s="1" t="str">
        <f>CONCATENATE("&lt;p&gt; Use our mail-order service to refurbish your ",A216," ",B216," brake calipers and know you're re-fitting original parts with a better warranty, working and looking better than if you purchased your brakes directly from ",A216,".&lt;/p&gt;")</f>
        <v>&lt;p&gt; Use our mail-order service to refurbish your Ferrari LaFerrari Aperta brake calipers and know you're re-fitting original parts with a better warranty, working and looking better than if you purchased your brakes directly from Ferrari.&lt;/p&gt;</v>
      </c>
    </row>
    <row r="217" spans="1:10" ht="63.75" x14ac:dyDescent="0.2">
      <c r="A217" s="3" t="s">
        <v>1043</v>
      </c>
      <c r="B217" s="3" t="s">
        <v>1096</v>
      </c>
      <c r="C217" s="2" t="s">
        <v>1041</v>
      </c>
      <c r="D217" s="1" t="str">
        <f>_xlfn.CONCAT(A217," ",B217, " Brake Caliper Refurbs, Painting &amp; Parts")</f>
        <v>Ferrari 365 GTS / 4 Daytona Brake Caliper Refurbs, Painting &amp; Parts</v>
      </c>
      <c r="E217" s="1">
        <f>LEN(D217)</f>
        <v>67</v>
      </c>
      <c r="F217" s="1" t="str">
        <f>_xlfn.CONCAT("Mail-order ",D217,", 24hr turnaround with a Lifetime Warranty. UK Shipping")</f>
        <v>Mail-order Ferrari 365 GTS / 4 Daytona Brake Caliper Refurbs, Painting &amp; Parts, 24hr turnaround with a Lifetime Warranty. UK Shipping</v>
      </c>
      <c r="G217" s="1">
        <f>LEN(F217)</f>
        <v>133</v>
      </c>
      <c r="H217" s="1" t="str">
        <f>CONCATENATE(A217, " ",B217," Brake Caliper Refurbs")</f>
        <v>Ferrari 365 GTS / 4 Daytona Brake Caliper Refurbs</v>
      </c>
      <c r="I217" s="1" t="str">
        <f>CONCATENATE("&lt;p&gt;Brake Caliper Specialists have bags of experience with refurbishing brake calipers for ",A217," cars of all ages and the ",B217,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365 GTS / 4 Daytonabrake calipers can be refurbishen and/or painted with a lifetime warranty, in usually under 48 hours, depending on parts in stock or availability from our suppliers. &lt;/p&gt;</v>
      </c>
      <c r="J217" s="1" t="str">
        <f>CONCATENATE("&lt;p&gt; Use our mail-order service to refurbish your ",A217," ",B217," brake calipers and know you're re-fitting original parts with a better warranty, working and looking better than if you purchased your brakes directly from ",A217,".&lt;/p&gt;")</f>
        <v>&lt;p&gt; Use our mail-order service to refurbish your Ferrari 365 GTS / 4 Daytona brake calipers and know you're re-fitting original parts with a better warranty, working and looking better than if you purchased your brakes directly from Ferrari.&lt;/p&gt;</v>
      </c>
    </row>
    <row r="218" spans="1:10" ht="63.75" x14ac:dyDescent="0.2">
      <c r="A218" s="3" t="s">
        <v>1043</v>
      </c>
      <c r="B218" s="3" t="s">
        <v>1095</v>
      </c>
      <c r="C218" s="2" t="s">
        <v>1041</v>
      </c>
      <c r="D218" s="1" t="str">
        <f>_xlfn.CONCAT(A218," ",B218, " Brake Caliper Refurb &amp; Painting Service")</f>
        <v>Ferrari F355 Berlinetta Brake Caliper Refurb &amp; Painting Service</v>
      </c>
      <c r="E218" s="1">
        <f>LEN(D218)</f>
        <v>63</v>
      </c>
      <c r="F218" s="1" t="str">
        <f>_xlfn.CONCAT("Mail-order ",D218,", 24hr turnaround with a Lifetime Warranty. UK Shipping")</f>
        <v>Mail-order Ferrari F355 Berlinetta Brake Caliper Refurb &amp; Painting Service, 24hr turnaround with a Lifetime Warranty. UK Shipping</v>
      </c>
      <c r="G218" s="1">
        <f>LEN(F218)</f>
        <v>129</v>
      </c>
      <c r="H218" s="1" t="str">
        <f>CONCATENATE(A218, " ",B218," Brake Caliper Refurbs")</f>
        <v>Ferrari F355 Berlinetta Brake Caliper Refurbs</v>
      </c>
      <c r="I218" s="1" t="str">
        <f>CONCATENATE("&lt;p&gt;Brake Caliper Specialists have bags of experience with refurbishing brake calipers for ",A218," cars of all ages and the ",B218,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F355 Berlinettabrake calipers can be refurbishen and/or painted with a lifetime warranty, in usually under 48 hours, depending on parts in stock or availability from our suppliers. &lt;/p&gt;</v>
      </c>
      <c r="J218" s="1" t="str">
        <f>CONCATENATE("&lt;p&gt; Use our mail-order service to refurbish your ",A218," ",B218," brake calipers and know you're re-fitting original parts with a better warranty, working and looking better than if you purchased your brakes directly from ",A218,".&lt;/p&gt;")</f>
        <v>&lt;p&gt; Use our mail-order service to refurbish your Ferrari F355 Berlinetta brake calipers and know you're re-fitting original parts with a better warranty, working and looking better than if you purchased your brakes directly from Ferrari.&lt;/p&gt;</v>
      </c>
    </row>
    <row r="219" spans="1:10" ht="63.75" x14ac:dyDescent="0.2">
      <c r="A219" s="3" t="s">
        <v>1043</v>
      </c>
      <c r="B219" s="3" t="s">
        <v>1094</v>
      </c>
      <c r="C219" s="2" t="s">
        <v>1041</v>
      </c>
      <c r="D219" s="1" t="str">
        <f>_xlfn.CONCAT(A219," ",B219, " Brake Caliper Refurb &amp; Painting Service")</f>
        <v>Ferrari 612 Scaglietti Brake Caliper Refurb &amp; Painting Service</v>
      </c>
      <c r="E219" s="1">
        <f>LEN(D219)</f>
        <v>62</v>
      </c>
      <c r="F219" s="1" t="str">
        <f>_xlfn.CONCAT("Mail-order ",D219,", 24hr turnaround with a Lifetime Warranty. UK Shipping")</f>
        <v>Mail-order Ferrari 612 Scaglietti Brake Caliper Refurb &amp; Painting Service, 24hr turnaround with a Lifetime Warranty. UK Shipping</v>
      </c>
      <c r="G219" s="1">
        <f>LEN(F219)</f>
        <v>128</v>
      </c>
      <c r="H219" s="1" t="str">
        <f>CONCATENATE(A219, " ",B219," Brake Caliper Refurbs")</f>
        <v>Ferrari 612 Scaglietti Brake Caliper Refurbs</v>
      </c>
      <c r="I219" s="1" t="str">
        <f>CONCATENATE("&lt;p&gt;Brake Caliper Specialists have bags of experience with refurbishing brake calipers for ",A219," cars of all ages and the ",B219,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612 Scagliettibrake calipers can be refurbishen and/or painted with a lifetime warranty, in usually under 48 hours, depending on parts in stock or availability from our suppliers. &lt;/p&gt;</v>
      </c>
      <c r="J219" s="1" t="str">
        <f>CONCATENATE("&lt;p&gt; Use our mail-order service to refurbish your ",A219," ",B219," brake calipers and know you're re-fitting original parts with a better warranty, working and looking better than if you purchased your brakes directly from ",A219,".&lt;/p&gt;")</f>
        <v>&lt;p&gt; Use our mail-order service to refurbish your Ferrari 612 Scaglietti brake calipers and know you're re-fitting original parts with a better warranty, working and looking better than if you purchased your brakes directly from Ferrari.&lt;/p&gt;</v>
      </c>
    </row>
    <row r="220" spans="1:10" ht="63.75" x14ac:dyDescent="0.2">
      <c r="A220" s="3" t="s">
        <v>1043</v>
      </c>
      <c r="B220" s="3" t="s">
        <v>1093</v>
      </c>
      <c r="C220" s="2" t="s">
        <v>1041</v>
      </c>
      <c r="D220" s="1" t="str">
        <f>_xlfn.CONCAT(A220," ",B220, " Brake Caliper Refurb &amp; Painting Service")</f>
        <v>Ferrari 550 Barchetta Brake Caliper Refurb &amp; Painting Service</v>
      </c>
      <c r="E220" s="1">
        <f>LEN(D220)</f>
        <v>61</v>
      </c>
      <c r="F220" s="1" t="str">
        <f>_xlfn.CONCAT("Mail-order ",D220,", 24hr turnaround with a Lifetime Warranty. UK Shipping")</f>
        <v>Mail-order Ferrari 550 Barchetta Brake Caliper Refurb &amp; Painting Service, 24hr turnaround with a Lifetime Warranty. UK Shipping</v>
      </c>
      <c r="G220" s="1">
        <f>LEN(F220)</f>
        <v>127</v>
      </c>
      <c r="H220" s="1" t="str">
        <f>CONCATENATE(A220, " ",B220," Brake Caliper Refurbs")</f>
        <v>Ferrari 550 Barchetta Brake Caliper Refurbs</v>
      </c>
      <c r="I220" s="1" t="str">
        <f>CONCATENATE("&lt;p&gt;Brake Caliper Specialists have bags of experience with refurbishing brake calipers for ",A220," cars of all ages and the ",B220,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550 Barchettabrake calipers can be refurbishen and/or painted with a lifetime warranty, in usually under 48 hours, depending on parts in stock or availability from our suppliers. &lt;/p&gt;</v>
      </c>
      <c r="J220" s="1" t="str">
        <f>CONCATENATE("&lt;p&gt; Use our mail-order service to refurbish your ",A220," ",B220," brake calipers and know you're re-fitting original parts with a better warranty, working and looking better than if you purchased your brakes directly from ",A220,".&lt;/p&gt;")</f>
        <v>&lt;p&gt; Use our mail-order service to refurbish your Ferrari 550 Barchetta brake calipers and know you're re-fitting original parts with a better warranty, working and looking better than if you purchased your brakes directly from Ferrari.&lt;/p&gt;</v>
      </c>
    </row>
    <row r="221" spans="1:10" ht="63.75" x14ac:dyDescent="0.2">
      <c r="A221" s="3" t="s">
        <v>1043</v>
      </c>
      <c r="B221" s="3" t="s">
        <v>1092</v>
      </c>
      <c r="C221" s="2" t="s">
        <v>1041</v>
      </c>
      <c r="D221" s="1" t="str">
        <f>_xlfn.CONCAT(A221," ",B221, " Brake Caliper Refurb &amp; Painting Service")</f>
        <v>Ferrari 812 Superfast Brake Caliper Refurb &amp; Painting Service</v>
      </c>
      <c r="E221" s="1">
        <f>LEN(D221)</f>
        <v>61</v>
      </c>
      <c r="F221" s="1" t="str">
        <f>_xlfn.CONCAT("Mail-order ",D221,", 24hr turnaround with a Lifetime Warranty. UK Shipping")</f>
        <v>Mail-order Ferrari 812 Superfast Brake Caliper Refurb &amp; Painting Service, 24hr turnaround with a Lifetime Warranty. UK Shipping</v>
      </c>
      <c r="G221" s="1">
        <f>LEN(F221)</f>
        <v>127</v>
      </c>
      <c r="H221" s="1" t="str">
        <f>CONCATENATE(A221, " ",B221," Brake Caliper Refurbs")</f>
        <v>Ferrari 812 Superfast Brake Caliper Refurbs</v>
      </c>
      <c r="I221" s="1" t="str">
        <f>CONCATENATE("&lt;p&gt;Brake Caliper Specialists have bags of experience with refurbishing brake calipers for ",A221," cars of all ages and the ",B221,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812 Superfastbrake calipers can be refurbishen and/or painted with a lifetime warranty, in usually under 48 hours, depending on parts in stock or availability from our suppliers. &lt;/p&gt;</v>
      </c>
      <c r="J221" s="1" t="str">
        <f>CONCATENATE("&lt;p&gt; Use our mail-order service to refurbish your ",A221," ",B221," brake calipers and know you're re-fitting original parts with a better warranty, working and looking better than if you purchased your brakes directly from ",A221,".&lt;/p&gt;")</f>
        <v>&lt;p&gt; Use our mail-order service to refurbish your Ferrari 812 Superfast brake calipers and know you're re-fitting original parts with a better warranty, working and looking better than if you purchased your brakes directly from Ferrari.&lt;/p&gt;</v>
      </c>
    </row>
    <row r="222" spans="1:10" ht="63.75" x14ac:dyDescent="0.2">
      <c r="A222" s="3" t="s">
        <v>1043</v>
      </c>
      <c r="B222" s="3" t="s">
        <v>1091</v>
      </c>
      <c r="C222" s="2" t="s">
        <v>1041</v>
      </c>
      <c r="D222" s="1" t="str">
        <f>_xlfn.CONCAT(A222," ",B222, " Brake Caliper Refurb &amp; Painting Service")</f>
        <v>Ferrari Enzo Ferrari Brake Caliper Refurb &amp; Painting Service</v>
      </c>
      <c r="E222" s="1">
        <f>LEN(D222)</f>
        <v>60</v>
      </c>
      <c r="F222" s="1" t="str">
        <f>_xlfn.CONCAT("Mail-order ",D222,", 24hr turnaround with a Lifetime Warranty. UK Shipping")</f>
        <v>Mail-order Ferrari Enzo Ferrari Brake Caliper Refurb &amp; Painting Service, 24hr turnaround with a Lifetime Warranty. UK Shipping</v>
      </c>
      <c r="G222" s="1">
        <f>LEN(F222)</f>
        <v>126</v>
      </c>
      <c r="H222" s="1" t="str">
        <f>CONCATENATE(A222, " ",B222," Brake Caliper Refurbs")</f>
        <v>Ferrari Enzo Ferrari Brake Caliper Refurbs</v>
      </c>
      <c r="I222" s="1" t="str">
        <f>CONCATENATE("&lt;p&gt;Brake Caliper Specialists have bags of experience with refurbishing brake calipers for ",A222," cars of all ages and the ",B222,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Enzo Ferraribrake calipers can be refurbishen and/or painted with a lifetime warranty, in usually under 48 hours, depending on parts in stock or availability from our suppliers. &lt;/p&gt;</v>
      </c>
      <c r="J222" s="1" t="str">
        <f>CONCATENATE("&lt;p&gt; Use our mail-order service to refurbish your ",A222," ",B222," brake calipers and know you're re-fitting original parts with a better warranty, working and looking better than if you purchased your brakes directly from ",A222,".&lt;/p&gt;")</f>
        <v>&lt;p&gt; Use our mail-order service to refurbish your Ferrari Enzo Ferrari brake calipers and know you're re-fitting original parts with a better warranty, working and looking better than if you purchased your brakes directly from Ferrari.&lt;/p&gt;</v>
      </c>
    </row>
    <row r="223" spans="1:10" ht="63.75" x14ac:dyDescent="0.2">
      <c r="A223" s="3" t="s">
        <v>1043</v>
      </c>
      <c r="B223" s="3" t="s">
        <v>1090</v>
      </c>
      <c r="C223" s="2" t="s">
        <v>1041</v>
      </c>
      <c r="D223" s="1" t="str">
        <f>_xlfn.CONCAT(A223," ",B223, " Brake Caliper Refurbs, Painting &amp; Parts")</f>
        <v>Ferrari Superamerica Brake Caliper Refurbs, Painting &amp; Parts</v>
      </c>
      <c r="E223" s="1">
        <f>LEN(D223)</f>
        <v>60</v>
      </c>
      <c r="F223" s="1" t="str">
        <f>_xlfn.CONCAT("Mail-order ",D223,", 24hr turnaround with a Lifetime Warranty. UK Shipping")</f>
        <v>Mail-order Ferrari Superamerica Brake Caliper Refurbs, Painting &amp; Parts, 24hr turnaround with a Lifetime Warranty. UK Shipping</v>
      </c>
      <c r="G223" s="1">
        <f>LEN(F223)</f>
        <v>126</v>
      </c>
      <c r="H223" s="1" t="str">
        <f>CONCATENATE(A223, " ",B223," Brake Caliper Refurbs")</f>
        <v>Ferrari Superamerica Brake Caliper Refurbs</v>
      </c>
      <c r="I223" s="1" t="str">
        <f>CONCATENATE("&lt;p&gt;Brake Caliper Specialists have bags of experience with refurbishing brake calipers for ",A223," cars of all ages and the ",B223,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Superamericabrake calipers can be refurbishen and/or painted with a lifetime warranty, in usually under 48 hours, depending on parts in stock or availability from our suppliers. &lt;/p&gt;</v>
      </c>
      <c r="J223" s="1" t="str">
        <f>CONCATENATE("&lt;p&gt; Use our mail-order service to refurbish your ",A223," ",B223," brake calipers and know you're re-fitting original parts with a better warranty, working and looking better than if you purchased your brakes directly from ",A223,".&lt;/p&gt;")</f>
        <v>&lt;p&gt; Use our mail-order service to refurbish your Ferrari Superamerica brake calipers and know you're re-fitting original parts with a better warranty, working and looking better than if you purchased your brakes directly from Ferrari.&lt;/p&gt;</v>
      </c>
    </row>
    <row r="224" spans="1:10" ht="63.75" x14ac:dyDescent="0.2">
      <c r="A224" s="3" t="s">
        <v>1043</v>
      </c>
      <c r="B224" s="3" t="s">
        <v>1089</v>
      </c>
      <c r="C224" s="2" t="s">
        <v>1041</v>
      </c>
      <c r="D224" s="1" t="str">
        <f>_xlfn.CONCAT(A224," ",B224, " Brake Caliper Refurbs, Painting &amp; Parts")</f>
        <v>Ferrari 275 GTB4 Brake Caliper Refurbs, Painting &amp; Parts</v>
      </c>
      <c r="E224" s="1">
        <f>LEN(D224)</f>
        <v>56</v>
      </c>
      <c r="F224" s="1" t="str">
        <f>_xlfn.CONCAT("Mail-order ",D224,", 24hr turnaround with a Lifetime Warranty. UK Shipping")</f>
        <v>Mail-order Ferrari 275 GTB4 Brake Caliper Refurbs, Painting &amp; Parts, 24hr turnaround with a Lifetime Warranty. UK Shipping</v>
      </c>
      <c r="G224" s="1">
        <f>LEN(F224)</f>
        <v>122</v>
      </c>
      <c r="H224" s="1" t="str">
        <f>CONCATENATE(A224, " ",B224," Brake Caliper Refurbs")</f>
        <v>Ferrari 275 GTB4 Brake Caliper Refurbs</v>
      </c>
      <c r="I224" s="1" t="str">
        <f>CONCATENATE("&lt;p&gt;Brake Caliper Specialists have bags of experience with refurbishing brake calipers for ",A224," cars of all ages and the ",B224,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275 GTB4brake calipers can be refurbishen and/or painted with a lifetime warranty, in usually under 48 hours, depending on parts in stock or availability from our suppliers. &lt;/p&gt;</v>
      </c>
      <c r="J224" s="1" t="str">
        <f>CONCATENATE("&lt;p&gt; Use our mail-order service to refurbish your ",A224," ",B224," brake calipers and know you're re-fitting original parts with a better warranty, working and looking better than if you purchased your brakes directly from ",A224,".&lt;/p&gt;")</f>
        <v>&lt;p&gt; Use our mail-order service to refurbish your Ferrari 275 GTB4 brake calipers and know you're re-fitting original parts with a better warranty, working and looking better than if you purchased your brakes directly from Ferrari.&lt;/p&gt;</v>
      </c>
    </row>
    <row r="225" spans="1:10" ht="63.75" x14ac:dyDescent="0.2">
      <c r="A225" s="3" t="s">
        <v>1043</v>
      </c>
      <c r="B225" s="3" t="s">
        <v>1088</v>
      </c>
      <c r="C225" s="2" t="s">
        <v>1041</v>
      </c>
      <c r="D225" s="1" t="str">
        <f>_xlfn.CONCAT(A225," ",B225, " Brake Caliper Refurbs, Painting &amp; Parts")</f>
        <v>Ferrari 365 GTS4 Brake Caliper Refurbs, Painting &amp; Parts</v>
      </c>
      <c r="E225" s="1">
        <f>LEN(D225)</f>
        <v>56</v>
      </c>
      <c r="F225" s="1" t="str">
        <f>_xlfn.CONCAT("Mail-order ",D225,", 24hr turnaround with a Lifetime Warranty. UK Shipping")</f>
        <v>Mail-order Ferrari 365 GTS4 Brake Caliper Refurbs, Painting &amp; Parts, 24hr turnaround with a Lifetime Warranty. UK Shipping</v>
      </c>
      <c r="G225" s="1">
        <f>LEN(F225)</f>
        <v>122</v>
      </c>
      <c r="H225" s="1" t="str">
        <f>CONCATENATE(A225, " ",B225," Brake Caliper Refurbs")</f>
        <v>Ferrari 365 GTS4 Brake Caliper Refurbs</v>
      </c>
      <c r="I225" s="1" t="str">
        <f>CONCATENATE("&lt;p&gt;Brake Caliper Specialists have bags of experience with refurbishing brake calipers for ",A225," cars of all ages and the ",B225,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365 GTS4brake calipers can be refurbishen and/or painted with a lifetime warranty, in usually under 48 hours, depending on parts in stock or availability from our suppliers. &lt;/p&gt;</v>
      </c>
      <c r="J225" s="1" t="str">
        <f>CONCATENATE("&lt;p&gt; Use our mail-order service to refurbish your ",A225," ",B225," brake calipers and know you're re-fitting original parts with a better warranty, working and looking better than if you purchased your brakes directly from ",A225,".&lt;/p&gt;")</f>
        <v>&lt;p&gt; Use our mail-order service to refurbish your Ferrari 365 GTS4 brake calipers and know you're re-fitting original parts with a better warranty, working and looking better than if you purchased your brakes directly from Ferrari.&lt;/p&gt;</v>
      </c>
    </row>
    <row r="226" spans="1:10" ht="63.75" x14ac:dyDescent="0.2">
      <c r="A226" s="3" t="s">
        <v>1043</v>
      </c>
      <c r="B226" s="3" t="s">
        <v>1087</v>
      </c>
      <c r="C226" s="2" t="s">
        <v>1041</v>
      </c>
      <c r="D226" s="1" t="str">
        <f>_xlfn.CONCAT(A226," ",B226, " Brake Caliper Refurbs, Painting &amp; Parts")</f>
        <v>Ferrari SF90 Spider Brake Caliper Refurbs, Painting &amp; Parts</v>
      </c>
      <c r="E226" s="1">
        <f>LEN(D226)</f>
        <v>59</v>
      </c>
      <c r="F226" s="1" t="str">
        <f>_xlfn.CONCAT("Mail-order ",D226,", 24hr turnaround with a Lifetime Warranty. UK Shipping")</f>
        <v>Mail-order Ferrari SF90 Spider Brake Caliper Refurbs, Painting &amp; Parts, 24hr turnaround with a Lifetime Warranty. UK Shipping</v>
      </c>
      <c r="G226" s="1">
        <f>LEN(F226)</f>
        <v>125</v>
      </c>
      <c r="H226" s="1" t="str">
        <f>CONCATENATE(A226, " ",B226," Brake Caliper Refurbs")</f>
        <v>Ferrari SF90 Spider Brake Caliper Refurbs</v>
      </c>
      <c r="I226" s="1" t="str">
        <f>CONCATENATE("&lt;p&gt;Brake Caliper Specialists have bags of experience with refurbishing brake calipers for ",A226," cars of all ages and the ",B226,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SF90 Spiderbrake calipers can be refurbishen and/or painted with a lifetime warranty, in usually under 48 hours, depending on parts in stock or availability from our suppliers. &lt;/p&gt;</v>
      </c>
      <c r="J226" s="1" t="str">
        <f>CONCATENATE("&lt;p&gt; Use our mail-order service to refurbish your ",A226," ",B226," brake calipers and know you're re-fitting original parts with a better warranty, working and looking better than if you purchased your brakes directly from ",A226,".&lt;/p&gt;")</f>
        <v>&lt;p&gt; Use our mail-order service to refurbish your Ferrari SF90 Spider brake calipers and know you're re-fitting original parts with a better warranty, working and looking better than if you purchased your brakes directly from Ferrari.&lt;/p&gt;</v>
      </c>
    </row>
    <row r="227" spans="1:10" ht="63.75" x14ac:dyDescent="0.2">
      <c r="A227" s="3" t="s">
        <v>1043</v>
      </c>
      <c r="B227" s="3" t="s">
        <v>1086</v>
      </c>
      <c r="C227" s="2" t="s">
        <v>1041</v>
      </c>
      <c r="D227" s="1" t="str">
        <f>_xlfn.CONCAT(A227," ",B227, " Brake Caliper Refurbs, Painting &amp; Parts")</f>
        <v>Ferrari 365 GTC4 Brake Caliper Refurbs, Painting &amp; Parts</v>
      </c>
      <c r="E227" s="1">
        <f>LEN(D227)</f>
        <v>56</v>
      </c>
      <c r="F227" s="1" t="str">
        <f>_xlfn.CONCAT("Mail-order ",D227,", 24hr turnaround with a Lifetime Warranty. UK Shipping")</f>
        <v>Mail-order Ferrari 365 GTC4 Brake Caliper Refurbs, Painting &amp; Parts, 24hr turnaround with a Lifetime Warranty. UK Shipping</v>
      </c>
      <c r="G227" s="1">
        <f>LEN(F227)</f>
        <v>122</v>
      </c>
      <c r="H227" s="1" t="str">
        <f>CONCATENATE(A227, " ",B227," Brake Caliper Refurbs")</f>
        <v>Ferrari 365 GTC4 Brake Caliper Refurbs</v>
      </c>
      <c r="I227" s="1" t="str">
        <f>CONCATENATE("&lt;p&gt;Brake Caliper Specialists have bags of experience with refurbishing brake calipers for ",A227," cars of all ages and the ",B227,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365 GTC4brake calipers can be refurbishen and/or painted with a lifetime warranty, in usually under 48 hours, depending on parts in stock or availability from our suppliers. &lt;/p&gt;</v>
      </c>
      <c r="J227" s="1" t="str">
        <f>CONCATENATE("&lt;p&gt; Use our mail-order service to refurbish your ",A227," ",B227," brake calipers and know you're re-fitting original parts with a better warranty, working and looking better than if you purchased your brakes directly from ",A227,".&lt;/p&gt;")</f>
        <v>&lt;p&gt; Use our mail-order service to refurbish your Ferrari 365 GTC4 brake calipers and know you're re-fitting original parts with a better warranty, working and looking better than if you purchased your brakes directly from Ferrari.&lt;/p&gt;</v>
      </c>
    </row>
    <row r="228" spans="1:10" ht="63.75" x14ac:dyDescent="0.2">
      <c r="A228" s="3" t="s">
        <v>1043</v>
      </c>
      <c r="B228" s="3" t="s">
        <v>1085</v>
      </c>
      <c r="C228" s="2" t="s">
        <v>1041</v>
      </c>
      <c r="D228" s="1" t="str">
        <f>_xlfn.CONCAT(A228," ",B228, " Brake Caliper Refurbs, Painting &amp; Parts")</f>
        <v>Ferrari 330 GT 2+2 Brake Caliper Refurbs, Painting &amp; Parts</v>
      </c>
      <c r="E228" s="1">
        <f>LEN(D228)</f>
        <v>58</v>
      </c>
      <c r="F228" s="1" t="str">
        <f>_xlfn.CONCAT("Mail-order ",D228,", 24hr turnaround with a Lifetime Warranty. UK Shipping")</f>
        <v>Mail-order Ferrari 330 GT 2+2 Brake Caliper Refurbs, Painting &amp; Parts, 24hr turnaround with a Lifetime Warranty. UK Shipping</v>
      </c>
      <c r="G228" s="1">
        <f>LEN(F228)</f>
        <v>124</v>
      </c>
      <c r="H228" s="1" t="str">
        <f>CONCATENATE(A228, " ",B228," Brake Caliper Refurbs")</f>
        <v>Ferrari 330 GT 2+2 Brake Caliper Refurbs</v>
      </c>
      <c r="I228" s="1" t="str">
        <f>CONCATENATE("&lt;p&gt;Brake Caliper Specialists have bags of experience with refurbishing brake calipers for ",A228," cars of all ages and the ",B228,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330 GT 2+2brake calipers can be refurbishen and/or painted with a lifetime warranty, in usually under 48 hours, depending on parts in stock or availability from our suppliers. &lt;/p&gt;</v>
      </c>
      <c r="J228" s="1" t="str">
        <f>CONCATENATE("&lt;p&gt; Use our mail-order service to refurbish your ",A228," ",B228," brake calipers and know you're re-fitting original parts with a better warranty, working and looking better than if you purchased your brakes directly from ",A228,".&lt;/p&gt;")</f>
        <v>&lt;p&gt; Use our mail-order service to refurbish your Ferrari 330 GT 2+2 brake calipers and know you're re-fitting original parts with a better warranty, working and looking better than if you purchased your brakes directly from Ferrari.&lt;/p&gt;</v>
      </c>
    </row>
    <row r="229" spans="1:10" ht="63.75" x14ac:dyDescent="0.2">
      <c r="A229" s="3" t="s">
        <v>1043</v>
      </c>
      <c r="B229" s="3" t="s">
        <v>1084</v>
      </c>
      <c r="C229" s="2" t="s">
        <v>1041</v>
      </c>
      <c r="D229" s="1" t="str">
        <f>_xlfn.CONCAT(A229," ",B229, " Brake Caliper Refurbs, Painting &amp; Parts")</f>
        <v>Ferrari 365 GT 2+2 Brake Caliper Refurbs, Painting &amp; Parts</v>
      </c>
      <c r="E229" s="1">
        <f>LEN(D229)</f>
        <v>58</v>
      </c>
      <c r="F229" s="1" t="str">
        <f>_xlfn.CONCAT("Mail-order ",D229,", 24hr turnaround with a Lifetime Warranty. UK Shipping")</f>
        <v>Mail-order Ferrari 365 GT 2+2 Brake Caliper Refurbs, Painting &amp; Parts, 24hr turnaround with a Lifetime Warranty. UK Shipping</v>
      </c>
      <c r="G229" s="1">
        <f>LEN(F229)</f>
        <v>124</v>
      </c>
      <c r="H229" s="1" t="str">
        <f>CONCATENATE(A229, " ",B229," Brake Caliper Refurbs")</f>
        <v>Ferrari 365 GT 2+2 Brake Caliper Refurbs</v>
      </c>
      <c r="I229" s="1" t="str">
        <f>CONCATENATE("&lt;p&gt;Brake Caliper Specialists have bags of experience with refurbishing brake calipers for ",A229," cars of all ages and the ",B229,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365 GT 2+2brake calipers can be refurbishen and/or painted with a lifetime warranty, in usually under 48 hours, depending on parts in stock or availability from our suppliers. &lt;/p&gt;</v>
      </c>
      <c r="J229" s="1" t="str">
        <f>CONCATENATE("&lt;p&gt; Use our mail-order service to refurbish your ",A229," ",B229," brake calipers and know you're re-fitting original parts with a better warranty, working and looking better than if you purchased your brakes directly from ",A229,".&lt;/p&gt;")</f>
        <v>&lt;p&gt; Use our mail-order service to refurbish your Ferrari 365 GT 2+2 brake calipers and know you're re-fitting original parts with a better warranty, working and looking better than if you purchased your brakes directly from Ferrari.&lt;/p&gt;</v>
      </c>
    </row>
    <row r="230" spans="1:10" ht="63.75" x14ac:dyDescent="0.2">
      <c r="A230" s="3" t="s">
        <v>1043</v>
      </c>
      <c r="B230" s="3" t="s">
        <v>1083</v>
      </c>
      <c r="C230" s="2" t="s">
        <v>1041</v>
      </c>
      <c r="D230" s="1" t="str">
        <f>_xlfn.CONCAT(A230," ",B230, " Brake Caliper Refurbs, Painting &amp; Parts")</f>
        <v>Ferrari Testarossa Brake Caliper Refurbs, Painting &amp; Parts</v>
      </c>
      <c r="E230" s="1">
        <f>LEN(D230)</f>
        <v>58</v>
      </c>
      <c r="F230" s="1" t="str">
        <f>_xlfn.CONCAT("Mail-order ",D230,", 24hr turnaround with a Lifetime Warranty. UK Shipping")</f>
        <v>Mail-order Ferrari Testarossa Brake Caliper Refurbs, Painting &amp; Parts, 24hr turnaround with a Lifetime Warranty. UK Shipping</v>
      </c>
      <c r="G230" s="1">
        <f>LEN(F230)</f>
        <v>124</v>
      </c>
      <c r="H230" s="1" t="str">
        <f>CONCATENATE(A230, " ",B230," Brake Caliper Refurbs")</f>
        <v>Ferrari Testarossa Brake Caliper Refurbs</v>
      </c>
      <c r="I230" s="1" t="str">
        <f>CONCATENATE("&lt;p&gt;Brake Caliper Specialists have bags of experience with refurbishing brake calipers for ",A230," cars of all ages and the ",B230,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Testarossabrake calipers can be refurbishen and/or painted with a lifetime warranty, in usually under 48 hours, depending on parts in stock or availability from our suppliers. &lt;/p&gt;</v>
      </c>
      <c r="J230" s="1" t="str">
        <f>CONCATENATE("&lt;p&gt; Use our mail-order service to refurbish your ",A230," ",B230," brake calipers and know you're re-fitting original parts with a better warranty, working and looking better than if you purchased your brakes directly from ",A230,".&lt;/p&gt;")</f>
        <v>&lt;p&gt; Use our mail-order service to refurbish your Ferrari Testarossa brake calipers and know you're re-fitting original parts with a better warranty, working and looking better than if you purchased your brakes directly from Ferrari.&lt;/p&gt;</v>
      </c>
    </row>
    <row r="231" spans="1:10" ht="63.75" x14ac:dyDescent="0.2">
      <c r="A231" s="3" t="s">
        <v>1043</v>
      </c>
      <c r="B231" s="3" t="s">
        <v>1082</v>
      </c>
      <c r="C231" s="2" t="s">
        <v>1041</v>
      </c>
      <c r="D231" s="1" t="str">
        <f>_xlfn.CONCAT(A231," ",B231, " Brake Caliper Refurbs, Painting &amp; Parts")</f>
        <v>Ferrari California Brake Caliper Refurbs, Painting &amp; Parts</v>
      </c>
      <c r="E231" s="1">
        <f>LEN(D231)</f>
        <v>58</v>
      </c>
      <c r="F231" s="1" t="str">
        <f>_xlfn.CONCAT("Mail-order ",D231,", 24hr turnaround with a Lifetime Warranty. UK Shipping")</f>
        <v>Mail-order Ferrari California Brake Caliper Refurbs, Painting &amp; Parts, 24hr turnaround with a Lifetime Warranty. UK Shipping</v>
      </c>
      <c r="G231" s="1">
        <f>LEN(F231)</f>
        <v>124</v>
      </c>
      <c r="H231" s="1" t="str">
        <f>CONCATENATE(A231, " ",B231," Brake Caliper Refurbs")</f>
        <v>Ferrari California Brake Caliper Refurbs</v>
      </c>
      <c r="I231" s="1" t="str">
        <f>CONCATENATE("&lt;p&gt;Brake Caliper Specialists have bags of experience with refurbishing brake calipers for ",A231," cars of all ages and the ",B231,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Californiabrake calipers can be refurbishen and/or painted with a lifetime warranty, in usually under 48 hours, depending on parts in stock or availability from our suppliers. &lt;/p&gt;</v>
      </c>
      <c r="J231" s="1" t="str">
        <f>CONCATENATE("&lt;p&gt; Use our mail-order service to refurbish your ",A231," ",B231," brake calipers and know you're re-fitting original parts with a better warranty, working and looking better than if you purchased your brakes directly from ",A231,".&lt;/p&gt;")</f>
        <v>&lt;p&gt; Use our mail-order service to refurbish your Ferrari California brake calipers and know you're re-fitting original parts with a better warranty, working and looking better than if you purchased your brakes directly from Ferrari.&lt;/p&gt;</v>
      </c>
    </row>
    <row r="232" spans="1:10" ht="63.75" x14ac:dyDescent="0.2">
      <c r="A232" s="3" t="s">
        <v>1043</v>
      </c>
      <c r="B232" s="3" t="s">
        <v>1081</v>
      </c>
      <c r="C232" s="2" t="s">
        <v>1041</v>
      </c>
      <c r="D232" s="1" t="str">
        <f>_xlfn.CONCAT(A232," ",B232, " Brake Caliper Refurbs, Painting &amp; Parts")</f>
        <v>Ferrari F8 Tributo Brake Caliper Refurbs, Painting &amp; Parts</v>
      </c>
      <c r="E232" s="1">
        <f>LEN(D232)</f>
        <v>58</v>
      </c>
      <c r="F232" s="1" t="str">
        <f>_xlfn.CONCAT("Mail-order ",D232,", 24hr turnaround with a Lifetime Warranty. UK Shipping")</f>
        <v>Mail-order Ferrari F8 Tributo Brake Caliper Refurbs, Painting &amp; Parts, 24hr turnaround with a Lifetime Warranty. UK Shipping</v>
      </c>
      <c r="G232" s="1">
        <f>LEN(F232)</f>
        <v>124</v>
      </c>
      <c r="H232" s="1" t="str">
        <f>CONCATENATE(A232, " ",B232," Brake Caliper Refurbs")</f>
        <v>Ferrari F8 Tributo Brake Caliper Refurbs</v>
      </c>
      <c r="I232" s="1" t="str">
        <f>CONCATENATE("&lt;p&gt;Brake Caliper Specialists have bags of experience with refurbishing brake calipers for ",A232," cars of all ages and the ",B232,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F8 Tributobrake calipers can be refurbishen and/or painted with a lifetime warranty, in usually under 48 hours, depending on parts in stock or availability from our suppliers. &lt;/p&gt;</v>
      </c>
      <c r="J232" s="1" t="str">
        <f>CONCATENATE("&lt;p&gt; Use our mail-order service to refurbish your ",A232," ",B232," brake calipers and know you're re-fitting original parts with a better warranty, working and looking better than if you purchased your brakes directly from ",A232,".&lt;/p&gt;")</f>
        <v>&lt;p&gt; Use our mail-order service to refurbish your Ferrari F8 Tributo brake calipers and know you're re-fitting original parts with a better warranty, working and looking better than if you purchased your brakes directly from Ferrari.&lt;/p&gt;</v>
      </c>
    </row>
    <row r="233" spans="1:10" ht="63.75" x14ac:dyDescent="0.2">
      <c r="A233" s="3" t="s">
        <v>1043</v>
      </c>
      <c r="B233" s="3" t="s">
        <v>1080</v>
      </c>
      <c r="C233" s="2" t="s">
        <v>1041</v>
      </c>
      <c r="D233" s="1" t="str">
        <f>_xlfn.CONCAT(A233," ",B233, " Brake Caliper Refurb &amp; Painting Service")</f>
        <v>Ferrari LaFerrari Brake Caliper Refurb &amp; Painting Service</v>
      </c>
      <c r="E233" s="1">
        <f>LEN(D233)</f>
        <v>57</v>
      </c>
      <c r="F233" s="1" t="str">
        <f>_xlfn.CONCAT("Mail-order ",D233,", 24hr turnaround with a Lifetime Warranty. UK Shipping")</f>
        <v>Mail-order Ferrari LaFerrari Brake Caliper Refurb &amp; Painting Service, 24hr turnaround with a Lifetime Warranty. UK Shipping</v>
      </c>
      <c r="G233" s="1">
        <f>LEN(F233)</f>
        <v>123</v>
      </c>
      <c r="H233" s="1" t="str">
        <f>CONCATENATE(A233, " ",B233," Brake Caliper Refurbs")</f>
        <v>Ferrari LaFerrari Brake Caliper Refurbs</v>
      </c>
      <c r="I233" s="1" t="str">
        <f>CONCATENATE("&lt;p&gt;Brake Caliper Specialists have bags of experience with refurbishing brake calipers for ",A233," cars of all ages and the ",B233,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LaFerraribrake calipers can be refurbishen and/or painted with a lifetime warranty, in usually under 48 hours, depending on parts in stock or availability from our suppliers. &lt;/p&gt;</v>
      </c>
      <c r="J233" s="1" t="str">
        <f>CONCATENATE("&lt;p&gt; Use our mail-order service to refurbish your ",A233," ",B233," brake calipers and know you're re-fitting original parts with a better warranty, working and looking better than if you purchased your brakes directly from ",A233,".&lt;/p&gt;")</f>
        <v>&lt;p&gt; Use our mail-order service to refurbish your Ferrari LaFerrari brake calipers and know you're re-fitting original parts with a better warranty, working and looking better than if you purchased your brakes directly from Ferrari.&lt;/p&gt;</v>
      </c>
    </row>
    <row r="234" spans="1:10" ht="63.75" x14ac:dyDescent="0.2">
      <c r="A234" s="3" t="s">
        <v>1043</v>
      </c>
      <c r="B234" s="3" t="s">
        <v>363</v>
      </c>
      <c r="C234" s="2" t="s">
        <v>1041</v>
      </c>
      <c r="D234" s="1" t="str">
        <f>_xlfn.CONCAT(A234," ",B234, " Brake Caliper Refurbs, Painting &amp; Parts")</f>
        <v>Ferrari 208 Brake Caliper Refurbs, Painting &amp; Parts</v>
      </c>
      <c r="E234" s="1">
        <f>LEN(D234)</f>
        <v>51</v>
      </c>
      <c r="F234" s="1" t="str">
        <f>_xlfn.CONCAT("Mail-order ",D234,", 24hr turnaround with a Lifetime Warranty. UK Shipping")</f>
        <v>Mail-order Ferrari 208 Brake Caliper Refurbs, Painting &amp; Parts, 24hr turnaround with a Lifetime Warranty. UK Shipping</v>
      </c>
      <c r="G234" s="1">
        <f>LEN(F234)</f>
        <v>117</v>
      </c>
      <c r="H234" s="1" t="str">
        <f>CONCATENATE(A234, " ",B234," Brake Caliper Refurbs")</f>
        <v>Ferrari 208 Brake Caliper Refurbs</v>
      </c>
      <c r="I234" s="1" t="str">
        <f>CONCATENATE("&lt;p&gt;Brake Caliper Specialists have bags of experience with refurbishing brake calipers for ",A234," cars of all ages and the ",B234,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208brake calipers can be refurbishen and/or painted with a lifetime warranty, in usually under 48 hours, depending on parts in stock or availability from our suppliers. &lt;/p&gt;</v>
      </c>
      <c r="J234" s="1" t="str">
        <f>CONCATENATE("&lt;p&gt; Use our mail-order service to refurbish your ",A234," ",B234," brake calipers and know you're re-fitting original parts with a better warranty, working and looking better than if you purchased your brakes directly from ",A234,".&lt;/p&gt;")</f>
        <v>&lt;p&gt; Use our mail-order service to refurbish your Ferrari 208 brake calipers and know you're re-fitting original parts with a better warranty, working and looking better than if you purchased your brakes directly from Ferrari.&lt;/p&gt;</v>
      </c>
    </row>
    <row r="235" spans="1:10" ht="63.75" x14ac:dyDescent="0.2">
      <c r="A235" s="3" t="s">
        <v>1043</v>
      </c>
      <c r="B235" s="3" t="s">
        <v>1079</v>
      </c>
      <c r="C235" s="2" t="s">
        <v>1041</v>
      </c>
      <c r="D235" s="1" t="str">
        <f>_xlfn.CONCAT(A235," ",B235, " Brake Caliper Refurbs, Painting &amp; Parts")</f>
        <v>Ferrari Maranello Brake Caliper Refurbs, Painting &amp; Parts</v>
      </c>
      <c r="E235" s="1">
        <f>LEN(D235)</f>
        <v>57</v>
      </c>
      <c r="F235" s="1" t="str">
        <f>_xlfn.CONCAT("Mail-order ",D235,", 24hr turnaround with a Lifetime Warranty. UK Shipping")</f>
        <v>Mail-order Ferrari Maranello Brake Caliper Refurbs, Painting &amp; Parts, 24hr turnaround with a Lifetime Warranty. UK Shipping</v>
      </c>
      <c r="G235" s="1">
        <f>LEN(F235)</f>
        <v>123</v>
      </c>
      <c r="H235" s="1" t="str">
        <f>CONCATENATE(A235, " ",B235," Brake Caliper Refurbs")</f>
        <v>Ferrari Maranello Brake Caliper Refurbs</v>
      </c>
      <c r="I235" s="1" t="str">
        <f>CONCATENATE("&lt;p&gt;Brake Caliper Specialists have bags of experience with refurbishing brake calipers for ",A235," cars of all ages and the ",B235,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Maranellobrake calipers can be refurbishen and/or painted with a lifetime warranty, in usually under 48 hours, depending on parts in stock or availability from our suppliers. &lt;/p&gt;</v>
      </c>
      <c r="J235" s="1" t="str">
        <f>CONCATENATE("&lt;p&gt; Use our mail-order service to refurbish your ",A235," ",B235," brake calipers and know you're re-fitting original parts with a better warranty, working and looking better than if you purchased your brakes directly from ",A235,".&lt;/p&gt;")</f>
        <v>&lt;p&gt; Use our mail-order service to refurbish your Ferrari Maranello brake calipers and know you're re-fitting original parts with a better warranty, working and looking better than if you purchased your brakes directly from Ferrari.&lt;/p&gt;</v>
      </c>
    </row>
    <row r="236" spans="1:10" ht="63.75" x14ac:dyDescent="0.2">
      <c r="A236" s="3" t="s">
        <v>1043</v>
      </c>
      <c r="B236" s="3" t="s">
        <v>1078</v>
      </c>
      <c r="C236" s="2" t="s">
        <v>1041</v>
      </c>
      <c r="D236" s="1" t="str">
        <f>_xlfn.CONCAT(A236," ",B236, " Brake Caliper Refurbs, Painting &amp; Parts")</f>
        <v>Ferrari Monza SP1 Brake Caliper Refurbs, Painting &amp; Parts</v>
      </c>
      <c r="E236" s="1">
        <f>LEN(D236)</f>
        <v>57</v>
      </c>
      <c r="F236" s="1" t="str">
        <f>_xlfn.CONCAT("Mail-order ",D236,", 24hr turnaround with a Lifetime Warranty. UK Shipping")</f>
        <v>Mail-order Ferrari Monza SP1 Brake Caliper Refurbs, Painting &amp; Parts, 24hr turnaround with a Lifetime Warranty. UK Shipping</v>
      </c>
      <c r="G236" s="1">
        <f>LEN(F236)</f>
        <v>123</v>
      </c>
      <c r="H236" s="1" t="str">
        <f>CONCATENATE(A236, " ",B236," Brake Caliper Refurbs")</f>
        <v>Ferrari Monza SP1 Brake Caliper Refurbs</v>
      </c>
      <c r="I236" s="1" t="str">
        <f>CONCATENATE("&lt;p&gt;Brake Caliper Specialists have bags of experience with refurbishing brake calipers for ",A236," cars of all ages and the ",B236,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Monza SP1brake calipers can be refurbishen and/or painted with a lifetime warranty, in usually under 48 hours, depending on parts in stock or availability from our suppliers. &lt;/p&gt;</v>
      </c>
      <c r="J236" s="1" t="str">
        <f>CONCATENATE("&lt;p&gt; Use our mail-order service to refurbish your ",A236," ",B236," brake calipers and know you're re-fitting original parts with a better warranty, working and looking better than if you purchased your brakes directly from ",A236,".&lt;/p&gt;")</f>
        <v>&lt;p&gt; Use our mail-order service to refurbish your Ferrari Monza SP1 brake calipers and know you're re-fitting original parts with a better warranty, working and looking better than if you purchased your brakes directly from Ferrari.&lt;/p&gt;</v>
      </c>
    </row>
    <row r="237" spans="1:10" ht="63.75" x14ac:dyDescent="0.2">
      <c r="A237" s="3" t="s">
        <v>1043</v>
      </c>
      <c r="B237" s="3" t="s">
        <v>1077</v>
      </c>
      <c r="C237" s="2" t="s">
        <v>1041</v>
      </c>
      <c r="D237" s="1" t="str">
        <f>_xlfn.CONCAT(A237," ",B237, " Brake Caliper Refurbs, Painting &amp; Parts")</f>
        <v>Ferrari Monza SP2 Brake Caliper Refurbs, Painting &amp; Parts</v>
      </c>
      <c r="E237" s="1">
        <f>LEN(D237)</f>
        <v>57</v>
      </c>
      <c r="F237" s="1" t="str">
        <f>_xlfn.CONCAT("Mail-order ",D237,", 24hr turnaround with a Lifetime Warranty. UK Shipping")</f>
        <v>Mail-order Ferrari Monza SP2 Brake Caliper Refurbs, Painting &amp; Parts, 24hr turnaround with a Lifetime Warranty. UK Shipping</v>
      </c>
      <c r="G237" s="1">
        <f>LEN(F237)</f>
        <v>123</v>
      </c>
      <c r="H237" s="1" t="str">
        <f>CONCATENATE(A237, " ",B237," Brake Caliper Refurbs")</f>
        <v>Ferrari Monza SP2 Brake Caliper Refurbs</v>
      </c>
      <c r="I237" s="1" t="str">
        <f>CONCATENATE("&lt;p&gt;Brake Caliper Specialists have bags of experience with refurbishing brake calipers for ",A237," cars of all ages and the ",B237,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Monza SP2brake calipers can be refurbishen and/or painted with a lifetime warranty, in usually under 48 hours, depending on parts in stock or availability from our suppliers. &lt;/p&gt;</v>
      </c>
      <c r="J237" s="1" t="str">
        <f>CONCATENATE("&lt;p&gt; Use our mail-order service to refurbish your ",A237," ",B237," brake calipers and know you're re-fitting original parts with a better warranty, working and looking better than if you purchased your brakes directly from ",A237,".&lt;/p&gt;")</f>
        <v>&lt;p&gt; Use our mail-order service to refurbish your Ferrari Monza SP2 brake calipers and know you're re-fitting original parts with a better warranty, working and looking better than if you purchased your brakes directly from Ferrari.&lt;/p&gt;</v>
      </c>
    </row>
    <row r="238" spans="1:10" ht="63.75" x14ac:dyDescent="0.2">
      <c r="A238" s="3" t="s">
        <v>1043</v>
      </c>
      <c r="B238" s="3" t="s">
        <v>367</v>
      </c>
      <c r="C238" s="2" t="s">
        <v>1041</v>
      </c>
      <c r="D238" s="1" t="str">
        <f>_xlfn.CONCAT(A238," ",B238, " Brake Caliper Refurbs, Painting &amp; Parts")</f>
        <v>Ferrari 308 Brake Caliper Refurbs, Painting &amp; Parts</v>
      </c>
      <c r="E238" s="1">
        <f>LEN(D238)</f>
        <v>51</v>
      </c>
      <c r="F238" s="1" t="str">
        <f>_xlfn.CONCAT("Mail-order ",D238,", 24hr turnaround with a Lifetime Warranty. UK Shipping")</f>
        <v>Mail-order Ferrari 308 Brake Caliper Refurbs, Painting &amp; Parts, 24hr turnaround with a Lifetime Warranty. UK Shipping</v>
      </c>
      <c r="G238" s="1">
        <f>LEN(F238)</f>
        <v>117</v>
      </c>
      <c r="H238" s="1" t="str">
        <f>CONCATENATE(A238, " ",B238," Brake Caliper Refurbs")</f>
        <v>Ferrari 308 Brake Caliper Refurbs</v>
      </c>
      <c r="I238" s="1" t="str">
        <f>CONCATENATE("&lt;p&gt;Brake Caliper Specialists have bags of experience with refurbishing brake calipers for ",A238," cars of all ages and the ",B238,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308brake calipers can be refurbishen and/or painted with a lifetime warranty, in usually under 48 hours, depending on parts in stock or availability from our suppliers. &lt;/p&gt;</v>
      </c>
      <c r="J238" s="1" t="str">
        <f>CONCATENATE("&lt;p&gt; Use our mail-order service to refurbish your ",A238," ",B238," brake calipers and know you're re-fitting original parts with a better warranty, working and looking better than if you purchased your brakes directly from ",A238,".&lt;/p&gt;")</f>
        <v>&lt;p&gt; Use our mail-order service to refurbish your Ferrari 308 brake calipers and know you're re-fitting original parts with a better warranty, working and looking better than if you purchased your brakes directly from Ferrari.&lt;/p&gt;</v>
      </c>
    </row>
    <row r="239" spans="1:10" ht="63.75" x14ac:dyDescent="0.2">
      <c r="A239" s="3" t="s">
        <v>1043</v>
      </c>
      <c r="B239" s="3" t="s">
        <v>1076</v>
      </c>
      <c r="C239" s="2" t="s">
        <v>1041</v>
      </c>
      <c r="D239" s="1" t="str">
        <f>_xlfn.CONCAT(A239," ",B239, " Brake Caliper Refurbs, Painting &amp; Parts")</f>
        <v>Ferrari F355 GTS Brake Caliper Refurbs, Painting &amp; Parts</v>
      </c>
      <c r="E239" s="1">
        <f>LEN(D239)</f>
        <v>56</v>
      </c>
      <c r="F239" s="1" t="str">
        <f>_xlfn.CONCAT("Mail-order ",D239,", 24hr turnaround with a Lifetime Warranty. UK Shipping")</f>
        <v>Mail-order Ferrari F355 GTS Brake Caliper Refurbs, Painting &amp; Parts, 24hr turnaround with a Lifetime Warranty. UK Shipping</v>
      </c>
      <c r="G239" s="1">
        <f>LEN(F239)</f>
        <v>122</v>
      </c>
      <c r="H239" s="1" t="str">
        <f>CONCATENATE(A239, " ",B239," Brake Caliper Refurbs")</f>
        <v>Ferrari F355 GTS Brake Caliper Refurbs</v>
      </c>
      <c r="I239" s="1" t="str">
        <f>CONCATENATE("&lt;p&gt;Brake Caliper Specialists have bags of experience with refurbishing brake calipers for ",A239," cars of all ages and the ",B239,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F355 GTSbrake calipers can be refurbishen and/or painted with a lifetime warranty, in usually under 48 hours, depending on parts in stock or availability from our suppliers. &lt;/p&gt;</v>
      </c>
      <c r="J239" s="1" t="str">
        <f>CONCATENATE("&lt;p&gt; Use our mail-order service to refurbish your ",A239," ",B239," brake calipers and know you're re-fitting original parts with a better warranty, working and looking better than if you purchased your brakes directly from ",A239,".&lt;/p&gt;")</f>
        <v>&lt;p&gt; Use our mail-order service to refurbish your Ferrari F355 GTS brake calipers and know you're re-fitting original parts with a better warranty, working and looking better than if you purchased your brakes directly from Ferrari.&lt;/p&gt;</v>
      </c>
    </row>
    <row r="240" spans="1:10" ht="63.75" x14ac:dyDescent="0.2">
      <c r="A240" s="3" t="s">
        <v>1043</v>
      </c>
      <c r="B240" s="3" t="s">
        <v>1075</v>
      </c>
      <c r="C240" s="2" t="s">
        <v>1041</v>
      </c>
      <c r="D240" s="1" t="str">
        <f>_xlfn.CONCAT(A240," ",B240, " Brake Caliper Refurbs, Painting &amp; Parts")</f>
        <v>Ferrari Dino GTS Brake Caliper Refurbs, Painting &amp; Parts</v>
      </c>
      <c r="E240" s="1">
        <f>LEN(D240)</f>
        <v>56</v>
      </c>
      <c r="F240" s="1" t="str">
        <f>_xlfn.CONCAT("Mail-order ",D240,", 24hr turnaround with a Lifetime Warranty. UK Shipping")</f>
        <v>Mail-order Ferrari Dino GTS Brake Caliper Refurbs, Painting &amp; Parts, 24hr turnaround with a Lifetime Warranty. UK Shipping</v>
      </c>
      <c r="G240" s="1">
        <f>LEN(F240)</f>
        <v>122</v>
      </c>
      <c r="H240" s="1" t="str">
        <f>CONCATENATE(A240, " ",B240," Brake Caliper Refurbs")</f>
        <v>Ferrari Dino GTS Brake Caliper Refurbs</v>
      </c>
      <c r="I240" s="1" t="str">
        <f>CONCATENATE("&lt;p&gt;Brake Caliper Specialists have bags of experience with refurbishing brake calipers for ",A240," cars of all ages and the ",B240,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Dino GTSbrake calipers can be refurbishen and/or painted with a lifetime warranty, in usually under 48 hours, depending on parts in stock or availability from our suppliers. &lt;/p&gt;</v>
      </c>
      <c r="J240" s="1" t="str">
        <f>CONCATENATE("&lt;p&gt; Use our mail-order service to refurbish your ",A240," ",B240," brake calipers and know you're re-fitting original parts with a better warranty, working and looking better than if you purchased your brakes directly from ",A240,".&lt;/p&gt;")</f>
        <v>&lt;p&gt; Use our mail-order service to refurbish your Ferrari Dino GTS brake calipers and know you're re-fitting original parts with a better warranty, working and looking better than if you purchased your brakes directly from Ferrari.&lt;/p&gt;</v>
      </c>
    </row>
    <row r="241" spans="1:10" ht="63.75" x14ac:dyDescent="0.2">
      <c r="A241" s="3" t="s">
        <v>1043</v>
      </c>
      <c r="B241" s="3" t="s">
        <v>1074</v>
      </c>
      <c r="C241" s="2" t="s">
        <v>1041</v>
      </c>
      <c r="D241" s="1" t="str">
        <f>_xlfn.CONCAT(A241," ",B241, " Brake Caliper Refurbs, Painting &amp; Parts")</f>
        <v>Ferrari Dino GT4 Brake Caliper Refurbs, Painting &amp; Parts</v>
      </c>
      <c r="E241" s="1">
        <f>LEN(D241)</f>
        <v>56</v>
      </c>
      <c r="F241" s="1" t="str">
        <f>_xlfn.CONCAT("Mail-order ",D241,", 24hr turnaround with a Lifetime Warranty. UK Shipping")</f>
        <v>Mail-order Ferrari Dino GT4 Brake Caliper Refurbs, Painting &amp; Parts, 24hr turnaround with a Lifetime Warranty. UK Shipping</v>
      </c>
      <c r="G241" s="1">
        <f>LEN(F241)</f>
        <v>122</v>
      </c>
      <c r="H241" s="1" t="str">
        <f>CONCATENATE(A241, " ",B241," Brake Caliper Refurbs")</f>
        <v>Ferrari Dino GT4 Brake Caliper Refurbs</v>
      </c>
      <c r="I241" s="1" t="str">
        <f>CONCATENATE("&lt;p&gt;Brake Caliper Specialists have bags of experience with refurbishing brake calipers for ",A241," cars of all ages and the ",B241,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Dino GT4brake calipers can be refurbishen and/or painted with a lifetime warranty, in usually under 48 hours, depending on parts in stock or availability from our suppliers. &lt;/p&gt;</v>
      </c>
      <c r="J241" s="1" t="str">
        <f>CONCATENATE("&lt;p&gt; Use our mail-order service to refurbish your ",A241," ",B241," brake calipers and know you're re-fitting original parts with a better warranty, working and looking better than if you purchased your brakes directly from ",A241,".&lt;/p&gt;")</f>
        <v>&lt;p&gt; Use our mail-order service to refurbish your Ferrari Dino GT4 brake calipers and know you're re-fitting original parts with a better warranty, working and looking better than if you purchased your brakes directly from Ferrari.&lt;/p&gt;</v>
      </c>
    </row>
    <row r="242" spans="1:10" ht="63.75" x14ac:dyDescent="0.2">
      <c r="A242" s="3" t="s">
        <v>1043</v>
      </c>
      <c r="B242" s="3" t="s">
        <v>1073</v>
      </c>
      <c r="C242" s="2" t="s">
        <v>1041</v>
      </c>
      <c r="D242" s="1" t="str">
        <f>_xlfn.CONCAT(A242," ",B242, " Brake Caliper Refurbs, Painting &amp; Parts")</f>
        <v>Ferrari 275 GTB Brake Caliper Refurbs, Painting &amp; Parts</v>
      </c>
      <c r="E242" s="1">
        <f>LEN(D242)</f>
        <v>55</v>
      </c>
      <c r="F242" s="1" t="str">
        <f>_xlfn.CONCAT("Mail-order ",D242,", 24hr turnaround with a Lifetime Warranty. UK Shipping")</f>
        <v>Mail-order Ferrari 275 GTB Brake Caliper Refurbs, Painting &amp; Parts, 24hr turnaround with a Lifetime Warranty. UK Shipping</v>
      </c>
      <c r="G242" s="1">
        <f>LEN(F242)</f>
        <v>121</v>
      </c>
      <c r="H242" s="1" t="str">
        <f>CONCATENATE(A242, " ",B242," Brake Caliper Refurbs")</f>
        <v>Ferrari 275 GTB Brake Caliper Refurbs</v>
      </c>
      <c r="I242" s="1" t="str">
        <f>CONCATENATE("&lt;p&gt;Brake Caliper Specialists have bags of experience with refurbishing brake calipers for ",A242," cars of all ages and the ",B242,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275 GTBbrake calipers can be refurbishen and/or painted with a lifetime warranty, in usually under 48 hours, depending on parts in stock or availability from our suppliers. &lt;/p&gt;</v>
      </c>
      <c r="J242" s="1" t="str">
        <f>CONCATENATE("&lt;p&gt; Use our mail-order service to refurbish your ",A242," ",B242," brake calipers and know you're re-fitting original parts with a better warranty, working and looking better than if you purchased your brakes directly from ",A242,".&lt;/p&gt;")</f>
        <v>&lt;p&gt; Use our mail-order service to refurbish your Ferrari 275 GTB brake calipers and know you're re-fitting original parts with a better warranty, working and looking better than if you purchased your brakes directly from Ferrari.&lt;/p&gt;</v>
      </c>
    </row>
    <row r="243" spans="1:10" ht="63.75" x14ac:dyDescent="0.2">
      <c r="A243" s="3" t="s">
        <v>1043</v>
      </c>
      <c r="B243" s="3" t="s">
        <v>1072</v>
      </c>
      <c r="C243" s="2" t="s">
        <v>1041</v>
      </c>
      <c r="D243" s="1" t="str">
        <f>_xlfn.CONCAT(A243," ",B243, " Brake Caliper Refurbs, Painting &amp; Parts")</f>
        <v>Ferrari 275 GTS Brake Caliper Refurbs, Painting &amp; Parts</v>
      </c>
      <c r="E243" s="1">
        <f>LEN(D243)</f>
        <v>55</v>
      </c>
      <c r="F243" s="1" t="str">
        <f>_xlfn.CONCAT("Mail-order ",D243,", 24hr turnaround with a Lifetime Warranty. UK Shipping")</f>
        <v>Mail-order Ferrari 275 GTS Brake Caliper Refurbs, Painting &amp; Parts, 24hr turnaround with a Lifetime Warranty. UK Shipping</v>
      </c>
      <c r="G243" s="1">
        <f>LEN(F243)</f>
        <v>121</v>
      </c>
      <c r="H243" s="1" t="str">
        <f>CONCATENATE(A243, " ",B243," Brake Caliper Refurbs")</f>
        <v>Ferrari 275 GTS Brake Caliper Refurbs</v>
      </c>
      <c r="I243" s="1" t="str">
        <f>CONCATENATE("&lt;p&gt;Brake Caliper Specialists have bags of experience with refurbishing brake calipers for ",A243," cars of all ages and the ",B243,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275 GTSbrake calipers can be refurbishen and/or painted with a lifetime warranty, in usually under 48 hours, depending on parts in stock or availability from our suppliers. &lt;/p&gt;</v>
      </c>
      <c r="J243" s="1" t="str">
        <f>CONCATENATE("&lt;p&gt; Use our mail-order service to refurbish your ",A243," ",B243," brake calipers and know you're re-fitting original parts with a better warranty, working and looking better than if you purchased your brakes directly from ",A243,".&lt;/p&gt;")</f>
        <v>&lt;p&gt; Use our mail-order service to refurbish your Ferrari 275 GTS brake calipers and know you're re-fitting original parts with a better warranty, working and looking better than if you purchased your brakes directly from Ferrari.&lt;/p&gt;</v>
      </c>
    </row>
    <row r="244" spans="1:10" ht="63.75" x14ac:dyDescent="0.2">
      <c r="A244" s="3" t="s">
        <v>1043</v>
      </c>
      <c r="B244" s="3" t="s">
        <v>1071</v>
      </c>
      <c r="C244" s="2" t="s">
        <v>1041</v>
      </c>
      <c r="D244" s="1" t="str">
        <f>_xlfn.CONCAT(A244," ",B244, " Brake Caliper Refurbs, Painting &amp; Parts")</f>
        <v>Ferrari 330 GTC Brake Caliper Refurbs, Painting &amp; Parts</v>
      </c>
      <c r="E244" s="1">
        <f>LEN(D244)</f>
        <v>55</v>
      </c>
      <c r="F244" s="1" t="str">
        <f>_xlfn.CONCAT("Mail-order ",D244,", 24hr turnaround with a Lifetime Warranty. UK Shipping")</f>
        <v>Mail-order Ferrari 330 GTC Brake Caliper Refurbs, Painting &amp; Parts, 24hr turnaround with a Lifetime Warranty. UK Shipping</v>
      </c>
      <c r="G244" s="1">
        <f>LEN(F244)</f>
        <v>121</v>
      </c>
      <c r="H244" s="1" t="str">
        <f>CONCATENATE(A244, " ",B244," Brake Caliper Refurbs")</f>
        <v>Ferrari 330 GTC Brake Caliper Refurbs</v>
      </c>
      <c r="I244" s="1" t="str">
        <f>CONCATENATE("&lt;p&gt;Brake Caliper Specialists have bags of experience with refurbishing brake calipers for ",A244," cars of all ages and the ",B244,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330 GTCbrake calipers can be refurbishen and/or painted with a lifetime warranty, in usually under 48 hours, depending on parts in stock or availability from our suppliers. &lt;/p&gt;</v>
      </c>
      <c r="J244" s="1" t="str">
        <f>CONCATENATE("&lt;p&gt; Use our mail-order service to refurbish your ",A244," ",B244," brake calipers and know you're re-fitting original parts with a better warranty, working and looking better than if you purchased your brakes directly from ",A244,".&lt;/p&gt;")</f>
        <v>&lt;p&gt; Use our mail-order service to refurbish your Ferrari 330 GTC brake calipers and know you're re-fitting original parts with a better warranty, working and looking better than if you purchased your brakes directly from Ferrari.&lt;/p&gt;</v>
      </c>
    </row>
    <row r="245" spans="1:10" ht="63.75" x14ac:dyDescent="0.2">
      <c r="A245" s="3" t="s">
        <v>1043</v>
      </c>
      <c r="B245" s="3" t="s">
        <v>1070</v>
      </c>
      <c r="C245" s="2" t="s">
        <v>1041</v>
      </c>
      <c r="D245" s="1" t="str">
        <f>_xlfn.CONCAT(A245," ",B245, " Brake Caliper Refurbs, Painting &amp; Parts")</f>
        <v>Ferrari 330 GTS Brake Caliper Refurbs, Painting &amp; Parts</v>
      </c>
      <c r="E245" s="1">
        <f>LEN(D245)</f>
        <v>55</v>
      </c>
      <c r="F245" s="1" t="str">
        <f>_xlfn.CONCAT("Mail-order ",D245,", 24hr turnaround with a Lifetime Warranty. UK Shipping")</f>
        <v>Mail-order Ferrari 330 GTS Brake Caliper Refurbs, Painting &amp; Parts, 24hr turnaround with a Lifetime Warranty. UK Shipping</v>
      </c>
      <c r="G245" s="1">
        <f>LEN(F245)</f>
        <v>121</v>
      </c>
      <c r="H245" s="1" t="str">
        <f>CONCATENATE(A245, " ",B245," Brake Caliper Refurbs")</f>
        <v>Ferrari 330 GTS Brake Caliper Refurbs</v>
      </c>
      <c r="I245" s="1" t="str">
        <f>CONCATENATE("&lt;p&gt;Brake Caliper Specialists have bags of experience with refurbishing brake calipers for ",A245," cars of all ages and the ",B245,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330 GTSbrake calipers can be refurbishen and/or painted with a lifetime warranty, in usually under 48 hours, depending on parts in stock or availability from our suppliers. &lt;/p&gt;</v>
      </c>
      <c r="J245" s="1" t="str">
        <f>CONCATENATE("&lt;p&gt; Use our mail-order service to refurbish your ",A245," ",B245," brake calipers and know you're re-fitting original parts with a better warranty, working and looking better than if you purchased your brakes directly from ",A245,".&lt;/p&gt;")</f>
        <v>&lt;p&gt; Use our mail-order service to refurbish your Ferrari 330 GTS brake calipers and know you're re-fitting original parts with a better warranty, working and looking better than if you purchased your brakes directly from Ferrari.&lt;/p&gt;</v>
      </c>
    </row>
    <row r="246" spans="1:10" ht="63.75" x14ac:dyDescent="0.2">
      <c r="A246" s="3" t="s">
        <v>1043</v>
      </c>
      <c r="B246" s="3" t="s">
        <v>1069</v>
      </c>
      <c r="C246" s="2" t="s">
        <v>1041</v>
      </c>
      <c r="D246" s="1" t="str">
        <f>_xlfn.CONCAT(A246," ",B246, " Brake Caliper Refurbs, Painting &amp; Parts")</f>
        <v>Ferrari Dino GT Brake Caliper Refurbs, Painting &amp; Parts</v>
      </c>
      <c r="E246" s="1">
        <f>LEN(D246)</f>
        <v>55</v>
      </c>
      <c r="F246" s="1" t="str">
        <f>_xlfn.CONCAT("Mail-order ",D246,", 24hr turnaround with a Lifetime Warranty. UK Shipping")</f>
        <v>Mail-order Ferrari Dino GT Brake Caliper Refurbs, Painting &amp; Parts, 24hr turnaround with a Lifetime Warranty. UK Shipping</v>
      </c>
      <c r="G246" s="1">
        <f>LEN(F246)</f>
        <v>121</v>
      </c>
      <c r="H246" s="1" t="str">
        <f>CONCATENATE(A246, " ",B246," Brake Caliper Refurbs")</f>
        <v>Ferrari Dino GT Brake Caliper Refurbs</v>
      </c>
      <c r="I246" s="1" t="str">
        <f>CONCATENATE("&lt;p&gt;Brake Caliper Specialists have bags of experience with refurbishing brake calipers for ",A246," cars of all ages and the ",B246,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Dino GTbrake calipers can be refurbishen and/or painted with a lifetime warranty, in usually under 48 hours, depending on parts in stock or availability from our suppliers. &lt;/p&gt;</v>
      </c>
      <c r="J246" s="1" t="str">
        <f>CONCATENATE("&lt;p&gt; Use our mail-order service to refurbish your ",A246," ",B246," brake calipers and know you're re-fitting original parts with a better warranty, working and looking better than if you purchased your brakes directly from ",A246,".&lt;/p&gt;")</f>
        <v>&lt;p&gt; Use our mail-order service to refurbish your Ferrari Dino GT brake calipers and know you're re-fitting original parts with a better warranty, working and looking better than if you purchased your brakes directly from Ferrari.&lt;/p&gt;</v>
      </c>
    </row>
    <row r="247" spans="1:10" ht="63.75" x14ac:dyDescent="0.2">
      <c r="A247" s="3" t="s">
        <v>1043</v>
      </c>
      <c r="B247" s="3" t="s">
        <v>1068</v>
      </c>
      <c r="C247" s="2" t="s">
        <v>1041</v>
      </c>
      <c r="D247" s="1" t="str">
        <f>_xlfn.CONCAT(A247," ",B247, " Brake Caliper Refurbs, Painting &amp; Parts")</f>
        <v>Ferrari 365 GT4 Brake Caliper Refurbs, Painting &amp; Parts</v>
      </c>
      <c r="E247" s="1">
        <f>LEN(D247)</f>
        <v>55</v>
      </c>
      <c r="F247" s="1" t="str">
        <f>_xlfn.CONCAT("Mail-order ",D247,", 24hr turnaround with a Lifetime Warranty. UK Shipping")</f>
        <v>Mail-order Ferrari 365 GT4 Brake Caliper Refurbs, Painting &amp; Parts, 24hr turnaround with a Lifetime Warranty. UK Shipping</v>
      </c>
      <c r="G247" s="1">
        <f>LEN(F247)</f>
        <v>121</v>
      </c>
      <c r="H247" s="1" t="str">
        <f>CONCATENATE(A247, " ",B247," Brake Caliper Refurbs")</f>
        <v>Ferrari 365 GT4 Brake Caliper Refurbs</v>
      </c>
      <c r="I247" s="1" t="str">
        <f>CONCATENATE("&lt;p&gt;Brake Caliper Specialists have bags of experience with refurbishing brake calipers for ",A247," cars of all ages and the ",B247,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365 GT4brake calipers can be refurbishen and/or painted with a lifetime warranty, in usually under 48 hours, depending on parts in stock or availability from our suppliers. &lt;/p&gt;</v>
      </c>
      <c r="J247" s="1" t="str">
        <f>CONCATENATE("&lt;p&gt; Use our mail-order service to refurbish your ",A247," ",B247," brake calipers and know you're re-fitting original parts with a better warranty, working and looking better than if you purchased your brakes directly from ",A247,".&lt;/p&gt;")</f>
        <v>&lt;p&gt; Use our mail-order service to refurbish your Ferrari 365 GT4 brake calipers and know you're re-fitting original parts with a better warranty, working and looking better than if you purchased your brakes directly from Ferrari.&lt;/p&gt;</v>
      </c>
    </row>
    <row r="248" spans="1:10" ht="63.75" x14ac:dyDescent="0.2">
      <c r="A248" s="3" t="s">
        <v>1043</v>
      </c>
      <c r="B248" s="3" t="s">
        <v>1067</v>
      </c>
      <c r="C248" s="2" t="s">
        <v>1041</v>
      </c>
      <c r="D248" s="1" t="str">
        <f>_xlfn.CONCAT(A248," ",B248, " Brake Caliper Refurbs, Painting &amp; Parts")</f>
        <v>Ferrari Mondial Brake Caliper Refurbs, Painting &amp; Parts</v>
      </c>
      <c r="E248" s="1">
        <f>LEN(D248)</f>
        <v>55</v>
      </c>
      <c r="F248" s="1" t="str">
        <f>_xlfn.CONCAT("Mail-order ",D248,", 24hr turnaround with a Lifetime Warranty. UK Shipping")</f>
        <v>Mail-order Ferrari Mondial Brake Caliper Refurbs, Painting &amp; Parts, 24hr turnaround with a Lifetime Warranty. UK Shipping</v>
      </c>
      <c r="G248" s="1">
        <f>LEN(F248)</f>
        <v>121</v>
      </c>
      <c r="H248" s="1" t="str">
        <f>CONCATENATE(A248, " ",B248," Brake Caliper Refurbs")</f>
        <v>Ferrari Mondial Brake Caliper Refurbs</v>
      </c>
      <c r="I248" s="1" t="str">
        <f>CONCATENATE("&lt;p&gt;Brake Caliper Specialists have bags of experience with refurbishing brake calipers for ",A248," cars of all ages and the ",B248,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Mondialbrake calipers can be refurbishen and/or painted with a lifetime warranty, in usually under 48 hours, depending on parts in stock or availability from our suppliers. &lt;/p&gt;</v>
      </c>
      <c r="J248" s="1" t="str">
        <f>CONCATENATE("&lt;p&gt; Use our mail-order service to refurbish your ",A248," ",B248," brake calipers and know you're re-fitting original parts with a better warranty, working and looking better than if you purchased your brakes directly from ",A248,".&lt;/p&gt;")</f>
        <v>&lt;p&gt; Use our mail-order service to refurbish your Ferrari Mondial brake calipers and know you're re-fitting original parts with a better warranty, working and looking better than if you purchased your brakes directly from Ferrari.&lt;/p&gt;</v>
      </c>
    </row>
    <row r="249" spans="1:10" ht="63.75" x14ac:dyDescent="0.2">
      <c r="A249" s="3" t="s">
        <v>1043</v>
      </c>
      <c r="B249" s="3" t="s">
        <v>1066</v>
      </c>
      <c r="C249" s="2" t="s">
        <v>1041</v>
      </c>
      <c r="D249" s="1" t="str">
        <f>_xlfn.CONCAT(A249," ",B249, " Brake Caliper Refurbs, Painting &amp; Parts")</f>
        <v>Ferrari 288 GTO Brake Caliper Refurbs, Painting &amp; Parts</v>
      </c>
      <c r="E249" s="1">
        <f>LEN(D249)</f>
        <v>55</v>
      </c>
      <c r="F249" s="1" t="str">
        <f>_xlfn.CONCAT("Mail-order ",D249,", 24hr turnaround with a Lifetime Warranty. UK Shipping")</f>
        <v>Mail-order Ferrari 288 GTO Brake Caliper Refurbs, Painting &amp; Parts, 24hr turnaround with a Lifetime Warranty. UK Shipping</v>
      </c>
      <c r="G249" s="1">
        <f>LEN(F249)</f>
        <v>121</v>
      </c>
      <c r="H249" s="1" t="str">
        <f>CONCATENATE(A249, " ",B249," Brake Caliper Refurbs")</f>
        <v>Ferrari 288 GTO Brake Caliper Refurbs</v>
      </c>
      <c r="I249" s="1" t="str">
        <f>CONCATENATE("&lt;p&gt;Brake Caliper Specialists have bags of experience with refurbishing brake calipers for ",A249," cars of all ages and the ",B249,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288 GTObrake calipers can be refurbishen and/or painted with a lifetime warranty, in usually under 48 hours, depending on parts in stock or availability from our suppliers. &lt;/p&gt;</v>
      </c>
      <c r="J249" s="1" t="str">
        <f>CONCATENATE("&lt;p&gt; Use our mail-order service to refurbish your ",A249," ",B249," brake calipers and know you're re-fitting original parts with a better warranty, working and looking better than if you purchased your brakes directly from ",A249,".&lt;/p&gt;")</f>
        <v>&lt;p&gt; Use our mail-order service to refurbish your Ferrari 288 GTO brake calipers and know you're re-fitting original parts with a better warranty, working and looking better than if you purchased your brakes directly from Ferrari.&lt;/p&gt;</v>
      </c>
    </row>
    <row r="250" spans="1:10" ht="63.75" x14ac:dyDescent="0.2">
      <c r="A250" s="3" t="s">
        <v>1043</v>
      </c>
      <c r="B250" s="3" t="s">
        <v>1065</v>
      </c>
      <c r="C250" s="2" t="s">
        <v>1041</v>
      </c>
      <c r="D250" s="1" t="str">
        <f>_xlfn.CONCAT(A250," ",B250, " Brake Caliper Refurbs, Painting &amp; Parts")</f>
        <v>Ferrari 328 GTB Brake Caliper Refurbs, Painting &amp; Parts</v>
      </c>
      <c r="E250" s="1">
        <f>LEN(D250)</f>
        <v>55</v>
      </c>
      <c r="F250" s="1" t="str">
        <f>_xlfn.CONCAT("Mail-order ",D250,", 24hr turnaround with a Lifetime Warranty. UK Shipping")</f>
        <v>Mail-order Ferrari 328 GTB Brake Caliper Refurbs, Painting &amp; Parts, 24hr turnaround with a Lifetime Warranty. UK Shipping</v>
      </c>
      <c r="G250" s="1">
        <f>LEN(F250)</f>
        <v>121</v>
      </c>
      <c r="H250" s="1" t="str">
        <f>CONCATENATE(A250, " ",B250," Brake Caliper Refurbs")</f>
        <v>Ferrari 328 GTB Brake Caliper Refurbs</v>
      </c>
      <c r="I250" s="1" t="str">
        <f>CONCATENATE("&lt;p&gt;Brake Caliper Specialists have bags of experience with refurbishing brake calipers for ",A250," cars of all ages and the ",B250,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328 GTBbrake calipers can be refurbishen and/or painted with a lifetime warranty, in usually under 48 hours, depending on parts in stock or availability from our suppliers. &lt;/p&gt;</v>
      </c>
      <c r="J250" s="1" t="str">
        <f>CONCATENATE("&lt;p&gt; Use our mail-order service to refurbish your ",A250," ",B250," brake calipers and know you're re-fitting original parts with a better warranty, working and looking better than if you purchased your brakes directly from ",A250,".&lt;/p&gt;")</f>
        <v>&lt;p&gt; Use our mail-order service to refurbish your Ferrari 328 GTB brake calipers and know you're re-fitting original parts with a better warranty, working and looking better than if you purchased your brakes directly from Ferrari.&lt;/p&gt;</v>
      </c>
    </row>
    <row r="251" spans="1:10" ht="63.75" x14ac:dyDescent="0.2">
      <c r="A251" s="3" t="s">
        <v>1043</v>
      </c>
      <c r="B251" s="3" t="s">
        <v>1064</v>
      </c>
      <c r="C251" s="2" t="s">
        <v>1041</v>
      </c>
      <c r="D251" s="1" t="str">
        <f>_xlfn.CONCAT(A251," ",B251, " Brake Caliper Refurbs, Painting &amp; Parts")</f>
        <v>Ferrari 328 GTS Brake Caliper Refurbs, Painting &amp; Parts</v>
      </c>
      <c r="E251" s="1">
        <f>LEN(D251)</f>
        <v>55</v>
      </c>
      <c r="F251" s="1" t="str">
        <f>_xlfn.CONCAT("Mail-order ",D251,", 24hr turnaround with a Lifetime Warranty. UK Shipping")</f>
        <v>Mail-order Ferrari 328 GTS Brake Caliper Refurbs, Painting &amp; Parts, 24hr turnaround with a Lifetime Warranty. UK Shipping</v>
      </c>
      <c r="G251" s="1">
        <f>LEN(F251)</f>
        <v>121</v>
      </c>
      <c r="H251" s="1" t="str">
        <f>CONCATENATE(A251, " ",B251," Brake Caliper Refurbs")</f>
        <v>Ferrari 328 GTS Brake Caliper Refurbs</v>
      </c>
      <c r="I251" s="1" t="str">
        <f>CONCATENATE("&lt;p&gt;Brake Caliper Specialists have bags of experience with refurbishing brake calipers for ",A251," cars of all ages and the ",B251,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328 GTSbrake calipers can be refurbishen and/or painted with a lifetime warranty, in usually under 48 hours, depending on parts in stock or availability from our suppliers. &lt;/p&gt;</v>
      </c>
      <c r="J251" s="1" t="str">
        <f>CONCATENATE("&lt;p&gt; Use our mail-order service to refurbish your ",A251," ",B251," brake calipers and know you're re-fitting original parts with a better warranty, working and looking better than if you purchased your brakes directly from ",A251,".&lt;/p&gt;")</f>
        <v>&lt;p&gt; Use our mail-order service to refurbish your Ferrari 328 GTS brake calipers and know you're re-fitting original parts with a better warranty, working and looking better than if you purchased your brakes directly from Ferrari.&lt;/p&gt;</v>
      </c>
    </row>
    <row r="252" spans="1:10" ht="63.75" x14ac:dyDescent="0.2">
      <c r="A252" s="3" t="s">
        <v>1043</v>
      </c>
      <c r="B252" s="3" t="s">
        <v>1063</v>
      </c>
      <c r="C252" s="2" t="s">
        <v>1041</v>
      </c>
      <c r="D252" s="1" t="str">
        <f>_xlfn.CONCAT(A252," ",B252, " Brake Caliper Refurbs, Painting &amp; Parts")</f>
        <v>Ferrari 488 GTB Brake Caliper Refurbs, Painting &amp; Parts</v>
      </c>
      <c r="E252" s="1">
        <f>LEN(D252)</f>
        <v>55</v>
      </c>
      <c r="F252" s="1" t="str">
        <f>_xlfn.CONCAT("Mail-order ",D252,", 24hr turnaround with a Lifetime Warranty. UK Shipping")</f>
        <v>Mail-order Ferrari 488 GTB Brake Caliper Refurbs, Painting &amp; Parts, 24hr turnaround with a Lifetime Warranty. UK Shipping</v>
      </c>
      <c r="G252" s="1">
        <f>LEN(F252)</f>
        <v>121</v>
      </c>
      <c r="H252" s="1" t="str">
        <f>CONCATENATE(A252, " ",B252," Brake Caliper Refurbs")</f>
        <v>Ferrari 488 GTB Brake Caliper Refurbs</v>
      </c>
      <c r="I252" s="1" t="str">
        <f>CONCATENATE("&lt;p&gt;Brake Caliper Specialists have bags of experience with refurbishing brake calipers for ",A252," cars of all ages and the ",B252,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488 GTBbrake calipers can be refurbishen and/or painted with a lifetime warranty, in usually under 48 hours, depending on parts in stock or availability from our suppliers. &lt;/p&gt;</v>
      </c>
      <c r="J252" s="1" t="str">
        <f>CONCATENATE("&lt;p&gt; Use our mail-order service to refurbish your ",A252," ",B252," brake calipers and know you're re-fitting original parts with a better warranty, working and looking better than if you purchased your brakes directly from ",A252,".&lt;/p&gt;")</f>
        <v>&lt;p&gt; Use our mail-order service to refurbish your Ferrari 488 GTB brake calipers and know you're re-fitting original parts with a better warranty, working and looking better than if you purchased your brakes directly from Ferrari.&lt;/p&gt;</v>
      </c>
    </row>
    <row r="253" spans="1:10" ht="63.75" x14ac:dyDescent="0.2">
      <c r="A253" s="3" t="s">
        <v>1043</v>
      </c>
      <c r="B253" s="3" t="s">
        <v>1062</v>
      </c>
      <c r="C253" s="2" t="s">
        <v>1041</v>
      </c>
      <c r="D253" s="1" t="str">
        <f>_xlfn.CONCAT(A253," ",B253, " Brake Caliper Refurbs, Painting &amp; Parts")</f>
        <v>Ferrari 812 GTS Brake Caliper Refurbs, Painting &amp; Parts</v>
      </c>
      <c r="E253" s="1">
        <f>LEN(D253)</f>
        <v>55</v>
      </c>
      <c r="F253" s="1" t="str">
        <f>_xlfn.CONCAT("Mail-order ",D253,", 24hr turnaround with a Lifetime Warranty. UK Shipping")</f>
        <v>Mail-order Ferrari 812 GTS Brake Caliper Refurbs, Painting &amp; Parts, 24hr turnaround with a Lifetime Warranty. UK Shipping</v>
      </c>
      <c r="G253" s="1">
        <f>LEN(F253)</f>
        <v>121</v>
      </c>
      <c r="H253" s="1" t="str">
        <f>CONCATENATE(A253, " ",B253," Brake Caliper Refurbs")</f>
        <v>Ferrari 812 GTS Brake Caliper Refurbs</v>
      </c>
      <c r="I253" s="1" t="str">
        <f>CONCATENATE("&lt;p&gt;Brake Caliper Specialists have bags of experience with refurbishing brake calipers for ",A253," cars of all ages and the ",B253,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812 GTSbrake calipers can be refurbishen and/or painted with a lifetime warranty, in usually under 48 hours, depending on parts in stock or availability from our suppliers. &lt;/p&gt;</v>
      </c>
      <c r="J253" s="1" t="str">
        <f>CONCATENATE("&lt;p&gt; Use our mail-order service to refurbish your ",A253," ",B253," brake calipers and know you're re-fitting original parts with a better warranty, working and looking better than if you purchased your brakes directly from ",A253,".&lt;/p&gt;")</f>
        <v>&lt;p&gt; Use our mail-order service to refurbish your Ferrari 812 GTS brake calipers and know you're re-fitting original parts with a better warranty, working and looking better than if you purchased your brakes directly from Ferrari.&lt;/p&gt;</v>
      </c>
    </row>
    <row r="254" spans="1:10" ht="63.75" x14ac:dyDescent="0.2">
      <c r="A254" s="3" t="s">
        <v>1043</v>
      </c>
      <c r="B254" s="3" t="s">
        <v>1061</v>
      </c>
      <c r="C254" s="2" t="s">
        <v>1041</v>
      </c>
      <c r="D254" s="1" t="str">
        <f>_xlfn.CONCAT(A254," ",B254, " Brake Caliper Refurbs, Painting &amp; Parts")</f>
        <v>Ferrari 296 GTB Brake Caliper Refurbs, Painting &amp; Parts</v>
      </c>
      <c r="E254" s="1">
        <f>LEN(D254)</f>
        <v>55</v>
      </c>
      <c r="F254" s="1" t="str">
        <f>_xlfn.CONCAT("Mail-order ",D254,", 24hr turnaround with a Lifetime Warranty. UK Shipping")</f>
        <v>Mail-order Ferrari 296 GTB Brake Caliper Refurbs, Painting &amp; Parts, 24hr turnaround with a Lifetime Warranty. UK Shipping</v>
      </c>
      <c r="G254" s="1">
        <f>LEN(F254)</f>
        <v>121</v>
      </c>
      <c r="H254" s="1" t="str">
        <f>CONCATENATE(A254, " ",B254," Brake Caliper Refurbs")</f>
        <v>Ferrari 296 GTB Brake Caliper Refurbs</v>
      </c>
      <c r="I254" s="1" t="str">
        <f>CONCATENATE("&lt;p&gt;Brake Caliper Specialists have bags of experience with refurbishing brake calipers for ",A254," cars of all ages and the ",B254,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296 GTBbrake calipers can be refurbishen and/or painted with a lifetime warranty, in usually under 48 hours, depending on parts in stock or availability from our suppliers. &lt;/p&gt;</v>
      </c>
      <c r="J254" s="1" t="str">
        <f>CONCATENATE("&lt;p&gt; Use our mail-order service to refurbish your ",A254," ",B254," brake calipers and know you're re-fitting original parts with a better warranty, working and looking better than if you purchased your brakes directly from ",A254,".&lt;/p&gt;")</f>
        <v>&lt;p&gt; Use our mail-order service to refurbish your Ferrari 296 GTB brake calipers and know you're re-fitting original parts with a better warranty, working and looking better than if you purchased your brakes directly from Ferrari.&lt;/p&gt;</v>
      </c>
    </row>
    <row r="255" spans="1:10" ht="63.75" x14ac:dyDescent="0.2">
      <c r="A255" s="3" t="s">
        <v>1043</v>
      </c>
      <c r="B255" s="3" t="s">
        <v>1060</v>
      </c>
      <c r="C255" s="2" t="s">
        <v>1041</v>
      </c>
      <c r="D255" s="1" t="str">
        <f>_xlfn.CONCAT(A255," ",B255, " Brake Caliper Refurbs, Painting &amp; Parts")</f>
        <v>Ferrari 512 BB Brake Caliper Refurbs, Painting &amp; Parts</v>
      </c>
      <c r="E255" s="1">
        <f>LEN(D255)</f>
        <v>54</v>
      </c>
      <c r="F255" s="1" t="str">
        <f>_xlfn.CONCAT("Mail-order ",D255,", 24hr turnaround with a Lifetime Warranty. UK Shipping")</f>
        <v>Mail-order Ferrari 512 BB Brake Caliper Refurbs, Painting &amp; Parts, 24hr turnaround with a Lifetime Warranty. UK Shipping</v>
      </c>
      <c r="G255" s="1">
        <f>LEN(F255)</f>
        <v>120</v>
      </c>
      <c r="H255" s="1" t="str">
        <f>CONCATENATE(A255, " ",B255," Brake Caliper Refurbs")</f>
        <v>Ferrari 512 BB Brake Caliper Refurbs</v>
      </c>
      <c r="I255" s="1" t="str">
        <f>CONCATENATE("&lt;p&gt;Brake Caliper Specialists have bags of experience with refurbishing brake calipers for ",A255," cars of all ages and the ",B255,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512 BBbrake calipers can be refurbishen and/or painted with a lifetime warranty, in usually under 48 hours, depending on parts in stock or availability from our suppliers. &lt;/p&gt;</v>
      </c>
      <c r="J255" s="1" t="str">
        <f>CONCATENATE("&lt;p&gt; Use our mail-order service to refurbish your ",A255," ",B255," brake calipers and know you're re-fitting original parts with a better warranty, working and looking better than if you purchased your brakes directly from ",A255,".&lt;/p&gt;")</f>
        <v>&lt;p&gt; Use our mail-order service to refurbish your Ferrari 512 BB brake calipers and know you're re-fitting original parts with a better warranty, working and looking better than if you purchased your brakes directly from Ferrari.&lt;/p&gt;</v>
      </c>
    </row>
    <row r="256" spans="1:10" ht="63.75" x14ac:dyDescent="0.2">
      <c r="A256" s="3" t="s">
        <v>1043</v>
      </c>
      <c r="B256" s="3" t="s">
        <v>1059</v>
      </c>
      <c r="C256" s="2" t="s">
        <v>1041</v>
      </c>
      <c r="D256" s="1" t="str">
        <f>_xlfn.CONCAT(A256," ",B256, " Brake Caliper Refurbs, Painting &amp; Parts")</f>
        <v>Ferrari 512 TR Brake Caliper Refurbs, Painting &amp; Parts</v>
      </c>
      <c r="E256" s="1">
        <f>LEN(D256)</f>
        <v>54</v>
      </c>
      <c r="F256" s="1" t="str">
        <f>_xlfn.CONCAT("Mail-order ",D256,", 24hr turnaround with a Lifetime Warranty. UK Shipping")</f>
        <v>Mail-order Ferrari 512 TR Brake Caliper Refurbs, Painting &amp; Parts, 24hr turnaround with a Lifetime Warranty. UK Shipping</v>
      </c>
      <c r="G256" s="1">
        <f>LEN(F256)</f>
        <v>120</v>
      </c>
      <c r="H256" s="1" t="str">
        <f>CONCATENATE(A256, " ",B256," Brake Caliper Refurbs")</f>
        <v>Ferrari 512 TR Brake Caliper Refurbs</v>
      </c>
      <c r="I256" s="1" t="str">
        <f>CONCATENATE("&lt;p&gt;Brake Caliper Specialists have bags of experience with refurbishing brake calipers for ",A256," cars of all ages and the ",B256,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512 TRbrake calipers can be refurbishen and/or painted with a lifetime warranty, in usually under 48 hours, depending on parts in stock or availability from our suppliers. &lt;/p&gt;</v>
      </c>
      <c r="J256" s="1" t="str">
        <f>CONCATENATE("&lt;p&gt; Use our mail-order service to refurbish your ",A256," ",B256," brake calipers and know you're re-fitting original parts with a better warranty, working and looking better than if you purchased your brakes directly from ",A256,".&lt;/p&gt;")</f>
        <v>&lt;p&gt; Use our mail-order service to refurbish your Ferrari 512 TR brake calipers and know you're re-fitting original parts with a better warranty, working and looking better than if you purchased your brakes directly from Ferrari.&lt;/p&gt;</v>
      </c>
    </row>
    <row r="257" spans="1:10" ht="63.75" x14ac:dyDescent="0.2">
      <c r="A257" s="3" t="s">
        <v>1043</v>
      </c>
      <c r="B257" s="3" t="s">
        <v>1058</v>
      </c>
      <c r="C257" s="2" t="s">
        <v>1041</v>
      </c>
      <c r="D257" s="1" t="str">
        <f>_xlfn.CONCAT(A257," ",B257, " Brake Caliper Refurbs, Painting &amp; Parts")</f>
        <v>Ferrari 599 SA Brake Caliper Refurbs, Painting &amp; Parts</v>
      </c>
      <c r="E257" s="1">
        <f>LEN(D257)</f>
        <v>54</v>
      </c>
      <c r="F257" s="1" t="str">
        <f>_xlfn.CONCAT("Mail-order ",D257,", 24hr turnaround with a Lifetime Warranty. UK Shipping")</f>
        <v>Mail-order Ferrari 599 SA Brake Caliper Refurbs, Painting &amp; Parts, 24hr turnaround with a Lifetime Warranty. UK Shipping</v>
      </c>
      <c r="G257" s="1">
        <f>LEN(F257)</f>
        <v>120</v>
      </c>
      <c r="H257" s="1" t="str">
        <f>CONCATENATE(A257, " ",B257," Brake Caliper Refurbs")</f>
        <v>Ferrari 599 SA Brake Caliper Refurbs</v>
      </c>
      <c r="I257" s="1" t="str">
        <f>CONCATENATE("&lt;p&gt;Brake Caliper Specialists have bags of experience with refurbishing brake calipers for ",A257," cars of all ages and the ",B257,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599 SAbrake calipers can be refurbishen and/or painted with a lifetime warranty, in usually under 48 hours, depending on parts in stock or availability from our suppliers. &lt;/p&gt;</v>
      </c>
      <c r="J257" s="1" t="str">
        <f>CONCATENATE("&lt;p&gt; Use our mail-order service to refurbish your ",A257," ",B257," brake calipers and know you're re-fitting original parts with a better warranty, working and looking better than if you purchased your brakes directly from ",A257,".&lt;/p&gt;")</f>
        <v>&lt;p&gt; Use our mail-order service to refurbish your Ferrari 599 SA brake calipers and know you're re-fitting original parts with a better warranty, working and looking better than if you purchased your brakes directly from Ferrari.&lt;/p&gt;</v>
      </c>
    </row>
    <row r="258" spans="1:10" ht="63.75" x14ac:dyDescent="0.2">
      <c r="A258" s="3" t="s">
        <v>1043</v>
      </c>
      <c r="B258" s="3" t="s">
        <v>1057</v>
      </c>
      <c r="C258" s="2" t="s">
        <v>1041</v>
      </c>
      <c r="D258" s="1" t="str">
        <f>_xlfn.CONCAT(A258," ",B258, " Brake Caliper Refurbs, Painting &amp; Parts")</f>
        <v>Ferrari 512 M Brake Caliper Refurbs, Painting &amp; Parts</v>
      </c>
      <c r="E258" s="1">
        <f>LEN(D258)</f>
        <v>53</v>
      </c>
      <c r="F258" s="1" t="str">
        <f>_xlfn.CONCAT("Mail-order ",D258,", 24hr turnaround with a Lifetime Warranty. UK Shipping")</f>
        <v>Mail-order Ferrari 512 M Brake Caliper Refurbs, Painting &amp; Parts, 24hr turnaround with a Lifetime Warranty. UK Shipping</v>
      </c>
      <c r="G258" s="1">
        <f>LEN(F258)</f>
        <v>119</v>
      </c>
      <c r="H258" s="1" t="str">
        <f>CONCATENATE(A258, " ",B258," Brake Caliper Refurbs")</f>
        <v>Ferrari 512 M Brake Caliper Refurbs</v>
      </c>
      <c r="I258" s="1" t="str">
        <f>CONCATENATE("&lt;p&gt;Brake Caliper Specialists have bags of experience with refurbishing brake calipers for ",A258," cars of all ages and the ",B258,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512 Mbrake calipers can be refurbishen and/or painted with a lifetime warranty, in usually under 48 hours, depending on parts in stock or availability from our suppliers. &lt;/p&gt;</v>
      </c>
      <c r="J258" s="1" t="str">
        <f>CONCATENATE("&lt;p&gt; Use our mail-order service to refurbish your ",A258," ",B258," brake calipers and know you're re-fitting original parts with a better warranty, working and looking better than if you purchased your brakes directly from ",A258,".&lt;/p&gt;")</f>
        <v>&lt;p&gt; Use our mail-order service to refurbish your Ferrari 512 M brake calipers and know you're re-fitting original parts with a better warranty, working and looking better than if you purchased your brakes directly from Ferrari.&lt;/p&gt;</v>
      </c>
    </row>
    <row r="259" spans="1:10" ht="63.75" x14ac:dyDescent="0.2">
      <c r="A259" s="3" t="s">
        <v>1043</v>
      </c>
      <c r="B259" s="3" t="s">
        <v>1056</v>
      </c>
      <c r="C259" s="2" t="s">
        <v>1041</v>
      </c>
      <c r="D259" s="1" t="str">
        <f>_xlfn.CONCAT(A259," ",B259, " Brake Caliper Refurbs, Painting &amp; Parts")</f>
        <v>Ferrari F430 Brake Caliper Refurbs, Painting &amp; Parts</v>
      </c>
      <c r="E259" s="1">
        <f>LEN(D259)</f>
        <v>52</v>
      </c>
      <c r="F259" s="1" t="str">
        <f>_xlfn.CONCAT("Mail-order ",D259,", 24hr turnaround with a Lifetime Warranty. UK Shipping")</f>
        <v>Mail-order Ferrari F430 Brake Caliper Refurbs, Painting &amp; Parts, 24hr turnaround with a Lifetime Warranty. UK Shipping</v>
      </c>
      <c r="G259" s="1">
        <f>LEN(F259)</f>
        <v>118</v>
      </c>
      <c r="H259" s="1" t="str">
        <f>CONCATENATE(A259, " ",B259," Brake Caliper Refurbs")</f>
        <v>Ferrari F430 Brake Caliper Refurbs</v>
      </c>
      <c r="I259" s="1" t="str">
        <f>CONCATENATE("&lt;p&gt;Brake Caliper Specialists have bags of experience with refurbishing brake calipers for ",A259," cars of all ages and the ",B259,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F430brake calipers can be refurbishen and/or painted with a lifetime warranty, in usually under 48 hours, depending on parts in stock or availability from our suppliers. &lt;/p&gt;</v>
      </c>
      <c r="J259" s="1" t="str">
        <f>CONCATENATE("&lt;p&gt; Use our mail-order service to refurbish your ",A259," ",B259," brake calipers and know you're re-fitting original parts with a better warranty, working and looking better than if you purchased your brakes directly from ",A259,".&lt;/p&gt;")</f>
        <v>&lt;p&gt; Use our mail-order service to refurbish your Ferrari F430 brake calipers and know you're re-fitting original parts with a better warranty, working and looking better than if you purchased your brakes directly from Ferrari.&lt;/p&gt;</v>
      </c>
    </row>
    <row r="260" spans="1:10" ht="63.75" x14ac:dyDescent="0.2">
      <c r="A260" s="3" t="s">
        <v>1043</v>
      </c>
      <c r="B260" s="3" t="s">
        <v>1055</v>
      </c>
      <c r="C260" s="2" t="s">
        <v>1041</v>
      </c>
      <c r="D260" s="1" t="str">
        <f>_xlfn.CONCAT(A260," ",B260, " Brake Caliper Refurbs, Painting &amp; Parts")</f>
        <v>Ferrari SF90 Brake Caliper Refurbs, Painting &amp; Parts</v>
      </c>
      <c r="E260" s="1">
        <f>LEN(D260)</f>
        <v>52</v>
      </c>
      <c r="F260" s="1" t="str">
        <f>_xlfn.CONCAT("Mail-order ",D260,", 24hr turnaround with a Lifetime Warranty. UK Shipping")</f>
        <v>Mail-order Ferrari SF90 Brake Caliper Refurbs, Painting &amp; Parts, 24hr turnaround with a Lifetime Warranty. UK Shipping</v>
      </c>
      <c r="G260" s="1">
        <f>LEN(F260)</f>
        <v>118</v>
      </c>
      <c r="H260" s="1" t="str">
        <f>CONCATENATE(A260, " ",B260," Brake Caliper Refurbs")</f>
        <v>Ferrari SF90 Brake Caliper Refurbs</v>
      </c>
      <c r="I260" s="1" t="str">
        <f>CONCATENATE("&lt;p&gt;Brake Caliper Specialists have bags of experience with refurbishing brake calipers for ",A260," cars of all ages and the ",B260,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SF90brake calipers can be refurbishen and/or painted with a lifetime warranty, in usually under 48 hours, depending on parts in stock or availability from our suppliers. &lt;/p&gt;</v>
      </c>
      <c r="J260" s="1" t="str">
        <f>CONCATENATE("&lt;p&gt; Use our mail-order service to refurbish your ",A260," ",B260," brake calipers and know you're re-fitting original parts with a better warranty, working and looking better than if you purchased your brakes directly from ",A260,".&lt;/p&gt;")</f>
        <v>&lt;p&gt; Use our mail-order service to refurbish your Ferrari SF90 brake calipers and know you're re-fitting original parts with a better warranty, working and looking better than if you purchased your brakes directly from Ferrari.&lt;/p&gt;</v>
      </c>
    </row>
    <row r="261" spans="1:10" ht="63.75" x14ac:dyDescent="0.2">
      <c r="A261" s="3" t="s">
        <v>1043</v>
      </c>
      <c r="B261" s="3" t="s">
        <v>1054</v>
      </c>
      <c r="C261" s="2" t="s">
        <v>1041</v>
      </c>
      <c r="D261" s="1" t="str">
        <f>_xlfn.CONCAT(A261," ",B261, " Brake Caliper Refurbs, Painting &amp; Parts")</f>
        <v>Ferrari Roma Brake Caliper Refurbs, Painting &amp; Parts</v>
      </c>
      <c r="E261" s="1">
        <f>LEN(D261)</f>
        <v>52</v>
      </c>
      <c r="F261" s="1" t="str">
        <f>_xlfn.CONCAT("Mail-order ",D261,", 24hr turnaround with a Lifetime Warranty. UK Shipping")</f>
        <v>Mail-order Ferrari Roma Brake Caliper Refurbs, Painting &amp; Parts, 24hr turnaround with a Lifetime Warranty. UK Shipping</v>
      </c>
      <c r="G261" s="1">
        <f>LEN(F261)</f>
        <v>118</v>
      </c>
      <c r="H261" s="1" t="str">
        <f>CONCATENATE(A261, " ",B261," Brake Caliper Refurbs")</f>
        <v>Ferrari Roma Brake Caliper Refurbs</v>
      </c>
      <c r="I261" s="1" t="str">
        <f>CONCATENATE("&lt;p&gt;Brake Caliper Specialists have bags of experience with refurbishing brake calipers for ",A261," cars of all ages and the ",B261,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Romabrake calipers can be refurbishen and/or painted with a lifetime warranty, in usually under 48 hours, depending on parts in stock or availability from our suppliers. &lt;/p&gt;</v>
      </c>
      <c r="J261" s="1" t="str">
        <f>CONCATENATE("&lt;p&gt; Use our mail-order service to refurbish your ",A261," ",B261," brake calipers and know you're re-fitting original parts with a better warranty, working and looking better than if you purchased your brakes directly from ",A261,".&lt;/p&gt;")</f>
        <v>&lt;p&gt; Use our mail-order service to refurbish your Ferrari Roma brake calipers and know you're re-fitting original parts with a better warranty, working and looking better than if you purchased your brakes directly from Ferrari.&lt;/p&gt;</v>
      </c>
    </row>
    <row r="262" spans="1:10" ht="63.75" x14ac:dyDescent="0.2">
      <c r="A262" s="3" t="s">
        <v>1043</v>
      </c>
      <c r="B262" s="3" t="s">
        <v>148</v>
      </c>
      <c r="C262" s="2" t="s">
        <v>1041</v>
      </c>
      <c r="D262" s="1" t="str">
        <f>_xlfn.CONCAT(A262," ",B262, " Brake Caliper Refurbs, Painting &amp; Parts")</f>
        <v>Ferrari 400 Brake Caliper Refurbs, Painting &amp; Parts</v>
      </c>
      <c r="E262" s="1">
        <f>LEN(D262)</f>
        <v>51</v>
      </c>
      <c r="F262" s="1" t="str">
        <f>_xlfn.CONCAT("Mail-order ",D262,", 24hr turnaround with a Lifetime Warranty. UK Shipping")</f>
        <v>Mail-order Ferrari 400 Brake Caliper Refurbs, Painting &amp; Parts, 24hr turnaround with a Lifetime Warranty. UK Shipping</v>
      </c>
      <c r="G262" s="1">
        <f>LEN(F262)</f>
        <v>117</v>
      </c>
      <c r="H262" s="1" t="str">
        <f>CONCATENATE(A262, " ",B262," Brake Caliper Refurbs")</f>
        <v>Ferrari 400 Brake Caliper Refurbs</v>
      </c>
      <c r="I262" s="1" t="str">
        <f>CONCATENATE("&lt;p&gt;Brake Caliper Specialists have bags of experience with refurbishing brake calipers for ",A262," cars of all ages and the ",B262,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400brake calipers can be refurbishen and/or painted with a lifetime warranty, in usually under 48 hours, depending on parts in stock or availability from our suppliers. &lt;/p&gt;</v>
      </c>
      <c r="J262" s="1" t="str">
        <f>CONCATENATE("&lt;p&gt; Use our mail-order service to refurbish your ",A262," ",B262," brake calipers and know you're re-fitting original parts with a better warranty, working and looking better than if you purchased your brakes directly from ",A262,".&lt;/p&gt;")</f>
        <v>&lt;p&gt; Use our mail-order service to refurbish your Ferrari 400 brake calipers and know you're re-fitting original parts with a better warranty, working and looking better than if you purchased your brakes directly from Ferrari.&lt;/p&gt;</v>
      </c>
    </row>
    <row r="263" spans="1:10" ht="63.75" x14ac:dyDescent="0.2">
      <c r="A263" s="3" t="s">
        <v>1043</v>
      </c>
      <c r="B263" s="3" t="s">
        <v>14</v>
      </c>
      <c r="C263" s="2" t="s">
        <v>1041</v>
      </c>
      <c r="D263" s="1" t="str">
        <f>_xlfn.CONCAT(A263," ",B263, " Brake Caliper Refurbs, Painting &amp; Parts")</f>
        <v>Ferrari 412 Brake Caliper Refurbs, Painting &amp; Parts</v>
      </c>
      <c r="E263" s="1">
        <f>LEN(D263)</f>
        <v>51</v>
      </c>
      <c r="F263" s="1" t="str">
        <f>_xlfn.CONCAT("Mail-order ",D263,", 24hr turnaround with a Lifetime Warranty. UK Shipping")</f>
        <v>Mail-order Ferrari 412 Brake Caliper Refurbs, Painting &amp; Parts, 24hr turnaround with a Lifetime Warranty. UK Shipping</v>
      </c>
      <c r="G263" s="1">
        <f>LEN(F263)</f>
        <v>117</v>
      </c>
      <c r="H263" s="1" t="str">
        <f>CONCATENATE(A263, " ",B263," Brake Caliper Refurbs")</f>
        <v>Ferrari 412 Brake Caliper Refurbs</v>
      </c>
      <c r="I263" s="1" t="str">
        <f>CONCATENATE("&lt;p&gt;Brake Caliper Specialists have bags of experience with refurbishing brake calipers for ",A263," cars of all ages and the ",B263,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412brake calipers can be refurbishen and/or painted with a lifetime warranty, in usually under 48 hours, depending on parts in stock or availability from our suppliers. &lt;/p&gt;</v>
      </c>
      <c r="J263" s="1" t="str">
        <f>CONCATENATE("&lt;p&gt; Use our mail-order service to refurbish your ",A263," ",B263," brake calipers and know you're re-fitting original parts with a better warranty, working and looking better than if you purchased your brakes directly from ",A263,".&lt;/p&gt;")</f>
        <v>&lt;p&gt; Use our mail-order service to refurbish your Ferrari 412 brake calipers and know you're re-fitting original parts with a better warranty, working and looking better than if you purchased your brakes directly from Ferrari.&lt;/p&gt;</v>
      </c>
    </row>
    <row r="264" spans="1:10" ht="63.75" x14ac:dyDescent="0.2">
      <c r="A264" s="3" t="s">
        <v>1043</v>
      </c>
      <c r="B264" s="3" t="s">
        <v>1053</v>
      </c>
      <c r="C264" s="2" t="s">
        <v>1041</v>
      </c>
      <c r="D264" s="1" t="str">
        <f>_xlfn.CONCAT(A264," ",B264, " Brake Caliper Refurbs, Painting &amp; Parts")</f>
        <v>Ferrari GTB Brake Caliper Refurbs, Painting &amp; Parts</v>
      </c>
      <c r="E264" s="1">
        <f>LEN(D264)</f>
        <v>51</v>
      </c>
      <c r="F264" s="1" t="str">
        <f>_xlfn.CONCAT("Mail-order ",D264,", 24hr turnaround with a Lifetime Warranty. UK Shipping")</f>
        <v>Mail-order Ferrari GTB Brake Caliper Refurbs, Painting &amp; Parts, 24hr turnaround with a Lifetime Warranty. UK Shipping</v>
      </c>
      <c r="G264" s="1">
        <f>LEN(F264)</f>
        <v>117</v>
      </c>
      <c r="H264" s="1" t="str">
        <f>CONCATENATE(A264, " ",B264," Brake Caliper Refurbs")</f>
        <v>Ferrari GTB Brake Caliper Refurbs</v>
      </c>
      <c r="I264" s="1" t="str">
        <f>CONCATENATE("&lt;p&gt;Brake Caliper Specialists have bags of experience with refurbishing brake calipers for ",A264," cars of all ages and the ",B264,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GTBbrake calipers can be refurbishen and/or painted with a lifetime warranty, in usually under 48 hours, depending on parts in stock or availability from our suppliers. &lt;/p&gt;</v>
      </c>
      <c r="J264" s="1" t="str">
        <f>CONCATENATE("&lt;p&gt; Use our mail-order service to refurbish your ",A264," ",B264," brake calipers and know you're re-fitting original parts with a better warranty, working and looking better than if you purchased your brakes directly from ",A264,".&lt;/p&gt;")</f>
        <v>&lt;p&gt; Use our mail-order service to refurbish your Ferrari GTB brake calipers and know you're re-fitting original parts with a better warranty, working and looking better than if you purchased your brakes directly from Ferrari.&lt;/p&gt;</v>
      </c>
    </row>
    <row r="265" spans="1:10" ht="63.75" x14ac:dyDescent="0.2">
      <c r="A265" s="3" t="s">
        <v>1043</v>
      </c>
      <c r="B265" s="3" t="s">
        <v>1052</v>
      </c>
      <c r="C265" s="2" t="s">
        <v>1041</v>
      </c>
      <c r="D265" s="1" t="str">
        <f>_xlfn.CONCAT(A265," ",B265, " Brake Caliper Refurbs, Painting &amp; Parts")</f>
        <v>Ferrari GTS Brake Caliper Refurbs, Painting &amp; Parts</v>
      </c>
      <c r="E265" s="1">
        <f>LEN(D265)</f>
        <v>51</v>
      </c>
      <c r="F265" s="1" t="str">
        <f>_xlfn.CONCAT("Mail-order ",D265,", 24hr turnaround with a Lifetime Warranty. UK Shipping")</f>
        <v>Mail-order Ferrari GTS Brake Caliper Refurbs, Painting &amp; Parts, 24hr turnaround with a Lifetime Warranty. UK Shipping</v>
      </c>
      <c r="G265" s="1">
        <f>LEN(F265)</f>
        <v>117</v>
      </c>
      <c r="H265" s="1" t="str">
        <f>CONCATENATE(A265, " ",B265," Brake Caliper Refurbs")</f>
        <v>Ferrari GTS Brake Caliper Refurbs</v>
      </c>
      <c r="I265" s="1" t="str">
        <f>CONCATENATE("&lt;p&gt;Brake Caliper Specialists have bags of experience with refurbishing brake calipers for ",A265," cars of all ages and the ",B265,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GTSbrake calipers can be refurbishen and/or painted with a lifetime warranty, in usually under 48 hours, depending on parts in stock or availability from our suppliers. &lt;/p&gt;</v>
      </c>
      <c r="J265" s="1" t="str">
        <f>CONCATENATE("&lt;p&gt; Use our mail-order service to refurbish your ",A265," ",B265," brake calipers and know you're re-fitting original parts with a better warranty, working and looking better than if you purchased your brakes directly from ",A265,".&lt;/p&gt;")</f>
        <v>&lt;p&gt; Use our mail-order service to refurbish your Ferrari GTS brake calipers and know you're re-fitting original parts with a better warranty, working and looking better than if you purchased your brakes directly from Ferrari.&lt;/p&gt;</v>
      </c>
    </row>
    <row r="266" spans="1:10" ht="63.75" x14ac:dyDescent="0.2">
      <c r="A266" s="3" t="s">
        <v>1043</v>
      </c>
      <c r="B266" s="3" t="s">
        <v>1051</v>
      </c>
      <c r="C266" s="2" t="s">
        <v>1041</v>
      </c>
      <c r="D266" s="1" t="str">
        <f>_xlfn.CONCAT(A266," ",B266, " Brake Caliper Refurbs, Painting &amp; Parts")</f>
        <v>Ferrari F40 Brake Caliper Refurbs, Painting &amp; Parts</v>
      </c>
      <c r="E266" s="1">
        <f>LEN(D266)</f>
        <v>51</v>
      </c>
      <c r="F266" s="1" t="str">
        <f>_xlfn.CONCAT("Mail-order ",D266,", 24hr turnaround with a Lifetime Warranty. UK Shipping")</f>
        <v>Mail-order Ferrari F40 Brake Caliper Refurbs, Painting &amp; Parts, 24hr turnaround with a Lifetime Warranty. UK Shipping</v>
      </c>
      <c r="G266" s="1">
        <f>LEN(F266)</f>
        <v>117</v>
      </c>
      <c r="H266" s="1" t="str">
        <f>CONCATENATE(A266, " ",B266," Brake Caliper Refurbs")</f>
        <v>Ferrari F40 Brake Caliper Refurbs</v>
      </c>
      <c r="I266" s="1" t="str">
        <f>CONCATENATE("&lt;p&gt;Brake Caliper Specialists have bags of experience with refurbishing brake calipers for ",A266," cars of all ages and the ",B266,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F40brake calipers can be refurbishen and/or painted with a lifetime warranty, in usually under 48 hours, depending on parts in stock or availability from our suppliers. &lt;/p&gt;</v>
      </c>
      <c r="J266" s="1" t="str">
        <f>CONCATENATE("&lt;p&gt; Use our mail-order service to refurbish your ",A266," ",B266," brake calipers and know you're re-fitting original parts with a better warranty, working and looking better than if you purchased your brakes directly from ",A266,".&lt;/p&gt;")</f>
        <v>&lt;p&gt; Use our mail-order service to refurbish your Ferrari F40 brake calipers and know you're re-fitting original parts with a better warranty, working and looking better than if you purchased your brakes directly from Ferrari.&lt;/p&gt;</v>
      </c>
    </row>
    <row r="267" spans="1:10" ht="63.75" x14ac:dyDescent="0.2">
      <c r="A267" s="3" t="s">
        <v>1043</v>
      </c>
      <c r="B267" s="3" t="s">
        <v>1050</v>
      </c>
      <c r="C267" s="2" t="s">
        <v>1041</v>
      </c>
      <c r="D267" s="1" t="str">
        <f>_xlfn.CONCAT(A267," ",B267, " Brake Caliper Refurbs, Painting &amp; Parts")</f>
        <v>Ferrari 348 Brake Caliper Refurbs, Painting &amp; Parts</v>
      </c>
      <c r="E267" s="1">
        <f>LEN(D267)</f>
        <v>51</v>
      </c>
      <c r="F267" s="1" t="str">
        <f>_xlfn.CONCAT("Mail-order ",D267,", 24hr turnaround with a Lifetime Warranty. UK Shipping")</f>
        <v>Mail-order Ferrari 348 Brake Caliper Refurbs, Painting &amp; Parts, 24hr turnaround with a Lifetime Warranty. UK Shipping</v>
      </c>
      <c r="G267" s="1">
        <f>LEN(F267)</f>
        <v>117</v>
      </c>
      <c r="H267" s="1" t="str">
        <f>CONCATENATE(A267, " ",B267," Brake Caliper Refurbs")</f>
        <v>Ferrari 348 Brake Caliper Refurbs</v>
      </c>
      <c r="I267" s="1" t="str">
        <f>CONCATENATE("&lt;p&gt;Brake Caliper Specialists have bags of experience with refurbishing brake calipers for ",A267," cars of all ages and the ",B267,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348brake calipers can be refurbishen and/or painted with a lifetime warranty, in usually under 48 hours, depending on parts in stock or availability from our suppliers. &lt;/p&gt;</v>
      </c>
      <c r="J267" s="1" t="str">
        <f>CONCATENATE("&lt;p&gt; Use our mail-order service to refurbish your ",A267," ",B267," brake calipers and know you're re-fitting original parts with a better warranty, working and looking better than if you purchased your brakes directly from ",A267,".&lt;/p&gt;")</f>
        <v>&lt;p&gt; Use our mail-order service to refurbish your Ferrari 348 brake calipers and know you're re-fitting original parts with a better warranty, working and looking better than if you purchased your brakes directly from Ferrari.&lt;/p&gt;</v>
      </c>
    </row>
    <row r="268" spans="1:10" ht="63.75" x14ac:dyDescent="0.2">
      <c r="A268" s="3" t="s">
        <v>1043</v>
      </c>
      <c r="B268" s="3" t="s">
        <v>1049</v>
      </c>
      <c r="C268" s="2" t="s">
        <v>1041</v>
      </c>
      <c r="D268" s="1" t="str">
        <f>_xlfn.CONCAT(A268," ",B268, " Brake Caliper Refurbs, Painting &amp; Parts")</f>
        <v>Ferrari F50 Brake Caliper Refurbs, Painting &amp; Parts</v>
      </c>
      <c r="E268" s="1">
        <f>LEN(D268)</f>
        <v>51</v>
      </c>
      <c r="F268" s="1" t="str">
        <f>_xlfn.CONCAT("Mail-order ",D268,", 24hr turnaround with a Lifetime Warranty. UK Shipping")</f>
        <v>Mail-order Ferrari F50 Brake Caliper Refurbs, Painting &amp; Parts, 24hr turnaround with a Lifetime Warranty. UK Shipping</v>
      </c>
      <c r="G268" s="1">
        <f>LEN(F268)</f>
        <v>117</v>
      </c>
      <c r="H268" s="1" t="str">
        <f>CONCATENATE(A268, " ",B268," Brake Caliper Refurbs")</f>
        <v>Ferrari F50 Brake Caliper Refurbs</v>
      </c>
      <c r="I268" s="1" t="str">
        <f>CONCATENATE("&lt;p&gt;Brake Caliper Specialists have bags of experience with refurbishing brake calipers for ",A268," cars of all ages and the ",B268,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F50brake calipers can be refurbishen and/or painted with a lifetime warranty, in usually under 48 hours, depending on parts in stock or availability from our suppliers. &lt;/p&gt;</v>
      </c>
      <c r="J268" s="1" t="str">
        <f>CONCATENATE("&lt;p&gt; Use our mail-order service to refurbish your ",A268," ",B268," brake calipers and know you're re-fitting original parts with a better warranty, working and looking better than if you purchased your brakes directly from ",A268,".&lt;/p&gt;")</f>
        <v>&lt;p&gt; Use our mail-order service to refurbish your Ferrari F50 brake calipers and know you're re-fitting original parts with a better warranty, working and looking better than if you purchased your brakes directly from Ferrari.&lt;/p&gt;</v>
      </c>
    </row>
    <row r="269" spans="1:10" ht="63.75" x14ac:dyDescent="0.2">
      <c r="A269" s="3" t="s">
        <v>1043</v>
      </c>
      <c r="B269" s="3" t="s">
        <v>1048</v>
      </c>
      <c r="C269" s="2" t="s">
        <v>1041</v>
      </c>
      <c r="D269" s="1" t="str">
        <f>_xlfn.CONCAT(A269," ",B269, " Brake Caliper Refurbs, Painting &amp; Parts")</f>
        <v>Ferrari 360 Brake Caliper Refurbs, Painting &amp; Parts</v>
      </c>
      <c r="E269" s="1">
        <f>LEN(D269)</f>
        <v>51</v>
      </c>
      <c r="F269" s="1" t="str">
        <f>_xlfn.CONCAT("Mail-order ",D269,", 24hr turnaround with a Lifetime Warranty. UK Shipping")</f>
        <v>Mail-order Ferrari 360 Brake Caliper Refurbs, Painting &amp; Parts, 24hr turnaround with a Lifetime Warranty. UK Shipping</v>
      </c>
      <c r="G269" s="1">
        <f>LEN(F269)</f>
        <v>117</v>
      </c>
      <c r="H269" s="1" t="str">
        <f>CONCATENATE(A269, " ",B269," Brake Caliper Refurbs")</f>
        <v>Ferrari 360 Brake Caliper Refurbs</v>
      </c>
      <c r="I269" s="1" t="str">
        <f>CONCATENATE("&lt;p&gt;Brake Caliper Specialists have bags of experience with refurbishing brake calipers for ",A269," cars of all ages and the ",B269,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360brake calipers can be refurbishen and/or painted with a lifetime warranty, in usually under 48 hours, depending on parts in stock or availability from our suppliers. &lt;/p&gt;</v>
      </c>
      <c r="J269" s="1" t="str">
        <f>CONCATENATE("&lt;p&gt; Use our mail-order service to refurbish your ",A269," ",B269," brake calipers and know you're re-fitting original parts with a better warranty, working and looking better than if you purchased your brakes directly from ",A269,".&lt;/p&gt;")</f>
        <v>&lt;p&gt; Use our mail-order service to refurbish your Ferrari 360 brake calipers and know you're re-fitting original parts with a better warranty, working and looking better than if you purchased your brakes directly from Ferrari.&lt;/p&gt;</v>
      </c>
    </row>
    <row r="270" spans="1:10" ht="63.75" x14ac:dyDescent="0.2">
      <c r="A270" s="3" t="s">
        <v>1043</v>
      </c>
      <c r="B270" s="3" t="s">
        <v>1047</v>
      </c>
      <c r="C270" s="2" t="s">
        <v>1041</v>
      </c>
      <c r="D270" s="1" t="str">
        <f>_xlfn.CONCAT(A270," ",B270, " Brake Caliper Refurbs, Painting &amp; Parts")</f>
        <v>Ferrari 458 Brake Caliper Refurbs, Painting &amp; Parts</v>
      </c>
      <c r="E270" s="1">
        <f>LEN(D270)</f>
        <v>51</v>
      </c>
      <c r="F270" s="1" t="str">
        <f>_xlfn.CONCAT("Mail-order ",D270,", 24hr turnaround with a Lifetime Warranty. UK Shipping")</f>
        <v>Mail-order Ferrari 458 Brake Caliper Refurbs, Painting &amp; Parts, 24hr turnaround with a Lifetime Warranty. UK Shipping</v>
      </c>
      <c r="G270" s="1">
        <f>LEN(F270)</f>
        <v>117</v>
      </c>
      <c r="H270" s="1" t="str">
        <f>CONCATENATE(A270, " ",B270," Brake Caliper Refurbs")</f>
        <v>Ferrari 458 Brake Caliper Refurbs</v>
      </c>
      <c r="I270" s="1" t="str">
        <f>CONCATENATE("&lt;p&gt;Brake Caliper Specialists have bags of experience with refurbishing brake calipers for ",A270," cars of all ages and the ",B270,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458brake calipers can be refurbishen and/or painted with a lifetime warranty, in usually under 48 hours, depending on parts in stock or availability from our suppliers. &lt;/p&gt;</v>
      </c>
      <c r="J270" s="1" t="str">
        <f>CONCATENATE("&lt;p&gt; Use our mail-order service to refurbish your ",A270," ",B270," brake calipers and know you're re-fitting original parts with a better warranty, working and looking better than if you purchased your brakes directly from ",A270,".&lt;/p&gt;")</f>
        <v>&lt;p&gt; Use our mail-order service to refurbish your Ferrari 458 brake calipers and know you're re-fitting original parts with a better warranty, working and looking better than if you purchased your brakes directly from Ferrari.&lt;/p&gt;</v>
      </c>
    </row>
    <row r="271" spans="1:10" ht="63.75" x14ac:dyDescent="0.2">
      <c r="A271" s="3" t="s">
        <v>1043</v>
      </c>
      <c r="B271" s="3" t="s">
        <v>1046</v>
      </c>
      <c r="C271" s="2" t="s">
        <v>1041</v>
      </c>
      <c r="D271" s="1" t="str">
        <f>_xlfn.CONCAT(A271," ",B271, " Brake Caliper Refurb &amp; Painting Service")</f>
        <v>Ferrari 488 Brake Caliper Refurb &amp; Painting Service</v>
      </c>
      <c r="E271" s="1">
        <f>LEN(D271)</f>
        <v>51</v>
      </c>
      <c r="F271" s="1" t="str">
        <f>_xlfn.CONCAT("Mail-order ",D271,", 24hr turnaround with a Lifetime Warranty. UK Shipping")</f>
        <v>Mail-order Ferrari 488 Brake Caliper Refurb &amp; Painting Service, 24hr turnaround with a Lifetime Warranty. UK Shipping</v>
      </c>
      <c r="G271" s="1">
        <f>LEN(F271)</f>
        <v>117</v>
      </c>
      <c r="H271" s="1" t="str">
        <f>CONCATENATE(A271, " ",B271," Brake Caliper Refurbs")</f>
        <v>Ferrari 488 Brake Caliper Refurbs</v>
      </c>
      <c r="I271" s="1" t="str">
        <f>CONCATENATE("&lt;p&gt;Brake Caliper Specialists have bags of experience with refurbishing brake calipers for ",A271," cars of all ages and the ",B271,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488brake calipers can be refurbishen and/or painted with a lifetime warranty, in usually under 48 hours, depending on parts in stock or availability from our suppliers. &lt;/p&gt;</v>
      </c>
      <c r="J271" s="1" t="str">
        <f>CONCATENATE("&lt;p&gt; Use our mail-order service to refurbish your ",A271," ",B271," brake calipers and know you're re-fitting original parts with a better warranty, working and looking better than if you purchased your brakes directly from ",A271,".&lt;/p&gt;")</f>
        <v>&lt;p&gt; Use our mail-order service to refurbish your Ferrari 488 brake calipers and know you're re-fitting original parts with a better warranty, working and looking better than if you purchased your brakes directly from Ferrari.&lt;/p&gt;</v>
      </c>
    </row>
    <row r="272" spans="1:10" ht="63.75" x14ac:dyDescent="0.2">
      <c r="A272" s="3" t="s">
        <v>1043</v>
      </c>
      <c r="B272" s="3" t="s">
        <v>1045</v>
      </c>
      <c r="C272" s="2" t="s">
        <v>1041</v>
      </c>
      <c r="D272" s="1" t="str">
        <f>_xlfn.CONCAT(A272," ",B272, " Brake Caliper RefurbsRefurb &amp; Painting Service")</f>
        <v>Ferrari FF Brake Caliper RefurbsRefurb &amp; Painting Service</v>
      </c>
      <c r="E272" s="1">
        <f>LEN(D272)</f>
        <v>57</v>
      </c>
      <c r="F272" s="1" t="str">
        <f>_xlfn.CONCAT("Mail-order ",D272,", 24hr turnaround with a Lifetime Warranty. UK Shipping")</f>
        <v>Mail-order Ferrari FF Brake Caliper RefurbsRefurb &amp; Painting Service, 24hr turnaround with a Lifetime Warranty. UK Shipping</v>
      </c>
      <c r="G272" s="1">
        <f>LEN(F272)</f>
        <v>123</v>
      </c>
      <c r="H272" s="1" t="str">
        <f>CONCATENATE(A272, " ",B272," Brake Caliper Refurbs")</f>
        <v>Ferrari FF Brake Caliper Refurbs</v>
      </c>
      <c r="I272" s="1" t="str">
        <f>CONCATENATE("&lt;p&gt;Brake Caliper Specialists have bags of experience with refurbishing brake calipers for ",A272," cars of all ages and the ",B272,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FFbrake calipers can be refurbishen and/or painted with a lifetime warranty, in usually under 48 hours, depending on parts in stock or availability from our suppliers. &lt;/p&gt;</v>
      </c>
      <c r="J272" s="1" t="str">
        <f>CONCATENATE("&lt;p&gt; Use our mail-order service to refurbish your ",A272," ",B272," brake calipers and know you're re-fitting original parts with a better warranty, working and looking better than if you purchased your brakes directly from ",A272,".&lt;/p&gt;")</f>
        <v>&lt;p&gt; Use our mail-order service to refurbish your Ferrari FF brake calipers and know you're re-fitting original parts with a better warranty, working and looking better than if you purchased your brakes directly from Ferrari.&lt;/p&gt;</v>
      </c>
    </row>
    <row r="273" spans="1:10" ht="63.75" x14ac:dyDescent="0.2">
      <c r="A273" s="3" t="s">
        <v>1043</v>
      </c>
      <c r="B273" s="3" t="s">
        <v>1044</v>
      </c>
      <c r="C273" s="2" t="s">
        <v>1041</v>
      </c>
      <c r="D273" s="1" t="str">
        <f>_xlfn.CONCAT(A273," ",B273, " Brake Caliper Refurb &amp; Painting Service")</f>
        <v>Ferrari F8 Brake Caliper Refurb &amp; Painting Service</v>
      </c>
      <c r="E273" s="1">
        <f>LEN(D273)</f>
        <v>50</v>
      </c>
      <c r="F273" s="1" t="str">
        <f>_xlfn.CONCAT("Mail-order ",D273,", 24hr turnaround with a Lifetime Warranty. UK Shipping")</f>
        <v>Mail-order Ferrari F8 Brake Caliper Refurb &amp; Painting Service, 24hr turnaround with a Lifetime Warranty. UK Shipping</v>
      </c>
      <c r="G273" s="1">
        <f>LEN(F273)</f>
        <v>116</v>
      </c>
      <c r="H273" s="1" t="str">
        <f>CONCATENATE(A273, " ",B273," Brake Caliper Refurbs")</f>
        <v>Ferrari F8 Brake Caliper Refurbs</v>
      </c>
      <c r="I273" s="1" t="str">
        <f>CONCATENATE("&lt;p&gt;Brake Caliper Specialists have bags of experience with refurbishing brake calipers for ",A273," cars of all ages and the ",B273,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F8brake calipers can be refurbishen and/or painted with a lifetime warranty, in usually under 48 hours, depending on parts in stock or availability from our suppliers. &lt;/p&gt;</v>
      </c>
      <c r="J273" s="1" t="str">
        <f>CONCATENATE("&lt;p&gt; Use our mail-order service to refurbish your ",A273," ",B273," brake calipers and know you're re-fitting original parts with a better warranty, working and looking better than if you purchased your brakes directly from ",A273,".&lt;/p&gt;")</f>
        <v>&lt;p&gt; Use our mail-order service to refurbish your Ferrari F8 brake calipers and know you're re-fitting original parts with a better warranty, working and looking better than if you purchased your brakes directly from Ferrari.&lt;/p&gt;</v>
      </c>
    </row>
    <row r="274" spans="1:10" ht="63.75" x14ac:dyDescent="0.2">
      <c r="A274" s="3" t="s">
        <v>1043</v>
      </c>
      <c r="B274" s="3" t="s">
        <v>1042</v>
      </c>
      <c r="C274" s="2" t="s">
        <v>1041</v>
      </c>
      <c r="D274" s="1" t="str">
        <f>_xlfn.CONCAT(A274," ",B274, " Brake Caliper Refurb &amp; PaintingService")</f>
        <v>Ferrari Portofino Brake Caliper Refurb &amp; PaintingService</v>
      </c>
      <c r="E274" s="1">
        <f>LEN(D274)</f>
        <v>56</v>
      </c>
      <c r="F274" s="1" t="str">
        <f>_xlfn.CONCAT("Mail-order ",D274,", 24hr turnaround with a Lifetime Warranty. UK Shipping")</f>
        <v>Mail-order Ferrari Portofino Brake Caliper Refurb &amp; PaintingService, 24hr turnaround with a Lifetime Warranty. UK Shipping</v>
      </c>
      <c r="G274" s="1">
        <f>LEN(F274)</f>
        <v>122</v>
      </c>
      <c r="H274" s="1" t="str">
        <f>CONCATENATE(A274, " ",B274," Brake Caliper Refurbs")</f>
        <v>Ferrari Portofino Brake Caliper Refurbs</v>
      </c>
      <c r="I274" s="1" t="str">
        <f>CONCATENATE("&lt;p&gt;Brake Caliper Specialists have bags of experience with refurbishing brake calipers for ",A274," cars of all ages and the ",B274,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Ferrari cars of all ages and the Portofinobrake calipers can be refurbishen and/or painted with a lifetime warranty, in usually under 48 hours, depending on parts in stock or availability from our suppliers. &lt;/p&gt;</v>
      </c>
      <c r="J274" s="1" t="str">
        <f>CONCATENATE("&lt;p&gt; Use our mail-order service to refurbish your ",A274," ",B274," brake calipers and know you're re-fitting original parts with a better warranty, working and looking better than if you purchased your brakes directly from ",A274,".&lt;/p&gt;")</f>
        <v>&lt;p&gt; Use our mail-order service to refurbish your Ferrari Portofino brake calipers and know you're re-fitting original parts with a better warranty, working and looking better than if you purchased your brakes directly from Ferrari.&lt;/p&gt;</v>
      </c>
    </row>
    <row r="275" spans="1:10" ht="63.75" x14ac:dyDescent="0.2">
      <c r="A275" s="3" t="s">
        <v>1027</v>
      </c>
      <c r="B275" s="3" t="s">
        <v>1040</v>
      </c>
      <c r="C275" s="2" t="s">
        <v>1025</v>
      </c>
      <c r="D275" s="1" t="str">
        <f>_xlfn.CONCAT(A275," ",B275, " Brake Caliper Refurbishment and Parts")</f>
        <v>Fiat Seicento Brake Caliper Refurbishment and Parts</v>
      </c>
      <c r="E275" s="1">
        <f>LEN(D275)</f>
        <v>51</v>
      </c>
      <c r="F275" s="1" t="str">
        <f>_xlfn.CONCAT("Mail-order ",D275,", 24hr turnaround with a Lifetime Warranty. UK Shipping")</f>
        <v>Mail-order Fiat Seicento Brake Caliper Refurbishment and Parts, 24hr turnaround with a Lifetime Warranty. UK Shipping</v>
      </c>
      <c r="G275" s="1">
        <f>LEN(F275)</f>
        <v>117</v>
      </c>
      <c r="H275" s="1" t="str">
        <f>CONCATENATE(A275, " ",B275," Brake Caliper Refurbs")</f>
        <v>Fiat Seicento Brake Caliper Refurbs</v>
      </c>
      <c r="I275" s="1" t="str">
        <f>CONCATENATE("&lt;p&gt;Brake Caliper Specialists have bags of experience with refurbishing brake calipers for ",A275," cars of all ages and the ",B275,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Seicentobrake calipers can be refurbishen and/or painted with a lifetime warranty, in usually under 48 hours, depending on parts in stock or availability from our suppliers. &lt;/p&gt;</v>
      </c>
      <c r="J275" s="1" t="str">
        <f>CONCATENATE("&lt;p&gt; Use our mail-order service to refurbish your ",A275," ",B275," brake calipers and know you're re-fitting original parts with a better warranty, working and looking better than if you purchased your brakes directly from ",A275,".&lt;/p&gt;")</f>
        <v>&lt;p&gt; Use our mail-order service to refurbish your Fiat Seicento brake calipers and know you're re-fitting original parts with a better warranty, working and looking better than if you purchased your brakes directly from Fiat.&lt;/p&gt;</v>
      </c>
    </row>
    <row r="276" spans="1:10" ht="63.75" x14ac:dyDescent="0.2">
      <c r="A276" s="3" t="s">
        <v>1027</v>
      </c>
      <c r="B276" s="3" t="s">
        <v>1039</v>
      </c>
      <c r="C276" s="2" t="s">
        <v>1025</v>
      </c>
      <c r="D276" s="1" t="str">
        <f>_xlfn.CONCAT(A276," ",B276, " Brake Caliper Refurbishment and Parts")</f>
        <v>Fiat Grande Punto Brake Caliper Refurbishment and Parts</v>
      </c>
      <c r="E276" s="1">
        <f>LEN(D276)</f>
        <v>55</v>
      </c>
      <c r="F276" s="1" t="str">
        <f>_xlfn.CONCAT("Mail-order ",D276,", 24hr turnaround with a Lifetime Warranty. UK Shipping")</f>
        <v>Mail-order Fiat Grande Punto Brake Caliper Refurbishment and Parts, 24hr turnaround with a Lifetime Warranty. UK Shipping</v>
      </c>
      <c r="G276" s="1">
        <f>LEN(F276)</f>
        <v>121</v>
      </c>
      <c r="H276" s="1" t="str">
        <f>CONCATENATE(A276, " ",B276," Brake Caliper Refurbs")</f>
        <v>Fiat Grande Punto Brake Caliper Refurbs</v>
      </c>
      <c r="I276" s="1" t="str">
        <f>CONCATENATE("&lt;p&gt;Brake Caliper Specialists have bags of experience with refurbishing brake calipers for ",A276," cars of all ages and the ",B276,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Grande Puntobrake calipers can be refurbishen and/or painted with a lifetime warranty, in usually under 48 hours, depending on parts in stock or availability from our suppliers. &lt;/p&gt;</v>
      </c>
      <c r="J276" s="1" t="str">
        <f>CONCATENATE("&lt;p&gt; Use our mail-order service to refurbish your ",A276," ",B276," brake calipers and know you're re-fitting original parts with a better warranty, working and looking better than if you purchased your brakes directly from ",A276,".&lt;/p&gt;")</f>
        <v>&lt;p&gt; Use our mail-order service to refurbish your Fiat Grande Punto brake calipers and know you're re-fitting original parts with a better warranty, working and looking better than if you purchased your brakes directly from Fiat.&lt;/p&gt;</v>
      </c>
    </row>
    <row r="277" spans="1:10" ht="63.75" x14ac:dyDescent="0.2">
      <c r="A277" s="3" t="s">
        <v>1027</v>
      </c>
      <c r="B277" s="3" t="s">
        <v>1026</v>
      </c>
      <c r="C277" s="2" t="s">
        <v>1025</v>
      </c>
      <c r="D277" s="1" t="str">
        <f>_xlfn.CONCAT(A277," ",B277, " Brake Caliper Refurbishment and Parts")</f>
        <v>Fiat 600 Brake Caliper Refurbishment and Parts</v>
      </c>
      <c r="E277" s="1">
        <f>LEN(D277)</f>
        <v>46</v>
      </c>
      <c r="F277" s="1" t="str">
        <f>_xlfn.CONCAT("Mail-order ",D277,", 24hr turnaround with a Lifetime Warranty. UK Shipping")</f>
        <v>Mail-order Fiat 600 Brake Caliper Refurbishment and Parts, 24hr turnaround with a Lifetime Warranty. UK Shipping</v>
      </c>
      <c r="G277" s="1">
        <f>LEN(F277)</f>
        <v>112</v>
      </c>
      <c r="H277" s="1" t="str">
        <f>CONCATENATE(A277, " ",B277," Brake Caliper Refurbs")</f>
        <v>Fiat 600 Brake Caliper Refurbs</v>
      </c>
      <c r="I277" s="1" t="str">
        <f>CONCATENATE("&lt;p&gt;Brake Caliper Specialists have bags of experience with refurbishing brake calipers for ",A277," cars of all ages and the ",B277,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600brake calipers can be refurbishen and/or painted with a lifetime warranty, in usually under 48 hours, depending on parts in stock or availability from our suppliers. &lt;/p&gt;</v>
      </c>
      <c r="J277" s="1" t="str">
        <f>CONCATENATE("&lt;p&gt; Use our mail-order service to refurbish your ",A277," ",B277," brake calipers and know you're re-fitting original parts with a better warranty, working and looking better than if you purchased your brakes directly from ",A277,".&lt;/p&gt;")</f>
        <v>&lt;p&gt; Use our mail-order service to refurbish your Fiat 600 brake calipers and know you're re-fitting original parts with a better warranty, working and looking better than if you purchased your brakes directly from Fiat.&lt;/p&gt;</v>
      </c>
    </row>
    <row r="278" spans="1:10" ht="63.75" x14ac:dyDescent="0.2">
      <c r="A278" s="3" t="s">
        <v>1027</v>
      </c>
      <c r="B278" s="3" t="s">
        <v>1038</v>
      </c>
      <c r="C278" s="2" t="s">
        <v>1025</v>
      </c>
      <c r="D278" s="1" t="str">
        <f>_xlfn.CONCAT(A278," ",B278, " Brake Caliper Refurbishment and Parts")</f>
        <v>Fiat Cinquecento Brake Caliper Refurbishment and Parts</v>
      </c>
      <c r="E278" s="1">
        <f>LEN(D278)</f>
        <v>54</v>
      </c>
      <c r="F278" s="1" t="str">
        <f>_xlfn.CONCAT("Mail-order ",D278,", 24hr turnaround with a Lifetime Warranty. UK Shipping")</f>
        <v>Mail-order Fiat Cinquecento Brake Caliper Refurbishment and Parts, 24hr turnaround with a Lifetime Warranty. UK Shipping</v>
      </c>
      <c r="G278" s="1">
        <f>LEN(F278)</f>
        <v>120</v>
      </c>
      <c r="H278" s="1" t="str">
        <f>CONCATENATE(A278, " ",B278," Brake Caliper Refurbs")</f>
        <v>Fiat Cinquecento Brake Caliper Refurbs</v>
      </c>
      <c r="I278" s="1" t="str">
        <f>CONCATENATE("&lt;p&gt;Brake Caliper Specialists have bags of experience with refurbishing brake calipers for ",A278," cars of all ages and the ",B278,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Cinquecentobrake calipers can be refurbishen and/or painted with a lifetime warranty, in usually under 48 hours, depending on parts in stock or availability from our suppliers. &lt;/p&gt;</v>
      </c>
      <c r="J278" s="1" t="str">
        <f>CONCATENATE("&lt;p&gt; Use our mail-order service to refurbish your ",A278," ",B278," brake calipers and know you're re-fitting original parts with a better warranty, working and looking better than if you purchased your brakes directly from ",A278,".&lt;/p&gt;")</f>
        <v>&lt;p&gt; Use our mail-order service to refurbish your Fiat Cinquecento brake calipers and know you're re-fitting original parts with a better warranty, working and looking better than if you purchased your brakes directly from Fiat.&lt;/p&gt;</v>
      </c>
    </row>
    <row r="279" spans="1:10" ht="63.75" x14ac:dyDescent="0.2">
      <c r="A279" s="3" t="s">
        <v>1027</v>
      </c>
      <c r="B279" s="3" t="s">
        <v>1037</v>
      </c>
      <c r="C279" s="2" t="s">
        <v>1025</v>
      </c>
      <c r="D279" s="1" t="str">
        <f>_xlfn.CONCAT(A279," ",B279, " Brake Caliper Refurbs, Painting &amp; Parts")</f>
        <v>Fiat Barchetta Brake Caliper Refurbs, Painting &amp; Parts</v>
      </c>
      <c r="E279" s="1">
        <f>LEN(D279)</f>
        <v>54</v>
      </c>
      <c r="F279" s="1" t="str">
        <f>_xlfn.CONCAT("Mail-order ",D279,", 24hr turnaround with a Lifetime Warranty. UK Shipping")</f>
        <v>Mail-order Fiat Barchetta Brake Caliper Refurbs, Painting &amp; Parts, 24hr turnaround with a Lifetime Warranty. UK Shipping</v>
      </c>
      <c r="G279" s="1">
        <f>LEN(F279)</f>
        <v>120</v>
      </c>
      <c r="H279" s="1" t="str">
        <f>CONCATENATE(A279, " ",B279," Brake Caliper Refurbs")</f>
        <v>Fiat Barchetta Brake Caliper Refurbs</v>
      </c>
      <c r="I279" s="1" t="str">
        <f>CONCATENATE("&lt;p&gt;Brake Caliper Specialists have bags of experience with refurbishing brake calipers for ",A279," cars of all ages and the ",B279,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Barchettabrake calipers can be refurbishen and/or painted with a lifetime warranty, in usually under 48 hours, depending on parts in stock or availability from our suppliers. &lt;/p&gt;</v>
      </c>
      <c r="J279" s="1" t="str">
        <f>CONCATENATE("&lt;p&gt; Use our mail-order service to refurbish your ",A279," ",B279," brake calipers and know you're re-fitting original parts with a better warranty, working and looking better than if you purchased your brakes directly from ",A279,".&lt;/p&gt;")</f>
        <v>&lt;p&gt; Use our mail-order service to refurbish your Fiat Barchetta brake calipers and know you're re-fitting original parts with a better warranty, working and looking better than if you purchased your brakes directly from Fiat.&lt;/p&gt;</v>
      </c>
    </row>
    <row r="280" spans="1:10" ht="63.75" x14ac:dyDescent="0.2">
      <c r="A280" s="3" t="s">
        <v>1027</v>
      </c>
      <c r="B280" s="3" t="s">
        <v>1036</v>
      </c>
      <c r="C280" s="2" t="s">
        <v>1025</v>
      </c>
      <c r="D280" s="1" t="str">
        <f>_xlfn.CONCAT(A280," ",B280, " Brake Caliper Refurbishment and Parts")</f>
        <v>Fiat Punto Evo Brake Caliper Refurbishment and Parts</v>
      </c>
      <c r="E280" s="1">
        <f>LEN(D280)</f>
        <v>52</v>
      </c>
      <c r="F280" s="1" t="str">
        <f>_xlfn.CONCAT("Mail-order ",D280,", 24hr turnaround with a Lifetime Warranty. UK Shipping")</f>
        <v>Mail-order Fiat Punto Evo Brake Caliper Refurbishment and Parts, 24hr turnaround with a Lifetime Warranty. UK Shipping</v>
      </c>
      <c r="G280" s="1">
        <f>LEN(F280)</f>
        <v>118</v>
      </c>
      <c r="H280" s="1" t="str">
        <f>CONCATENATE(A280, " ",B280," Brake Caliper Refurbs")</f>
        <v>Fiat Punto Evo Brake Caliper Refurbs</v>
      </c>
      <c r="I280" s="1" t="str">
        <f>CONCATENATE("&lt;p&gt;Brake Caliper Specialists have bags of experience with refurbishing brake calipers for ",A280," cars of all ages and the ",B280,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Punto Evobrake calipers can be refurbishen and/or painted with a lifetime warranty, in usually under 48 hours, depending on parts in stock or availability from our suppliers. &lt;/p&gt;</v>
      </c>
      <c r="J280" s="1" t="str">
        <f>CONCATENATE("&lt;p&gt; Use our mail-order service to refurbish your ",A280," ",B280," brake calipers and know you're re-fitting original parts with a better warranty, working and looking better than if you purchased your brakes directly from ",A280,".&lt;/p&gt;")</f>
        <v>&lt;p&gt; Use our mail-order service to refurbish your Fiat Punto Evo brake calipers and know you're re-fitting original parts with a better warranty, working and looking better than if you purchased your brakes directly from Fiat.&lt;/p&gt;</v>
      </c>
    </row>
    <row r="281" spans="1:10" ht="63.75" x14ac:dyDescent="0.2">
      <c r="A281" s="3" t="s">
        <v>1027</v>
      </c>
      <c r="B281" s="3" t="s">
        <v>1035</v>
      </c>
      <c r="C281" s="2" t="s">
        <v>1025</v>
      </c>
      <c r="D281" s="1" t="str">
        <f>_xlfn.CONCAT(A281," ",B281, " Brake Caliper Refurbishment and Parts")</f>
        <v>Fiat Multipla Brake Caliper Refurbishment and Parts</v>
      </c>
      <c r="E281" s="1">
        <f>LEN(D281)</f>
        <v>51</v>
      </c>
      <c r="F281" s="1" t="str">
        <f>_xlfn.CONCAT("Mail-order ",D281,", 24hr turnaround with a Lifetime Warranty. UK Shipping")</f>
        <v>Mail-order Fiat Multipla Brake Caliper Refurbishment and Parts, 24hr turnaround with a Lifetime Warranty. UK Shipping</v>
      </c>
      <c r="G281" s="1">
        <f>LEN(F281)</f>
        <v>117</v>
      </c>
      <c r="H281" s="1" t="str">
        <f>CONCATENATE(A281, " ",B281," Brake Caliper Refurbs")</f>
        <v>Fiat Multipla Brake Caliper Refurbs</v>
      </c>
      <c r="I281" s="1" t="str">
        <f>CONCATENATE("&lt;p&gt;Brake Caliper Specialists have bags of experience with refurbishing brake calipers for ",A281," cars of all ages and the ",B281,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Multiplabrake calipers can be refurbishen and/or painted with a lifetime warranty, in usually under 48 hours, depending on parts in stock or availability from our suppliers. &lt;/p&gt;</v>
      </c>
      <c r="J281" s="1" t="str">
        <f>CONCATENATE("&lt;p&gt; Use our mail-order service to refurbish your ",A281," ",B281," brake calipers and know you're re-fitting original parts with a better warranty, working and looking better than if you purchased your brakes directly from ",A281,".&lt;/p&gt;")</f>
        <v>&lt;p&gt; Use our mail-order service to refurbish your Fiat Multipla brake calipers and know you're re-fitting original parts with a better warranty, working and looking better than if you purchased your brakes directly from Fiat.&lt;/p&gt;</v>
      </c>
    </row>
    <row r="282" spans="1:10" ht="63.75" x14ac:dyDescent="0.2">
      <c r="A282" s="3" t="s">
        <v>1027</v>
      </c>
      <c r="B282" s="3" t="s">
        <v>1034</v>
      </c>
      <c r="C282" s="2" t="s">
        <v>1025</v>
      </c>
      <c r="D282" s="1" t="str">
        <f>_xlfn.CONCAT(A282," ",B282, " Brake Caliper Refurbishment and Parts")</f>
        <v>Fiat Ducato Brake Caliper Refurbishment and Parts</v>
      </c>
      <c r="E282" s="1">
        <f>LEN(D282)</f>
        <v>49</v>
      </c>
      <c r="F282" s="1" t="str">
        <f>_xlfn.CONCAT("Mail-order ",D282,", 24hr turnaround with a Lifetime Warranty. UK Shipping")</f>
        <v>Mail-order Fiat Ducato Brake Caliper Refurbishment and Parts, 24hr turnaround with a Lifetime Warranty. UK Shipping</v>
      </c>
      <c r="G282" s="1">
        <f>LEN(F282)</f>
        <v>115</v>
      </c>
      <c r="H282" s="1" t="str">
        <f>CONCATENATE(A282, " ",B282," Brake Caliper Refurbs")</f>
        <v>Fiat Ducato Brake Caliper Refurbs</v>
      </c>
      <c r="I282" s="1" t="str">
        <f>CONCATENATE("&lt;p&gt;Brake Caliper Specialists have bags of experience with refurbishing brake calipers for ",A282," cars of all ages and the ",B282,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Ducatobrake calipers can be refurbishen and/or painted with a lifetime warranty, in usually under 48 hours, depending on parts in stock or availability from our suppliers. &lt;/p&gt;</v>
      </c>
      <c r="J282" s="1" t="str">
        <f>CONCATENATE("&lt;p&gt; Use our mail-order service to refurbish your ",A282," ",B282," brake calipers and know you're re-fitting original parts with a better warranty, working and looking better than if you purchased your brakes directly from ",A282,".&lt;/p&gt;")</f>
        <v>&lt;p&gt; Use our mail-order service to refurbish your Fiat Ducato brake calipers and know you're re-fitting original parts with a better warranty, working and looking better than if you purchased your brakes directly from Fiat.&lt;/p&gt;</v>
      </c>
    </row>
    <row r="283" spans="1:10" ht="63.75" x14ac:dyDescent="0.2">
      <c r="A283" s="3" t="s">
        <v>1027</v>
      </c>
      <c r="B283" s="3" t="s">
        <v>267</v>
      </c>
      <c r="C283" s="2" t="s">
        <v>1025</v>
      </c>
      <c r="D283" s="1" t="str">
        <f>_xlfn.CONCAT(A283," ",B283, " Brake Caliper Refurbishment and Parts")</f>
        <v>Fiat Panda Brake Caliper Refurbishment and Parts</v>
      </c>
      <c r="E283" s="1">
        <f>LEN(D283)</f>
        <v>48</v>
      </c>
      <c r="F283" s="1" t="str">
        <f>_xlfn.CONCAT("Mail-order ",D283,", 24hr turnaround with a Lifetime Warranty. UK Shipping")</f>
        <v>Mail-order Fiat Panda Brake Caliper Refurbishment and Parts, 24hr turnaround with a Lifetime Warranty. UK Shipping</v>
      </c>
      <c r="G283" s="1">
        <f>LEN(F283)</f>
        <v>114</v>
      </c>
      <c r="H283" s="1" t="str">
        <f>CONCATENATE(A283, " ",B283," Brake Caliper Refurbs")</f>
        <v>Fiat Panda Brake Caliper Refurbs</v>
      </c>
      <c r="I283" s="1" t="str">
        <f>CONCATENATE("&lt;p&gt;Brake Caliper Specialists have bags of experience with refurbishing brake calipers for ",A283," cars of all ages and the ",B283,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Pandabrake calipers can be refurbishen and/or painted with a lifetime warranty, in usually under 48 hours, depending on parts in stock or availability from our suppliers. &lt;/p&gt;</v>
      </c>
      <c r="J283" s="1" t="str">
        <f>CONCATENATE("&lt;p&gt; Use our mail-order service to refurbish your ",A283," ",B283," brake calipers and know you're re-fitting original parts with a better warranty, working and looking better than if you purchased your brakes directly from ",A283,".&lt;/p&gt;")</f>
        <v>&lt;p&gt; Use our mail-order service to refurbish your Fiat Panda brake calipers and know you're re-fitting original parts with a better warranty, working and looking better than if you purchased your brakes directly from Fiat.&lt;/p&gt;</v>
      </c>
    </row>
    <row r="284" spans="1:10" ht="63.75" x14ac:dyDescent="0.2">
      <c r="A284" s="3" t="s">
        <v>1027</v>
      </c>
      <c r="B284" s="3" t="s">
        <v>330</v>
      </c>
      <c r="C284" s="2" t="s">
        <v>1025</v>
      </c>
      <c r="D284" s="1" t="str">
        <f>_xlfn.CONCAT(A284," ",B284, " Brake Caliper Refurbishment and Parts")</f>
        <v>Fiat Coupe Brake Caliper Refurbishment and Parts</v>
      </c>
      <c r="E284" s="1">
        <f>LEN(D284)</f>
        <v>48</v>
      </c>
      <c r="F284" s="1" t="str">
        <f>_xlfn.CONCAT("Mail-order ",D284,", 24hr turnaround with a Lifetime Warranty. UK Shipping")</f>
        <v>Mail-order Fiat Coupe Brake Caliper Refurbishment and Parts, 24hr turnaround with a Lifetime Warranty. UK Shipping</v>
      </c>
      <c r="G284" s="1">
        <f>LEN(F284)</f>
        <v>114</v>
      </c>
      <c r="H284" s="1" t="str">
        <f>CONCATENATE(A284, " ",B284," Brake Caliper Refurbs")</f>
        <v>Fiat Coupe Brake Caliper Refurbs</v>
      </c>
      <c r="I284" s="1" t="str">
        <f>CONCATENATE("&lt;p&gt;Brake Caliper Specialists have bags of experience with refurbishing brake calipers for ",A284," cars of all ages and the ",B284,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Coupebrake calipers can be refurbishen and/or painted with a lifetime warranty, in usually under 48 hours, depending on parts in stock or availability from our suppliers. &lt;/p&gt;</v>
      </c>
      <c r="J284" s="1" t="str">
        <f>CONCATENATE("&lt;p&gt; Use our mail-order service to refurbish your ",A284," ",B284," brake calipers and know you're re-fitting original parts with a better warranty, working and looking better than if you purchased your brakes directly from ",A284,".&lt;/p&gt;")</f>
        <v>&lt;p&gt; Use our mail-order service to refurbish your Fiat Coupe brake calipers and know you're re-fitting original parts with a better warranty, working and looking better than if you purchased your brakes directly from Fiat.&lt;/p&gt;</v>
      </c>
    </row>
    <row r="285" spans="1:10" ht="63.75" x14ac:dyDescent="0.2">
      <c r="A285" s="3" t="s">
        <v>1027</v>
      </c>
      <c r="B285" s="3" t="s">
        <v>1033</v>
      </c>
      <c r="C285" s="2" t="s">
        <v>1025</v>
      </c>
      <c r="D285" s="1" t="str">
        <f>_xlfn.CONCAT(A285," ",B285, " Brake Caliper Refurbishment and Parts")</f>
        <v>Fiat Marea Brake Caliper Refurbishment and Parts</v>
      </c>
      <c r="E285" s="1">
        <f>LEN(D285)</f>
        <v>48</v>
      </c>
      <c r="F285" s="1" t="str">
        <f>_xlfn.CONCAT("Mail-order ",D285,", 24hr turnaround with a Lifetime Warranty. UK Shipping")</f>
        <v>Mail-order Fiat Marea Brake Caliper Refurbishment and Parts, 24hr turnaround with a Lifetime Warranty. UK Shipping</v>
      </c>
      <c r="G285" s="1">
        <f>LEN(F285)</f>
        <v>114</v>
      </c>
      <c r="H285" s="1" t="str">
        <f>CONCATENATE(A285, " ",B285," Brake Caliper Refurbs")</f>
        <v>Fiat Marea Brake Caliper Refurbs</v>
      </c>
      <c r="I285" s="1" t="str">
        <f>CONCATENATE("&lt;p&gt;Brake Caliper Specialists have bags of experience with refurbishing brake calipers for ",A285," cars of all ages and the ",B285,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Mareabrake calipers can be refurbishen and/or painted with a lifetime warranty, in usually under 48 hours, depending on parts in stock or availability from our suppliers. &lt;/p&gt;</v>
      </c>
      <c r="J285" s="1" t="str">
        <f>CONCATENATE("&lt;p&gt; Use our mail-order service to refurbish your ",A285," ",B285," brake calipers and know you're re-fitting original parts with a better warranty, working and looking better than if you purchased your brakes directly from ",A285,".&lt;/p&gt;")</f>
        <v>&lt;p&gt; Use our mail-order service to refurbish your Fiat Marea brake calipers and know you're re-fitting original parts with a better warranty, working and looking better than if you purchased your brakes directly from Fiat.&lt;/p&gt;</v>
      </c>
    </row>
    <row r="286" spans="1:10" ht="63.75" x14ac:dyDescent="0.2">
      <c r="A286" s="3" t="s">
        <v>1027</v>
      </c>
      <c r="B286" s="3" t="s">
        <v>1032</v>
      </c>
      <c r="C286" s="2" t="s">
        <v>1025</v>
      </c>
      <c r="D286" s="1" t="str">
        <f>_xlfn.CONCAT(A286," ",B286, " Brake Caliper Refurbishment and Parts")</f>
        <v>Fiat Punto Brake Caliper Refurbishment and Parts</v>
      </c>
      <c r="E286" s="1">
        <f>LEN(D286)</f>
        <v>48</v>
      </c>
      <c r="F286" s="1" t="str">
        <f>_xlfn.CONCAT("Mail-order ",D286,", 24hr turnaround with a Lifetime Warranty. UK Shipping")</f>
        <v>Mail-order Fiat Punto Brake Caliper Refurbishment and Parts, 24hr turnaround with a Lifetime Warranty. UK Shipping</v>
      </c>
      <c r="G286" s="1">
        <f>LEN(F286)</f>
        <v>114</v>
      </c>
      <c r="H286" s="1" t="str">
        <f>CONCATENATE(A286, " ",B286," Brake Caliper Refurbs")</f>
        <v>Fiat Punto Brake Caliper Refurbs</v>
      </c>
      <c r="I286" s="1" t="str">
        <f>CONCATENATE("&lt;p&gt;Brake Caliper Specialists have bags of experience with refurbishing brake calipers for ",A286," cars of all ages and the ",B286,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Puntobrake calipers can be refurbishen and/or painted with a lifetime warranty, in usually under 48 hours, depending on parts in stock or availability from our suppliers. &lt;/p&gt;</v>
      </c>
      <c r="J286" s="1" t="str">
        <f>CONCATENATE("&lt;p&gt; Use our mail-order service to refurbish your ",A286," ",B286," brake calipers and know you're re-fitting original parts with a better warranty, working and looking better than if you purchased your brakes directly from ",A286,".&lt;/p&gt;")</f>
        <v>&lt;p&gt; Use our mail-order service to refurbish your Fiat Punto brake calipers and know you're re-fitting original parts with a better warranty, working and looking better than if you purchased your brakes directly from Fiat.&lt;/p&gt;</v>
      </c>
    </row>
    <row r="287" spans="1:10" ht="63.75" x14ac:dyDescent="0.2">
      <c r="A287" s="3" t="s">
        <v>1027</v>
      </c>
      <c r="B287" s="3" t="s">
        <v>1031</v>
      </c>
      <c r="C287" s="2" t="s">
        <v>1025</v>
      </c>
      <c r="D287" s="1" t="str">
        <f>_xlfn.CONCAT(A287," ",B287, " Brake Caliper Refurbishment and Parts")</f>
        <v>Fiat 500X Brake Caliper Refurbishment and Parts</v>
      </c>
      <c r="E287" s="1">
        <f>LEN(D287)</f>
        <v>47</v>
      </c>
      <c r="F287" s="1" t="str">
        <f>_xlfn.CONCAT("Mail-order ",D287,", 24hr turnaround with a Lifetime Warranty. UK Shipping")</f>
        <v>Mail-order Fiat 500X Brake Caliper Refurbishment and Parts, 24hr turnaround with a Lifetime Warranty. UK Shipping</v>
      </c>
      <c r="G287" s="1">
        <f>LEN(F287)</f>
        <v>113</v>
      </c>
      <c r="H287" s="1" t="str">
        <f>CONCATENATE(A287, " ",B287," Brake Caliper Refurbs")</f>
        <v>Fiat 500X Brake Caliper Refurbs</v>
      </c>
      <c r="I287" s="1" t="str">
        <f>CONCATENATE("&lt;p&gt;Brake Caliper Specialists have bags of experience with refurbishing brake calipers for ",A287," cars of all ages and the ",B287,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500Xbrake calipers can be refurbishen and/or painted with a lifetime warranty, in usually under 48 hours, depending on parts in stock or availability from our suppliers. &lt;/p&gt;</v>
      </c>
      <c r="J287" s="1" t="str">
        <f>CONCATENATE("&lt;p&gt; Use our mail-order service to refurbish your ",A287," ",B287," brake calipers and know you're re-fitting original parts with a better warranty, working and looking better than if you purchased your brakes directly from ",A287,".&lt;/p&gt;")</f>
        <v>&lt;p&gt; Use our mail-order service to refurbish your Fiat 500X brake calipers and know you're re-fitting original parts with a better warranty, working and looking better than if you purchased your brakes directly from Fiat.&lt;/p&gt;</v>
      </c>
    </row>
    <row r="288" spans="1:10" ht="63.75" x14ac:dyDescent="0.2">
      <c r="A288" s="3" t="s">
        <v>1027</v>
      </c>
      <c r="B288" s="3" t="s">
        <v>1030</v>
      </c>
      <c r="C288" s="2" t="s">
        <v>1025</v>
      </c>
      <c r="D288" s="1" t="str">
        <f>_xlfn.CONCAT(A288," ",B288, " Brake Caliper Refurbishment and Parts")</f>
        <v>Fiat Tipo Brake Caliper Refurbishment and Parts</v>
      </c>
      <c r="E288" s="1">
        <f>LEN(D288)</f>
        <v>47</v>
      </c>
      <c r="F288" s="1" t="str">
        <f>_xlfn.CONCAT("Mail-order ",D288,", 24hr turnaround with a Lifetime Warranty. UK Shipping")</f>
        <v>Mail-order Fiat Tipo Brake Caliper Refurbishment and Parts, 24hr turnaround with a Lifetime Warranty. UK Shipping</v>
      </c>
      <c r="G288" s="1">
        <f>LEN(F288)</f>
        <v>113</v>
      </c>
      <c r="H288" s="1" t="str">
        <f>CONCATENATE(A288, " ",B288," Brake Caliper Refurbs")</f>
        <v>Fiat Tipo Brake Caliper Refurbs</v>
      </c>
      <c r="I288" s="1" t="str">
        <f>CONCATENATE("&lt;p&gt;Brake Caliper Specialists have bags of experience with refurbishing brake calipers for ",A288," cars of all ages and the ",B288,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Tipobrake calipers can be refurbishen and/or painted with a lifetime warranty, in usually under 48 hours, depending on parts in stock or availability from our suppliers. &lt;/p&gt;</v>
      </c>
      <c r="J288" s="1" t="str">
        <f>CONCATENATE("&lt;p&gt; Use our mail-order service to refurbish your ",A288," ",B288," brake calipers and know you're re-fitting original parts with a better warranty, working and looking better than if you purchased your brakes directly from ",A288,".&lt;/p&gt;")</f>
        <v>&lt;p&gt; Use our mail-order service to refurbish your Fiat Tipo brake calipers and know you're re-fitting original parts with a better warranty, working and looking better than if you purchased your brakes directly from Fiat.&lt;/p&gt;</v>
      </c>
    </row>
    <row r="289" spans="1:10" ht="63.75" x14ac:dyDescent="0.2">
      <c r="A289" s="3" t="s">
        <v>1027</v>
      </c>
      <c r="B289" s="3" t="s">
        <v>1029</v>
      </c>
      <c r="C289" s="2" t="s">
        <v>1025</v>
      </c>
      <c r="D289" s="1" t="str">
        <f>_xlfn.CONCAT(A289," ",B289, " Brake Caliper Refurbishment and Parts")</f>
        <v>Fiat 500e Brake Caliper Refurbishment and Parts</v>
      </c>
      <c r="E289" s="1">
        <f>LEN(D289)</f>
        <v>47</v>
      </c>
      <c r="F289" s="1" t="str">
        <f>_xlfn.CONCAT("Mail-order ",D289,", 24hr turnaround with a Lifetime Warranty. UK Shipping")</f>
        <v>Mail-order Fiat 500e Brake Caliper Refurbishment and Parts, 24hr turnaround with a Lifetime Warranty. UK Shipping</v>
      </c>
      <c r="G289" s="1">
        <f>LEN(F289)</f>
        <v>113</v>
      </c>
      <c r="H289" s="1" t="str">
        <f>CONCATENATE(A289, " ",B289," Brake Caliper Refurbs")</f>
        <v>Fiat 500e Brake Caliper Refurbs</v>
      </c>
      <c r="I289" s="1" t="str">
        <f>CONCATENATE("&lt;p&gt;Brake Caliper Specialists have bags of experience with refurbishing brake calipers for ",A289," cars of all ages and the ",B289,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500ebrake calipers can be refurbishen and/or painted with a lifetime warranty, in usually under 48 hours, depending on parts in stock or availability from our suppliers. &lt;/p&gt;</v>
      </c>
      <c r="J289" s="1" t="str">
        <f>CONCATENATE("&lt;p&gt; Use our mail-order service to refurbish your ",A289," ",B289," brake calipers and know you're re-fitting original parts with a better warranty, working and looking better than if you purchased your brakes directly from ",A289,".&lt;/p&gt;")</f>
        <v>&lt;p&gt; Use our mail-order service to refurbish your Fiat 500e brake calipers and know you're re-fitting original parts with a better warranty, working and looking better than if you purchased your brakes directly from Fiat.&lt;/p&gt;</v>
      </c>
    </row>
    <row r="290" spans="1:10" ht="63.75" x14ac:dyDescent="0.2">
      <c r="A290" s="3" t="s">
        <v>1027</v>
      </c>
      <c r="B290" s="3" t="s">
        <v>1028</v>
      </c>
      <c r="C290" s="2" t="s">
        <v>1025</v>
      </c>
      <c r="D290" s="1" t="str">
        <f>_xlfn.CONCAT(A290," ",B290, " Brake Caliper Refurbishment and Parts")</f>
        <v>Fiat 500 Brake Caliper Refurbishment and Parts</v>
      </c>
      <c r="E290" s="1">
        <f>LEN(D290)</f>
        <v>46</v>
      </c>
      <c r="F290" s="1" t="str">
        <f>_xlfn.CONCAT("Mail-order ",D290,", 24hr turnaround with a Lifetime Warranty. UK Shipping")</f>
        <v>Mail-order Fiat 500 Brake Caliper Refurbishment and Parts, 24hr turnaround with a Lifetime Warranty. UK Shipping</v>
      </c>
      <c r="G290" s="1">
        <f>LEN(F290)</f>
        <v>112</v>
      </c>
      <c r="H290" s="1" t="str">
        <f>CONCATENATE(A290, " ",B290," Brake Caliper Refurbs")</f>
        <v>Fiat 500 Brake Caliper Refurbs</v>
      </c>
      <c r="I290" s="1" t="str">
        <f>CONCATENATE("&lt;p&gt;Brake Caliper Specialists have bags of experience with refurbishing brake calipers for ",A290," cars of all ages and the ",B290,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500brake calipers can be refurbishen and/or painted with a lifetime warranty, in usually under 48 hours, depending on parts in stock or availability from our suppliers. &lt;/p&gt;</v>
      </c>
      <c r="J290" s="1" t="str">
        <f>CONCATENATE("&lt;p&gt; Use our mail-order service to refurbish your ",A290," ",B290," brake calipers and know you're re-fitting original parts with a better warranty, working and looking better than if you purchased your brakes directly from ",A290,".&lt;/p&gt;")</f>
        <v>&lt;p&gt; Use our mail-order service to refurbish your Fiat 500 brake calipers and know you're re-fitting original parts with a better warranty, working and looking better than if you purchased your brakes directly from Fiat.&lt;/p&gt;</v>
      </c>
    </row>
    <row r="291" spans="1:10" ht="63.75" x14ac:dyDescent="0.2">
      <c r="A291" s="3" t="s">
        <v>1027</v>
      </c>
      <c r="B291" s="3" t="s">
        <v>1026</v>
      </c>
      <c r="C291" s="2" t="s">
        <v>1025</v>
      </c>
      <c r="D291" s="1" t="str">
        <f>_xlfn.CONCAT(A291," ",B291, " Brake Caliper Refurbishment and Parts")</f>
        <v>Fiat 600 Brake Caliper Refurbishment and Parts</v>
      </c>
      <c r="E291" s="1">
        <f>LEN(D291)</f>
        <v>46</v>
      </c>
      <c r="F291" s="1" t="str">
        <f>_xlfn.CONCAT("Mail-order ",D291,", 24hr turnaround with a Lifetime Warranty. UK Shipping")</f>
        <v>Mail-order Fiat 600 Brake Caliper Refurbishment and Parts, 24hr turnaround with a Lifetime Warranty. UK Shipping</v>
      </c>
      <c r="G291" s="1">
        <f>LEN(F291)</f>
        <v>112</v>
      </c>
      <c r="H291" s="1" t="str">
        <f>CONCATENATE(A291, " ",B291," Brake Caliper Refurbs")</f>
        <v>Fiat 600 Brake Caliper Refurbs</v>
      </c>
      <c r="I291" s="1" t="str">
        <f>CONCATENATE("&lt;p&gt;Brake Caliper Specialists have bags of experience with refurbishing brake calipers for ",A291," cars of all ages and the ",B291,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Fiat cars of all ages and the 600brake calipers can be refurbishen and/or painted with a lifetime warranty, in usually under 48 hours, depending on parts in stock or availability from our suppliers. &lt;/p&gt;</v>
      </c>
      <c r="J291" s="1" t="str">
        <f>CONCATENATE("&lt;p&gt; Use our mail-order service to refurbish your ",A291," ",B291," brake calipers and know you're re-fitting original parts with a better warranty, working and looking better than if you purchased your brakes directly from ",A291,".&lt;/p&gt;")</f>
        <v>&lt;p&gt; Use our mail-order service to refurbish your Fiat 600 brake calipers and know you're re-fitting original parts with a better warranty, working and looking better than if you purchased your brakes directly from Fiat.&lt;/p&gt;</v>
      </c>
    </row>
    <row r="292" spans="1:10" ht="63.75" x14ac:dyDescent="0.2">
      <c r="A292" s="3" t="s">
        <v>970</v>
      </c>
      <c r="B292" s="3" t="s">
        <v>1024</v>
      </c>
      <c r="C292" s="2" t="s">
        <v>968</v>
      </c>
      <c r="D292" s="1" t="str">
        <f>_xlfn.CONCAT(A292," ",B292, " Brake Caliper Refurbs &amp; Parts")</f>
        <v>Ford Tourneo Connect &amp; Grand Brake Caliper Refurbs &amp; Parts</v>
      </c>
      <c r="E292" s="1">
        <f>LEN(D292)</f>
        <v>58</v>
      </c>
      <c r="F292" s="1" t="str">
        <f>_xlfn.CONCAT("Mail-order ",D292,", 24hr turnaround with a Lifetime Warranty. UK Shipping")</f>
        <v>Mail-order Ford Tourneo Connect &amp; Grand Brake Caliper Refurbs &amp; Parts, 24hr turnaround with a Lifetime Warranty. UK Shipping</v>
      </c>
      <c r="G292" s="1">
        <f>LEN(F292)</f>
        <v>124</v>
      </c>
      <c r="H292" s="1" t="str">
        <f>CONCATENATE(A292, " ",B292," Brake Caliper Refurbs")</f>
        <v>Ford Tourneo Connect &amp; Grand Brake Caliper Refurbs</v>
      </c>
      <c r="I292" s="1" t="str">
        <f>CONCATENATE("&lt;p&gt;Brake Caliper Specialists have bags of experience with refurbishing brake calipers for ",A292," cars of all ages and the ",B292,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Tourneo Connect &amp; Grandbrake calipers can be refurbishen and/or painted with a lifetime warranty, in usually under 48 hours, depending on parts in stock or availability from our suppliers. &lt;/p&gt;</v>
      </c>
      <c r="J292" s="1" t="str">
        <f>CONCATENATE("&lt;p&gt; Use our mail-order service to refurbish your ",A292," ",B292," brake calipers and know you're re-fitting original parts with a better warranty, working and looking better than if you purchased your brakes directly from ",A292,".&lt;/p&gt;")</f>
        <v>&lt;p&gt; Use our mail-order service to refurbish your Ford Tourneo Connect &amp; Grand brake calipers and know you're re-fitting original parts with a better warranty, working and looking better than if you purchased your brakes directly from Ford.&lt;/p&gt;</v>
      </c>
    </row>
    <row r="293" spans="1:10" ht="63.75" x14ac:dyDescent="0.2">
      <c r="A293" s="3" t="s">
        <v>970</v>
      </c>
      <c r="B293" s="3" t="s">
        <v>1023</v>
      </c>
      <c r="C293" s="2" t="s">
        <v>968</v>
      </c>
      <c r="D293" s="1" t="str">
        <f>_xlfn.CONCAT(A293," ",B293, " Brake Caliper Refurbs &amp; Parts")</f>
        <v>Ford Ranger Extended Cab Pickup Brake Caliper Refurbs &amp; Parts</v>
      </c>
      <c r="E293" s="1">
        <f>LEN(D293)</f>
        <v>61</v>
      </c>
      <c r="F293" s="1" t="str">
        <f>_xlfn.CONCAT("Mail-order ",D293,", 24hr turnaround with a Lifetime Warranty. UK Shipping")</f>
        <v>Mail-order Ford Ranger Extended Cab Pickup Brake Caliper Refurbs &amp; Parts, 24hr turnaround with a Lifetime Warranty. UK Shipping</v>
      </c>
      <c r="G293" s="1">
        <f>LEN(F293)</f>
        <v>127</v>
      </c>
      <c r="H293" s="1" t="str">
        <f>CONCATENATE(A293, " ",B293," Brake Caliper Refurbs")</f>
        <v>Ford Ranger Extended Cab Pickup Brake Caliper Refurbs</v>
      </c>
      <c r="I293" s="1" t="str">
        <f>CONCATENATE("&lt;p&gt;Brake Caliper Specialists have bags of experience with refurbishing brake calipers for ",A293," cars of all ages and the ",B293,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Ranger Extended Cab Pickupbrake calipers can be refurbishen and/or painted with a lifetime warranty, in usually under 48 hours, depending on parts in stock or availability from our suppliers. &lt;/p&gt;</v>
      </c>
      <c r="J293" s="1" t="str">
        <f>CONCATENATE("&lt;p&gt; Use our mail-order service to refurbish your ",A293," ",B293," brake calipers and know you're re-fitting original parts with a better warranty, working and looking better than if you purchased your brakes directly from ",A293,".&lt;/p&gt;")</f>
        <v>&lt;p&gt; Use our mail-order service to refurbish your Ford Ranger Extended Cab Pickup brake calipers and know you're re-fitting original parts with a better warranty, working and looking better than if you purchased your brakes directly from Ford.&lt;/p&gt;</v>
      </c>
    </row>
    <row r="294" spans="1:10" ht="63.75" x14ac:dyDescent="0.2">
      <c r="A294" s="3" t="s">
        <v>970</v>
      </c>
      <c r="B294" s="3" t="s">
        <v>1022</v>
      </c>
      <c r="C294" s="2" t="s">
        <v>968</v>
      </c>
      <c r="D294" s="1" t="str">
        <f>_xlfn.CONCAT(A294," ",B294, " Brake Caliper Refurbs &amp; Parts")</f>
        <v>Ford Ranger Standard Cab Pickup Brake Caliper Refurbs &amp; Parts</v>
      </c>
      <c r="E294" s="1">
        <f>LEN(D294)</f>
        <v>61</v>
      </c>
      <c r="F294" s="1" t="str">
        <f>_xlfn.CONCAT("Mail-order ",D294,", 24hr turnaround with a Lifetime Warranty. UK Shipping")</f>
        <v>Mail-order Ford Ranger Standard Cab Pickup Brake Caliper Refurbs &amp; Parts, 24hr turnaround with a Lifetime Warranty. UK Shipping</v>
      </c>
      <c r="G294" s="1">
        <f>LEN(F294)</f>
        <v>127</v>
      </c>
      <c r="H294" s="1" t="str">
        <f>CONCATENATE(A294, " ",B294," Brake Caliper Refurbs")</f>
        <v>Ford Ranger Standard Cab Pickup Brake Caliper Refurbs</v>
      </c>
      <c r="I294" s="1" t="str">
        <f>CONCATENATE("&lt;p&gt;Brake Caliper Specialists have bags of experience with refurbishing brake calipers for ",A294," cars of all ages and the ",B294,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Ranger Standard Cab Pickupbrake calipers can be refurbishen and/or painted with a lifetime warranty, in usually under 48 hours, depending on parts in stock or availability from our suppliers. &lt;/p&gt;</v>
      </c>
      <c r="J294" s="1" t="str">
        <f>CONCATENATE("&lt;p&gt; Use our mail-order service to refurbish your ",A294," ",B294," brake calipers and know you're re-fitting original parts with a better warranty, working and looking better than if you purchased your brakes directly from ",A294,".&lt;/p&gt;")</f>
        <v>&lt;p&gt; Use our mail-order service to refurbish your Ford Ranger Standard Cab Pickup brake calipers and know you're re-fitting original parts with a better warranty, working and looking better than if you purchased your brakes directly from Ford.&lt;/p&gt;</v>
      </c>
    </row>
    <row r="295" spans="1:10" ht="63.75" x14ac:dyDescent="0.2">
      <c r="A295" s="3" t="s">
        <v>970</v>
      </c>
      <c r="B295" s="3" t="s">
        <v>1021</v>
      </c>
      <c r="C295" s="2" t="s">
        <v>968</v>
      </c>
      <c r="D295" s="1" t="str">
        <f>_xlfn.CONCAT(A295," ",B295, " Brake Caliper Refurbishment and Parts")</f>
        <v>Ford Tourneo Connect Brake Caliper Refurbishment and Parts</v>
      </c>
      <c r="E295" s="1">
        <f>LEN(D295)</f>
        <v>58</v>
      </c>
      <c r="F295" s="1" t="str">
        <f>_xlfn.CONCAT("Mail-order ",D295,", 24hr turnaround with a Lifetime Warranty. UK Shipping")</f>
        <v>Mail-order Ford Tourneo Connect Brake Caliper Refurbishment and Parts, 24hr turnaround with a Lifetime Warranty. UK Shipping</v>
      </c>
      <c r="G295" s="1">
        <f>LEN(F295)</f>
        <v>124</v>
      </c>
      <c r="H295" s="1" t="str">
        <f>CONCATENATE(A295, " ",B295," Brake Caliper Refurbs")</f>
        <v>Ford Tourneo Connect Brake Caliper Refurbs</v>
      </c>
      <c r="I295" s="1" t="str">
        <f>CONCATENATE("&lt;p&gt;Brake Caliper Specialists have bags of experience with refurbishing brake calipers for ",A295," cars of all ages and the ",B295,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Tourneo Connectbrake calipers can be refurbishen and/or painted with a lifetime warranty, in usually under 48 hours, depending on parts in stock or availability from our suppliers. &lt;/p&gt;</v>
      </c>
      <c r="J295" s="1" t="str">
        <f>CONCATENATE("&lt;p&gt; Use our mail-order service to refurbish your ",A295," ",B295," brake calipers and know you're re-fitting original parts with a better warranty, working and looking better than if you purchased your brakes directly from ",A295,".&lt;/p&gt;")</f>
        <v>&lt;p&gt; Use our mail-order service to refurbish your Ford Tourneo Connect brake calipers and know you're re-fitting original parts with a better warranty, working and looking better than if you purchased your brakes directly from Ford.&lt;/p&gt;</v>
      </c>
    </row>
    <row r="296" spans="1:10" ht="63.75" x14ac:dyDescent="0.2">
      <c r="A296" s="3" t="s">
        <v>970</v>
      </c>
      <c r="B296" s="3" t="s">
        <v>1020</v>
      </c>
      <c r="C296" s="2" t="s">
        <v>968</v>
      </c>
      <c r="D296" s="1" t="str">
        <f>_xlfn.CONCAT(A296," ",B296, " Brake Caliper Refurbishment and Parts")</f>
        <v>Ford Tourneo Courier Brake Caliper Refurbishment and Parts</v>
      </c>
      <c r="E296" s="1">
        <f>LEN(D296)</f>
        <v>58</v>
      </c>
      <c r="F296" s="1" t="str">
        <f>_xlfn.CONCAT("Mail-order ",D296,", 24hr turnaround with a Lifetime Warranty. UK Shipping")</f>
        <v>Mail-order Ford Tourneo Courier Brake Caliper Refurbishment and Parts, 24hr turnaround with a Lifetime Warranty. UK Shipping</v>
      </c>
      <c r="G296" s="1">
        <f>LEN(F296)</f>
        <v>124</v>
      </c>
      <c r="H296" s="1" t="str">
        <f>CONCATENATE(A296, " ",B296," Brake Caliper Refurbs")</f>
        <v>Ford Tourneo Courier Brake Caliper Refurbs</v>
      </c>
      <c r="I296" s="1" t="str">
        <f>CONCATENATE("&lt;p&gt;Brake Caliper Specialists have bags of experience with refurbishing brake calipers for ",A296," cars of all ages and the ",B296,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Tourneo Courierbrake calipers can be refurbishen and/or painted with a lifetime warranty, in usually under 48 hours, depending on parts in stock or availability from our suppliers. &lt;/p&gt;</v>
      </c>
      <c r="J296" s="1" t="str">
        <f>CONCATENATE("&lt;p&gt; Use our mail-order service to refurbish your ",A296," ",B296," brake calipers and know you're re-fitting original parts with a better warranty, working and looking better than if you purchased your brakes directly from ",A296,".&lt;/p&gt;")</f>
        <v>&lt;p&gt; Use our mail-order service to refurbish your Ford Tourneo Courier brake calipers and know you're re-fitting original parts with a better warranty, working and looking better than if you purchased your brakes directly from Ford.&lt;/p&gt;</v>
      </c>
    </row>
    <row r="297" spans="1:10" ht="63.75" x14ac:dyDescent="0.2">
      <c r="A297" s="3" t="s">
        <v>970</v>
      </c>
      <c r="B297" s="3" t="s">
        <v>1019</v>
      </c>
      <c r="C297" s="2" t="s">
        <v>968</v>
      </c>
      <c r="D297" s="1" t="str">
        <f>_xlfn.CONCAT(A297," ",B297, " Brake Caliper Refurbishment and Parts")</f>
        <v>Ford Transit Connect Brake Caliper Refurbishment and Parts</v>
      </c>
      <c r="E297" s="1">
        <f>LEN(D297)</f>
        <v>58</v>
      </c>
      <c r="F297" s="1" t="str">
        <f>_xlfn.CONCAT("Mail-order ",D297,", 24hr turnaround with a Lifetime Warranty. UK Shipping")</f>
        <v>Mail-order Ford Transit Connect Brake Caliper Refurbishment and Parts, 24hr turnaround with a Lifetime Warranty. UK Shipping</v>
      </c>
      <c r="G297" s="1">
        <f>LEN(F297)</f>
        <v>124</v>
      </c>
      <c r="H297" s="1" t="str">
        <f>CONCATENATE(A297, " ",B297," Brake Caliper Refurbs")</f>
        <v>Ford Transit Connect Brake Caliper Refurbs</v>
      </c>
      <c r="I297" s="1" t="str">
        <f>CONCATENATE("&lt;p&gt;Brake Caliper Specialists have bags of experience with refurbishing brake calipers for ",A297," cars of all ages and the ",B297,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Transit Connectbrake calipers can be refurbishen and/or painted with a lifetime warranty, in usually under 48 hours, depending on parts in stock or availability from our suppliers. &lt;/p&gt;</v>
      </c>
      <c r="J297" s="1" t="str">
        <f>CONCATENATE("&lt;p&gt; Use our mail-order service to refurbish your ",A297," ",B297," brake calipers and know you're re-fitting original parts with a better warranty, working and looking better than if you purchased your brakes directly from ",A297,".&lt;/p&gt;")</f>
        <v>&lt;p&gt; Use our mail-order service to refurbish your Ford Transit Connect brake calipers and know you're re-fitting original parts with a better warranty, working and looking better than if you purchased your brakes directly from Ford.&lt;/p&gt;</v>
      </c>
    </row>
    <row r="298" spans="1:10" ht="63.75" x14ac:dyDescent="0.2">
      <c r="A298" s="3" t="s">
        <v>970</v>
      </c>
      <c r="B298" s="3" t="s">
        <v>1018</v>
      </c>
      <c r="C298" s="2" t="s">
        <v>968</v>
      </c>
      <c r="D298" s="1" t="str">
        <f>_xlfn.CONCAT(A298," ",B298, " Brake Caliper Refurbishment and Parts")</f>
        <v>Ford Transit Courier Brake Caliper Refurbishment and Parts</v>
      </c>
      <c r="E298" s="1">
        <f>LEN(D298)</f>
        <v>58</v>
      </c>
      <c r="F298" s="1" t="str">
        <f>_xlfn.CONCAT("Mail-order ",D298,", 24hr turnaround with a Lifetime Warranty. UK Shipping")</f>
        <v>Mail-order Ford Transit Courier Brake Caliper Refurbishment and Parts, 24hr turnaround with a Lifetime Warranty. UK Shipping</v>
      </c>
      <c r="G298" s="1">
        <f>LEN(F298)</f>
        <v>124</v>
      </c>
      <c r="H298" s="1" t="str">
        <f>CONCATENATE(A298, " ",B298," Brake Caliper Refurbs")</f>
        <v>Ford Transit Courier Brake Caliper Refurbs</v>
      </c>
      <c r="I298" s="1" t="str">
        <f>CONCATENATE("&lt;p&gt;Brake Caliper Specialists have bags of experience with refurbishing brake calipers for ",A298," cars of all ages and the ",B298,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Transit Courierbrake calipers can be refurbishen and/or painted with a lifetime warranty, in usually under 48 hours, depending on parts in stock or availability from our suppliers. &lt;/p&gt;</v>
      </c>
      <c r="J298" s="1" t="str">
        <f>CONCATENATE("&lt;p&gt; Use our mail-order service to refurbish your ",A298," ",B298," brake calipers and know you're re-fitting original parts with a better warranty, working and looking better than if you purchased your brakes directly from ",A298,".&lt;/p&gt;")</f>
        <v>&lt;p&gt; Use our mail-order service to refurbish your Ford Transit Courier brake calipers and know you're re-fitting original parts with a better warranty, working and looking better than if you purchased your brakes directly from Ford.&lt;/p&gt;</v>
      </c>
    </row>
    <row r="299" spans="1:10" ht="63.75" x14ac:dyDescent="0.2">
      <c r="A299" s="3" t="s">
        <v>970</v>
      </c>
      <c r="B299" s="3" t="s">
        <v>1017</v>
      </c>
      <c r="C299" s="2" t="s">
        <v>968</v>
      </c>
      <c r="D299" s="1" t="str">
        <f>_xlfn.CONCAT(A299," ",B299, " Brake Caliper Refurbishment and Parts")</f>
        <v>Ford Transit Tourneo Brake Caliper Refurbishment and Parts</v>
      </c>
      <c r="E299" s="1">
        <f>LEN(D299)</f>
        <v>58</v>
      </c>
      <c r="F299" s="1" t="str">
        <f>_xlfn.CONCAT("Mail-order ",D299,", 24hr turnaround with a Lifetime Warranty. UK Shipping")</f>
        <v>Mail-order Ford Transit Tourneo Brake Caliper Refurbishment and Parts, 24hr turnaround with a Lifetime Warranty. UK Shipping</v>
      </c>
      <c r="G299" s="1">
        <f>LEN(F299)</f>
        <v>124</v>
      </c>
      <c r="H299" s="1" t="str">
        <f>CONCATENATE(A299, " ",B299," Brake Caliper Refurbs")</f>
        <v>Ford Transit Tourneo Brake Caliper Refurbs</v>
      </c>
      <c r="I299" s="1" t="str">
        <f>CONCATENATE("&lt;p&gt;Brake Caliper Specialists have bags of experience with refurbishing brake calipers for ",A299," cars of all ages and the ",B299,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Transit Tourneobrake calipers can be refurbishen and/or painted with a lifetime warranty, in usually under 48 hours, depending on parts in stock or availability from our suppliers. &lt;/p&gt;</v>
      </c>
      <c r="J299" s="1" t="str">
        <f>CONCATENATE("&lt;p&gt; Use our mail-order service to refurbish your ",A299," ",B299," brake calipers and know you're re-fitting original parts with a better warranty, working and looking better than if you purchased your brakes directly from ",A299,".&lt;/p&gt;")</f>
        <v>&lt;p&gt; Use our mail-order service to refurbish your Ford Transit Tourneo brake calipers and know you're re-fitting original parts with a better warranty, working and looking better than if you purchased your brakes directly from Ford.&lt;/p&gt;</v>
      </c>
    </row>
    <row r="300" spans="1:10" ht="63.75" x14ac:dyDescent="0.2">
      <c r="A300" s="3" t="s">
        <v>970</v>
      </c>
      <c r="B300" s="3" t="s">
        <v>1016</v>
      </c>
      <c r="C300" s="2" t="s">
        <v>968</v>
      </c>
      <c r="D300" s="1" t="str">
        <f>_xlfn.CONCAT(A300," ",B300, " Brake Caliper Refurbishment and Parts")</f>
        <v>Ford Tourneo Custom Brake Caliper Refurbishment and Parts</v>
      </c>
      <c r="E300" s="1">
        <f>LEN(D300)</f>
        <v>57</v>
      </c>
      <c r="F300" s="1" t="str">
        <f>_xlfn.CONCAT("Mail-order ",D300,", 24hr turnaround with a Lifetime Warranty. UK Shipping")</f>
        <v>Mail-order Ford Tourneo Custom Brake Caliper Refurbishment and Parts, 24hr turnaround with a Lifetime Warranty. UK Shipping</v>
      </c>
      <c r="G300" s="1">
        <f>LEN(F300)</f>
        <v>123</v>
      </c>
      <c r="H300" s="1" t="str">
        <f>CONCATENATE(A300, " ",B300," Brake Caliper Refurbs")</f>
        <v>Ford Tourneo Custom Brake Caliper Refurbs</v>
      </c>
      <c r="I300" s="1" t="str">
        <f>CONCATENATE("&lt;p&gt;Brake Caliper Specialists have bags of experience with refurbishing brake calipers for ",A300," cars of all ages and the ",B300,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Tourneo Custombrake calipers can be refurbishen and/or painted with a lifetime warranty, in usually under 48 hours, depending on parts in stock or availability from our suppliers. &lt;/p&gt;</v>
      </c>
      <c r="J300" s="1" t="str">
        <f>CONCATENATE("&lt;p&gt; Use our mail-order service to refurbish your ",A300," ",B300," brake calipers and know you're re-fitting original parts with a better warranty, working and looking better than if you purchased your brakes directly from ",A300,".&lt;/p&gt;")</f>
        <v>&lt;p&gt; Use our mail-order service to refurbish your Ford Tourneo Custom brake calipers and know you're re-fitting original parts with a better warranty, working and looking better than if you purchased your brakes directly from Ford.&lt;/p&gt;</v>
      </c>
    </row>
    <row r="301" spans="1:10" ht="63.75" x14ac:dyDescent="0.2">
      <c r="A301" s="3" t="s">
        <v>970</v>
      </c>
      <c r="B301" s="3" t="s">
        <v>1015</v>
      </c>
      <c r="C301" s="2" t="s">
        <v>968</v>
      </c>
      <c r="D301" s="1" t="str">
        <f>_xlfn.CONCAT(A301," ",B301, " Brake Caliper Refurbishment and Parts")</f>
        <v>Ford Transit Custom Brake Caliper Refurbishment and Parts</v>
      </c>
      <c r="E301" s="1">
        <f>LEN(D301)</f>
        <v>57</v>
      </c>
      <c r="F301" s="1" t="str">
        <f>_xlfn.CONCAT("Mail-order ",D301,", 24hr turnaround with a Lifetime Warranty. UK Shipping")</f>
        <v>Mail-order Ford Transit Custom Brake Caliper Refurbishment and Parts, 24hr turnaround with a Lifetime Warranty. UK Shipping</v>
      </c>
      <c r="G301" s="1">
        <f>LEN(F301)</f>
        <v>123</v>
      </c>
      <c r="H301" s="1" t="str">
        <f>CONCATENATE(A301, " ",B301," Brake Caliper Refurbs")</f>
        <v>Ford Transit Custom Brake Caliper Refurbs</v>
      </c>
      <c r="I301" s="1" t="str">
        <f>CONCATENATE("&lt;p&gt;Brake Caliper Specialists have bags of experience with refurbishing brake calipers for ",A301," cars of all ages and the ",B301,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Transit Custombrake calipers can be refurbishen and/or painted with a lifetime warranty, in usually under 48 hours, depending on parts in stock or availability from our suppliers. &lt;/p&gt;</v>
      </c>
      <c r="J301" s="1" t="str">
        <f>CONCATENATE("&lt;p&gt; Use our mail-order service to refurbish your ",A301," ",B301," brake calipers and know you're re-fitting original parts with a better warranty, working and looking better than if you purchased your brakes directly from ",A301,".&lt;/p&gt;")</f>
        <v>&lt;p&gt; Use our mail-order service to refurbish your Ford Transit Custom brake calipers and know you're re-fitting original parts with a better warranty, working and looking better than if you purchased your brakes directly from Ford.&lt;/p&gt;</v>
      </c>
    </row>
    <row r="302" spans="1:10" ht="63.75" x14ac:dyDescent="0.2">
      <c r="A302" s="3" t="s">
        <v>970</v>
      </c>
      <c r="B302" s="3" t="s">
        <v>1014</v>
      </c>
      <c r="C302" s="2" t="s">
        <v>968</v>
      </c>
      <c r="D302" s="1" t="str">
        <f>_xlfn.CONCAT(A302," ",B302, " Brake Caliper Refurbishment and Parts")</f>
        <v>Ford Escort Classic Brake Caliper Refurbishment and Parts</v>
      </c>
      <c r="E302" s="1">
        <f>LEN(D302)</f>
        <v>57</v>
      </c>
      <c r="F302" s="1" t="str">
        <f>_xlfn.CONCAT("Mail-order ",D302,", 24hr turnaround with a Lifetime Warranty. UK Shipping")</f>
        <v>Mail-order Ford Escort Classic Brake Caliper Refurbishment and Parts, 24hr turnaround with a Lifetime Warranty. UK Shipping</v>
      </c>
      <c r="G302" s="1">
        <f>LEN(F302)</f>
        <v>123</v>
      </c>
      <c r="H302" s="1" t="str">
        <f>CONCATENATE(A302, " ",B302," Brake Caliper Refurbs")</f>
        <v>Ford Escort Classic Brake Caliper Refurbs</v>
      </c>
      <c r="I302" s="1" t="str">
        <f>CONCATENATE("&lt;p&gt;Brake Caliper Specialists have bags of experience with refurbishing brake calipers for ",A302," cars of all ages and the ",B302,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Escort Classicbrake calipers can be refurbishen and/or painted with a lifetime warranty, in usually under 48 hours, depending on parts in stock or availability from our suppliers. &lt;/p&gt;</v>
      </c>
      <c r="J302" s="1" t="str">
        <f>CONCATENATE("&lt;p&gt; Use our mail-order service to refurbish your ",A302," ",B302," brake calipers and know you're re-fitting original parts with a better warranty, working and looking better than if you purchased your brakes directly from ",A302,".&lt;/p&gt;")</f>
        <v>&lt;p&gt; Use our mail-order service to refurbish your Ford Escort Classic brake calipers and know you're re-fitting original parts with a better warranty, working and looking better than if you purchased your brakes directly from Ford.&lt;/p&gt;</v>
      </c>
    </row>
    <row r="303" spans="1:10" ht="63.75" x14ac:dyDescent="0.2">
      <c r="A303" s="3" t="s">
        <v>970</v>
      </c>
      <c r="B303" s="3" t="s">
        <v>1013</v>
      </c>
      <c r="C303" s="2" t="s">
        <v>968</v>
      </c>
      <c r="D303" s="1" t="str">
        <f>_xlfn.CONCAT(A303," ",B303, " Brake Caliper Refurb &amp; Painting Service")</f>
        <v>Ford Mustang Mach-E Brake Caliper Refurb &amp; Painting Service</v>
      </c>
      <c r="E303" s="1">
        <f>LEN(D303)</f>
        <v>59</v>
      </c>
      <c r="F303" s="1" t="str">
        <f>_xlfn.CONCAT("Mail-order ",D303,", 24hr turnaround with a Lifetime Warranty. UK Shipping")</f>
        <v>Mail-order Ford Mustang Mach-E Brake Caliper Refurb &amp; Painting Service, 24hr turnaround with a Lifetime Warranty. UK Shipping</v>
      </c>
      <c r="G303" s="1">
        <f>LEN(F303)</f>
        <v>125</v>
      </c>
      <c r="H303" s="1" t="str">
        <f>CONCATENATE(A303, " ",B303," Brake Caliper Refurbs")</f>
        <v>Ford Mustang Mach-E Brake Caliper Refurbs</v>
      </c>
      <c r="I303" s="1" t="str">
        <f>CONCATENATE("&lt;p&gt;Brake Caliper Specialists have bags of experience with refurbishing brake calipers for ",A303," cars of all ages and the ",B303,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Mustang Mach-Ebrake calipers can be refurbishen and/or painted with a lifetime warranty, in usually under 48 hours, depending on parts in stock or availability from our suppliers. &lt;/p&gt;</v>
      </c>
      <c r="J303" s="1" t="str">
        <f>CONCATENATE("&lt;p&gt; Use our mail-order service to refurbish your ",A303," ",B303," brake calipers and know you're re-fitting original parts with a better warranty, working and looking better than if you purchased your brakes directly from ",A303,".&lt;/p&gt;")</f>
        <v>&lt;p&gt; Use our mail-order service to refurbish your Ford Mustang Mach-E brake calipers and know you're re-fitting original parts with a better warranty, working and looking better than if you purchased your brakes directly from Ford.&lt;/p&gt;</v>
      </c>
    </row>
    <row r="304" spans="1:10" ht="63.75" x14ac:dyDescent="0.2">
      <c r="A304" s="3" t="s">
        <v>970</v>
      </c>
      <c r="B304" s="3" t="s">
        <v>1012</v>
      </c>
      <c r="C304" s="2" t="s">
        <v>968</v>
      </c>
      <c r="D304" s="1" t="str">
        <f>_xlfn.CONCAT(A304," ",B304, " Brake Caliper Refurbishment and Parts")</f>
        <v>Ford Focus C-Max Brake Caliper Refurbishment and Parts</v>
      </c>
      <c r="E304" s="1">
        <f>LEN(D304)</f>
        <v>54</v>
      </c>
      <c r="F304" s="1" t="str">
        <f>_xlfn.CONCAT("Mail-order ",D304,", 24hr turnaround with a Lifetime Warranty. UK Shipping")</f>
        <v>Mail-order Ford Focus C-Max Brake Caliper Refurbishment and Parts, 24hr turnaround with a Lifetime Warranty. UK Shipping</v>
      </c>
      <c r="G304" s="1">
        <f>LEN(F304)</f>
        <v>120</v>
      </c>
      <c r="H304" s="1" t="str">
        <f>CONCATENATE(A304, " ",B304," Brake Caliper Refurbs")</f>
        <v>Ford Focus C-Max Brake Caliper Refurbs</v>
      </c>
      <c r="I304" s="1" t="str">
        <f>CONCATENATE("&lt;p&gt;Brake Caliper Specialists have bags of experience with refurbishing brake calipers for ",A304," cars of all ages and the ",B304,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Focus C-Maxbrake calipers can be refurbishen and/or painted with a lifetime warranty, in usually under 48 hours, depending on parts in stock or availability from our suppliers. &lt;/p&gt;</v>
      </c>
      <c r="J304" s="1" t="str">
        <f>CONCATENATE("&lt;p&gt; Use our mail-order service to refurbish your ",A304," ",B304," brake calipers and know you're re-fitting original parts with a better warranty, working and looking better than if you purchased your brakes directly from ",A304,".&lt;/p&gt;")</f>
        <v>&lt;p&gt; Use our mail-order service to refurbish your Ford Focus C-Max brake calipers and know you're re-fitting original parts with a better warranty, working and looking better than if you purchased your brakes directly from Ford.&lt;/p&gt;</v>
      </c>
    </row>
    <row r="305" spans="1:10" ht="63.75" x14ac:dyDescent="0.2">
      <c r="A305" s="3" t="s">
        <v>970</v>
      </c>
      <c r="B305" s="3" t="s">
        <v>1011</v>
      </c>
      <c r="C305" s="2" t="s">
        <v>968</v>
      </c>
      <c r="D305" s="1" t="str">
        <f>_xlfn.CONCAT(A305," ",B305, " Brake Caliper Refurbishment and Parts")</f>
        <v>Ford Grand C-Max Brake Caliper Refurbishment and Parts</v>
      </c>
      <c r="E305" s="1">
        <f>LEN(D305)</f>
        <v>54</v>
      </c>
      <c r="F305" s="1" t="str">
        <f>_xlfn.CONCAT("Mail-order ",D305,", 24hr turnaround with a Lifetime Warranty. UK Shipping")</f>
        <v>Mail-order Ford Grand C-Max Brake Caliper Refurbishment and Parts, 24hr turnaround with a Lifetime Warranty. UK Shipping</v>
      </c>
      <c r="G305" s="1">
        <f>LEN(F305)</f>
        <v>120</v>
      </c>
      <c r="H305" s="1" t="str">
        <f>CONCATENATE(A305, " ",B305," Brake Caliper Refurbs")</f>
        <v>Ford Grand C-Max Brake Caliper Refurbs</v>
      </c>
      <c r="I305" s="1" t="str">
        <f>CONCATENATE("&lt;p&gt;Brake Caliper Specialists have bags of experience with refurbishing brake calipers for ",A305," cars of all ages and the ",B305,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Grand C-Maxbrake calipers can be refurbishen and/or painted with a lifetime warranty, in usually under 48 hours, depending on parts in stock or availability from our suppliers. &lt;/p&gt;</v>
      </c>
      <c r="J305" s="1" t="str">
        <f>CONCATENATE("&lt;p&gt; Use our mail-order service to refurbish your ",A305," ",B305," brake calipers and know you're re-fitting original parts with a better warranty, working and looking better than if you purchased your brakes directly from ",A305,".&lt;/p&gt;")</f>
        <v>&lt;p&gt; Use our mail-order service to refurbish your Ford Grand C-Max brake calipers and know you're re-fitting original parts with a better warranty, working and looking better than if you purchased your brakes directly from Ford.&lt;/p&gt;</v>
      </c>
    </row>
    <row r="306" spans="1:10" ht="63.75" x14ac:dyDescent="0.2">
      <c r="A306" s="3" t="s">
        <v>970</v>
      </c>
      <c r="B306" s="3" t="s">
        <v>1010</v>
      </c>
      <c r="C306" s="2" t="s">
        <v>968</v>
      </c>
      <c r="D306" s="1" t="str">
        <f>_xlfn.CONCAT(A306," ",B306, " Brake Caliper Refurb &amp; Painting Service")</f>
        <v>Ford Mustang II Brake Caliper Refurb &amp; Painting Service</v>
      </c>
      <c r="E306" s="1">
        <f>LEN(D306)</f>
        <v>55</v>
      </c>
      <c r="F306" s="1" t="str">
        <f>_xlfn.CONCAT("Mail-order ",D306,", 24hr turnaround with a Lifetime Warranty. UK Shipping")</f>
        <v>Mail-order Ford Mustang II Brake Caliper Refurb &amp; Painting Service, 24hr turnaround with a Lifetime Warranty. UK Shipping</v>
      </c>
      <c r="G306" s="1">
        <f>LEN(F306)</f>
        <v>121</v>
      </c>
      <c r="H306" s="1" t="str">
        <f>CONCATENATE(A306, " ",B306," Brake Caliper Refurbs")</f>
        <v>Ford Mustang II Brake Caliper Refurbs</v>
      </c>
      <c r="I306" s="1" t="str">
        <f>CONCATENATE("&lt;p&gt;Brake Caliper Specialists have bags of experience with refurbishing brake calipers for ",A306," cars of all ages and the ",B306,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Mustang IIbrake calipers can be refurbishen and/or painted with a lifetime warranty, in usually under 48 hours, depending on parts in stock or availability from our suppliers. &lt;/p&gt;</v>
      </c>
      <c r="J306" s="1" t="str">
        <f>CONCATENATE("&lt;p&gt; Use our mail-order service to refurbish your ",A306," ",B306," brake calipers and know you're re-fitting original parts with a better warranty, working and looking better than if you purchased your brakes directly from ",A306,".&lt;/p&gt;")</f>
        <v>&lt;p&gt; Use our mail-order service to refurbish your Ford Mustang II brake calipers and know you're re-fitting original parts with a better warranty, working and looking better than if you purchased your brakes directly from Ford.&lt;/p&gt;</v>
      </c>
    </row>
    <row r="307" spans="1:10" ht="63.75" x14ac:dyDescent="0.2">
      <c r="A307" s="3" t="s">
        <v>970</v>
      </c>
      <c r="B307" s="3" t="s">
        <v>1009</v>
      </c>
      <c r="C307" s="2" t="s">
        <v>968</v>
      </c>
      <c r="D307" s="1" t="str">
        <f>_xlfn.CONCAT(A307," ",B307, " Brake Caliper Refurbishment and Parts")</f>
        <v>Ford Street Ka Brake Caliper Refurbishment and Parts</v>
      </c>
      <c r="E307" s="1">
        <f>LEN(D307)</f>
        <v>52</v>
      </c>
      <c r="F307" s="1" t="str">
        <f>_xlfn.CONCAT("Mail-order ",D307,", 24hr turnaround with a Lifetime Warranty. UK Shipping")</f>
        <v>Mail-order Ford Street Ka Brake Caliper Refurbishment and Parts, 24hr turnaround with a Lifetime Warranty. UK Shipping</v>
      </c>
      <c r="G307" s="1">
        <f>LEN(F307)</f>
        <v>118</v>
      </c>
      <c r="H307" s="1" t="str">
        <f>CONCATENATE(A307, " ",B307," Brake Caliper Refurbs")</f>
        <v>Ford Street Ka Brake Caliper Refurbs</v>
      </c>
      <c r="I307" s="1" t="str">
        <f>CONCATENATE("&lt;p&gt;Brake Caliper Specialists have bags of experience with refurbishing brake calipers for ",A307," cars of all ages and the ",B307,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Street Kabrake calipers can be refurbishen and/or painted with a lifetime warranty, in usually under 48 hours, depending on parts in stock or availability from our suppliers. &lt;/p&gt;</v>
      </c>
      <c r="J307" s="1" t="str">
        <f>CONCATENATE("&lt;p&gt; Use our mail-order service to refurbish your ",A307," ",B307," brake calipers and know you're re-fitting original parts with a better warranty, working and looking better than if you purchased your brakes directly from ",A307,".&lt;/p&gt;")</f>
        <v>&lt;p&gt; Use our mail-order service to refurbish your Ford Street Ka brake calipers and know you're re-fitting original parts with a better warranty, working and looking better than if you purchased your brakes directly from Ford.&lt;/p&gt;</v>
      </c>
    </row>
    <row r="308" spans="1:10" ht="63.75" x14ac:dyDescent="0.2">
      <c r="A308" s="3" t="s">
        <v>970</v>
      </c>
      <c r="B308" s="3" t="s">
        <v>1008</v>
      </c>
      <c r="C308" s="2" t="s">
        <v>968</v>
      </c>
      <c r="D308" s="1" t="str">
        <f>_xlfn.CONCAT(A308," ",B308, " Brake Caliper Refurbishment and Parts")</f>
        <v>Ford Ecosport Brake Caliper Refurbishment and Parts</v>
      </c>
      <c r="E308" s="1">
        <f>LEN(D308)</f>
        <v>51</v>
      </c>
      <c r="F308" s="1" t="str">
        <f>_xlfn.CONCAT("Mail-order ",D308,", 24hr turnaround with a Lifetime Warranty. UK Shipping")</f>
        <v>Mail-order Ford Ecosport Brake Caliper Refurbishment and Parts, 24hr turnaround with a Lifetime Warranty. UK Shipping</v>
      </c>
      <c r="G308" s="1">
        <f>LEN(F308)</f>
        <v>117</v>
      </c>
      <c r="H308" s="1" t="str">
        <f>CONCATENATE(A308, " ",B308," Brake Caliper Refurbs")</f>
        <v>Ford Ecosport Brake Caliper Refurbs</v>
      </c>
      <c r="I308" s="1" t="str">
        <f>CONCATENATE("&lt;p&gt;Brake Caliper Specialists have bags of experience with refurbishing brake calipers for ",A308," cars of all ages and the ",B308,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Ecosportbrake calipers can be refurbishen and/or painted with a lifetime warranty, in usually under 48 hours, depending on parts in stock or availability from our suppliers. &lt;/p&gt;</v>
      </c>
      <c r="J308" s="1" t="str">
        <f>CONCATENATE("&lt;p&gt; Use our mail-order service to refurbish your ",A308," ",B308," brake calipers and know you're re-fitting original parts with a better warranty, working and looking better than if you purchased your brakes directly from ",A308,".&lt;/p&gt;")</f>
        <v>&lt;p&gt; Use our mail-order service to refurbish your Ford Ecosport brake calipers and know you're re-fitting original parts with a better warranty, working and looking better than if you purchased your brakes directly from Ford.&lt;/p&gt;</v>
      </c>
    </row>
    <row r="309" spans="1:10" ht="63.75" x14ac:dyDescent="0.2">
      <c r="A309" s="3" t="s">
        <v>970</v>
      </c>
      <c r="B309" s="3" t="s">
        <v>1007</v>
      </c>
      <c r="C309" s="2" t="s">
        <v>968</v>
      </c>
      <c r="D309" s="1" t="str">
        <f>_xlfn.CONCAT(A309," ",B309, " Brake Caliper Refurbishment and Parts")</f>
        <v>Ford Explorer Brake Caliper Refurbishment and Parts</v>
      </c>
      <c r="E309" s="1">
        <f>LEN(D309)</f>
        <v>51</v>
      </c>
      <c r="F309" s="1" t="str">
        <f>_xlfn.CONCAT("Mail-order ",D309,", 24hr turnaround with a Lifetime Warranty. UK Shipping")</f>
        <v>Mail-order Ford Explorer Brake Caliper Refurbishment and Parts, 24hr turnaround with a Lifetime Warranty. UK Shipping</v>
      </c>
      <c r="G309" s="1">
        <f>LEN(F309)</f>
        <v>117</v>
      </c>
      <c r="H309" s="1" t="str">
        <f>CONCATENATE(A309, " ",B309," Brake Caliper Refurbs")</f>
        <v>Ford Explorer Brake Caliper Refurbs</v>
      </c>
      <c r="I309" s="1" t="str">
        <f>CONCATENATE("&lt;p&gt;Brake Caliper Specialists have bags of experience with refurbishing brake calipers for ",A309," cars of all ages and the ",B309,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Explorerbrake calipers can be refurbishen and/or painted with a lifetime warranty, in usually under 48 hours, depending on parts in stock or availability from our suppliers. &lt;/p&gt;</v>
      </c>
      <c r="J309" s="1" t="str">
        <f>CONCATENATE("&lt;p&gt; Use our mail-order service to refurbish your ",A309," ",B309," brake calipers and know you're re-fitting original parts with a better warranty, working and looking better than if you purchased your brakes directly from ",A309,".&lt;/p&gt;")</f>
        <v>&lt;p&gt; Use our mail-order service to refurbish your Ford Explorer brake calipers and know you're re-fitting original parts with a better warranty, working and looking better than if you purchased your brakes directly from Ford.&lt;/p&gt;</v>
      </c>
    </row>
    <row r="310" spans="1:10" ht="63.75" x14ac:dyDescent="0.2">
      <c r="A310" s="3" t="s">
        <v>970</v>
      </c>
      <c r="B310" s="3" t="s">
        <v>1006</v>
      </c>
      <c r="C310" s="2" t="s">
        <v>968</v>
      </c>
      <c r="D310" s="1" t="str">
        <f>_xlfn.CONCAT(A310," ",B310, " Brake Caliper Refurbishment and Parts")</f>
        <v>Ford Maverick Brake Caliper Refurbishment and Parts</v>
      </c>
      <c r="E310" s="1">
        <f>LEN(D310)</f>
        <v>51</v>
      </c>
      <c r="F310" s="1" t="str">
        <f>_xlfn.CONCAT("Mail-order ",D310,", 24hr turnaround with a Lifetime Warranty. UK Shipping")</f>
        <v>Mail-order Ford Maverick Brake Caliper Refurbishment and Parts, 24hr turnaround with a Lifetime Warranty. UK Shipping</v>
      </c>
      <c r="G310" s="1">
        <f>LEN(F310)</f>
        <v>117</v>
      </c>
      <c r="H310" s="1" t="str">
        <f>CONCATENATE(A310, " ",B310," Brake Caliper Refurbs")</f>
        <v>Ford Maverick Brake Caliper Refurbs</v>
      </c>
      <c r="I310" s="1" t="str">
        <f>CONCATENATE("&lt;p&gt;Brake Caliper Specialists have bags of experience with refurbishing brake calipers for ",A310," cars of all ages and the ",B310,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Maverickbrake calipers can be refurbishen and/or painted with a lifetime warranty, in usually under 48 hours, depending on parts in stock or availability from our suppliers. &lt;/p&gt;</v>
      </c>
      <c r="J310" s="1" t="str">
        <f>CONCATENATE("&lt;p&gt; Use our mail-order service to refurbish your ",A310," ",B310," brake calipers and know you're re-fitting original parts with a better warranty, working and looking better than if you purchased your brakes directly from ",A310,".&lt;/p&gt;")</f>
        <v>&lt;p&gt; Use our mail-order service to refurbish your Ford Maverick brake calipers and know you're re-fitting original parts with a better warranty, working and looking better than if you purchased your brakes directly from Ford.&lt;/p&gt;</v>
      </c>
    </row>
    <row r="311" spans="1:10" ht="63.75" x14ac:dyDescent="0.2">
      <c r="A311" s="3" t="s">
        <v>970</v>
      </c>
      <c r="B311" s="3" t="s">
        <v>1005</v>
      </c>
      <c r="C311" s="2" t="s">
        <v>968</v>
      </c>
      <c r="D311" s="1" t="str">
        <f>_xlfn.CONCAT(A311," ",B311, " Brake Caliper Refurbishment and Parts")</f>
        <v>Ford Transit Brake Caliper Refurbishment and Parts</v>
      </c>
      <c r="E311" s="1">
        <f>LEN(D311)</f>
        <v>50</v>
      </c>
      <c r="F311" s="1" t="str">
        <f>_xlfn.CONCAT("Mail-order ",D311,", 24hr turnaround with a Lifetime Warranty. UK Shipping")</f>
        <v>Mail-order Ford Transit Brake Caliper Refurbishment and Parts, 24hr turnaround with a Lifetime Warranty. UK Shipping</v>
      </c>
      <c r="G311" s="1">
        <f>LEN(F311)</f>
        <v>116</v>
      </c>
      <c r="H311" s="1" t="str">
        <f>CONCATENATE(A311, " ",B311," Brake Caliper Refurbs")</f>
        <v>Ford Transit Brake Caliper Refurbs</v>
      </c>
      <c r="I311" s="1" t="str">
        <f>CONCATENATE("&lt;p&gt;Brake Caliper Specialists have bags of experience with refurbishing brake calipers for ",A311," cars of all ages and the ",B311,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Transitbrake calipers can be refurbishen and/or painted with a lifetime warranty, in usually under 48 hours, depending on parts in stock or availability from our suppliers. &lt;/p&gt;</v>
      </c>
      <c r="J311" s="1" t="str">
        <f>CONCATENATE("&lt;p&gt; Use our mail-order service to refurbish your ",A311," ",B311," brake calipers and know you're re-fitting original parts with a better warranty, working and looking better than if you purchased your brakes directly from ",A311,".&lt;/p&gt;")</f>
        <v>&lt;p&gt; Use our mail-order service to refurbish your Ford Transit brake calipers and know you're re-fitting original parts with a better warranty, working and looking better than if you purchased your brakes directly from Ford.&lt;/p&gt;</v>
      </c>
    </row>
    <row r="312" spans="1:10" ht="63.75" x14ac:dyDescent="0.2">
      <c r="A312" s="3" t="s">
        <v>970</v>
      </c>
      <c r="B312" s="3" t="s">
        <v>1004</v>
      </c>
      <c r="C312" s="2" t="s">
        <v>968</v>
      </c>
      <c r="D312" s="1" t="str">
        <f>_xlfn.CONCAT(A312," ",B312, " Brake Caliper Refurbishment and Parts")</f>
        <v>Ford Cortina Brake Caliper Refurbishment and Parts</v>
      </c>
      <c r="E312" s="1">
        <f>LEN(D312)</f>
        <v>50</v>
      </c>
      <c r="F312" s="1" t="str">
        <f>_xlfn.CONCAT("Mail-order ",D312,", 24hr turnaround with a Lifetime Warranty. UK Shipping")</f>
        <v>Mail-order Ford Cortina Brake Caliper Refurbishment and Parts, 24hr turnaround with a Lifetime Warranty. UK Shipping</v>
      </c>
      <c r="G312" s="1">
        <f>LEN(F312)</f>
        <v>116</v>
      </c>
      <c r="H312" s="1" t="str">
        <f>CONCATENATE(A312, " ",B312," Brake Caliper Refurbs")</f>
        <v>Ford Cortina Brake Caliper Refurbs</v>
      </c>
      <c r="I312" s="1" t="str">
        <f>CONCATENATE("&lt;p&gt;Brake Caliper Specialists have bags of experience with refurbishing brake calipers for ",A312," cars of all ages and the ",B312,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Cortinabrake calipers can be refurbishen and/or painted with a lifetime warranty, in usually under 48 hours, depending on parts in stock or availability from our suppliers. &lt;/p&gt;</v>
      </c>
      <c r="J312" s="1" t="str">
        <f>CONCATENATE("&lt;p&gt; Use our mail-order service to refurbish your ",A312," ",B312," brake calipers and know you're re-fitting original parts with a better warranty, working and looking better than if you purchased your brakes directly from ",A312,".&lt;/p&gt;")</f>
        <v>&lt;p&gt; Use our mail-order service to refurbish your Ford Cortina brake calipers and know you're re-fitting original parts with a better warranty, working and looking better than if you purchased your brakes directly from Ford.&lt;/p&gt;</v>
      </c>
    </row>
    <row r="313" spans="1:10" ht="63.75" x14ac:dyDescent="0.2">
      <c r="A313" s="3" t="s">
        <v>970</v>
      </c>
      <c r="B313" s="3" t="s">
        <v>1003</v>
      </c>
      <c r="C313" s="2" t="s">
        <v>968</v>
      </c>
      <c r="D313" s="1" t="str">
        <f>_xlfn.CONCAT(A313," ",B313, " Brake Caliper Refurbishment and Parts")</f>
        <v>Ford Corsair Brake Caliper Refurbishment and Parts</v>
      </c>
      <c r="E313" s="1">
        <f>LEN(D313)</f>
        <v>50</v>
      </c>
      <c r="F313" s="1" t="str">
        <f>_xlfn.CONCAT("Mail-order ",D313,", 24hr turnaround with a Lifetime Warranty. UK Shipping")</f>
        <v>Mail-order Ford Corsair Brake Caliper Refurbishment and Parts, 24hr turnaround with a Lifetime Warranty. UK Shipping</v>
      </c>
      <c r="G313" s="1">
        <f>LEN(F313)</f>
        <v>116</v>
      </c>
      <c r="H313" s="1" t="str">
        <f>CONCATENATE(A313, " ",B313," Brake Caliper Refurbs")</f>
        <v>Ford Corsair Brake Caliper Refurbs</v>
      </c>
      <c r="I313" s="1" t="str">
        <f>CONCATENATE("&lt;p&gt;Brake Caliper Specialists have bags of experience with refurbishing brake calipers for ",A313," cars of all ages and the ",B313,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Corsairbrake calipers can be refurbishen and/or painted with a lifetime warranty, in usually under 48 hours, depending on parts in stock or availability from our suppliers. &lt;/p&gt;</v>
      </c>
      <c r="J313" s="1" t="str">
        <f>CONCATENATE("&lt;p&gt; Use our mail-order service to refurbish your ",A313," ",B313," brake calipers and know you're re-fitting original parts with a better warranty, working and looking better than if you purchased your brakes directly from ",A313,".&lt;/p&gt;")</f>
        <v>&lt;p&gt; Use our mail-order service to refurbish your Ford Corsair brake calipers and know you're re-fitting original parts with a better warranty, working and looking better than if you purchased your brakes directly from Ford.&lt;/p&gt;</v>
      </c>
    </row>
    <row r="314" spans="1:10" ht="63.75" x14ac:dyDescent="0.2">
      <c r="A314" s="3" t="s">
        <v>970</v>
      </c>
      <c r="B314" s="3" t="s">
        <v>1002</v>
      </c>
      <c r="C314" s="2" t="s">
        <v>968</v>
      </c>
      <c r="D314" s="1" t="str">
        <f>_xlfn.CONCAT(A314," ",B314, " Brake Caliper Refurbishment and Parts")</f>
        <v>Ford Granada Brake Caliper Refurbishment and Parts</v>
      </c>
      <c r="E314" s="1">
        <f>LEN(D314)</f>
        <v>50</v>
      </c>
      <c r="F314" s="1" t="str">
        <f>_xlfn.CONCAT("Mail-order ",D314,", 24hr turnaround with a Lifetime Warranty. UK Shipping")</f>
        <v>Mail-order Ford Granada Brake Caliper Refurbishment and Parts, 24hr turnaround with a Lifetime Warranty. UK Shipping</v>
      </c>
      <c r="G314" s="1">
        <f>LEN(F314)</f>
        <v>116</v>
      </c>
      <c r="H314" s="1" t="str">
        <f>CONCATENATE(A314, " ",B314," Brake Caliper Refurbs")</f>
        <v>Ford Granada Brake Caliper Refurbs</v>
      </c>
      <c r="I314" s="1" t="str">
        <f>CONCATENATE("&lt;p&gt;Brake Caliper Specialists have bags of experience with refurbishing brake calipers for ",A314," cars of all ages and the ",B314,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Granadabrake calipers can be refurbishen and/or painted with a lifetime warranty, in usually under 48 hours, depending on parts in stock or availability from our suppliers. &lt;/p&gt;</v>
      </c>
      <c r="J314" s="1" t="str">
        <f>CONCATENATE("&lt;p&gt; Use our mail-order service to refurbish your ",A314," ",B314," brake calipers and know you're re-fitting original parts with a better warranty, working and looking better than if you purchased your brakes directly from ",A314,".&lt;/p&gt;")</f>
        <v>&lt;p&gt; Use our mail-order service to refurbish your Ford Granada brake calipers and know you're re-fitting original parts with a better warranty, working and looking better than if you purchased your brakes directly from Ford.&lt;/p&gt;</v>
      </c>
    </row>
    <row r="315" spans="1:10" ht="63.75" x14ac:dyDescent="0.2">
      <c r="A315" s="3" t="s">
        <v>970</v>
      </c>
      <c r="B315" s="3" t="s">
        <v>1001</v>
      </c>
      <c r="C315" s="2" t="s">
        <v>968</v>
      </c>
      <c r="D315" s="1" t="str">
        <f>_xlfn.CONCAT(A315," ",B315, " Brake Caliper Refurb &amp; Painting Service")</f>
        <v>Ford Mustang Brake Caliper Refurb &amp; Painting Service</v>
      </c>
      <c r="E315" s="1">
        <f>LEN(D315)</f>
        <v>52</v>
      </c>
      <c r="F315" s="1" t="str">
        <f>_xlfn.CONCAT("Mail-order ",D315,", 24hr turnaround with a Lifetime Warranty. UK Shipping")</f>
        <v>Mail-order Ford Mustang Brake Caliper Refurb &amp; Painting Service, 24hr turnaround with a Lifetime Warranty. UK Shipping</v>
      </c>
      <c r="G315" s="1">
        <f>LEN(F315)</f>
        <v>118</v>
      </c>
      <c r="H315" s="1" t="str">
        <f>CONCATENATE(A315, " ",B315," Brake Caliper Refurbs")</f>
        <v>Ford Mustang Brake Caliper Refurbs</v>
      </c>
      <c r="I315" s="1" t="str">
        <f>CONCATENATE("&lt;p&gt;Brake Caliper Specialists have bags of experience with refurbishing brake calipers for ",A315," cars of all ages and the ",B315,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Mustangbrake calipers can be refurbishen and/or painted with a lifetime warranty, in usually under 48 hours, depending on parts in stock or availability from our suppliers. &lt;/p&gt;</v>
      </c>
      <c r="J315" s="1" t="str">
        <f>CONCATENATE("&lt;p&gt; Use our mail-order service to refurbish your ",A315," ",B315," brake calipers and know you're re-fitting original parts with a better warranty, working and looking better than if you purchased your brakes directly from ",A315,".&lt;/p&gt;")</f>
        <v>&lt;p&gt; Use our mail-order service to refurbish your Ford Mustang brake calipers and know you're re-fitting original parts with a better warranty, working and looking better than if you purchased your brakes directly from Ford.&lt;/p&gt;</v>
      </c>
    </row>
    <row r="316" spans="1:10" ht="63.75" x14ac:dyDescent="0.2">
      <c r="A316" s="3" t="s">
        <v>970</v>
      </c>
      <c r="B316" s="3" t="s">
        <v>1000</v>
      </c>
      <c r="C316" s="2" t="s">
        <v>968</v>
      </c>
      <c r="D316" s="1" t="str">
        <f>_xlfn.CONCAT(A316," ",B316, " Brake Caliper Refurbishment and Parts")</f>
        <v>Ford Scorpio Brake Caliper Refurbishment and Parts</v>
      </c>
      <c r="E316" s="1">
        <f>LEN(D316)</f>
        <v>50</v>
      </c>
      <c r="F316" s="1" t="str">
        <f>_xlfn.CONCAT("Mail-order ",D316,", 24hr turnaround with a Lifetime Warranty. UK Shipping")</f>
        <v>Mail-order Ford Scorpio Brake Caliper Refurbishment and Parts, 24hr turnaround with a Lifetime Warranty. UK Shipping</v>
      </c>
      <c r="G316" s="1">
        <f>LEN(F316)</f>
        <v>116</v>
      </c>
      <c r="H316" s="1" t="str">
        <f>CONCATENATE(A316, " ",B316," Brake Caliper Refurbs")</f>
        <v>Ford Scorpio Brake Caliper Refurbs</v>
      </c>
      <c r="I316" s="1" t="str">
        <f>CONCATENATE("&lt;p&gt;Brake Caliper Specialists have bags of experience with refurbishing brake calipers for ",A316," cars of all ages and the ",B316,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Scorpiobrake calipers can be refurbishen and/or painted with a lifetime warranty, in usually under 48 hours, depending on parts in stock or availability from our suppliers. &lt;/p&gt;</v>
      </c>
      <c r="J316" s="1" t="str">
        <f>CONCATENATE("&lt;p&gt; Use our mail-order service to refurbish your ",A316," ",B316," brake calipers and know you're re-fitting original parts with a better warranty, working and looking better than if you purchased your brakes directly from ",A316,".&lt;/p&gt;")</f>
        <v>&lt;p&gt; Use our mail-order service to refurbish your Ford Scorpio brake calipers and know you're re-fitting original parts with a better warranty, working and looking better than if you purchased your brakes directly from Ford.&lt;/p&gt;</v>
      </c>
    </row>
    <row r="317" spans="1:10" ht="63.75" x14ac:dyDescent="0.2">
      <c r="A317" s="3" t="s">
        <v>970</v>
      </c>
      <c r="B317" s="3" t="s">
        <v>999</v>
      </c>
      <c r="C317" s="2" t="s">
        <v>968</v>
      </c>
      <c r="D317" s="1" t="str">
        <f>_xlfn.CONCAT(A317," ",B317, " Brake Caliper Refurbishment and Parts")</f>
        <v>Ford Galaxy Brake Caliper Refurbishment and Parts</v>
      </c>
      <c r="E317" s="1">
        <f>LEN(D317)</f>
        <v>49</v>
      </c>
      <c r="F317" s="1" t="str">
        <f>_xlfn.CONCAT("Mail-order ",D317,", 24hr turnaround with a Lifetime Warranty. UK Shipping")</f>
        <v>Mail-order Ford Galaxy Brake Caliper Refurbishment and Parts, 24hr turnaround with a Lifetime Warranty. UK Shipping</v>
      </c>
      <c r="G317" s="1">
        <f>LEN(F317)</f>
        <v>115</v>
      </c>
      <c r="H317" s="1" t="str">
        <f>CONCATENATE(A317, " ",B317," Brake Caliper Refurbs")</f>
        <v>Ford Galaxy Brake Caliper Refurbs</v>
      </c>
      <c r="I317" s="1" t="str">
        <f>CONCATENATE("&lt;p&gt;Brake Caliper Specialists have bags of experience with refurbishing brake calipers for ",A317," cars of all ages and the ",B317,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Galaxybrake calipers can be refurbishen and/or painted with a lifetime warranty, in usually under 48 hours, depending on parts in stock or availability from our suppliers. &lt;/p&gt;</v>
      </c>
      <c r="J317" s="1" t="str">
        <f>CONCATENATE("&lt;p&gt; Use our mail-order service to refurbish your ",A317," ",B317," brake calipers and know you're re-fitting original parts with a better warranty, working and looking better than if you purchased your brakes directly from ",A317,".&lt;/p&gt;")</f>
        <v>&lt;p&gt; Use our mail-order service to refurbish your Ford Galaxy brake calipers and know you're re-fitting original parts with a better warranty, working and looking better than if you purchased your brakes directly from Ford.&lt;/p&gt;</v>
      </c>
    </row>
    <row r="318" spans="1:10" ht="63.75" x14ac:dyDescent="0.2">
      <c r="A318" s="3" t="s">
        <v>970</v>
      </c>
      <c r="B318" s="3" t="s">
        <v>998</v>
      </c>
      <c r="C318" s="2" t="s">
        <v>968</v>
      </c>
      <c r="D318" s="1" t="str">
        <f>_xlfn.CONCAT(A318," ",B318, " Brake Caliper Refurbishment and Parts")</f>
        <v>Ford Escort Brake Caliper Refurbishment and Parts</v>
      </c>
      <c r="E318" s="1">
        <f>LEN(D318)</f>
        <v>49</v>
      </c>
      <c r="F318" s="1" t="str">
        <f>_xlfn.CONCAT("Mail-order ",D318,", 24hr turnaround with a Lifetime Warranty. UK Shipping")</f>
        <v>Mail-order Ford Escort Brake Caliper Refurbishment and Parts, 24hr turnaround with a Lifetime Warranty. UK Shipping</v>
      </c>
      <c r="G318" s="1">
        <f>LEN(F318)</f>
        <v>115</v>
      </c>
      <c r="H318" s="1" t="str">
        <f>CONCATENATE(A318, " ",B318," Brake Caliper Refurbs")</f>
        <v>Ford Escort Brake Caliper Refurbs</v>
      </c>
      <c r="I318" s="1" t="str">
        <f>CONCATENATE("&lt;p&gt;Brake Caliper Specialists have bags of experience with refurbishing brake calipers for ",A318," cars of all ages and the ",B318,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Escortbrake calipers can be refurbishen and/or painted with a lifetime warranty, in usually under 48 hours, depending on parts in stock or availability from our suppliers. &lt;/p&gt;</v>
      </c>
      <c r="J318" s="1" t="str">
        <f>CONCATENATE("&lt;p&gt; Use our mail-order service to refurbish your ",A318," ",B318," brake calipers and know you're re-fitting original parts with a better warranty, working and looking better than if you purchased your brakes directly from ",A318,".&lt;/p&gt;")</f>
        <v>&lt;p&gt; Use our mail-order service to refurbish your Ford Escort brake calipers and know you're re-fitting original parts with a better warranty, working and looking better than if you purchased your brakes directly from Ford.&lt;/p&gt;</v>
      </c>
    </row>
    <row r="319" spans="1:10" ht="63.75" x14ac:dyDescent="0.2">
      <c r="A319" s="3" t="s">
        <v>970</v>
      </c>
      <c r="B319" s="3" t="s">
        <v>997</v>
      </c>
      <c r="C319" s="2" t="s">
        <v>968</v>
      </c>
      <c r="D319" s="1" t="str">
        <f>_xlfn.CONCAT(A319," ",B319, " Brake Caliper Refurbishment and Parts")</f>
        <v>Ford Fiesta Brake Caliper Refurbishment and Parts</v>
      </c>
      <c r="E319" s="1">
        <f>LEN(D319)</f>
        <v>49</v>
      </c>
      <c r="F319" s="1" t="str">
        <f>_xlfn.CONCAT("Mail-order ",D319,", 24hr turnaround with a Lifetime Warranty. UK Shipping")</f>
        <v>Mail-order Ford Fiesta Brake Caliper Refurbishment and Parts, 24hr turnaround with a Lifetime Warranty. UK Shipping</v>
      </c>
      <c r="G319" s="1">
        <f>LEN(F319)</f>
        <v>115</v>
      </c>
      <c r="H319" s="1" t="str">
        <f>CONCATENATE(A319, " ",B319," Brake Caliper Refurbs")</f>
        <v>Ford Fiesta Brake Caliper Refurbs</v>
      </c>
      <c r="I319" s="1" t="str">
        <f>CONCATENATE("&lt;p&gt;Brake Caliper Specialists have bags of experience with refurbishing brake calipers for ",A319," cars of all ages and the ",B319,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Fiestabrake calipers can be refurbishen and/or painted with a lifetime warranty, in usually under 48 hours, depending on parts in stock or availability from our suppliers. &lt;/p&gt;</v>
      </c>
      <c r="J319" s="1" t="str">
        <f>CONCATENATE("&lt;p&gt; Use our mail-order service to refurbish your ",A319," ",B319," brake calipers and know you're re-fitting original parts with a better warranty, working and looking better than if you purchased your brakes directly from ",A319,".&lt;/p&gt;")</f>
        <v>&lt;p&gt; Use our mail-order service to refurbish your Ford Fiesta brake calipers and know you're re-fitting original parts with a better warranty, working and looking better than if you purchased your brakes directly from Ford.&lt;/p&gt;</v>
      </c>
    </row>
    <row r="320" spans="1:10" ht="63.75" x14ac:dyDescent="0.2">
      <c r="A320" s="3" t="s">
        <v>970</v>
      </c>
      <c r="B320" s="3" t="s">
        <v>996</v>
      </c>
      <c r="C320" s="2" t="s">
        <v>968</v>
      </c>
      <c r="D320" s="1" t="str">
        <f>_xlfn.CONCAT(A320," ",B320, " Brake Caliper Refurbishment and Parts")</f>
        <v>Ford Ranger Brake Caliper Refurbishment and Parts</v>
      </c>
      <c r="E320" s="1">
        <f>LEN(D320)</f>
        <v>49</v>
      </c>
      <c r="F320" s="1" t="str">
        <f>_xlfn.CONCAT("Mail-order ",D320,", 24hr turnaround with a Lifetime Warranty. UK Shipping")</f>
        <v>Mail-order Ford Ranger Brake Caliper Refurbishment and Parts, 24hr turnaround with a Lifetime Warranty. UK Shipping</v>
      </c>
      <c r="G320" s="1">
        <f>LEN(F320)</f>
        <v>115</v>
      </c>
      <c r="H320" s="1" t="str">
        <f>CONCATENATE(A320, " ",B320," Brake Caliper Refurbs")</f>
        <v>Ford Ranger Brake Caliper Refurbs</v>
      </c>
      <c r="I320" s="1" t="str">
        <f>CONCATENATE("&lt;p&gt;Brake Caliper Specialists have bags of experience with refurbishing brake calipers for ",A320," cars of all ages and the ",B320,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Rangerbrake calipers can be refurbishen and/or painted with a lifetime warranty, in usually under 48 hours, depending on parts in stock or availability from our suppliers. &lt;/p&gt;</v>
      </c>
      <c r="J320" s="1" t="str">
        <f>CONCATENATE("&lt;p&gt; Use our mail-order service to refurbish your ",A320," ",B320," brake calipers and know you're re-fitting original parts with a better warranty, working and looking better than if you purchased your brakes directly from ",A320,".&lt;/p&gt;")</f>
        <v>&lt;p&gt; Use our mail-order service to refurbish your Ford Ranger brake calipers and know you're re-fitting original parts with a better warranty, working and looking better than if you purchased your brakes directly from Ford.&lt;/p&gt;</v>
      </c>
    </row>
    <row r="321" spans="1:10" ht="63.75" x14ac:dyDescent="0.2">
      <c r="A321" s="3" t="s">
        <v>970</v>
      </c>
      <c r="B321" s="3" t="s">
        <v>995</v>
      </c>
      <c r="C321" s="2" t="s">
        <v>968</v>
      </c>
      <c r="D321" s="1" t="str">
        <f>_xlfn.CONCAT(A321," ",B321, " Brake Caliper Refurbishment and Parts")</f>
        <v>Ford Consul Brake Caliper Refurbishment and Parts</v>
      </c>
      <c r="E321" s="1">
        <f>LEN(D321)</f>
        <v>49</v>
      </c>
      <c r="F321" s="1" t="str">
        <f>_xlfn.CONCAT("Mail-order ",D321,", 24hr turnaround with a Lifetime Warranty. UK Shipping")</f>
        <v>Mail-order Ford Consul Brake Caliper Refurbishment and Parts, 24hr turnaround with a Lifetime Warranty. UK Shipping</v>
      </c>
      <c r="G321" s="1">
        <f>LEN(F321)</f>
        <v>115</v>
      </c>
      <c r="H321" s="1" t="str">
        <f>CONCATENATE(A321, " ",B321," Brake Caliper Refurbs")</f>
        <v>Ford Consul Brake Caliper Refurbs</v>
      </c>
      <c r="I321" s="1" t="str">
        <f>CONCATENATE("&lt;p&gt;Brake Caliper Specialists have bags of experience with refurbishing brake calipers for ",A321," cars of all ages and the ",B321,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Consulbrake calipers can be refurbishen and/or painted with a lifetime warranty, in usually under 48 hours, depending on parts in stock or availability from our suppliers. &lt;/p&gt;</v>
      </c>
      <c r="J321" s="1" t="str">
        <f>CONCATENATE("&lt;p&gt; Use our mail-order service to refurbish your ",A321," ",B321," brake calipers and know you're re-fitting original parts with a better warranty, working and looking better than if you purchased your brakes directly from ",A321,".&lt;/p&gt;")</f>
        <v>&lt;p&gt; Use our mail-order service to refurbish your Ford Consul brake calipers and know you're re-fitting original parts with a better warranty, working and looking better than if you purchased your brakes directly from Ford.&lt;/p&gt;</v>
      </c>
    </row>
    <row r="322" spans="1:10" ht="63.75" x14ac:dyDescent="0.2">
      <c r="A322" s="3" t="s">
        <v>970</v>
      </c>
      <c r="B322" s="3" t="s">
        <v>994</v>
      </c>
      <c r="C322" s="2" t="s">
        <v>968</v>
      </c>
      <c r="D322" s="1" t="str">
        <f>_xlfn.CONCAT(A322," ",B322, " Brake Caliper Refurbishment and Parts")</f>
        <v>Ford Cougar Brake Caliper Refurbishment and Parts</v>
      </c>
      <c r="E322" s="1">
        <f>LEN(D322)</f>
        <v>49</v>
      </c>
      <c r="F322" s="1" t="str">
        <f>_xlfn.CONCAT("Mail-order ",D322,", 24hr turnaround with a Lifetime Warranty. UK Shipping")</f>
        <v>Mail-order Ford Cougar Brake Caliper Refurbishment and Parts, 24hr turnaround with a Lifetime Warranty. UK Shipping</v>
      </c>
      <c r="G322" s="1">
        <f>LEN(F322)</f>
        <v>115</v>
      </c>
      <c r="H322" s="1" t="str">
        <f>CONCATENATE(A322, " ",B322," Brake Caliper Refurbs")</f>
        <v>Ford Cougar Brake Caliper Refurbs</v>
      </c>
      <c r="I322" s="1" t="str">
        <f>CONCATENATE("&lt;p&gt;Brake Caliper Specialists have bags of experience with refurbishing brake calipers for ",A322," cars of all ages and the ",B322,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Cougarbrake calipers can be refurbishen and/or painted with a lifetime warranty, in usually under 48 hours, depending on parts in stock or availability from our suppliers. &lt;/p&gt;</v>
      </c>
      <c r="J322" s="1" t="str">
        <f>CONCATENATE("&lt;p&gt; Use our mail-order service to refurbish your ",A322," ",B322," brake calipers and know you're re-fitting original parts with a better warranty, working and looking better than if you purchased your brakes directly from ",A322,".&lt;/p&gt;")</f>
        <v>&lt;p&gt; Use our mail-order service to refurbish your Ford Cougar brake calipers and know you're re-fitting original parts with a better warranty, working and looking better than if you purchased your brakes directly from Ford.&lt;/p&gt;</v>
      </c>
    </row>
    <row r="323" spans="1:10" ht="63.75" x14ac:dyDescent="0.2">
      <c r="A323" s="3" t="s">
        <v>970</v>
      </c>
      <c r="B323" s="3" t="s">
        <v>993</v>
      </c>
      <c r="C323" s="2" t="s">
        <v>968</v>
      </c>
      <c r="D323" s="1" t="str">
        <f>_xlfn.CONCAT(A323," ",B323, " Brake Caliper Refurbishment and Parts")</f>
        <v>Ford Mondeo Brake Caliper Refurbishment and Parts</v>
      </c>
      <c r="E323" s="1">
        <f>LEN(D323)</f>
        <v>49</v>
      </c>
      <c r="F323" s="1" t="str">
        <f>_xlfn.CONCAT("Mail-order ",D323,", 24hr turnaround with a Lifetime Warranty. UK Shipping")</f>
        <v>Mail-order Ford Mondeo Brake Caliper Refurbishment and Parts, 24hr turnaround with a Lifetime Warranty. UK Shipping</v>
      </c>
      <c r="G323" s="1">
        <f>LEN(F323)</f>
        <v>115</v>
      </c>
      <c r="H323" s="1" t="str">
        <f>CONCATENATE(A323, " ",B323," Brake Caliper Refurbs")</f>
        <v>Ford Mondeo Brake Caliper Refurbs</v>
      </c>
      <c r="I323" s="1" t="str">
        <f>CONCATENATE("&lt;p&gt;Brake Caliper Specialists have bags of experience with refurbishing brake calipers for ",A323," cars of all ages and the ",B323,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Mondeobrake calipers can be refurbishen and/or painted with a lifetime warranty, in usually under 48 hours, depending on parts in stock or availability from our suppliers. &lt;/p&gt;</v>
      </c>
      <c r="J323" s="1" t="str">
        <f>CONCATENATE("&lt;p&gt; Use our mail-order service to refurbish your ",A323," ",B323," brake calipers and know you're re-fitting original parts with a better warranty, working and looking better than if you purchased your brakes directly from ",A323,".&lt;/p&gt;")</f>
        <v>&lt;p&gt; Use our mail-order service to refurbish your Ford Mondeo brake calipers and know you're re-fitting original parts with a better warranty, working and looking better than if you purchased your brakes directly from Ford.&lt;/p&gt;</v>
      </c>
    </row>
    <row r="324" spans="1:10" ht="63.75" x14ac:dyDescent="0.2">
      <c r="A324" s="3" t="s">
        <v>970</v>
      </c>
      <c r="B324" s="3" t="s">
        <v>992</v>
      </c>
      <c r="C324" s="2" t="s">
        <v>968</v>
      </c>
      <c r="D324" s="1" t="str">
        <f>_xlfn.CONCAT(A324," ",B324, " Brake Caliper Refurbishment and Parts")</f>
        <v>Ford Sierra Brake Caliper Refurbishment and Parts</v>
      </c>
      <c r="E324" s="1">
        <f>LEN(D324)</f>
        <v>49</v>
      </c>
      <c r="F324" s="1" t="str">
        <f>_xlfn.CONCAT("Mail-order ",D324,", 24hr turnaround with a Lifetime Warranty. UK Shipping")</f>
        <v>Mail-order Ford Sierra Brake Caliper Refurbishment and Parts, 24hr turnaround with a Lifetime Warranty. UK Shipping</v>
      </c>
      <c r="G324" s="1">
        <f>LEN(F324)</f>
        <v>115</v>
      </c>
      <c r="H324" s="1" t="str">
        <f>CONCATENATE(A324, " ",B324," Brake Caliper Refurbs")</f>
        <v>Ford Sierra Brake Caliper Refurbs</v>
      </c>
      <c r="I324" s="1" t="str">
        <f>CONCATENATE("&lt;p&gt;Brake Caliper Specialists have bags of experience with refurbishing brake calipers for ",A324," cars of all ages and the ",B324,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Sierrabrake calipers can be refurbishen and/or painted with a lifetime warranty, in usually under 48 hours, depending on parts in stock or availability from our suppliers. &lt;/p&gt;</v>
      </c>
      <c r="J324" s="1" t="str">
        <f>CONCATENATE("&lt;p&gt; Use our mail-order service to refurbish your ",A324," ",B324," brake calipers and know you're re-fitting original parts with a better warranty, working and looking better than if you purchased your brakes directly from ",A324,".&lt;/p&gt;")</f>
        <v>&lt;p&gt; Use our mail-order service to refurbish your Ford Sierra brake calipers and know you're re-fitting original parts with a better warranty, working and looking better than if you purchased your brakes directly from Ford.&lt;/p&gt;</v>
      </c>
    </row>
    <row r="325" spans="1:10" ht="63.75" x14ac:dyDescent="0.2">
      <c r="A325" s="3" t="s">
        <v>970</v>
      </c>
      <c r="B325" s="3" t="s">
        <v>991</v>
      </c>
      <c r="C325" s="2" t="s">
        <v>968</v>
      </c>
      <c r="D325" s="1" t="str">
        <f>_xlfn.CONCAT(A325," ",B325, " Brake Caliper Refurbishment and Parts")</f>
        <v>Ford Taurus Brake Caliper Refurbishment and Parts</v>
      </c>
      <c r="E325" s="1">
        <f>LEN(D325)</f>
        <v>49</v>
      </c>
      <c r="F325" s="1" t="str">
        <f>_xlfn.CONCAT("Mail-order ",D325,", 24hr turnaround with a Lifetime Warranty. UK Shipping")</f>
        <v>Mail-order Ford Taurus Brake Caliper Refurbishment and Parts, 24hr turnaround with a Lifetime Warranty. UK Shipping</v>
      </c>
      <c r="G325" s="1">
        <f>LEN(F325)</f>
        <v>115</v>
      </c>
      <c r="H325" s="1" t="str">
        <f>CONCATENATE(A325, " ",B325," Brake Caliper Refurbs")</f>
        <v>Ford Taurus Brake Caliper Refurbs</v>
      </c>
      <c r="I325" s="1" t="str">
        <f>CONCATENATE("&lt;p&gt;Brake Caliper Specialists have bags of experience with refurbishing brake calipers for ",A325," cars of all ages and the ",B325,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Taurusbrake calipers can be refurbishen and/or painted with a lifetime warranty, in usually under 48 hours, depending on parts in stock or availability from our suppliers. &lt;/p&gt;</v>
      </c>
      <c r="J325" s="1" t="str">
        <f>CONCATENATE("&lt;p&gt; Use our mail-order service to refurbish your ",A325," ",B325," brake calipers and know you're re-fitting original parts with a better warranty, working and looking better than if you purchased your brakes directly from ",A325,".&lt;/p&gt;")</f>
        <v>&lt;p&gt; Use our mail-order service to refurbish your Ford Taurus brake calipers and know you're re-fitting original parts with a better warranty, working and looking better than if you purchased your brakes directly from Ford.&lt;/p&gt;</v>
      </c>
    </row>
    <row r="326" spans="1:10" ht="63.75" x14ac:dyDescent="0.2">
      <c r="A326" s="3" t="s">
        <v>970</v>
      </c>
      <c r="B326" s="3" t="s">
        <v>990</v>
      </c>
      <c r="C326" s="2" t="s">
        <v>968</v>
      </c>
      <c r="D326" s="1" t="str">
        <f>_xlfn.CONCAT(A326," ",B326, " Brake Caliper Refurbishment and Parts")</f>
        <v>Ford Zephyr Brake Caliper Refurbishment and Parts</v>
      </c>
      <c r="E326" s="1">
        <f>LEN(D326)</f>
        <v>49</v>
      </c>
      <c r="F326" s="1" t="str">
        <f>_xlfn.CONCAT("Mail-order ",D326,", 24hr turnaround with a Lifetime Warranty. UK Shipping")</f>
        <v>Mail-order Ford Zephyr Brake Caliper Refurbishment and Parts, 24hr turnaround with a Lifetime Warranty. UK Shipping</v>
      </c>
      <c r="G326" s="1">
        <f>LEN(F326)</f>
        <v>115</v>
      </c>
      <c r="H326" s="1" t="str">
        <f>CONCATENATE(A326, " ",B326," Brake Caliper Refurbs")</f>
        <v>Ford Zephyr Brake Caliper Refurbs</v>
      </c>
      <c r="I326" s="1" t="str">
        <f>CONCATENATE("&lt;p&gt;Brake Caliper Specialists have bags of experience with refurbishing brake calipers for ",A326," cars of all ages and the ",B326,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Zephyrbrake calipers can be refurbishen and/or painted with a lifetime warranty, in usually under 48 hours, depending on parts in stock or availability from our suppliers. &lt;/p&gt;</v>
      </c>
      <c r="J326" s="1" t="str">
        <f>CONCATENATE("&lt;p&gt; Use our mail-order service to refurbish your ",A326," ",B326," brake calipers and know you're re-fitting original parts with a better warranty, working and looking better than if you purchased your brakes directly from ",A326,".&lt;/p&gt;")</f>
        <v>&lt;p&gt; Use our mail-order service to refurbish your Ford Zephyr brake calipers and know you're re-fitting original parts with a better warranty, working and looking better than if you purchased your brakes directly from Ford.&lt;/p&gt;</v>
      </c>
    </row>
    <row r="327" spans="1:10" ht="63.75" x14ac:dyDescent="0.2">
      <c r="A327" s="3" t="s">
        <v>970</v>
      </c>
      <c r="B327" s="3" t="s">
        <v>989</v>
      </c>
      <c r="C327" s="2" t="s">
        <v>968</v>
      </c>
      <c r="D327" s="1" t="str">
        <f>_xlfn.CONCAT(A327," ",B327, " Brake Caliper Refurbishment and Parts")</f>
        <v>Ford Zodiac Brake Caliper Refurbishment and Parts</v>
      </c>
      <c r="E327" s="1">
        <f>LEN(D327)</f>
        <v>49</v>
      </c>
      <c r="F327" s="1" t="str">
        <f>_xlfn.CONCAT("Mail-order ",D327,", 24hr turnaround with a Lifetime Warranty. UK Shipping")</f>
        <v>Mail-order Ford Zodiac Brake Caliper Refurbishment and Parts, 24hr turnaround with a Lifetime Warranty. UK Shipping</v>
      </c>
      <c r="G327" s="1">
        <f>LEN(F327)</f>
        <v>115</v>
      </c>
      <c r="H327" s="1" t="str">
        <f>CONCATENATE(A327, " ",B327," Brake Caliper Refurbs")</f>
        <v>Ford Zodiac Brake Caliper Refurbs</v>
      </c>
      <c r="I327" s="1" t="str">
        <f>CONCATENATE("&lt;p&gt;Brake Caliper Specialists have bags of experience with refurbishing brake calipers for ",A327," cars of all ages and the ",B327,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Zodiacbrake calipers can be refurbishen and/or painted with a lifetime warranty, in usually under 48 hours, depending on parts in stock or availability from our suppliers. &lt;/p&gt;</v>
      </c>
      <c r="J327" s="1" t="str">
        <f>CONCATENATE("&lt;p&gt; Use our mail-order service to refurbish your ",A327," ",B327," brake calipers and know you're re-fitting original parts with a better warranty, working and looking better than if you purchased your brakes directly from ",A327,".&lt;/p&gt;")</f>
        <v>&lt;p&gt; Use our mail-order service to refurbish your Ford Zodiac brake calipers and know you're re-fitting original parts with a better warranty, working and looking better than if you purchased your brakes directly from Ford.&lt;/p&gt;</v>
      </c>
    </row>
    <row r="328" spans="1:10" ht="63.75" x14ac:dyDescent="0.2">
      <c r="A328" s="3" t="s">
        <v>970</v>
      </c>
      <c r="B328" s="3" t="s">
        <v>988</v>
      </c>
      <c r="C328" s="2" t="s">
        <v>968</v>
      </c>
      <c r="D328" s="1" t="str">
        <f>_xlfn.CONCAT(A328," ",B328, " Brake Caliper Refurbishment and Parts")</f>
        <v>Ford F-150 Brake Caliper Refurbishment and Parts</v>
      </c>
      <c r="E328" s="1">
        <f>LEN(D328)</f>
        <v>48</v>
      </c>
      <c r="F328" s="1" t="str">
        <f>_xlfn.CONCAT("Mail-order ",D328,", 24hr turnaround with a Lifetime Warranty. UK Shipping")</f>
        <v>Mail-order Ford F-150 Brake Caliper Refurbishment and Parts, 24hr turnaround with a Lifetime Warranty. UK Shipping</v>
      </c>
      <c r="G328" s="1">
        <f>LEN(F328)</f>
        <v>114</v>
      </c>
      <c r="H328" s="1" t="str">
        <f>CONCATENATE(A328, " ",B328," Brake Caliper Refurbs")</f>
        <v>Ford F-150 Brake Caliper Refurbs</v>
      </c>
      <c r="I328" s="1" t="str">
        <f>CONCATENATE("&lt;p&gt;Brake Caliper Specialists have bags of experience with refurbishing brake calipers for ",A328," cars of all ages and the ",B328,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F-150brake calipers can be refurbishen and/or painted with a lifetime warranty, in usually under 48 hours, depending on parts in stock or availability from our suppliers. &lt;/p&gt;</v>
      </c>
      <c r="J328" s="1" t="str">
        <f>CONCATENATE("&lt;p&gt; Use our mail-order service to refurbish your ",A328," ",B328," brake calipers and know you're re-fitting original parts with a better warranty, working and looking better than if you purchased your brakes directly from ",A328,".&lt;/p&gt;")</f>
        <v>&lt;p&gt; Use our mail-order service to refurbish your Ford F-150 brake calipers and know you're re-fitting original parts with a better warranty, working and looking better than if you purchased your brakes directly from Ford.&lt;/p&gt;</v>
      </c>
    </row>
    <row r="329" spans="1:10" ht="63.75" x14ac:dyDescent="0.2">
      <c r="A329" s="3" t="s">
        <v>970</v>
      </c>
      <c r="B329" s="3" t="s">
        <v>987</v>
      </c>
      <c r="C329" s="2" t="s">
        <v>968</v>
      </c>
      <c r="D329" s="1" t="str">
        <f>_xlfn.CONCAT(A329," ",B329, " Brake Caliper Refurbishment and Parts")</f>
        <v>Ford Focus Brake Caliper Refurbishment and Parts</v>
      </c>
      <c r="E329" s="1">
        <f>LEN(D329)</f>
        <v>48</v>
      </c>
      <c r="F329" s="1" t="str">
        <f>_xlfn.CONCAT("Mail-order ",D329,", 24hr turnaround with a Lifetime Warranty. UK Shipping")</f>
        <v>Mail-order Ford Focus Brake Caliper Refurbishment and Parts, 24hr turnaround with a Lifetime Warranty. UK Shipping</v>
      </c>
      <c r="G329" s="1">
        <f>LEN(F329)</f>
        <v>114</v>
      </c>
      <c r="H329" s="1" t="str">
        <f>CONCATENATE(A329, " ",B329," Brake Caliper Refurbs")</f>
        <v>Ford Focus Brake Caliper Refurbs</v>
      </c>
      <c r="I329" s="1" t="str">
        <f>CONCATENATE("&lt;p&gt;Brake Caliper Specialists have bags of experience with refurbishing brake calipers for ",A329," cars of all ages and the ",B329,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Focusbrake calipers can be refurbishen and/or painted with a lifetime warranty, in usually under 48 hours, depending on parts in stock or availability from our suppliers. &lt;/p&gt;</v>
      </c>
      <c r="J329" s="1" t="str">
        <f>CONCATENATE("&lt;p&gt; Use our mail-order service to refurbish your ",A329," ",B329," brake calipers and know you're re-fitting original parts with a better warranty, working and looking better than if you purchased your brakes directly from ",A329,".&lt;/p&gt;")</f>
        <v>&lt;p&gt; Use our mail-order service to refurbish your Ford Focus brake calipers and know you're re-fitting original parts with a better warranty, working and looking better than if you purchased your brakes directly from Ford.&lt;/p&gt;</v>
      </c>
    </row>
    <row r="330" spans="1:10" ht="63.75" x14ac:dyDescent="0.2">
      <c r="A330" s="3" t="s">
        <v>970</v>
      </c>
      <c r="B330" s="3" t="s">
        <v>986</v>
      </c>
      <c r="C330" s="2" t="s">
        <v>968</v>
      </c>
      <c r="D330" s="1" t="str">
        <f>_xlfn.CONCAT(A330," ",B330, " Brake Caliper Refurbishment and Parts")</f>
        <v>Ford S-Max Brake Caliper Refurbishment and Parts</v>
      </c>
      <c r="E330" s="1">
        <f>LEN(D330)</f>
        <v>48</v>
      </c>
      <c r="F330" s="1" t="str">
        <f>_xlfn.CONCAT("Mail-order ",D330,", 24hr turnaround with a Lifetime Warranty. UK Shipping")</f>
        <v>Mail-order Ford S-Max Brake Caliper Refurbishment and Parts, 24hr turnaround with a Lifetime Warranty. UK Shipping</v>
      </c>
      <c r="G330" s="1">
        <f>LEN(F330)</f>
        <v>114</v>
      </c>
      <c r="H330" s="1" t="str">
        <f>CONCATENATE(A330, " ",B330," Brake Caliper Refurbs")</f>
        <v>Ford S-Max Brake Caliper Refurbs</v>
      </c>
      <c r="I330" s="1" t="str">
        <f>CONCATENATE("&lt;p&gt;Brake Caliper Specialists have bags of experience with refurbishing brake calipers for ",A330," cars of all ages and the ",B330,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S-Maxbrake calipers can be refurbishen and/or painted with a lifetime warranty, in usually under 48 hours, depending on parts in stock or availability from our suppliers. &lt;/p&gt;</v>
      </c>
      <c r="J330" s="1" t="str">
        <f>CONCATENATE("&lt;p&gt; Use our mail-order service to refurbish your ",A330," ",B330," brake calipers and know you're re-fitting original parts with a better warranty, working and looking better than if you purchased your brakes directly from ",A330,".&lt;/p&gt;")</f>
        <v>&lt;p&gt; Use our mail-order service to refurbish your Ford S-Max brake calipers and know you're re-fitting original parts with a better warranty, working and looking better than if you purchased your brakes directly from Ford.&lt;/p&gt;</v>
      </c>
    </row>
    <row r="331" spans="1:10" ht="63.75" x14ac:dyDescent="0.2">
      <c r="A331" s="3" t="s">
        <v>970</v>
      </c>
      <c r="B331" s="3" t="s">
        <v>985</v>
      </c>
      <c r="C331" s="2" t="s">
        <v>968</v>
      </c>
      <c r="D331" s="1" t="str">
        <f>_xlfn.CONCAT(A331," ",B331, " Brake Caliper Refurbishment and Parts")</f>
        <v>Ford F-250 Brake Caliper Refurbishment and Parts</v>
      </c>
      <c r="E331" s="1">
        <f>LEN(D331)</f>
        <v>48</v>
      </c>
      <c r="F331" s="1" t="str">
        <f>_xlfn.CONCAT("Mail-order ",D331,", 24hr turnaround with a Lifetime Warranty. UK Shipping")</f>
        <v>Mail-order Ford F-250 Brake Caliper Refurbishment and Parts, 24hr turnaround with a Lifetime Warranty. UK Shipping</v>
      </c>
      <c r="G331" s="1">
        <f>LEN(F331)</f>
        <v>114</v>
      </c>
      <c r="H331" s="1" t="str">
        <f>CONCATENATE(A331, " ",B331," Brake Caliper Refurbs")</f>
        <v>Ford F-250 Brake Caliper Refurbs</v>
      </c>
      <c r="I331" s="1" t="str">
        <f>CONCATENATE("&lt;p&gt;Brake Caliper Specialists have bags of experience with refurbishing brake calipers for ",A331," cars of all ages and the ",B331,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F-250brake calipers can be refurbishen and/or painted with a lifetime warranty, in usually under 48 hours, depending on parts in stock or availability from our suppliers. &lt;/p&gt;</v>
      </c>
      <c r="J331" s="1" t="str">
        <f>CONCATENATE("&lt;p&gt; Use our mail-order service to refurbish your ",A331," ",B331," brake calipers and know you're re-fitting original parts with a better warranty, working and looking better than if you purchased your brakes directly from ",A331,".&lt;/p&gt;")</f>
        <v>&lt;p&gt; Use our mail-order service to refurbish your Ford F-250 brake calipers and know you're re-fitting original parts with a better warranty, working and looking better than if you purchased your brakes directly from Ford.&lt;/p&gt;</v>
      </c>
    </row>
    <row r="332" spans="1:10" ht="63.75" x14ac:dyDescent="0.2">
      <c r="A332" s="3" t="s">
        <v>970</v>
      </c>
      <c r="B332" s="3" t="s">
        <v>984</v>
      </c>
      <c r="C332" s="2" t="s">
        <v>968</v>
      </c>
      <c r="D332" s="1" t="str">
        <f>_xlfn.CONCAT(A332," ",B332, " Brake Caliper Refurbishment and Parts")</f>
        <v>Ford F-350 Brake Caliper Refurbishment and Parts</v>
      </c>
      <c r="E332" s="1">
        <f>LEN(D332)</f>
        <v>48</v>
      </c>
      <c r="F332" s="1" t="str">
        <f>_xlfn.CONCAT("Mail-order ",D332,", 24hr turnaround with a Lifetime Warranty. UK Shipping")</f>
        <v>Mail-order Ford F-350 Brake Caliper Refurbishment and Parts, 24hr turnaround with a Lifetime Warranty. UK Shipping</v>
      </c>
      <c r="G332" s="1">
        <f>LEN(F332)</f>
        <v>114</v>
      </c>
      <c r="H332" s="1" t="str">
        <f>CONCATENATE(A332, " ",B332," Brake Caliper Refurbs")</f>
        <v>Ford F-350 Brake Caliper Refurbs</v>
      </c>
      <c r="I332" s="1" t="str">
        <f>CONCATENATE("&lt;p&gt;Brake Caliper Specialists have bags of experience with refurbishing brake calipers for ",A332," cars of all ages and the ",B332,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F-350brake calipers can be refurbishen and/or painted with a lifetime warranty, in usually under 48 hours, depending on parts in stock or availability from our suppliers. &lt;/p&gt;</v>
      </c>
      <c r="J332" s="1" t="str">
        <f>CONCATENATE("&lt;p&gt; Use our mail-order service to refurbish your ",A332," ",B332," brake calipers and know you're re-fitting original parts with a better warranty, working and looking better than if you purchased your brakes directly from ",A332,".&lt;/p&gt;")</f>
        <v>&lt;p&gt; Use our mail-order service to refurbish your Ford F-350 brake calipers and know you're re-fitting original parts with a better warranty, working and looking better than if you purchased your brakes directly from Ford.&lt;/p&gt;</v>
      </c>
    </row>
    <row r="333" spans="1:10" ht="63.75" x14ac:dyDescent="0.2">
      <c r="A333" s="3" t="s">
        <v>970</v>
      </c>
      <c r="B333" s="3" t="s">
        <v>983</v>
      </c>
      <c r="C333" s="2" t="s">
        <v>968</v>
      </c>
      <c r="D333" s="1" t="str">
        <f>_xlfn.CONCAT(A333," ",B333, " Brake Caliper Refurbishment and Parts")</f>
        <v>Ford P-350 Brake Caliper Refurbishment and Parts</v>
      </c>
      <c r="E333" s="1">
        <f>LEN(D333)</f>
        <v>48</v>
      </c>
      <c r="F333" s="1" t="str">
        <f>_xlfn.CONCAT("Mail-order ",D333,", 24hr turnaround with a Lifetime Warranty. UK Shipping")</f>
        <v>Mail-order Ford P-350 Brake Caliper Refurbishment and Parts, 24hr turnaround with a Lifetime Warranty. UK Shipping</v>
      </c>
      <c r="G333" s="1">
        <f>LEN(F333)</f>
        <v>114</v>
      </c>
      <c r="H333" s="1" t="str">
        <f>CONCATENATE(A333, " ",B333," Brake Caliper Refurbs")</f>
        <v>Ford P-350 Brake Caliper Refurbs</v>
      </c>
      <c r="I333" s="1" t="str">
        <f>CONCATENATE("&lt;p&gt;Brake Caliper Specialists have bags of experience with refurbishing brake calipers for ",A333," cars of all ages and the ",B333,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P-350brake calipers can be refurbishen and/or painted with a lifetime warranty, in usually under 48 hours, depending on parts in stock or availability from our suppliers. &lt;/p&gt;</v>
      </c>
      <c r="J333" s="1" t="str">
        <f>CONCATENATE("&lt;p&gt; Use our mail-order service to refurbish your ",A333," ",B333," brake calipers and know you're re-fitting original parts with a better warranty, working and looking better than if you purchased your brakes directly from ",A333,".&lt;/p&gt;")</f>
        <v>&lt;p&gt; Use our mail-order service to refurbish your Ford P-350 brake calipers and know you're re-fitting original parts with a better warranty, working and looking better than if you purchased your brakes directly from Ford.&lt;/p&gt;</v>
      </c>
    </row>
    <row r="334" spans="1:10" ht="63.75" x14ac:dyDescent="0.2">
      <c r="A334" s="3" t="s">
        <v>970</v>
      </c>
      <c r="B334" s="3" t="s">
        <v>982</v>
      </c>
      <c r="C334" s="2" t="s">
        <v>968</v>
      </c>
      <c r="D334" s="1" t="str">
        <f>_xlfn.CONCAT(A334," ",B334, " Brake Caliper Refurbishment and Parts")</f>
        <v>Ford B-Max Brake Caliper Refurbishment and Parts</v>
      </c>
      <c r="E334" s="1">
        <f>LEN(D334)</f>
        <v>48</v>
      </c>
      <c r="F334" s="1" t="str">
        <f>_xlfn.CONCAT("Mail-order ",D334,", 24hr turnaround with a Lifetime Warranty. UK Shipping")</f>
        <v>Mail-order Ford B-Max Brake Caliper Refurbishment and Parts, 24hr turnaround with a Lifetime Warranty. UK Shipping</v>
      </c>
      <c r="G334" s="1">
        <f>LEN(F334)</f>
        <v>114</v>
      </c>
      <c r="H334" s="1" t="str">
        <f>CONCATENATE(A334, " ",B334," Brake Caliper Refurbs")</f>
        <v>Ford B-Max Brake Caliper Refurbs</v>
      </c>
      <c r="I334" s="1" t="str">
        <f>CONCATENATE("&lt;p&gt;Brake Caliper Specialists have bags of experience with refurbishing brake calipers for ",A334," cars of all ages and the ",B334,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B-Maxbrake calipers can be refurbishen and/or painted with a lifetime warranty, in usually under 48 hours, depending on parts in stock or availability from our suppliers. &lt;/p&gt;</v>
      </c>
      <c r="J334" s="1" t="str">
        <f>CONCATENATE("&lt;p&gt; Use our mail-order service to refurbish your ",A334," ",B334," brake calipers and know you're re-fitting original parts with a better warranty, working and looking better than if you purchased your brakes directly from ",A334,".&lt;/p&gt;")</f>
        <v>&lt;p&gt; Use our mail-order service to refurbish your Ford B-Max brake calipers and know you're re-fitting original parts with a better warranty, working and looking better than if you purchased your brakes directly from Ford.&lt;/p&gt;</v>
      </c>
    </row>
    <row r="335" spans="1:10" ht="63.75" x14ac:dyDescent="0.2">
      <c r="A335" s="3" t="s">
        <v>970</v>
      </c>
      <c r="B335" s="3" t="s">
        <v>981</v>
      </c>
      <c r="C335" s="2" t="s">
        <v>968</v>
      </c>
      <c r="D335" s="1" t="str">
        <f>_xlfn.CONCAT(A335," ",B335, " Brake Caliper Refurbishment and Parts")</f>
        <v>Ford Capri Brake Caliper Refurbishment and Parts</v>
      </c>
      <c r="E335" s="1">
        <f>LEN(D335)</f>
        <v>48</v>
      </c>
      <c r="F335" s="1" t="str">
        <f>_xlfn.CONCAT("Mail-order ",D335,", 24hr turnaround with a Lifetime Warranty. UK Shipping")</f>
        <v>Mail-order Ford Capri Brake Caliper Refurbishment and Parts, 24hr turnaround with a Lifetime Warranty. UK Shipping</v>
      </c>
      <c r="G335" s="1">
        <f>LEN(F335)</f>
        <v>114</v>
      </c>
      <c r="H335" s="1" t="str">
        <f>CONCATENATE(A335, " ",B335," Brake Caliper Refurbs")</f>
        <v>Ford Capri Brake Caliper Refurbs</v>
      </c>
      <c r="I335" s="1" t="str">
        <f>CONCATENATE("&lt;p&gt;Brake Caliper Specialists have bags of experience with refurbishing brake calipers for ",A335," cars of all ages and the ",B335,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Capribrake calipers can be refurbishen and/or painted with a lifetime warranty, in usually under 48 hours, depending on parts in stock or availability from our suppliers. &lt;/p&gt;</v>
      </c>
      <c r="J335" s="1" t="str">
        <f>CONCATENATE("&lt;p&gt; Use our mail-order service to refurbish your ",A335," ",B335," brake calipers and know you're re-fitting original parts with a better warranty, working and looking better than if you purchased your brakes directly from ",A335,".&lt;/p&gt;")</f>
        <v>&lt;p&gt; Use our mail-order service to refurbish your Ford Capri brake calipers and know you're re-fitting original parts with a better warranty, working and looking better than if you purchased your brakes directly from Ford.&lt;/p&gt;</v>
      </c>
    </row>
    <row r="336" spans="1:10" ht="63.75" x14ac:dyDescent="0.2">
      <c r="A336" s="3" t="s">
        <v>970</v>
      </c>
      <c r="B336" s="3" t="s">
        <v>980</v>
      </c>
      <c r="C336" s="2" t="s">
        <v>968</v>
      </c>
      <c r="D336" s="1" t="str">
        <f>_xlfn.CONCAT(A336," ",B336, " Brake Caliper Refurbishment and Parts")</f>
        <v>Ford C-Max Brake Caliper Refurbishment and Parts</v>
      </c>
      <c r="E336" s="1">
        <f>LEN(D336)</f>
        <v>48</v>
      </c>
      <c r="F336" s="1" t="str">
        <f>_xlfn.CONCAT("Mail-order ",D336,", 24hr turnaround with a Lifetime Warranty. UK Shipping")</f>
        <v>Mail-order Ford C-Max Brake Caliper Refurbishment and Parts, 24hr turnaround with a Lifetime Warranty. UK Shipping</v>
      </c>
      <c r="G336" s="1">
        <f>LEN(F336)</f>
        <v>114</v>
      </c>
      <c r="H336" s="1" t="str">
        <f>CONCATENATE(A336, " ",B336," Brake Caliper Refurbs")</f>
        <v>Ford C-Max Brake Caliper Refurbs</v>
      </c>
      <c r="I336" s="1" t="str">
        <f>CONCATENATE("&lt;p&gt;Brake Caliper Specialists have bags of experience with refurbishing brake calipers for ",A336," cars of all ages and the ",B336,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C-Maxbrake calipers can be refurbishen and/or painted with a lifetime warranty, in usually under 48 hours, depending on parts in stock or availability from our suppliers. &lt;/p&gt;</v>
      </c>
      <c r="J336" s="1" t="str">
        <f>CONCATENATE("&lt;p&gt; Use our mail-order service to refurbish your ",A336," ",B336," brake calipers and know you're re-fitting original parts with a better warranty, working and looking better than if you purchased your brakes directly from ",A336,".&lt;/p&gt;")</f>
        <v>&lt;p&gt; Use our mail-order service to refurbish your Ford C-Max brake calipers and know you're re-fitting original parts with a better warranty, working and looking better than if you purchased your brakes directly from Ford.&lt;/p&gt;</v>
      </c>
    </row>
    <row r="337" spans="1:10" ht="63.75" x14ac:dyDescent="0.2">
      <c r="A337" s="3" t="s">
        <v>970</v>
      </c>
      <c r="B337" s="3" t="s">
        <v>979</v>
      </c>
      <c r="C337" s="2" t="s">
        <v>968</v>
      </c>
      <c r="D337" s="1" t="str">
        <f>_xlfn.CONCAT(A337," ",B337, " Brake Caliper Refurbishment and Parts")</f>
        <v>Ford F-200 Brake Caliper Refurbishment and Parts</v>
      </c>
      <c r="E337" s="1">
        <f>LEN(D337)</f>
        <v>48</v>
      </c>
      <c r="F337" s="1" t="str">
        <f>_xlfn.CONCAT("Mail-order ",D337,", 24hr turnaround with a Lifetime Warranty. UK Shipping")</f>
        <v>Mail-order Ford F-200 Brake Caliper Refurbishment and Parts, 24hr turnaround with a Lifetime Warranty. UK Shipping</v>
      </c>
      <c r="G337" s="1">
        <f>LEN(F337)</f>
        <v>114</v>
      </c>
      <c r="H337" s="1" t="str">
        <f>CONCATENATE(A337, " ",B337," Brake Caliper Refurbs")</f>
        <v>Ford F-200 Brake Caliper Refurbs</v>
      </c>
      <c r="I337" s="1" t="str">
        <f>CONCATENATE("&lt;p&gt;Brake Caliper Specialists have bags of experience with refurbishing brake calipers for ",A337," cars of all ages and the ",B337,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F-200brake calipers can be refurbishen and/or painted with a lifetime warranty, in usually under 48 hours, depending on parts in stock or availability from our suppliers. &lt;/p&gt;</v>
      </c>
      <c r="J337" s="1" t="str">
        <f>CONCATENATE("&lt;p&gt; Use our mail-order service to refurbish your ",A337," ",B337," brake calipers and know you're re-fitting original parts with a better warranty, working and looking better than if you purchased your brakes directly from ",A337,".&lt;/p&gt;")</f>
        <v>&lt;p&gt; Use our mail-order service to refurbish your Ford F-200 brake calipers and know you're re-fitting original parts with a better warranty, working and looking better than if you purchased your brakes directly from Ford.&lt;/p&gt;</v>
      </c>
    </row>
    <row r="338" spans="1:10" ht="63.75" x14ac:dyDescent="0.2">
      <c r="A338" s="3" t="s">
        <v>970</v>
      </c>
      <c r="B338" s="3" t="s">
        <v>978</v>
      </c>
      <c r="C338" s="2" t="s">
        <v>968</v>
      </c>
      <c r="D338" s="1" t="str">
        <f>_xlfn.CONCAT(A338," ",B338, " Brake Caliper Refurbishment and Parts")</f>
        <v>Ford F-450 Brake Caliper Refurbishment and Parts</v>
      </c>
      <c r="E338" s="1">
        <f>LEN(D338)</f>
        <v>48</v>
      </c>
      <c r="F338" s="1" t="str">
        <f>_xlfn.CONCAT("Mail-order ",D338,", 24hr turnaround with a Lifetime Warranty. UK Shipping")</f>
        <v>Mail-order Ford F-450 Brake Caliper Refurbishment and Parts, 24hr turnaround with a Lifetime Warranty. UK Shipping</v>
      </c>
      <c r="G338" s="1">
        <f>LEN(F338)</f>
        <v>114</v>
      </c>
      <c r="H338" s="1" t="str">
        <f>CONCATENATE(A338, " ",B338," Brake Caliper Refurbs")</f>
        <v>Ford F-450 Brake Caliper Refurbs</v>
      </c>
      <c r="I338" s="1" t="str">
        <f>CONCATENATE("&lt;p&gt;Brake Caliper Specialists have bags of experience with refurbishing brake calipers for ",A338," cars of all ages and the ",B338,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F-450brake calipers can be refurbishen and/or painted with a lifetime warranty, in usually under 48 hours, depending on parts in stock or availability from our suppliers. &lt;/p&gt;</v>
      </c>
      <c r="J338" s="1" t="str">
        <f>CONCATENATE("&lt;p&gt; Use our mail-order service to refurbish your ",A338," ",B338," brake calipers and know you're re-fitting original parts with a better warranty, working and looking better than if you purchased your brakes directly from ",A338,".&lt;/p&gt;")</f>
        <v>&lt;p&gt; Use our mail-order service to refurbish your Ford F-450 brake calipers and know you're re-fitting original parts with a better warranty, working and looking better than if you purchased your brakes directly from Ford.&lt;/p&gt;</v>
      </c>
    </row>
    <row r="339" spans="1:10" ht="63.75" x14ac:dyDescent="0.2">
      <c r="A339" s="3" t="s">
        <v>970</v>
      </c>
      <c r="B339" s="3" t="s">
        <v>977</v>
      </c>
      <c r="C339" s="2" t="s">
        <v>968</v>
      </c>
      <c r="D339" s="1" t="str">
        <f>_xlfn.CONCAT(A339," ",B339, " Brake Caliper Refurbishment and Parts")</f>
        <v>Ford Orion Brake Caliper Refurbishment and Parts</v>
      </c>
      <c r="E339" s="1">
        <f>LEN(D339)</f>
        <v>48</v>
      </c>
      <c r="F339" s="1" t="str">
        <f>_xlfn.CONCAT("Mail-order ",D339,", 24hr turnaround with a Lifetime Warranty. UK Shipping")</f>
        <v>Mail-order Ford Orion Brake Caliper Refurbishment and Parts, 24hr turnaround with a Lifetime Warranty. UK Shipping</v>
      </c>
      <c r="G339" s="1">
        <f>LEN(F339)</f>
        <v>114</v>
      </c>
      <c r="H339" s="1" t="str">
        <f>CONCATENATE(A339, " ",B339," Brake Caliper Refurbs")</f>
        <v>Ford Orion Brake Caliper Refurbs</v>
      </c>
      <c r="I339" s="1" t="str">
        <f>CONCATENATE("&lt;p&gt;Brake Caliper Specialists have bags of experience with refurbishing brake calipers for ",A339," cars of all ages and the ",B339,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Orionbrake calipers can be refurbishen and/or painted with a lifetime warranty, in usually under 48 hours, depending on parts in stock or availability from our suppliers. &lt;/p&gt;</v>
      </c>
      <c r="J339" s="1" t="str">
        <f>CONCATENATE("&lt;p&gt; Use our mail-order service to refurbish your ",A339," ",B339," brake calipers and know you're re-fitting original parts with a better warranty, working and looking better than if you purchased your brakes directly from ",A339,".&lt;/p&gt;")</f>
        <v>&lt;p&gt; Use our mail-order service to refurbish your Ford Orion brake calipers and know you're re-fitting original parts with a better warranty, working and looking better than if you purchased your brakes directly from Ford.&lt;/p&gt;</v>
      </c>
    </row>
    <row r="340" spans="1:10" ht="63.75" x14ac:dyDescent="0.2">
      <c r="A340" s="3" t="s">
        <v>970</v>
      </c>
      <c r="B340" s="3" t="s">
        <v>976</v>
      </c>
      <c r="C340" s="2" t="s">
        <v>968</v>
      </c>
      <c r="D340" s="1" t="str">
        <f>_xlfn.CONCAT(A340," ",B340, " Brake Caliper Refurbishment and Parts")</f>
        <v>Ford Probe Brake Caliper Refurbishment and Parts</v>
      </c>
      <c r="E340" s="1">
        <f>LEN(D340)</f>
        <v>48</v>
      </c>
      <c r="F340" s="1" t="str">
        <f>_xlfn.CONCAT("Mail-order ",D340,", 24hr turnaround with a Lifetime Warranty. UK Shipping")</f>
        <v>Mail-order Ford Probe Brake Caliper Refurbishment and Parts, 24hr turnaround with a Lifetime Warranty. UK Shipping</v>
      </c>
      <c r="G340" s="1">
        <f>LEN(F340)</f>
        <v>114</v>
      </c>
      <c r="H340" s="1" t="str">
        <f>CONCATENATE(A340, " ",B340," Brake Caliper Refurbs")</f>
        <v>Ford Probe Brake Caliper Refurbs</v>
      </c>
      <c r="I340" s="1" t="str">
        <f>CONCATENATE("&lt;p&gt;Brake Caliper Specialists have bags of experience with refurbishing brake calipers for ",A340," cars of all ages and the ",B340,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Probebrake calipers can be refurbishen and/or painted with a lifetime warranty, in usually under 48 hours, depending on parts in stock or availability from our suppliers. &lt;/p&gt;</v>
      </c>
      <c r="J340" s="1" t="str">
        <f>CONCATENATE("&lt;p&gt; Use our mail-order service to refurbish your ",A340," ",B340," brake calipers and know you're re-fitting original parts with a better warranty, working and looking better than if you purchased your brakes directly from ",A340,".&lt;/p&gt;")</f>
        <v>&lt;p&gt; Use our mail-order service to refurbish your Ford Probe brake calipers and know you're re-fitting original parts with a better warranty, working and looking better than if you purchased your brakes directly from Ford.&lt;/p&gt;</v>
      </c>
    </row>
    <row r="341" spans="1:10" ht="63.75" x14ac:dyDescent="0.2">
      <c r="A341" s="3" t="s">
        <v>970</v>
      </c>
      <c r="B341" s="3" t="s">
        <v>975</v>
      </c>
      <c r="C341" s="2" t="s">
        <v>968</v>
      </c>
      <c r="D341" s="1" t="str">
        <f>_xlfn.CONCAT(A341," ",B341, " Brake Caliper Refurbishment and Parts")</f>
        <v>Ford Kuga Brake Caliper Refurbishment and Parts</v>
      </c>
      <c r="E341" s="1">
        <f>LEN(D341)</f>
        <v>47</v>
      </c>
      <c r="F341" s="1" t="str">
        <f>_xlfn.CONCAT("Mail-order ",D341,", 24hr turnaround with a Lifetime Warranty. UK Shipping")</f>
        <v>Mail-order Ford Kuga Brake Caliper Refurbishment and Parts, 24hr turnaround with a Lifetime Warranty. UK Shipping</v>
      </c>
      <c r="G341" s="1">
        <f>LEN(F341)</f>
        <v>113</v>
      </c>
      <c r="H341" s="1" t="str">
        <f>CONCATENATE(A341, " ",B341," Brake Caliper Refurbs")</f>
        <v>Ford Kuga Brake Caliper Refurbs</v>
      </c>
      <c r="I341" s="1" t="str">
        <f>CONCATENATE("&lt;p&gt;Brake Caliper Specialists have bags of experience with refurbishing brake calipers for ",A341," cars of all ages and the ",B341,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Kugabrake calipers can be refurbishen and/or painted with a lifetime warranty, in usually under 48 hours, depending on parts in stock or availability from our suppliers. &lt;/p&gt;</v>
      </c>
      <c r="J341" s="1" t="str">
        <f>CONCATENATE("&lt;p&gt; Use our mail-order service to refurbish your ",A341," ",B341," brake calipers and know you're re-fitting original parts with a better warranty, working and looking better than if you purchased your brakes directly from ",A341,".&lt;/p&gt;")</f>
        <v>&lt;p&gt; Use our mail-order service to refurbish your Ford Kuga brake calipers and know you're re-fitting original parts with a better warranty, working and looking better than if you purchased your brakes directly from Ford.&lt;/p&gt;</v>
      </c>
    </row>
    <row r="342" spans="1:10" ht="63.75" x14ac:dyDescent="0.2">
      <c r="A342" s="3" t="s">
        <v>970</v>
      </c>
      <c r="B342" s="3" t="s">
        <v>974</v>
      </c>
      <c r="C342" s="2" t="s">
        <v>968</v>
      </c>
      <c r="D342" s="1" t="str">
        <f>_xlfn.CONCAT(A342," ",B342, " Brake Caliper Refurbishment and Parts")</f>
        <v>Ford Puma Brake Caliper Refurbishment and Parts</v>
      </c>
      <c r="E342" s="1">
        <f>LEN(D342)</f>
        <v>47</v>
      </c>
      <c r="F342" s="1" t="str">
        <f>_xlfn.CONCAT("Mail-order ",D342,", 24hr turnaround with a Lifetime Warranty. UK Shipping")</f>
        <v>Mail-order Ford Puma Brake Caliper Refurbishment and Parts, 24hr turnaround with a Lifetime Warranty. UK Shipping</v>
      </c>
      <c r="G342" s="1">
        <f>LEN(F342)</f>
        <v>113</v>
      </c>
      <c r="H342" s="1" t="str">
        <f>CONCATENATE(A342, " ",B342," Brake Caliper Refurbs")</f>
        <v>Ford Puma Brake Caliper Refurbs</v>
      </c>
      <c r="I342" s="1" t="str">
        <f>CONCATENATE("&lt;p&gt;Brake Caliper Specialists have bags of experience with refurbishing brake calipers for ",A342," cars of all ages and the ",B342,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Pumabrake calipers can be refurbishen and/or painted with a lifetime warranty, in usually under 48 hours, depending on parts in stock or availability from our suppliers. &lt;/p&gt;</v>
      </c>
      <c r="J342" s="1" t="str">
        <f>CONCATENATE("&lt;p&gt; Use our mail-order service to refurbish your ",A342," ",B342," brake calipers and know you're re-fitting original parts with a better warranty, working and looking better than if you purchased your brakes directly from ",A342,".&lt;/p&gt;")</f>
        <v>&lt;p&gt; Use our mail-order service to refurbish your Ford Puma brake calipers and know you're re-fitting original parts with a better warranty, working and looking better than if you purchased your brakes directly from Ford.&lt;/p&gt;</v>
      </c>
    </row>
    <row r="343" spans="1:10" ht="63.75" x14ac:dyDescent="0.2">
      <c r="A343" s="3" t="s">
        <v>970</v>
      </c>
      <c r="B343" s="3" t="s">
        <v>973</v>
      </c>
      <c r="C343" s="2" t="s">
        <v>968</v>
      </c>
      <c r="D343" s="1" t="str">
        <f>_xlfn.CONCAT(A343," ",B343, " Brake Caliper Refurbishment and Parts")</f>
        <v>Ford Edge Brake Caliper Refurbishment and Parts</v>
      </c>
      <c r="E343" s="1">
        <f>LEN(D343)</f>
        <v>47</v>
      </c>
      <c r="F343" s="1" t="str">
        <f>_xlfn.CONCAT("Mail-order ",D343,", 24hr turnaround with a Lifetime Warranty. UK Shipping")</f>
        <v>Mail-order Ford Edge Brake Caliper Refurbishment and Parts, 24hr turnaround with a Lifetime Warranty. UK Shipping</v>
      </c>
      <c r="G343" s="1">
        <f>LEN(F343)</f>
        <v>113</v>
      </c>
      <c r="H343" s="1" t="str">
        <f>CONCATENATE(A343, " ",B343," Brake Caliper Refurbs")</f>
        <v>Ford Edge Brake Caliper Refurbs</v>
      </c>
      <c r="I343" s="1" t="str">
        <f>CONCATENATE("&lt;p&gt;Brake Caliper Specialists have bags of experience with refurbishing brake calipers for ",A343," cars of all ages and the ",B343,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Edgebrake calipers can be refurbishen and/or painted with a lifetime warranty, in usually under 48 hours, depending on parts in stock or availability from our suppliers. &lt;/p&gt;</v>
      </c>
      <c r="J343" s="1" t="str">
        <f>CONCATENATE("&lt;p&gt; Use our mail-order service to refurbish your ",A343," ",B343," brake calipers and know you're re-fitting original parts with a better warranty, working and looking better than if you purchased your brakes directly from ",A343,".&lt;/p&gt;")</f>
        <v>&lt;p&gt; Use our mail-order service to refurbish your Ford Edge brake calipers and know you're re-fitting original parts with a better warranty, working and looking better than if you purchased your brakes directly from Ford.&lt;/p&gt;</v>
      </c>
    </row>
    <row r="344" spans="1:10" ht="63.75" x14ac:dyDescent="0.2">
      <c r="A344" s="3" t="s">
        <v>970</v>
      </c>
      <c r="B344" s="3" t="s">
        <v>972</v>
      </c>
      <c r="C344" s="2" t="s">
        <v>968</v>
      </c>
      <c r="D344" s="1" t="str">
        <f>_xlfn.CONCAT(A344," ",B344, " Brake Caliper Refurbishment and Parts")</f>
        <v>Ford P100 Brake Caliper Refurbishment and Parts</v>
      </c>
      <c r="E344" s="1">
        <f>LEN(D344)</f>
        <v>47</v>
      </c>
      <c r="F344" s="1" t="str">
        <f>_xlfn.CONCAT("Mail-order ",D344,", 24hr turnaround with a Lifetime Warranty. UK Shipping")</f>
        <v>Mail-order Ford P100 Brake Caliper Refurbishment and Parts, 24hr turnaround with a Lifetime Warranty. UK Shipping</v>
      </c>
      <c r="G344" s="1">
        <f>LEN(F344)</f>
        <v>113</v>
      </c>
      <c r="H344" s="1" t="str">
        <f>CONCATENATE(A344, " ",B344," Brake Caliper Refurbs")</f>
        <v>Ford P100 Brake Caliper Refurbs</v>
      </c>
      <c r="I344" s="1" t="str">
        <f>CONCATENATE("&lt;p&gt;Brake Caliper Specialists have bags of experience with refurbishing brake calipers for ",A344," cars of all ages and the ",B344,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P100brake calipers can be refurbishen and/or painted with a lifetime warranty, in usually under 48 hours, depending on parts in stock or availability from our suppliers. &lt;/p&gt;</v>
      </c>
      <c r="J344" s="1" t="str">
        <f>CONCATENATE("&lt;p&gt; Use our mail-order service to refurbish your ",A344," ",B344," brake calipers and know you're re-fitting original parts with a better warranty, working and looking better than if you purchased your brakes directly from ",A344,".&lt;/p&gt;")</f>
        <v>&lt;p&gt; Use our mail-order service to refurbish your Ford P100 brake calipers and know you're re-fitting original parts with a better warranty, working and looking better than if you purchased your brakes directly from Ford.&lt;/p&gt;</v>
      </c>
    </row>
    <row r="345" spans="1:10" ht="63.75" x14ac:dyDescent="0.2">
      <c r="A345" s="3" t="s">
        <v>970</v>
      </c>
      <c r="B345" s="3" t="s">
        <v>971</v>
      </c>
      <c r="C345" s="2" t="s">
        <v>968</v>
      </c>
      <c r="D345" s="1" t="str">
        <f>_xlfn.CONCAT(A345," ",B345, " Brake Caliper Refurbishment and Parts")</f>
        <v>Ford Ka+ Brake Caliper Refurbishment and Parts</v>
      </c>
      <c r="E345" s="1">
        <f>LEN(D345)</f>
        <v>46</v>
      </c>
      <c r="F345" s="1" t="str">
        <f>_xlfn.CONCAT("Mail-order ",D345,", 24hr turnaround with a Lifetime Warranty. UK Shipping")</f>
        <v>Mail-order Ford Ka+ Brake Caliper Refurbishment and Parts, 24hr turnaround with a Lifetime Warranty. UK Shipping</v>
      </c>
      <c r="G345" s="1">
        <f>LEN(F345)</f>
        <v>112</v>
      </c>
      <c r="H345" s="1" t="str">
        <f>CONCATENATE(A345, " ",B345," Brake Caliper Refurbs")</f>
        <v>Ford Ka+ Brake Caliper Refurbs</v>
      </c>
      <c r="I345" s="1" t="str">
        <f>CONCATENATE("&lt;p&gt;Brake Caliper Specialists have bags of experience with refurbishing brake calipers for ",A345," cars of all ages and the ",B345,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Ka+brake calipers can be refurbishen and/or painted with a lifetime warranty, in usually under 48 hours, depending on parts in stock or availability from our suppliers. &lt;/p&gt;</v>
      </c>
      <c r="J345" s="1" t="str">
        <f>CONCATENATE("&lt;p&gt; Use our mail-order service to refurbish your ",A345," ",B345," brake calipers and know you're re-fitting original parts with a better warranty, working and looking better than if you purchased your brakes directly from ",A345,".&lt;/p&gt;")</f>
        <v>&lt;p&gt; Use our mail-order service to refurbish your Ford Ka+ brake calipers and know you're re-fitting original parts with a better warranty, working and looking better than if you purchased your brakes directly from Ford.&lt;/p&gt;</v>
      </c>
    </row>
    <row r="346" spans="1:10" ht="63.75" x14ac:dyDescent="0.2">
      <c r="A346" s="3" t="s">
        <v>970</v>
      </c>
      <c r="B346" s="3" t="s">
        <v>584</v>
      </c>
      <c r="C346" s="2" t="s">
        <v>968</v>
      </c>
      <c r="D346" s="1" t="str">
        <f>_xlfn.CONCAT(A346," ",B346, " Brake Caliper Refurbishment and Parts")</f>
        <v>Ford GT Brake Caliper Refurbishment and Parts</v>
      </c>
      <c r="E346" s="1">
        <f>LEN(D346)</f>
        <v>45</v>
      </c>
      <c r="F346" s="1" t="str">
        <f>_xlfn.CONCAT("Mail-order ",D346,", 24hr turnaround with a Lifetime Warranty. UK Shipping")</f>
        <v>Mail-order Ford GT Brake Caliper Refurbishment and Parts, 24hr turnaround with a Lifetime Warranty. UK Shipping</v>
      </c>
      <c r="G346" s="1">
        <f>LEN(F346)</f>
        <v>111</v>
      </c>
      <c r="H346" s="1" t="str">
        <f>CONCATENATE(A346, " ",B346," Brake Caliper Refurbs")</f>
        <v>Ford GT Brake Caliper Refurbs</v>
      </c>
      <c r="I346" s="1" t="str">
        <f>CONCATENATE("&lt;p&gt;Brake Caliper Specialists have bags of experience with refurbishing brake calipers for ",A346," cars of all ages and the ",B346,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GTbrake calipers can be refurbishen and/or painted with a lifetime warranty, in usually under 48 hours, depending on parts in stock or availability from our suppliers. &lt;/p&gt;</v>
      </c>
      <c r="J346" s="1" t="str">
        <f>CONCATENATE("&lt;p&gt; Use our mail-order service to refurbish your ",A346," ",B346," brake calipers and know you're re-fitting original parts with a better warranty, working and looking better than if you purchased your brakes directly from ",A346,".&lt;/p&gt;")</f>
        <v>&lt;p&gt; Use our mail-order service to refurbish your Ford GT brake calipers and know you're re-fitting original parts with a better warranty, working and looking better than if you purchased your brakes directly from Ford.&lt;/p&gt;</v>
      </c>
    </row>
    <row r="347" spans="1:10" ht="63.75" x14ac:dyDescent="0.2">
      <c r="A347" s="3" t="s">
        <v>970</v>
      </c>
      <c r="B347" s="3" t="s">
        <v>969</v>
      </c>
      <c r="C347" s="2" t="s">
        <v>968</v>
      </c>
      <c r="D347" s="1" t="str">
        <f>_xlfn.CONCAT(A347," ",B347, " Brake Caliper Refurbishment and Parts")</f>
        <v>Ford Ka Brake Caliper Refurbishment and Parts</v>
      </c>
      <c r="E347" s="1">
        <f>LEN(D347)</f>
        <v>45</v>
      </c>
      <c r="F347" s="1" t="str">
        <f>_xlfn.CONCAT("Mail-order ",D347,", 24hr turnaround with a Lifetime Warranty. UK Shipping")</f>
        <v>Mail-order Ford Ka Brake Caliper Refurbishment and Parts, 24hr turnaround with a Lifetime Warranty. UK Shipping</v>
      </c>
      <c r="G347" s="1">
        <f>LEN(F347)</f>
        <v>111</v>
      </c>
      <c r="H347" s="1" t="str">
        <f>CONCATENATE(A347, " ",B347," Brake Caliper Refurbs")</f>
        <v>Ford Ka Brake Caliper Refurbs</v>
      </c>
      <c r="I347" s="1" t="str">
        <f>CONCATENATE("&lt;p&gt;Brake Caliper Specialists have bags of experience with refurbishing brake calipers for ",A347," cars of all ages and the ",B347,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Ford cars of all ages and the Kabrake calipers can be refurbishen and/or painted with a lifetime warranty, in usually under 48 hours, depending on parts in stock or availability from our suppliers. &lt;/p&gt;</v>
      </c>
      <c r="J347" s="1" t="str">
        <f>CONCATENATE("&lt;p&gt; Use our mail-order service to refurbish your ",A347," ",B347," brake calipers and know you're re-fitting original parts with a better warranty, working and looking better than if you purchased your brakes directly from ",A347,".&lt;/p&gt;")</f>
        <v>&lt;p&gt; Use our mail-order service to refurbish your Ford Ka brake calipers and know you're re-fitting original parts with a better warranty, working and looking better than if you purchased your brakes directly from Ford.&lt;/p&gt;</v>
      </c>
    </row>
    <row r="348" spans="1:10" ht="63.75" x14ac:dyDescent="0.2">
      <c r="A348" s="3" t="s">
        <v>939</v>
      </c>
      <c r="B348" s="3" t="s">
        <v>967</v>
      </c>
      <c r="C348" s="2" t="s">
        <v>937</v>
      </c>
      <c r="D348" s="1" t="str">
        <f>_xlfn.CONCAT(A348," ",B348, " Brake Caliper Refurbishment and Parts")</f>
        <v>Honda CIVIC XI (FE,FL) Brake Caliper Refurbishment and Parts</v>
      </c>
      <c r="E348" s="1">
        <f>LEN(D348)</f>
        <v>60</v>
      </c>
      <c r="F348" s="1" t="str">
        <f>_xlfn.CONCAT("Mail-order ",D348,", 24hr turnaround with a Lifetime Warranty. UK Shipping")</f>
        <v>Mail-order Honda CIVIC XI (FE,FL) Brake Caliper Refurbishment and Parts, 24hr turnaround with a Lifetime Warranty. UK Shipping</v>
      </c>
      <c r="G348" s="1">
        <f>LEN(F348)</f>
        <v>126</v>
      </c>
      <c r="H348" s="1" t="str">
        <f>CONCATENATE(A348, " ",B348," Brake Caliper Refurbs")</f>
        <v>Honda CIVIC XI (FE,FL) Brake Caliper Refurbs</v>
      </c>
      <c r="I348" s="1" t="str">
        <f>CONCATENATE("&lt;p&gt;Brake Caliper Specialists have bags of experience with refurbishing brake calipers for ",A348," cars of all ages and the ",B348,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CIVIC XI (FE,FL)brake calipers can be refurbishen and/or painted with a lifetime warranty, in usually under 48 hours, depending on parts in stock or availability from our suppliers. &lt;/p&gt;</v>
      </c>
      <c r="J348" s="1" t="str">
        <f>CONCATENATE("&lt;p&gt; Use our mail-order service to refurbish your ",A348," ",B348," brake calipers and know you're re-fitting original parts with a better warranty, working and looking better than if you purchased your brakes directly from ",A348,".&lt;/p&gt;")</f>
        <v>&lt;p&gt; Use our mail-order service to refurbish your Honda CIVIC XI (FE,FL) brake calipers and know you're re-fitting original parts with a better warranty, working and looking better than if you purchased your brakes directly from Honda.&lt;/p&gt;</v>
      </c>
    </row>
    <row r="349" spans="1:10" ht="63.75" x14ac:dyDescent="0.2">
      <c r="A349" s="3" t="s">
        <v>939</v>
      </c>
      <c r="B349" s="3" t="s">
        <v>966</v>
      </c>
      <c r="C349" s="2" t="s">
        <v>937</v>
      </c>
      <c r="D349" s="1" t="str">
        <f>_xlfn.CONCAT(A349," ",B349, " Brake Caliper Refurbishment and Parts")</f>
        <v>Honda Civic Del Sol Brake Caliper Refurbishment and Parts</v>
      </c>
      <c r="E349" s="1">
        <f>LEN(D349)</f>
        <v>57</v>
      </c>
      <c r="F349" s="1" t="str">
        <f>_xlfn.CONCAT("Mail-order ",D349,", 24hr turnaround with a Lifetime Warranty. UK Shipping")</f>
        <v>Mail-order Honda Civic Del Sol Brake Caliper Refurbishment and Parts, 24hr turnaround with a Lifetime Warranty. UK Shipping</v>
      </c>
      <c r="G349" s="1">
        <f>LEN(F349)</f>
        <v>123</v>
      </c>
      <c r="H349" s="1" t="str">
        <f>CONCATENATE(A349, " ",B349," Brake Caliper Refurbs")</f>
        <v>Honda Civic Del Sol Brake Caliper Refurbs</v>
      </c>
      <c r="I349" s="1" t="str">
        <f>CONCATENATE("&lt;p&gt;Brake Caliper Specialists have bags of experience with refurbishing brake calipers for ",A349," cars of all ages and the ",B349,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Civic Del Solbrake calipers can be refurbishen and/or painted with a lifetime warranty, in usually under 48 hours, depending on parts in stock or availability from our suppliers. &lt;/p&gt;</v>
      </c>
      <c r="J349" s="1" t="str">
        <f>CONCATENATE("&lt;p&gt; Use our mail-order service to refurbish your ",A349," ",B349," brake calipers and know you're re-fitting original parts with a better warranty, working and looking better than if you purchased your brakes directly from ",A349,".&lt;/p&gt;")</f>
        <v>&lt;p&gt; Use our mail-order service to refurbish your Honda Civic Del Sol brake calipers and know you're re-fitting original parts with a better warranty, working and looking better than if you purchased your brakes directly from Honda.&lt;/p&gt;</v>
      </c>
    </row>
    <row r="350" spans="1:10" ht="63.75" x14ac:dyDescent="0.2">
      <c r="A350" s="3" t="s">
        <v>939</v>
      </c>
      <c r="B350" s="3" t="s">
        <v>965</v>
      </c>
      <c r="C350" s="2" t="s">
        <v>937</v>
      </c>
      <c r="D350" s="1" t="str">
        <f>_xlfn.CONCAT(A350," ",B350, " Brake Caliper Refurbishment and Parts")</f>
        <v>Honda Jazz Shuttle Brake Caliper Refurbishment and Parts</v>
      </c>
      <c r="E350" s="1">
        <f>LEN(D350)</f>
        <v>56</v>
      </c>
      <c r="F350" s="1" t="str">
        <f>_xlfn.CONCAT("Mail-order ",D350,", 24hr turnaround with a Lifetime Warranty. UK Shipping")</f>
        <v>Mail-order Honda Jazz Shuttle Brake Caliper Refurbishment and Parts, 24hr turnaround with a Lifetime Warranty. UK Shipping</v>
      </c>
      <c r="G350" s="1">
        <f>LEN(F350)</f>
        <v>122</v>
      </c>
      <c r="H350" s="1" t="str">
        <f>CONCATENATE(A350, " ",B350," Brake Caliper Refurbs")</f>
        <v>Honda Jazz Shuttle Brake Caliper Refurbs</v>
      </c>
      <c r="I350" s="1" t="str">
        <f>CONCATENATE("&lt;p&gt;Brake Caliper Specialists have bags of experience with refurbishing brake calipers for ",A350," cars of all ages and the ",B350,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Jazz Shuttlebrake calipers can be refurbishen and/or painted with a lifetime warranty, in usually under 48 hours, depending on parts in stock or availability from our suppliers. &lt;/p&gt;</v>
      </c>
      <c r="J350" s="1" t="str">
        <f>CONCATENATE("&lt;p&gt; Use our mail-order service to refurbish your ",A350," ",B350," brake calipers and know you're re-fitting original parts with a better warranty, working and looking better than if you purchased your brakes directly from ",A350,".&lt;/p&gt;")</f>
        <v>&lt;p&gt; Use our mail-order service to refurbish your Honda Jazz Shuttle brake calipers and know you're re-fitting original parts with a better warranty, working and looking better than if you purchased your brakes directly from Honda.&lt;/p&gt;</v>
      </c>
    </row>
    <row r="351" spans="1:10" ht="63.75" x14ac:dyDescent="0.2">
      <c r="A351" s="3" t="s">
        <v>939</v>
      </c>
      <c r="B351" s="3" t="s">
        <v>964</v>
      </c>
      <c r="C351" s="2" t="s">
        <v>937</v>
      </c>
      <c r="D351" s="1" t="str">
        <f>_xlfn.CONCAT(A351," ",B351, " Brake Caliper Refurbishment and Parts")</f>
        <v>Honda Crossroad Brake Caliper Refurbishment and Parts</v>
      </c>
      <c r="E351" s="1">
        <f>LEN(D351)</f>
        <v>53</v>
      </c>
      <c r="F351" s="1" t="str">
        <f>_xlfn.CONCAT("Mail-order ",D351,", 24hr turnaround with a Lifetime Warranty. UK Shipping")</f>
        <v>Mail-order Honda Crossroad Brake Caliper Refurbishment and Parts, 24hr turnaround with a Lifetime Warranty. UK Shipping</v>
      </c>
      <c r="G351" s="1">
        <f>LEN(F351)</f>
        <v>119</v>
      </c>
      <c r="H351" s="1" t="str">
        <f>CONCATENATE(A351, " ",B351," Brake Caliper Refurbs")</f>
        <v>Honda Crossroad Brake Caliper Refurbs</v>
      </c>
      <c r="I351" s="1" t="str">
        <f>CONCATENATE("&lt;p&gt;Brake Caliper Specialists have bags of experience with refurbishing brake calipers for ",A351," cars of all ages and the ",B351,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Crossroadbrake calipers can be refurbishen and/or painted with a lifetime warranty, in usually under 48 hours, depending on parts in stock or availability from our suppliers. &lt;/p&gt;</v>
      </c>
      <c r="J351" s="1" t="str">
        <f>CONCATENATE("&lt;p&gt; Use our mail-order service to refurbish your ",A351," ",B351," brake calipers and know you're re-fitting original parts with a better warranty, working and looking better than if you purchased your brakes directly from ",A351,".&lt;/p&gt;")</f>
        <v>&lt;p&gt; Use our mail-order service to refurbish your Honda Crossroad brake calipers and know you're re-fitting original parts with a better warranty, working and looking better than if you purchased your brakes directly from Honda.&lt;/p&gt;</v>
      </c>
    </row>
    <row r="352" spans="1:10" ht="63.75" x14ac:dyDescent="0.2">
      <c r="A352" s="3" t="s">
        <v>939</v>
      </c>
      <c r="B352" s="3" t="s">
        <v>963</v>
      </c>
      <c r="C352" s="2" t="s">
        <v>937</v>
      </c>
      <c r="D352" s="1" t="str">
        <f>_xlfn.CONCAT(A352," ",B352, " Brake Caliper Refurbishment and Parts")</f>
        <v>Honda Crosstour Brake Caliper Refurbishment and Parts</v>
      </c>
      <c r="E352" s="1">
        <f>LEN(D352)</f>
        <v>53</v>
      </c>
      <c r="F352" s="1" t="str">
        <f>_xlfn.CONCAT("Mail-order ",D352,", 24hr turnaround with a Lifetime Warranty. UK Shipping")</f>
        <v>Mail-order Honda Crosstour Brake Caliper Refurbishment and Parts, 24hr turnaround with a Lifetime Warranty. UK Shipping</v>
      </c>
      <c r="G352" s="1">
        <f>LEN(F352)</f>
        <v>119</v>
      </c>
      <c r="H352" s="1" t="str">
        <f>CONCATENATE(A352, " ",B352," Brake Caliper Refurbs")</f>
        <v>Honda Crosstour Brake Caliper Refurbs</v>
      </c>
      <c r="I352" s="1" t="str">
        <f>CONCATENATE("&lt;p&gt;Brake Caliper Specialists have bags of experience with refurbishing brake calipers for ",A352," cars of all ages and the ",B352,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Crosstourbrake calipers can be refurbishen and/or painted with a lifetime warranty, in usually under 48 hours, depending on parts in stock or availability from our suppliers. &lt;/p&gt;</v>
      </c>
      <c r="J352" s="1" t="str">
        <f>CONCATENATE("&lt;p&gt; Use our mail-order service to refurbish your ",A352," ",B352," brake calipers and know you're re-fitting original parts with a better warranty, working and looking better than if you purchased your brakes directly from ",A352,".&lt;/p&gt;")</f>
        <v>&lt;p&gt; Use our mail-order service to refurbish your Honda Crosstour brake calipers and know you're re-fitting original parts with a better warranty, working and looking better than if you purchased your brakes directly from Honda.&lt;/p&gt;</v>
      </c>
    </row>
    <row r="353" spans="1:10" ht="63.75" x14ac:dyDescent="0.2">
      <c r="A353" s="3" t="s">
        <v>939</v>
      </c>
      <c r="B353" s="3" t="s">
        <v>962</v>
      </c>
      <c r="C353" s="2" t="s">
        <v>937</v>
      </c>
      <c r="D353" s="1" t="str">
        <f>_xlfn.CONCAT(A353," ",B353, " Brake Caliper Refurbishment and Parts")</f>
        <v>Honda Passport Brake Caliper Refurbishment and Parts</v>
      </c>
      <c r="E353" s="1">
        <f>LEN(D353)</f>
        <v>52</v>
      </c>
      <c r="F353" s="1" t="str">
        <f>_xlfn.CONCAT("Mail-order ",D353,", 24hr turnaround with a Lifetime Warranty. UK Shipping")</f>
        <v>Mail-order Honda Passport Brake Caliper Refurbishment and Parts, 24hr turnaround with a Lifetime Warranty. UK Shipping</v>
      </c>
      <c r="G353" s="1">
        <f>LEN(F353)</f>
        <v>118</v>
      </c>
      <c r="H353" s="1" t="str">
        <f>CONCATENATE(A353, " ",B353," Brake Caliper Refurbs")</f>
        <v>Honda Passport Brake Caliper Refurbs</v>
      </c>
      <c r="I353" s="1" t="str">
        <f>CONCATENATE("&lt;p&gt;Brake Caliper Specialists have bags of experience with refurbishing brake calipers for ",A353," cars of all ages and the ",B353,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Passportbrake calipers can be refurbishen and/or painted with a lifetime warranty, in usually under 48 hours, depending on parts in stock or availability from our suppliers. &lt;/p&gt;</v>
      </c>
      <c r="J353" s="1" t="str">
        <f>CONCATENATE("&lt;p&gt; Use our mail-order service to refurbish your ",A353," ",B353," brake calipers and know you're re-fitting original parts with a better warranty, working and looking better than if you purchased your brakes directly from ",A353,".&lt;/p&gt;")</f>
        <v>&lt;p&gt; Use our mail-order service to refurbish your Honda Passport brake calipers and know you're re-fitting original parts with a better warranty, working and looking better than if you purchased your brakes directly from Honda.&lt;/p&gt;</v>
      </c>
    </row>
    <row r="354" spans="1:10" ht="63.75" x14ac:dyDescent="0.2">
      <c r="A354" s="3" t="s">
        <v>939</v>
      </c>
      <c r="B354" s="3" t="s">
        <v>961</v>
      </c>
      <c r="C354" s="2" t="s">
        <v>937</v>
      </c>
      <c r="D354" s="1" t="str">
        <f>_xlfn.CONCAT(A354," ",B354, " Brake Caliper Refurbishment and Parts")</f>
        <v>Honda Prelude Brake Caliper Refurbishment and Parts</v>
      </c>
      <c r="E354" s="1">
        <f>LEN(D354)</f>
        <v>51</v>
      </c>
      <c r="F354" s="1" t="str">
        <f>_xlfn.CONCAT("Mail-order ",D354,", 24hr turnaround with a Lifetime Warranty. UK Shipping")</f>
        <v>Mail-order Honda Prelude Brake Caliper Refurbishment and Parts, 24hr turnaround with a Lifetime Warranty. UK Shipping</v>
      </c>
      <c r="G354" s="1">
        <f>LEN(F354)</f>
        <v>117</v>
      </c>
      <c r="H354" s="1" t="str">
        <f>CONCATENATE(A354, " ",B354," Brake Caliper Refurbs")</f>
        <v>Honda Prelude Brake Caliper Refurbs</v>
      </c>
      <c r="I354" s="1" t="str">
        <f>CONCATENATE("&lt;p&gt;Brake Caliper Specialists have bags of experience with refurbishing brake calipers for ",A354," cars of all ages and the ",B354,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Preludebrake calipers can be refurbishen and/or painted with a lifetime warranty, in usually under 48 hours, depending on parts in stock or availability from our suppliers. &lt;/p&gt;</v>
      </c>
      <c r="J354" s="1" t="str">
        <f>CONCATENATE("&lt;p&gt; Use our mail-order service to refurbish your ",A354," ",B354," brake calipers and know you're re-fitting original parts with a better warranty, working and looking better than if you purchased your brakes directly from ",A354,".&lt;/p&gt;")</f>
        <v>&lt;p&gt; Use our mail-order service to refurbish your Honda Prelude brake calipers and know you're re-fitting original parts with a better warranty, working and looking better than if you purchased your brakes directly from Honda.&lt;/p&gt;</v>
      </c>
    </row>
    <row r="355" spans="1:10" ht="63.75" x14ac:dyDescent="0.2">
      <c r="A355" s="3" t="s">
        <v>939</v>
      </c>
      <c r="B355" s="3" t="s">
        <v>960</v>
      </c>
      <c r="C355" s="2" t="s">
        <v>937</v>
      </c>
      <c r="D355" s="1" t="str">
        <f>_xlfn.CONCAT(A355," ",B355, " Brake Caliper Refurbishment and Parts")</f>
        <v>Honda Quintet Brake Caliper Refurbishment and Parts</v>
      </c>
      <c r="E355" s="1">
        <f>LEN(D355)</f>
        <v>51</v>
      </c>
      <c r="F355" s="1" t="str">
        <f>_xlfn.CONCAT("Mail-order ",D355,", 24hr turnaround with a Lifetime Warranty. UK Shipping")</f>
        <v>Mail-order Honda Quintet Brake Caliper Refurbishment and Parts, 24hr turnaround with a Lifetime Warranty. UK Shipping</v>
      </c>
      <c r="G355" s="1">
        <f>LEN(F355)</f>
        <v>117</v>
      </c>
      <c r="H355" s="1" t="str">
        <f>CONCATENATE(A355, " ",B355," Brake Caliper Refurbs")</f>
        <v>Honda Quintet Brake Caliper Refurbs</v>
      </c>
      <c r="I355" s="1" t="str">
        <f>CONCATENATE("&lt;p&gt;Brake Caliper Specialists have bags of experience with refurbishing brake calipers for ",A355," cars of all ages and the ",B355,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Quintetbrake calipers can be refurbishen and/or painted with a lifetime warranty, in usually under 48 hours, depending on parts in stock or availability from our suppliers. &lt;/p&gt;</v>
      </c>
      <c r="J355" s="1" t="str">
        <f>CONCATENATE("&lt;p&gt; Use our mail-order service to refurbish your ",A355," ",B355," brake calipers and know you're re-fitting original parts with a better warranty, working and looking better than if you purchased your brakes directly from ",A355,".&lt;/p&gt;")</f>
        <v>&lt;p&gt; Use our mail-order service to refurbish your Honda Quintet brake calipers and know you're re-fitting original parts with a better warranty, working and looking better than if you purchased your brakes directly from Honda.&lt;/p&gt;</v>
      </c>
    </row>
    <row r="356" spans="1:10" ht="63.75" x14ac:dyDescent="0.2">
      <c r="A356" s="3" t="s">
        <v>939</v>
      </c>
      <c r="B356" s="3" t="s">
        <v>959</v>
      </c>
      <c r="C356" s="2" t="s">
        <v>937</v>
      </c>
      <c r="D356" s="1" t="str">
        <f>_xlfn.CONCAT(A356," ",B356, " Brake Caliper Refurbishment and Parts")</f>
        <v>Honda Integra Brake Caliper Refurbishment and Parts</v>
      </c>
      <c r="E356" s="1">
        <f>LEN(D356)</f>
        <v>51</v>
      </c>
      <c r="F356" s="1" t="str">
        <f>_xlfn.CONCAT("Mail-order ",D356,", 24hr turnaround with a Lifetime Warranty. UK Shipping")</f>
        <v>Mail-order Honda Integra Brake Caliper Refurbishment and Parts, 24hr turnaround with a Lifetime Warranty. UK Shipping</v>
      </c>
      <c r="G356" s="1">
        <f>LEN(F356)</f>
        <v>117</v>
      </c>
      <c r="H356" s="1" t="str">
        <f>CONCATENATE(A356, " ",B356," Brake Caliper Refurbs")</f>
        <v>Honda Integra Brake Caliper Refurbs</v>
      </c>
      <c r="I356" s="1" t="str">
        <f>CONCATENATE("&lt;p&gt;Brake Caliper Specialists have bags of experience with refurbishing brake calipers for ",A356," cars of all ages and the ",B356,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Integrabrake calipers can be refurbishen and/or painted with a lifetime warranty, in usually under 48 hours, depending on parts in stock or availability from our suppliers. &lt;/p&gt;</v>
      </c>
      <c r="J356" s="1" t="str">
        <f>CONCATENATE("&lt;p&gt; Use our mail-order service to refurbish your ",A356," ",B356," brake calipers and know you're re-fitting original parts with a better warranty, working and looking better than if you purchased your brakes directly from ",A356,".&lt;/p&gt;")</f>
        <v>&lt;p&gt; Use our mail-order service to refurbish your Honda Integra brake calipers and know you're re-fitting original parts with a better warranty, working and looking better than if you purchased your brakes directly from Honda.&lt;/p&gt;</v>
      </c>
    </row>
    <row r="357" spans="1:10" ht="63.75" x14ac:dyDescent="0.2">
      <c r="A357" s="3" t="s">
        <v>939</v>
      </c>
      <c r="B357" s="3" t="s">
        <v>958</v>
      </c>
      <c r="C357" s="2" t="s">
        <v>937</v>
      </c>
      <c r="D357" s="1" t="str">
        <f>_xlfn.CONCAT(A357," ",B357, " Brake Caliper Refurbishment and Parts")</f>
        <v>Honda Shuttle Brake Caliper Refurbishment and Parts</v>
      </c>
      <c r="E357" s="1">
        <f>LEN(D357)</f>
        <v>51</v>
      </c>
      <c r="F357" s="1" t="str">
        <f>_xlfn.CONCAT("Mail-order ",D357,", 24hr turnaround with a Lifetime Warranty. UK Shipping")</f>
        <v>Mail-order Honda Shuttle Brake Caliper Refurbishment and Parts, 24hr turnaround with a Lifetime Warranty. UK Shipping</v>
      </c>
      <c r="G357" s="1">
        <f>LEN(F357)</f>
        <v>117</v>
      </c>
      <c r="H357" s="1" t="str">
        <f>CONCATENATE(A357, " ",B357," Brake Caliper Refurbs")</f>
        <v>Honda Shuttle Brake Caliper Refurbs</v>
      </c>
      <c r="I357" s="1" t="str">
        <f>CONCATENATE("&lt;p&gt;Brake Caliper Specialists have bags of experience with refurbishing brake calipers for ",A357," cars of all ages and the ",B357,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Shuttlebrake calipers can be refurbishen and/or painted with a lifetime warranty, in usually under 48 hours, depending on parts in stock or availability from our suppliers. &lt;/p&gt;</v>
      </c>
      <c r="J357" s="1" t="str">
        <f>CONCATENATE("&lt;p&gt; Use our mail-order service to refurbish your ",A357," ",B357," brake calipers and know you're re-fitting original parts with a better warranty, working and looking better than if you purchased your brakes directly from ",A357,".&lt;/p&gt;")</f>
        <v>&lt;p&gt; Use our mail-order service to refurbish your Honda Shuttle brake calipers and know you're re-fitting original parts with a better warranty, working and looking better than if you purchased your brakes directly from Honda.&lt;/p&gt;</v>
      </c>
    </row>
    <row r="358" spans="1:10" ht="63.75" x14ac:dyDescent="0.2">
      <c r="A358" s="3" t="s">
        <v>939</v>
      </c>
      <c r="B358" s="3" t="s">
        <v>957</v>
      </c>
      <c r="C358" s="2" t="s">
        <v>937</v>
      </c>
      <c r="D358" s="1" t="str">
        <f>_xlfn.CONCAT(A358," ",B358, " Brake Caliper Refurbishment and Parts")</f>
        <v>Honda Stepwgn Brake Caliper Refurbishment and Parts</v>
      </c>
      <c r="E358" s="1">
        <f>LEN(D358)</f>
        <v>51</v>
      </c>
      <c r="F358" s="1" t="str">
        <f>_xlfn.CONCAT("Mail-order ",D358,", 24hr turnaround with a Lifetime Warranty. UK Shipping")</f>
        <v>Mail-order Honda Stepwgn Brake Caliper Refurbishment and Parts, 24hr turnaround with a Lifetime Warranty. UK Shipping</v>
      </c>
      <c r="G358" s="1">
        <f>LEN(F358)</f>
        <v>117</v>
      </c>
      <c r="H358" s="1" t="str">
        <f>CONCATENATE(A358, " ",B358," Brake Caliper Refurbs")</f>
        <v>Honda Stepwgn Brake Caliper Refurbs</v>
      </c>
      <c r="I358" s="1" t="str">
        <f>CONCATENATE("&lt;p&gt;Brake Caliper Specialists have bags of experience with refurbishing brake calipers for ",A358," cars of all ages and the ",B358,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Stepwgnbrake calipers can be refurbishen and/or painted with a lifetime warranty, in usually under 48 hours, depending on parts in stock or availability from our suppliers. &lt;/p&gt;</v>
      </c>
      <c r="J358" s="1" t="str">
        <f>CONCATENATE("&lt;p&gt; Use our mail-order service to refurbish your ",A358," ",B358," brake calipers and know you're re-fitting original parts with a better warranty, working and looking better than if you purchased your brakes directly from ",A358,".&lt;/p&gt;")</f>
        <v>&lt;p&gt; Use our mail-order service to refurbish your Honda Stepwgn brake calipers and know you're re-fitting original parts with a better warranty, working and looking better than if you purchased your brakes directly from Honda.&lt;/p&gt;</v>
      </c>
    </row>
    <row r="359" spans="1:10" ht="63.75" x14ac:dyDescent="0.2">
      <c r="A359" s="3" t="s">
        <v>939</v>
      </c>
      <c r="B359" s="3" t="s">
        <v>956</v>
      </c>
      <c r="C359" s="2" t="s">
        <v>937</v>
      </c>
      <c r="D359" s="1" t="str">
        <f>_xlfn.CONCAT(A359," ",B359, " Brake Caliper Refurbishment and Parts")</f>
        <v>Honda Elysion Brake Caliper Refurbishment and Parts</v>
      </c>
      <c r="E359" s="1">
        <f>LEN(D359)</f>
        <v>51</v>
      </c>
      <c r="F359" s="1" t="str">
        <f>_xlfn.CONCAT("Mail-order ",D359,", 24hr turnaround with a Lifetime Warranty. UK Shipping")</f>
        <v>Mail-order Honda Elysion Brake Caliper Refurbishment and Parts, 24hr turnaround with a Lifetime Warranty. UK Shipping</v>
      </c>
      <c r="G359" s="1">
        <f>LEN(F359)</f>
        <v>117</v>
      </c>
      <c r="H359" s="1" t="str">
        <f>CONCATENATE(A359, " ",B359," Brake Caliper Refurbs")</f>
        <v>Honda Elysion Brake Caliper Refurbs</v>
      </c>
      <c r="I359" s="1" t="str">
        <f>CONCATENATE("&lt;p&gt;Brake Caliper Specialists have bags of experience with refurbishing brake calipers for ",A359," cars of all ages and the ",B359,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Elysionbrake calipers can be refurbishen and/or painted with a lifetime warranty, in usually under 48 hours, depending on parts in stock or availability from our suppliers. &lt;/p&gt;</v>
      </c>
      <c r="J359" s="1" t="str">
        <f>CONCATENATE("&lt;p&gt; Use our mail-order service to refurbish your ",A359," ",B359," brake calipers and know you're re-fitting original parts with a better warranty, working and looking better than if you purchased your brakes directly from ",A359,".&lt;/p&gt;")</f>
        <v>&lt;p&gt; Use our mail-order service to refurbish your Honda Elysion brake calipers and know you're re-fitting original parts with a better warranty, working and looking better than if you purchased your brakes directly from Honda.&lt;/p&gt;</v>
      </c>
    </row>
    <row r="360" spans="1:10" ht="63.75" x14ac:dyDescent="0.2">
      <c r="A360" s="3" t="s">
        <v>939</v>
      </c>
      <c r="B360" s="3" t="s">
        <v>955</v>
      </c>
      <c r="C360" s="2" t="s">
        <v>937</v>
      </c>
      <c r="D360" s="1" t="str">
        <f>_xlfn.CONCAT(A360," ",B360, " Brake Caliper Refurbishment and Parts")</f>
        <v>Honda Legend Brake Caliper Refurbishment and Parts</v>
      </c>
      <c r="E360" s="1">
        <f>LEN(D360)</f>
        <v>50</v>
      </c>
      <c r="F360" s="1" t="str">
        <f>_xlfn.CONCAT("Mail-order ",D360,", 24hr turnaround with a Lifetime Warranty. UK Shipping")</f>
        <v>Mail-order Honda Legend Brake Caliper Refurbishment and Parts, 24hr turnaround with a Lifetime Warranty. UK Shipping</v>
      </c>
      <c r="G360" s="1">
        <f>LEN(F360)</f>
        <v>116</v>
      </c>
      <c r="H360" s="1" t="str">
        <f>CONCATENATE(A360, " ",B360," Brake Caliper Refurbs")</f>
        <v>Honda Legend Brake Caliper Refurbs</v>
      </c>
      <c r="I360" s="1" t="str">
        <f>CONCATENATE("&lt;p&gt;Brake Caliper Specialists have bags of experience with refurbishing brake calipers for ",A360," cars of all ages and the ",B360,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Legendbrake calipers can be refurbishen and/or painted with a lifetime warranty, in usually under 48 hours, depending on parts in stock or availability from our suppliers. &lt;/p&gt;</v>
      </c>
      <c r="J360" s="1" t="str">
        <f>CONCATENATE("&lt;p&gt; Use our mail-order service to refurbish your ",A360," ",B360," brake calipers and know you're re-fitting original parts with a better warranty, working and looking better than if you purchased your brakes directly from ",A360,".&lt;/p&gt;")</f>
        <v>&lt;p&gt; Use our mail-order service to refurbish your Honda Legend brake calipers and know you're re-fitting original parts with a better warranty, working and looking better than if you purchased your brakes directly from Honda.&lt;/p&gt;</v>
      </c>
    </row>
    <row r="361" spans="1:10" ht="63.75" x14ac:dyDescent="0.2">
      <c r="A361" s="3" t="s">
        <v>939</v>
      </c>
      <c r="B361" s="3" t="s">
        <v>954</v>
      </c>
      <c r="C361" s="2" t="s">
        <v>937</v>
      </c>
      <c r="D361" s="1" t="str">
        <f>_xlfn.CONCAT(A361," ",B361, " Brake Caliper Refurbishment and Parts")</f>
        <v>Honda Stream Brake Caliper Refurbishment and Parts</v>
      </c>
      <c r="E361" s="1">
        <f>LEN(D361)</f>
        <v>50</v>
      </c>
      <c r="F361" s="1" t="str">
        <f>_xlfn.CONCAT("Mail-order ",D361,", 24hr turnaround with a Lifetime Warranty. UK Shipping")</f>
        <v>Mail-order Honda Stream Brake Caliper Refurbishment and Parts, 24hr turnaround with a Lifetime Warranty. UK Shipping</v>
      </c>
      <c r="G361" s="1">
        <f>LEN(F361)</f>
        <v>116</v>
      </c>
      <c r="H361" s="1" t="str">
        <f>CONCATENATE(A361, " ",B361," Brake Caliper Refurbs")</f>
        <v>Honda Stream Brake Caliper Refurbs</v>
      </c>
      <c r="I361" s="1" t="str">
        <f>CONCATENATE("&lt;p&gt;Brake Caliper Specialists have bags of experience with refurbishing brake calipers for ",A361," cars of all ages and the ",B361,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Streambrake calipers can be refurbishen and/or painted with a lifetime warranty, in usually under 48 hours, depending on parts in stock or availability from our suppliers. &lt;/p&gt;</v>
      </c>
      <c r="J361" s="1" t="str">
        <f>CONCATENATE("&lt;p&gt; Use our mail-order service to refurbish your ",A361," ",B361," brake calipers and know you're re-fitting original parts with a better warranty, working and looking better than if you purchased your brakes directly from ",A361,".&lt;/p&gt;")</f>
        <v>&lt;p&gt; Use our mail-order service to refurbish your Honda Stream brake calipers and know you're re-fitting original parts with a better warranty, working and looking better than if you purchased your brakes directly from Honda.&lt;/p&gt;</v>
      </c>
    </row>
    <row r="362" spans="1:10" ht="63.75" x14ac:dyDescent="0.2">
      <c r="A362" s="3" t="s">
        <v>939</v>
      </c>
      <c r="B362" s="3" t="s">
        <v>953</v>
      </c>
      <c r="C362" s="2" t="s">
        <v>937</v>
      </c>
      <c r="D362" s="1" t="str">
        <f>_xlfn.CONCAT(A362," ",B362, " Brake Caliper Refurbishment and Parts")</f>
        <v>Honda Civic Brake Caliper Refurbishment and Parts</v>
      </c>
      <c r="E362" s="1">
        <f>LEN(D362)</f>
        <v>49</v>
      </c>
      <c r="F362" s="1" t="str">
        <f>_xlfn.CONCAT("Mail-order ",D362,", 24hr turnaround with a Lifetime Warranty. UK Shipping")</f>
        <v>Mail-order Honda Civic Brake Caliper Refurbishment and Parts, 24hr turnaround with a Lifetime Warranty. UK Shipping</v>
      </c>
      <c r="G362" s="1">
        <f>LEN(F362)</f>
        <v>115</v>
      </c>
      <c r="H362" s="1" t="str">
        <f>CONCATENATE(A362, " ",B362," Brake Caliper Refurbs")</f>
        <v>Honda Civic Brake Caliper Refurbs</v>
      </c>
      <c r="I362" s="1" t="str">
        <f>CONCATENATE("&lt;p&gt;Brake Caliper Specialists have bags of experience with refurbishing brake calipers for ",A362," cars of all ages and the ",B362,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Civicbrake calipers can be refurbishen and/or painted with a lifetime warranty, in usually under 48 hours, depending on parts in stock or availability from our suppliers. &lt;/p&gt;</v>
      </c>
      <c r="J362" s="1" t="str">
        <f>CONCATENATE("&lt;p&gt; Use our mail-order service to refurbish your ",A362," ",B362," brake calipers and know you're re-fitting original parts with a better warranty, working and looking better than if you purchased your brakes directly from ",A362,".&lt;/p&gt;")</f>
        <v>&lt;p&gt; Use our mail-order service to refurbish your Honda Civic brake calipers and know you're re-fitting original parts with a better warranty, working and looking better than if you purchased your brakes directly from Honda.&lt;/p&gt;</v>
      </c>
    </row>
    <row r="363" spans="1:10" ht="63.75" x14ac:dyDescent="0.2">
      <c r="A363" s="3" t="s">
        <v>939</v>
      </c>
      <c r="B363" s="3" t="s">
        <v>952</v>
      </c>
      <c r="C363" s="2" t="s">
        <v>937</v>
      </c>
      <c r="D363" s="1" t="str">
        <f>_xlfn.CONCAT(A363," ",B363, " Brake Caliper Refurb &amp; Painting Service")</f>
        <v>Honda S2000 Brake Caliper Refurb &amp; Painting Service</v>
      </c>
      <c r="E363" s="1">
        <f>LEN(D363)</f>
        <v>51</v>
      </c>
      <c r="F363" s="1" t="str">
        <f>_xlfn.CONCAT("Mail-order ",D363,", 24hr turnaround with a Lifetime Warranty. UK Shipping")</f>
        <v>Mail-order Honda S2000 Brake Caliper Refurb &amp; Painting Service, 24hr turnaround with a Lifetime Warranty. UK Shipping</v>
      </c>
      <c r="G363" s="1">
        <f>LEN(F363)</f>
        <v>117</v>
      </c>
      <c r="H363" s="1" t="str">
        <f>CONCATENATE(A363, " ",B363," Brake Caliper Refurbs")</f>
        <v>Honda S2000 Brake Caliper Refurbs</v>
      </c>
      <c r="I363" s="1" t="str">
        <f>CONCATENATE("&lt;p&gt;Brake Caliper Specialists have bags of experience with refurbishing brake calipers for ",A363," cars of all ages and the ",B363,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S2000brake calipers can be refurbishen and/or painted with a lifetime warranty, in usually under 48 hours, depending on parts in stock or availability from our suppliers. &lt;/p&gt;</v>
      </c>
      <c r="J363" s="1" t="str">
        <f>CONCATENATE("&lt;p&gt; Use our mail-order service to refurbish your ",A363," ",B363," brake calipers and know you're re-fitting original parts with a better warranty, working and looking better than if you purchased your brakes directly from ",A363,".&lt;/p&gt;")</f>
        <v>&lt;p&gt; Use our mail-order service to refurbish your Honda S2000 brake calipers and know you're re-fitting original parts with a better warranty, working and looking better than if you purchased your brakes directly from Honda.&lt;/p&gt;</v>
      </c>
    </row>
    <row r="364" spans="1:10" ht="63.75" x14ac:dyDescent="0.2">
      <c r="A364" s="3" t="s">
        <v>939</v>
      </c>
      <c r="B364" s="3" t="s">
        <v>951</v>
      </c>
      <c r="C364" s="2" t="s">
        <v>937</v>
      </c>
      <c r="D364" s="1" t="str">
        <f>_xlfn.CONCAT(A364," ",B364, " Brake Caliper Refurbishment and Parts")</f>
        <v>Honda CR-V Brake Caliper Refurbishment and Parts</v>
      </c>
      <c r="E364" s="1">
        <f>LEN(D364)</f>
        <v>48</v>
      </c>
      <c r="F364" s="1" t="str">
        <f>_xlfn.CONCAT("Mail-order ",D364,", 24hr turnaround with a Lifetime Warranty. UK Shipping")</f>
        <v>Mail-order Honda CR-V Brake Caliper Refurbishment and Parts, 24hr turnaround with a Lifetime Warranty. UK Shipping</v>
      </c>
      <c r="G364" s="1">
        <f>LEN(F364)</f>
        <v>114</v>
      </c>
      <c r="H364" s="1" t="str">
        <f>CONCATENATE(A364, " ",B364," Brake Caliper Refurbs")</f>
        <v>Honda CR-V Brake Caliper Refurbs</v>
      </c>
      <c r="I364" s="1" t="str">
        <f>CONCATENATE("&lt;p&gt;Brake Caliper Specialists have bags of experience with refurbishing brake calipers for ",A364," cars of all ages and the ",B364,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CR-Vbrake calipers can be refurbishen and/or painted with a lifetime warranty, in usually under 48 hours, depending on parts in stock or availability from our suppliers. &lt;/p&gt;</v>
      </c>
      <c r="J364" s="1" t="str">
        <f>CONCATENATE("&lt;p&gt; Use our mail-order service to refurbish your ",A364," ",B364," brake calipers and know you're re-fitting original parts with a better warranty, working and looking better than if you purchased your brakes directly from ",A364,".&lt;/p&gt;")</f>
        <v>&lt;p&gt; Use our mail-order service to refurbish your Honda CR-V brake calipers and know you're re-fitting original parts with a better warranty, working and looking better than if you purchased your brakes directly from Honda.&lt;/p&gt;</v>
      </c>
    </row>
    <row r="365" spans="1:10" ht="63.75" x14ac:dyDescent="0.2">
      <c r="A365" s="3" t="s">
        <v>939</v>
      </c>
      <c r="B365" s="3" t="s">
        <v>950</v>
      </c>
      <c r="C365" s="2" t="s">
        <v>937</v>
      </c>
      <c r="D365" s="1" t="str">
        <f>_xlfn.CONCAT(A365," ",B365, " Brake Caliper Refurbishment and Parts")</f>
        <v>Honda HR-V Brake Caliper Refurbishment and Parts</v>
      </c>
      <c r="E365" s="1">
        <f>LEN(D365)</f>
        <v>48</v>
      </c>
      <c r="F365" s="1" t="str">
        <f>_xlfn.CONCAT("Mail-order ",D365,", 24hr turnaround with a Lifetime Warranty. UK Shipping")</f>
        <v>Mail-order Honda HR-V Brake Caliper Refurbishment and Parts, 24hr turnaround with a Lifetime Warranty. UK Shipping</v>
      </c>
      <c r="G365" s="1">
        <f>LEN(F365)</f>
        <v>114</v>
      </c>
      <c r="H365" s="1" t="str">
        <f>CONCATENATE(A365, " ",B365," Brake Caliper Refurbs")</f>
        <v>Honda HR-V Brake Caliper Refurbs</v>
      </c>
      <c r="I365" s="1" t="str">
        <f>CONCATENATE("&lt;p&gt;Brake Caliper Specialists have bags of experience with refurbishing brake calipers for ",A365," cars of all ages and the ",B365,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HR-Vbrake calipers can be refurbishen and/or painted with a lifetime warranty, in usually under 48 hours, depending on parts in stock or availability from our suppliers. &lt;/p&gt;</v>
      </c>
      <c r="J365" s="1" t="str">
        <f>CONCATENATE("&lt;p&gt; Use our mail-order service to refurbish your ",A365," ",B365," brake calipers and know you're re-fitting original parts with a better warranty, working and looking better than if you purchased your brakes directly from ",A365,".&lt;/p&gt;")</f>
        <v>&lt;p&gt; Use our mail-order service to refurbish your Honda HR-V brake calipers and know you're re-fitting original parts with a better warranty, working and looking better than if you purchased your brakes directly from Honda.&lt;/p&gt;</v>
      </c>
    </row>
    <row r="366" spans="1:10" ht="63.75" x14ac:dyDescent="0.2">
      <c r="A366" s="3" t="s">
        <v>939</v>
      </c>
      <c r="B366" s="3" t="s">
        <v>949</v>
      </c>
      <c r="C366" s="2" t="s">
        <v>937</v>
      </c>
      <c r="D366" s="1" t="str">
        <f>_xlfn.CONCAT(A366," ",B366, " Brake Caliper Refurbishment and Parts")</f>
        <v>Honda City Brake Caliper Refurbishment and Parts</v>
      </c>
      <c r="E366" s="1">
        <f>LEN(D366)</f>
        <v>48</v>
      </c>
      <c r="F366" s="1" t="str">
        <f>_xlfn.CONCAT("Mail-order ",D366,", 24hr turnaround with a Lifetime Warranty. UK Shipping")</f>
        <v>Mail-order Honda City Brake Caliper Refurbishment and Parts, 24hr turnaround with a Lifetime Warranty. UK Shipping</v>
      </c>
      <c r="G366" s="1">
        <f>LEN(F366)</f>
        <v>114</v>
      </c>
      <c r="H366" s="1" t="str">
        <f>CONCATENATE(A366, " ",B366," Brake Caliper Refurbs")</f>
        <v>Honda City Brake Caliper Refurbs</v>
      </c>
      <c r="I366" s="1" t="str">
        <f>CONCATENATE("&lt;p&gt;Brake Caliper Specialists have bags of experience with refurbishing brake calipers for ",A366," cars of all ages and the ",B366,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Citybrake calipers can be refurbishen and/or painted with a lifetime warranty, in usually under 48 hours, depending on parts in stock or availability from our suppliers. &lt;/p&gt;</v>
      </c>
      <c r="J366" s="1" t="str">
        <f>CONCATENATE("&lt;p&gt; Use our mail-order service to refurbish your ",A366," ",B366," brake calipers and know you're re-fitting original parts with a better warranty, working and looking better than if you purchased your brakes directly from ",A366,".&lt;/p&gt;")</f>
        <v>&lt;p&gt; Use our mail-order service to refurbish your Honda City brake calipers and know you're re-fitting original parts with a better warranty, working and looking better than if you purchased your brakes directly from Honda.&lt;/p&gt;</v>
      </c>
    </row>
    <row r="367" spans="1:10" ht="63.75" x14ac:dyDescent="0.2">
      <c r="A367" s="3" t="s">
        <v>939</v>
      </c>
      <c r="B367" s="3" t="s">
        <v>948</v>
      </c>
      <c r="C367" s="2" t="s">
        <v>937</v>
      </c>
      <c r="D367" s="1" t="str">
        <f>_xlfn.CONCAT(A367," ",B367, " Brake Caliper Refurbishment and Parts")</f>
        <v>Honda Jazz Brake Caliper Refurbishment and Parts</v>
      </c>
      <c r="E367" s="1">
        <f>LEN(D367)</f>
        <v>48</v>
      </c>
      <c r="F367" s="1" t="str">
        <f>_xlfn.CONCAT("Mail-order ",D367,", 24hr turnaround with a Lifetime Warranty. UK Shipping")</f>
        <v>Mail-order Honda Jazz Brake Caliper Refurbishment and Parts, 24hr turnaround with a Lifetime Warranty. UK Shipping</v>
      </c>
      <c r="G367" s="1">
        <f>LEN(F367)</f>
        <v>114</v>
      </c>
      <c r="H367" s="1" t="str">
        <f>CONCATENATE(A367, " ",B367," Brake Caliper Refurbs")</f>
        <v>Honda Jazz Brake Caliper Refurbs</v>
      </c>
      <c r="I367" s="1" t="str">
        <f>CONCATENATE("&lt;p&gt;Brake Caliper Specialists have bags of experience with refurbishing brake calipers for ",A367," cars of all ages and the ",B367,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Jazzbrake calipers can be refurbishen and/or painted with a lifetime warranty, in usually under 48 hours, depending on parts in stock or availability from our suppliers. &lt;/p&gt;</v>
      </c>
      <c r="J367" s="1" t="str">
        <f>CONCATENATE("&lt;p&gt; Use our mail-order service to refurbish your ",A367," ",B367," brake calipers and know you're re-fitting original parts with a better warranty, working and looking better than if you purchased your brakes directly from ",A367,".&lt;/p&gt;")</f>
        <v>&lt;p&gt; Use our mail-order service to refurbish your Honda Jazz brake calipers and know you're re-fitting original parts with a better warranty, working and looking better than if you purchased your brakes directly from Honda.&lt;/p&gt;</v>
      </c>
    </row>
    <row r="368" spans="1:10" ht="63.75" x14ac:dyDescent="0.2">
      <c r="A368" s="3" t="s">
        <v>939</v>
      </c>
      <c r="B368" s="3" t="s">
        <v>947</v>
      </c>
      <c r="C368" s="2" t="s">
        <v>937</v>
      </c>
      <c r="D368" s="1" t="str">
        <f>_xlfn.CONCAT(A368," ",B368, " Brake Caliper Refurbishment and Parts")</f>
        <v>Honda Beat Brake Caliper Refurbishment and Parts</v>
      </c>
      <c r="E368" s="1">
        <f>LEN(D368)</f>
        <v>48</v>
      </c>
      <c r="F368" s="1" t="str">
        <f>_xlfn.CONCAT("Mail-order ",D368,", 24hr turnaround with a Lifetime Warranty. UK Shipping")</f>
        <v>Mail-order Honda Beat Brake Caliper Refurbishment and Parts, 24hr turnaround with a Lifetime Warranty. UK Shipping</v>
      </c>
      <c r="G368" s="1">
        <f>LEN(F368)</f>
        <v>114</v>
      </c>
      <c r="H368" s="1" t="str">
        <f>CONCATENATE(A368, " ",B368," Brake Caliper Refurbs")</f>
        <v>Honda Beat Brake Caliper Refurbs</v>
      </c>
      <c r="I368" s="1" t="str">
        <f>CONCATENATE("&lt;p&gt;Brake Caliper Specialists have bags of experience with refurbishing brake calipers for ",A368," cars of all ages and the ",B368,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Beatbrake calipers can be refurbishen and/or painted with a lifetime warranty, in usually under 48 hours, depending on parts in stock or availability from our suppliers. &lt;/p&gt;</v>
      </c>
      <c r="J368" s="1" t="str">
        <f>CONCATENATE("&lt;p&gt; Use our mail-order service to refurbish your ",A368," ",B368," brake calipers and know you're re-fitting original parts with a better warranty, working and looking better than if you purchased your brakes directly from ",A368,".&lt;/p&gt;")</f>
        <v>&lt;p&gt; Use our mail-order service to refurbish your Honda Beat brake calipers and know you're re-fitting original parts with a better warranty, working and looking better than if you purchased your brakes directly from Honda.&lt;/p&gt;</v>
      </c>
    </row>
    <row r="369" spans="1:10" ht="63.75" x14ac:dyDescent="0.2">
      <c r="A369" s="3" t="s">
        <v>939</v>
      </c>
      <c r="B369" s="3" t="s">
        <v>946</v>
      </c>
      <c r="C369" s="2" t="s">
        <v>937</v>
      </c>
      <c r="D369" s="1" t="str">
        <f>_xlfn.CONCAT(A369," ",B369, " Brake Caliper Refurbishment and Parts")</f>
        <v>Honda FR-V Brake Caliper Refurbishment and Parts</v>
      </c>
      <c r="E369" s="1">
        <f>LEN(D369)</f>
        <v>48</v>
      </c>
      <c r="F369" s="1" t="str">
        <f>_xlfn.CONCAT("Mail-order ",D369,", 24hr turnaround with a Lifetime Warranty. UK Shipping")</f>
        <v>Mail-order Honda FR-V Brake Caliper Refurbishment and Parts, 24hr turnaround with a Lifetime Warranty. UK Shipping</v>
      </c>
      <c r="G369" s="1">
        <f>LEN(F369)</f>
        <v>114</v>
      </c>
      <c r="H369" s="1" t="str">
        <f>CONCATENATE(A369, " ",B369," Brake Caliper Refurbs")</f>
        <v>Honda FR-V Brake Caliper Refurbs</v>
      </c>
      <c r="I369" s="1" t="str">
        <f>CONCATENATE("&lt;p&gt;Brake Caliper Specialists have bags of experience with refurbishing brake calipers for ",A369," cars of all ages and the ",B369,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FR-Vbrake calipers can be refurbishen and/or painted with a lifetime warranty, in usually under 48 hours, depending on parts in stock or availability from our suppliers. &lt;/p&gt;</v>
      </c>
      <c r="J369" s="1" t="str">
        <f>CONCATENATE("&lt;p&gt; Use our mail-order service to refurbish your ",A369," ",B369," brake calipers and know you're re-fitting original parts with a better warranty, working and looking better than if you purchased your brakes directly from ",A369,".&lt;/p&gt;")</f>
        <v>&lt;p&gt; Use our mail-order service to refurbish your Honda FR-V brake calipers and know you're re-fitting original parts with a better warranty, working and looking better than if you purchased your brakes directly from Honda.&lt;/p&gt;</v>
      </c>
    </row>
    <row r="370" spans="1:10" ht="63.75" x14ac:dyDescent="0.2">
      <c r="A370" s="3" t="s">
        <v>939</v>
      </c>
      <c r="B370" s="3" t="s">
        <v>945</v>
      </c>
      <c r="C370" s="2" t="s">
        <v>937</v>
      </c>
      <c r="D370" s="1" t="str">
        <f>_xlfn.CONCAT(A370," ",B370, " Brake Caliper Refurbishment and Parts")</f>
        <v>Honda Zest Brake Caliper Refurbishment and Parts</v>
      </c>
      <c r="E370" s="1">
        <f>LEN(D370)</f>
        <v>48</v>
      </c>
      <c r="F370" s="1" t="str">
        <f>_xlfn.CONCAT("Mail-order ",D370,", 24hr turnaround with a Lifetime Warranty. UK Shipping")</f>
        <v>Mail-order Honda Zest Brake Caliper Refurbishment and Parts, 24hr turnaround with a Lifetime Warranty. UK Shipping</v>
      </c>
      <c r="G370" s="1">
        <f>LEN(F370)</f>
        <v>114</v>
      </c>
      <c r="H370" s="1" t="str">
        <f>CONCATENATE(A370, " ",B370," Brake Caliper Refurbs")</f>
        <v>Honda Zest Brake Caliper Refurbs</v>
      </c>
      <c r="I370" s="1" t="str">
        <f>CONCATENATE("&lt;p&gt;Brake Caliper Specialists have bags of experience with refurbishing brake calipers for ",A370," cars of all ages and the ",B370,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Zestbrake calipers can be refurbishen and/or painted with a lifetime warranty, in usually under 48 hours, depending on parts in stock or availability from our suppliers. &lt;/p&gt;</v>
      </c>
      <c r="J370" s="1" t="str">
        <f>CONCATENATE("&lt;p&gt; Use our mail-order service to refurbish your ",A370," ",B370," brake calipers and know you're re-fitting original parts with a better warranty, working and looking better than if you purchased your brakes directly from ",A370,".&lt;/p&gt;")</f>
        <v>&lt;p&gt; Use our mail-order service to refurbish your Honda Zest brake calipers and know you're re-fitting original parts with a better warranty, working and looking better than if you purchased your brakes directly from Honda.&lt;/p&gt;</v>
      </c>
    </row>
    <row r="371" spans="1:10" ht="63.75" x14ac:dyDescent="0.2">
      <c r="A371" s="3" t="s">
        <v>939</v>
      </c>
      <c r="B371" s="3" t="s">
        <v>944</v>
      </c>
      <c r="C371" s="2" t="s">
        <v>937</v>
      </c>
      <c r="D371" s="1" t="str">
        <f>_xlfn.CONCAT(A371," ",B371, " Brake Caliper Refurbishment and Parts")</f>
        <v>Honda CR-Z Brake Caliper Refurbishment and Parts</v>
      </c>
      <c r="E371" s="1">
        <f>LEN(D371)</f>
        <v>48</v>
      </c>
      <c r="F371" s="1" t="str">
        <f>_xlfn.CONCAT("Mail-order ",D371,", 24hr turnaround with a Lifetime Warranty. UK Shipping")</f>
        <v>Mail-order Honda CR-Z Brake Caliper Refurbishment and Parts, 24hr turnaround with a Lifetime Warranty. UK Shipping</v>
      </c>
      <c r="G371" s="1">
        <f>LEN(F371)</f>
        <v>114</v>
      </c>
      <c r="H371" s="1" t="str">
        <f>CONCATENATE(A371, " ",B371," Brake Caliper Refurbs")</f>
        <v>Honda CR-Z Brake Caliper Refurbs</v>
      </c>
      <c r="I371" s="1" t="str">
        <f>CONCATENATE("&lt;p&gt;Brake Caliper Specialists have bags of experience with refurbishing brake calipers for ",A371," cars of all ages and the ",B371,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CR-Zbrake calipers can be refurbishen and/or painted with a lifetime warranty, in usually under 48 hours, depending on parts in stock or availability from our suppliers. &lt;/p&gt;</v>
      </c>
      <c r="J371" s="1" t="str">
        <f>CONCATENATE("&lt;p&gt; Use our mail-order service to refurbish your ",A371," ",B371," brake calipers and know you're re-fitting original parts with a better warranty, working and looking better than if you purchased your brakes directly from ",A371,".&lt;/p&gt;")</f>
        <v>&lt;p&gt; Use our mail-order service to refurbish your Honda CR-Z brake calipers and know you're re-fitting original parts with a better warranty, working and looking better than if you purchased your brakes directly from Honda.&lt;/p&gt;</v>
      </c>
    </row>
    <row r="372" spans="1:10" ht="63.75" x14ac:dyDescent="0.2">
      <c r="A372" s="3" t="s">
        <v>939</v>
      </c>
      <c r="B372" s="3" t="s">
        <v>943</v>
      </c>
      <c r="C372" s="2" t="s">
        <v>937</v>
      </c>
      <c r="D372" s="1" t="str">
        <f>_xlfn.CONCAT(A372," ",B372, " Brake Caliper Refurbishment and Parts")</f>
        <v>Honda BR-V Brake Caliper Refurbishment and Parts</v>
      </c>
      <c r="E372" s="1">
        <f>LEN(D372)</f>
        <v>48</v>
      </c>
      <c r="F372" s="1" t="str">
        <f>_xlfn.CONCAT("Mail-order ",D372,", 24hr turnaround with a Lifetime Warranty. UK Shipping")</f>
        <v>Mail-order Honda BR-V Brake Caliper Refurbishment and Parts, 24hr turnaround with a Lifetime Warranty. UK Shipping</v>
      </c>
      <c r="G372" s="1">
        <f>LEN(F372)</f>
        <v>114</v>
      </c>
      <c r="H372" s="1" t="str">
        <f>CONCATENATE(A372, " ",B372," Brake Caliper Refurbs")</f>
        <v>Honda BR-V Brake Caliper Refurbs</v>
      </c>
      <c r="I372" s="1" t="str">
        <f>CONCATENATE("&lt;p&gt;Brake Caliper Specialists have bags of experience with refurbishing brake calipers for ",A372," cars of all ages and the ",B372,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BR-Vbrake calipers can be refurbishen and/or painted with a lifetime warranty, in usually under 48 hours, depending on parts in stock or availability from our suppliers. &lt;/p&gt;</v>
      </c>
      <c r="J372" s="1" t="str">
        <f>CONCATENATE("&lt;p&gt; Use our mail-order service to refurbish your ",A372," ",B372," brake calipers and know you're re-fitting original parts with a better warranty, working and looking better than if you purchased your brakes directly from ",A372,".&lt;/p&gt;")</f>
        <v>&lt;p&gt; Use our mail-order service to refurbish your Honda BR-V brake calipers and know you're re-fitting original parts with a better warranty, working and looking better than if you purchased your brakes directly from Honda.&lt;/p&gt;</v>
      </c>
    </row>
    <row r="373" spans="1:10" ht="63.75" x14ac:dyDescent="0.2">
      <c r="A373" s="3" t="s">
        <v>939</v>
      </c>
      <c r="B373" s="3" t="s">
        <v>942</v>
      </c>
      <c r="C373" s="2" t="s">
        <v>937</v>
      </c>
      <c r="D373" s="1" t="str">
        <f>_xlfn.CONCAT(A373," ",B373, " Brake Caliper Refurbishment and Parts")</f>
        <v>Honda WR-V Brake Caliper Refurbishment and Parts</v>
      </c>
      <c r="E373" s="1">
        <f>LEN(D373)</f>
        <v>48</v>
      </c>
      <c r="F373" s="1" t="str">
        <f>_xlfn.CONCAT("Mail-order ",D373,", 24hr turnaround with a Lifetime Warranty. UK Shipping")</f>
        <v>Mail-order Honda WR-V Brake Caliper Refurbishment and Parts, 24hr turnaround with a Lifetime Warranty. UK Shipping</v>
      </c>
      <c r="G373" s="1">
        <f>LEN(F373)</f>
        <v>114</v>
      </c>
      <c r="H373" s="1" t="str">
        <f>CONCATENATE(A373, " ",B373," Brake Caliper Refurbs")</f>
        <v>Honda WR-V Brake Caliper Refurbs</v>
      </c>
      <c r="I373" s="1" t="str">
        <f>CONCATENATE("&lt;p&gt;Brake Caliper Specialists have bags of experience with refurbishing brake calipers for ",A373," cars of all ages and the ",B373,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WR-Vbrake calipers can be refurbishen and/or painted with a lifetime warranty, in usually under 48 hours, depending on parts in stock or availability from our suppliers. &lt;/p&gt;</v>
      </c>
      <c r="J373" s="1" t="str">
        <f>CONCATENATE("&lt;p&gt; Use our mail-order service to refurbish your ",A373," ",B373," brake calipers and know you're re-fitting original parts with a better warranty, working and looking better than if you purchased your brakes directly from ",A373,".&lt;/p&gt;")</f>
        <v>&lt;p&gt; Use our mail-order service to refurbish your Honda WR-V brake calipers and know you're re-fitting original parts with a better warranty, working and looking better than if you purchased your brakes directly from Honda.&lt;/p&gt;</v>
      </c>
    </row>
    <row r="374" spans="1:10" ht="63.75" x14ac:dyDescent="0.2">
      <c r="A374" s="3" t="s">
        <v>939</v>
      </c>
      <c r="B374" s="3" t="s">
        <v>941</v>
      </c>
      <c r="C374" s="2" t="s">
        <v>937</v>
      </c>
      <c r="D374" s="1" t="str">
        <f>_xlfn.CONCAT(A374," ",B374, " Brake Caliper Refurbishment and Parts")</f>
        <v>Honda CRX Brake Caliper Refurbishment and Parts</v>
      </c>
      <c r="E374" s="1">
        <f>LEN(D374)</f>
        <v>47</v>
      </c>
      <c r="F374" s="1" t="str">
        <f>_xlfn.CONCAT("Mail-order ",D374,", 24hr turnaround with a Lifetime Warranty. UK Shipping")</f>
        <v>Mail-order Honda CRX Brake Caliper Refurbishment and Parts, 24hr turnaround with a Lifetime Warranty. UK Shipping</v>
      </c>
      <c r="G374" s="1">
        <f>LEN(F374)</f>
        <v>113</v>
      </c>
      <c r="H374" s="1" t="str">
        <f>CONCATENATE(A374, " ",B374," Brake Caliper Refurbs")</f>
        <v>Honda CRX Brake Caliper Refurbs</v>
      </c>
      <c r="I374" s="1" t="str">
        <f>CONCATENATE("&lt;p&gt;Brake Caliper Specialists have bags of experience with refurbishing brake calipers for ",A374," cars of all ages and the ",B374,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CRXbrake calipers can be refurbishen and/or painted with a lifetime warranty, in usually under 48 hours, depending on parts in stock or availability from our suppliers. &lt;/p&gt;</v>
      </c>
      <c r="J374" s="1" t="str">
        <f>CONCATENATE("&lt;p&gt; Use our mail-order service to refurbish your ",A374," ",B374," brake calipers and know you're re-fitting original parts with a better warranty, working and looking better than if you purchased your brakes directly from ",A374,".&lt;/p&gt;")</f>
        <v>&lt;p&gt; Use our mail-order service to refurbish your Honda CRX brake calipers and know you're re-fitting original parts with a better warranty, working and looking better than if you purchased your brakes directly from Honda.&lt;/p&gt;</v>
      </c>
    </row>
    <row r="375" spans="1:10" ht="63.75" x14ac:dyDescent="0.2">
      <c r="A375" s="3" t="s">
        <v>939</v>
      </c>
      <c r="B375" s="3" t="s">
        <v>940</v>
      </c>
      <c r="C375" s="2" t="s">
        <v>937</v>
      </c>
      <c r="D375" s="1" t="str">
        <f>_xlfn.CONCAT(A375," ",B375, " Brake Caliper Refurbishment and Parts")</f>
        <v>Honda NSX Brake Caliper Refurbishment and Parts</v>
      </c>
      <c r="E375" s="1">
        <f>LEN(D375)</f>
        <v>47</v>
      </c>
      <c r="F375" s="1" t="str">
        <f>_xlfn.CONCAT("Mail-order ",D375,", 24hr turnaround with a Lifetime Warranty. UK Shipping")</f>
        <v>Mail-order Honda NSX Brake Caliper Refurbishment and Parts, 24hr turnaround with a Lifetime Warranty. UK Shipping</v>
      </c>
      <c r="G375" s="1">
        <f>LEN(F375)</f>
        <v>113</v>
      </c>
      <c r="H375" s="1" t="str">
        <f>CONCATENATE(A375, " ",B375," Brake Caliper Refurbs")</f>
        <v>Honda NSX Brake Caliper Refurbs</v>
      </c>
      <c r="I375" s="1" t="str">
        <f>CONCATENATE("&lt;p&gt;Brake Caliper Specialists have bags of experience with refurbishing brake calipers for ",A375," cars of all ages and the ",B375,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NSXbrake calipers can be refurbishen and/or painted with a lifetime warranty, in usually under 48 hours, depending on parts in stock or availability from our suppliers. &lt;/p&gt;</v>
      </c>
      <c r="J375" s="1" t="str">
        <f>CONCATENATE("&lt;p&gt; Use our mail-order service to refurbish your ",A375," ",B375," brake calipers and know you're re-fitting original parts with a better warranty, working and looking better than if you purchased your brakes directly from ",A375,".&lt;/p&gt;")</f>
        <v>&lt;p&gt; Use our mail-order service to refurbish your Honda NSX brake calipers and know you're re-fitting original parts with a better warranty, working and looking better than if you purchased your brakes directly from Honda.&lt;/p&gt;</v>
      </c>
    </row>
    <row r="376" spans="1:10" ht="63.75" x14ac:dyDescent="0.2">
      <c r="A376" s="3" t="s">
        <v>939</v>
      </c>
      <c r="B376" s="3" t="s">
        <v>600</v>
      </c>
      <c r="C376" s="2" t="s">
        <v>937</v>
      </c>
      <c r="D376" s="1" t="str">
        <f>_xlfn.CONCAT(A376," ",B376, " Brake Caliper Refurbishment and Parts")</f>
        <v>Honda E Brake Caliper Refurbishment and Parts</v>
      </c>
      <c r="E376" s="1">
        <f>LEN(D376)</f>
        <v>45</v>
      </c>
      <c r="F376" s="1" t="str">
        <f>_xlfn.CONCAT("Mail-order ",D376,", 24hr turnaround with a Lifetime Warranty. UK Shipping")</f>
        <v>Mail-order Honda E Brake Caliper Refurbishment and Parts, 24hr turnaround with a Lifetime Warranty. UK Shipping</v>
      </c>
      <c r="G376" s="1">
        <f>LEN(F376)</f>
        <v>111</v>
      </c>
      <c r="H376" s="1" t="str">
        <f>CONCATENATE(A376, " ",B376," Brake Caliper Refurbs")</f>
        <v>Honda E Brake Caliper Refurbs</v>
      </c>
      <c r="I376" s="1" t="str">
        <f>CONCATENATE("&lt;p&gt;Brake Caliper Specialists have bags of experience with refurbishing brake calipers for ",A376," cars of all ages and the ",B376,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Ebrake calipers can be refurbishen and/or painted with a lifetime warranty, in usually under 48 hours, depending on parts in stock or availability from our suppliers. &lt;/p&gt;</v>
      </c>
      <c r="J376" s="1" t="str">
        <f>CONCATENATE("&lt;p&gt; Use our mail-order service to refurbish your ",A376," ",B376," brake calipers and know you're re-fitting original parts with a better warranty, working and looking better than if you purchased your brakes directly from ",A376,".&lt;/p&gt;")</f>
        <v>&lt;p&gt; Use our mail-order service to refurbish your Honda E brake calipers and know you're re-fitting original parts with a better warranty, working and looking better than if you purchased your brakes directly from Honda.&lt;/p&gt;</v>
      </c>
    </row>
    <row r="377" spans="1:10" ht="63.75" x14ac:dyDescent="0.2">
      <c r="A377" s="3" t="s">
        <v>939</v>
      </c>
      <c r="B377" s="3" t="s">
        <v>938</v>
      </c>
      <c r="C377" s="2" t="s">
        <v>937</v>
      </c>
      <c r="D377" s="1" t="str">
        <f>_xlfn.CONCAT(A377," ",B377, " Brake Caliper Refurbishment and Parts")</f>
        <v>Honda Z Brake Caliper Refurbishment and Parts</v>
      </c>
      <c r="E377" s="1">
        <f>LEN(D377)</f>
        <v>45</v>
      </c>
      <c r="F377" s="1" t="str">
        <f>_xlfn.CONCAT("Mail-order ",D377,", 24hr turnaround with a Lifetime Warranty. UK Shipping")</f>
        <v>Mail-order Honda Z Brake Caliper Refurbishment and Parts, 24hr turnaround with a Lifetime Warranty. UK Shipping</v>
      </c>
      <c r="G377" s="1">
        <f>LEN(F377)</f>
        <v>111</v>
      </c>
      <c r="H377" s="1" t="str">
        <f>CONCATENATE(A377, " ",B377," Brake Caliper Refurbs")</f>
        <v>Honda Z Brake Caliper Refurbs</v>
      </c>
      <c r="I377" s="1" t="str">
        <f>CONCATENATE("&lt;p&gt;Brake Caliper Specialists have bags of experience with refurbishing brake calipers for ",A377," cars of all ages and the ",B377,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Honda cars of all ages and the Zbrake calipers can be refurbishen and/or painted with a lifetime warranty, in usually under 48 hours, depending on parts in stock or availability from our suppliers. &lt;/p&gt;</v>
      </c>
      <c r="J377" s="1" t="str">
        <f>CONCATENATE("&lt;p&gt; Use our mail-order service to refurbish your ",A377," ",B377," brake calipers and know you're re-fitting original parts with a better warranty, working and looking better than if you purchased your brakes directly from ",A377,".&lt;/p&gt;")</f>
        <v>&lt;p&gt; Use our mail-order service to refurbish your Honda Z brake calipers and know you're re-fitting original parts with a better warranty, working and looking better than if you purchased your brakes directly from Honda.&lt;/p&gt;</v>
      </c>
    </row>
    <row r="378" spans="1:10" ht="63.75" x14ac:dyDescent="0.2">
      <c r="A378" s="3" t="s">
        <v>892</v>
      </c>
      <c r="B378" s="3" t="s">
        <v>936</v>
      </c>
      <c r="C378" s="2" t="s">
        <v>890</v>
      </c>
      <c r="D378" s="1" t="str">
        <f>_xlfn.CONCAT(A378," ",B378, " Brake Caliper Refurbishment and Parts")</f>
        <v>Hyundai Amica &amp; Atoz Brake Caliper Refurbishment and Parts</v>
      </c>
      <c r="E378" s="1">
        <f>LEN(D378)</f>
        <v>58</v>
      </c>
      <c r="F378" s="1" t="str">
        <f>_xlfn.CONCAT("Mail-order ",D378,", 24hr turnaround with a Lifetime Warranty. UK Shipping")</f>
        <v>Mail-order Hyundai Amica &amp; Atoz Brake Caliper Refurbishment and Parts, 24hr turnaround with a Lifetime Warranty. UK Shipping</v>
      </c>
      <c r="G378" s="1">
        <f>LEN(F378)</f>
        <v>124</v>
      </c>
      <c r="H378" s="1" t="str">
        <f>CONCATENATE(A378, " ",B378," Brake Caliper Refurbs")</f>
        <v>Hyundai Amica &amp; Atoz Brake Caliper Refurbs</v>
      </c>
      <c r="I378" s="1" t="str">
        <f>CONCATENATE("&lt;p&gt;Brake Caliper Specialists have bags of experience with refurbishing brake calipers for ",A378," cars of all ages and the ",B378,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Amica &amp; Atozbrake calipers can be refurbishen and/or painted with a lifetime warranty, in usually under 48 hours, depending on parts in stock or availability from our suppliers. &lt;/p&gt;</v>
      </c>
      <c r="J378" s="1" t="str">
        <f>CONCATENATE("&lt;p&gt; Use our mail-order service to refurbish your ",A378," ",B378," brake calipers and know you're re-fitting original parts with a better warranty, working and looking better than if you purchased your brakes directly from ",A378,".&lt;/p&gt;")</f>
        <v>&lt;p&gt; Use our mail-order service to refurbish your Hyundai Amica &amp; Atoz brake calipers and know you're re-fitting original parts with a better warranty, working and looking better than if you purchased your brakes directly from Hyundai.&lt;/p&gt;</v>
      </c>
    </row>
    <row r="379" spans="1:10" ht="63.75" x14ac:dyDescent="0.2">
      <c r="A379" s="3" t="s">
        <v>892</v>
      </c>
      <c r="B379" s="3" t="s">
        <v>935</v>
      </c>
      <c r="C379" s="2" t="s">
        <v>890</v>
      </c>
      <c r="D379" s="1" t="str">
        <f>_xlfn.CONCAT(A379," ",B379, " Brake Caliper Refurbishment and Parts")</f>
        <v>Hyundai H-1 &amp; Starex Brake Caliper Refurbishment and Parts</v>
      </c>
      <c r="E379" s="1">
        <f>LEN(D379)</f>
        <v>58</v>
      </c>
      <c r="F379" s="1" t="str">
        <f>_xlfn.CONCAT("Mail-order ",D379,", 24hr turnaround with a Lifetime Warranty. UK Shipping")</f>
        <v>Mail-order Hyundai H-1 &amp; Starex Brake Caliper Refurbishment and Parts, 24hr turnaround with a Lifetime Warranty. UK Shipping</v>
      </c>
      <c r="G379" s="1">
        <f>LEN(F379)</f>
        <v>124</v>
      </c>
      <c r="H379" s="1" t="str">
        <f>CONCATENATE(A379, " ",B379," Brake Caliper Refurbs")</f>
        <v>Hyundai H-1 &amp; Starex Brake Caliper Refurbs</v>
      </c>
      <c r="I379" s="1" t="str">
        <f>CONCATENATE("&lt;p&gt;Brake Caliper Specialists have bags of experience with refurbishing brake calipers for ",A379," cars of all ages and the ",B379,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H-1 &amp; Starexbrake calipers can be refurbishen and/or painted with a lifetime warranty, in usually under 48 hours, depending on parts in stock or availability from our suppliers. &lt;/p&gt;</v>
      </c>
      <c r="J379" s="1" t="str">
        <f>CONCATENATE("&lt;p&gt; Use our mail-order service to refurbish your ",A379," ",B379," brake calipers and know you're re-fitting original parts with a better warranty, working and looking better than if you purchased your brakes directly from ",A379,".&lt;/p&gt;")</f>
        <v>&lt;p&gt; Use our mail-order service to refurbish your Hyundai H-1 &amp; Starex brake calipers and know you're re-fitting original parts with a better warranty, working and looking better than if you purchased your brakes directly from Hyundai.&lt;/p&gt;</v>
      </c>
    </row>
    <row r="380" spans="1:10" ht="63.75" x14ac:dyDescent="0.2">
      <c r="A380" s="3" t="s">
        <v>892</v>
      </c>
      <c r="B380" s="3" t="s">
        <v>934</v>
      </c>
      <c r="C380" s="2" t="s">
        <v>890</v>
      </c>
      <c r="D380" s="1" t="str">
        <f>_xlfn.CONCAT(A380," ",B380, " Brake Caliper Refurbishment and Parts")</f>
        <v>Hyundai Grand Santa Fé Brake Caliper Refurbishment and Parts</v>
      </c>
      <c r="E380" s="1">
        <f>LEN(D380)</f>
        <v>60</v>
      </c>
      <c r="F380" s="1" t="str">
        <f>_xlfn.CONCAT("Mail-order ",D380,", 24hr turnaround with a Lifetime Warranty. UK Shipping")</f>
        <v>Mail-order Hyundai Grand Santa Fé Brake Caliper Refurbishment and Parts, 24hr turnaround with a Lifetime Warranty. UK Shipping</v>
      </c>
      <c r="G380" s="1">
        <f>LEN(F380)</f>
        <v>126</v>
      </c>
      <c r="H380" s="1" t="str">
        <f>CONCATENATE(A380, " ",B380," Brake Caliper Refurbs")</f>
        <v>Hyundai Grand Santa Fé Brake Caliper Refurbs</v>
      </c>
      <c r="I380" s="1" t="str">
        <f>CONCATENATE("&lt;p&gt;Brake Caliper Specialists have bags of experience with refurbishing brake calipers for ",A380," cars of all ages and the ",B380,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Grand Santa Fébrake calipers can be refurbishen and/or painted with a lifetime warranty, in usually under 48 hours, depending on parts in stock or availability from our suppliers. &lt;/p&gt;</v>
      </c>
      <c r="J380" s="1" t="str">
        <f>CONCATENATE("&lt;p&gt; Use our mail-order service to refurbish your ",A380," ",B380," brake calipers and know you're re-fitting original parts with a better warranty, working and looking better than if you purchased your brakes directly from ",A380,".&lt;/p&gt;")</f>
        <v>&lt;p&gt; Use our mail-order service to refurbish your Hyundai Grand Santa Fé brake calipers and know you're re-fitting original parts with a better warranty, working and looking better than if you purchased your brakes directly from Hyundai.&lt;/p&gt;</v>
      </c>
    </row>
    <row r="381" spans="1:10" ht="63.75" x14ac:dyDescent="0.2">
      <c r="A381" s="3" t="s">
        <v>892</v>
      </c>
      <c r="B381" s="3" t="s">
        <v>933</v>
      </c>
      <c r="C381" s="2" t="s">
        <v>890</v>
      </c>
      <c r="D381" s="1" t="str">
        <f>_xlfn.CONCAT(A381," ",B381, " Brake Caliper Refurbishment and Parts")</f>
        <v>Hyundai Grand Avega Brake Caliper Refurbishment and Parts</v>
      </c>
      <c r="E381" s="1">
        <f>LEN(D381)</f>
        <v>57</v>
      </c>
      <c r="F381" s="1" t="str">
        <f>_xlfn.CONCAT("Mail-order ",D381,", 24hr turnaround with a Lifetime Warranty. UK Shipping")</f>
        <v>Mail-order Hyundai Grand Avega Brake Caliper Refurbishment and Parts, 24hr turnaround with a Lifetime Warranty. UK Shipping</v>
      </c>
      <c r="G381" s="1">
        <f>LEN(F381)</f>
        <v>123</v>
      </c>
      <c r="H381" s="1" t="str">
        <f>CONCATENATE(A381, " ",B381," Brake Caliper Refurbs")</f>
        <v>Hyundai Grand Avega Brake Caliper Refurbs</v>
      </c>
      <c r="I381" s="1" t="str">
        <f>CONCATENATE("&lt;p&gt;Brake Caliper Specialists have bags of experience with refurbishing brake calipers for ",A381," cars of all ages and the ",B381,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Grand Avegabrake calipers can be refurbishen and/or painted with a lifetime warranty, in usually under 48 hours, depending on parts in stock or availability from our suppliers. &lt;/p&gt;</v>
      </c>
      <c r="J381" s="1" t="str">
        <f>CONCATENATE("&lt;p&gt; Use our mail-order service to refurbish your ",A381," ",B381," brake calipers and know you're re-fitting original parts with a better warranty, working and looking better than if you purchased your brakes directly from ",A381,".&lt;/p&gt;")</f>
        <v>&lt;p&gt; Use our mail-order service to refurbish your Hyundai Grand Avega brake calipers and know you're re-fitting original parts with a better warranty, working and looking better than if you purchased your brakes directly from Hyundai.&lt;/p&gt;</v>
      </c>
    </row>
    <row r="382" spans="1:10" ht="63.75" x14ac:dyDescent="0.2">
      <c r="A382" s="3" t="s">
        <v>892</v>
      </c>
      <c r="B382" s="3" t="s">
        <v>932</v>
      </c>
      <c r="C382" s="2" t="s">
        <v>890</v>
      </c>
      <c r="D382" s="1" t="str">
        <f>_xlfn.CONCAT(A382," ",B382, " Brake Caliper Refurbishment and Parts")</f>
        <v>Hyundai i20 Active Brake Caliper Refurbishment and Parts</v>
      </c>
      <c r="E382" s="1">
        <f>LEN(D382)</f>
        <v>56</v>
      </c>
      <c r="F382" s="1" t="str">
        <f>_xlfn.CONCAT("Mail-order ",D382,", 24hr turnaround with a Lifetime Warranty. UK Shipping")</f>
        <v>Mail-order Hyundai i20 Active Brake Caliper Refurbishment and Parts, 24hr turnaround with a Lifetime Warranty. UK Shipping</v>
      </c>
      <c r="G382" s="1">
        <f>LEN(F382)</f>
        <v>122</v>
      </c>
      <c r="H382" s="1" t="str">
        <f>CONCATENATE(A382, " ",B382," Brake Caliper Refurbs")</f>
        <v>Hyundai i20 Active Brake Caliper Refurbs</v>
      </c>
      <c r="I382" s="1" t="str">
        <f>CONCATENATE("&lt;p&gt;Brake Caliper Specialists have bags of experience with refurbishing brake calipers for ",A382," cars of all ages and the ",B382,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i20 Activebrake calipers can be refurbishen and/or painted with a lifetime warranty, in usually under 48 hours, depending on parts in stock or availability from our suppliers. &lt;/p&gt;</v>
      </c>
      <c r="J382" s="1" t="str">
        <f>CONCATENATE("&lt;p&gt; Use our mail-order service to refurbish your ",A382," ",B382," brake calipers and know you're re-fitting original parts with a better warranty, working and looking better than if you purchased your brakes directly from ",A382,".&lt;/p&gt;")</f>
        <v>&lt;p&gt; Use our mail-order service to refurbish your Hyundai i20 Active brake calipers and know you're re-fitting original parts with a better warranty, working and looking better than if you purchased your brakes directly from Hyundai.&lt;/p&gt;</v>
      </c>
    </row>
    <row r="383" spans="1:10" ht="63.75" x14ac:dyDescent="0.2">
      <c r="A383" s="3" t="s">
        <v>892</v>
      </c>
      <c r="B383" s="3" t="s">
        <v>931</v>
      </c>
      <c r="C383" s="2" t="s">
        <v>890</v>
      </c>
      <c r="D383" s="1" t="str">
        <f>_xlfn.CONCAT(A383," ",B383, " Brake Caliper Refurbishment and Parts")</f>
        <v>Hyundai Palisade Brake Caliper Refurbishment and Parts</v>
      </c>
      <c r="E383" s="1">
        <f>LEN(D383)</f>
        <v>54</v>
      </c>
      <c r="F383" s="1" t="str">
        <f>_xlfn.CONCAT("Mail-order ",D383,", 24hr turnaround with a Lifetime Warranty. UK Shipping")</f>
        <v>Mail-order Hyundai Palisade Brake Caliper Refurbishment and Parts, 24hr turnaround with a Lifetime Warranty. UK Shipping</v>
      </c>
      <c r="G383" s="1">
        <f>LEN(F383)</f>
        <v>120</v>
      </c>
      <c r="H383" s="1" t="str">
        <f>CONCATENATE(A383, " ",B383," Brake Caliper Refurbs")</f>
        <v>Hyundai Palisade Brake Caliper Refurbs</v>
      </c>
      <c r="I383" s="1" t="str">
        <f>CONCATENATE("&lt;p&gt;Brake Caliper Specialists have bags of experience with refurbishing brake calipers for ",A383," cars of all ages and the ",B383,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Palisadebrake calipers can be refurbishen and/or painted with a lifetime warranty, in usually under 48 hours, depending on parts in stock or availability from our suppliers. &lt;/p&gt;</v>
      </c>
      <c r="J383" s="1" t="str">
        <f>CONCATENATE("&lt;p&gt; Use our mail-order service to refurbish your ",A383," ",B383," brake calipers and know you're re-fitting original parts with a better warranty, working and looking better than if you purchased your brakes directly from ",A383,".&lt;/p&gt;")</f>
        <v>&lt;p&gt; Use our mail-order service to refurbish your Hyundai Palisade brake calipers and know you're re-fitting original parts with a better warranty, working and looking better than if you purchased your brakes directly from Hyundai.&lt;/p&gt;</v>
      </c>
    </row>
    <row r="384" spans="1:10" ht="63.75" x14ac:dyDescent="0.2">
      <c r="A384" s="3" t="s">
        <v>892</v>
      </c>
      <c r="B384" s="3" t="s">
        <v>930</v>
      </c>
      <c r="C384" s="2" t="s">
        <v>890</v>
      </c>
      <c r="D384" s="1" t="str">
        <f>_xlfn.CONCAT(A384," ",B384, " Brake Caliper Refurbishment and Parts")</f>
        <v>Hyundai Santa Fe Brake Caliper Refurbishment and Parts</v>
      </c>
      <c r="E384" s="1">
        <f>LEN(D384)</f>
        <v>54</v>
      </c>
      <c r="F384" s="1" t="str">
        <f>_xlfn.CONCAT("Mail-order ",D384,", 24hr turnaround with a Lifetime Warranty. UK Shipping")</f>
        <v>Mail-order Hyundai Santa Fe Brake Caliper Refurbishment and Parts, 24hr turnaround with a Lifetime Warranty. UK Shipping</v>
      </c>
      <c r="G384" s="1">
        <f>LEN(F384)</f>
        <v>120</v>
      </c>
      <c r="H384" s="1" t="str">
        <f>CONCATENATE(A384, " ",B384," Brake Caliper Refurbs")</f>
        <v>Hyundai Santa Fe Brake Caliper Refurbs</v>
      </c>
      <c r="I384" s="1" t="str">
        <f>CONCATENATE("&lt;p&gt;Brake Caliper Specialists have bags of experience with refurbishing brake calipers for ",A384," cars of all ages and the ",B384,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Santa Febrake calipers can be refurbishen and/or painted with a lifetime warranty, in usually under 48 hours, depending on parts in stock or availability from our suppliers. &lt;/p&gt;</v>
      </c>
      <c r="J384" s="1" t="str">
        <f>CONCATENATE("&lt;p&gt; Use our mail-order service to refurbish your ",A384," ",B384," brake calipers and know you're re-fitting original parts with a better warranty, working and looking better than if you purchased your brakes directly from ",A384,".&lt;/p&gt;")</f>
        <v>&lt;p&gt; Use our mail-order service to refurbish your Hyundai Santa Fe brake calipers and know you're re-fitting original parts with a better warranty, working and looking better than if you purchased your brakes directly from Hyundai.&lt;/p&gt;</v>
      </c>
    </row>
    <row r="385" spans="1:10" ht="63.75" x14ac:dyDescent="0.2">
      <c r="A385" s="3" t="s">
        <v>892</v>
      </c>
      <c r="B385" s="3" t="s">
        <v>929</v>
      </c>
      <c r="C385" s="2" t="s">
        <v>890</v>
      </c>
      <c r="D385" s="1" t="str">
        <f>_xlfn.CONCAT(A385," ",B385, " Brake Caliper Refurbishment and Parts")</f>
        <v>Hyundai Santa Fé Brake Caliper Refurbishment and Parts</v>
      </c>
      <c r="E385" s="1">
        <f>LEN(D385)</f>
        <v>54</v>
      </c>
      <c r="F385" s="1" t="str">
        <f>_xlfn.CONCAT("Mail-order ",D385,", 24hr turnaround with a Lifetime Warranty. UK Shipping")</f>
        <v>Mail-order Hyundai Santa Fé Brake Caliper Refurbishment and Parts, 24hr turnaround with a Lifetime Warranty. UK Shipping</v>
      </c>
      <c r="G385" s="1">
        <f>LEN(F385)</f>
        <v>120</v>
      </c>
      <c r="H385" s="1" t="str">
        <f>CONCATENATE(A385, " ",B385," Brake Caliper Refurbs")</f>
        <v>Hyundai Santa Fé Brake Caliper Refurbs</v>
      </c>
      <c r="I385" s="1" t="str">
        <f>CONCATENATE("&lt;p&gt;Brake Caliper Specialists have bags of experience with refurbishing brake calipers for ",A385," cars of all ages and the ",B385,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Santa Fébrake calipers can be refurbishen and/or painted with a lifetime warranty, in usually under 48 hours, depending on parts in stock or availability from our suppliers. &lt;/p&gt;</v>
      </c>
      <c r="J385" s="1" t="str">
        <f>CONCATENATE("&lt;p&gt; Use our mail-order service to refurbish your ",A385," ",B385," brake calipers and know you're re-fitting original parts with a better warranty, working and looking better than if you purchased your brakes directly from ",A385,".&lt;/p&gt;")</f>
        <v>&lt;p&gt; Use our mail-order service to refurbish your Hyundai Santa Fé brake calipers and know you're re-fitting original parts with a better warranty, working and looking better than if you purchased your brakes directly from Hyundai.&lt;/p&gt;</v>
      </c>
    </row>
    <row r="386" spans="1:10" ht="63.75" x14ac:dyDescent="0.2">
      <c r="A386" s="3" t="s">
        <v>892</v>
      </c>
      <c r="B386" s="3" t="s">
        <v>928</v>
      </c>
      <c r="C386" s="2" t="s">
        <v>890</v>
      </c>
      <c r="D386" s="1" t="str">
        <f>_xlfn.CONCAT(A386," ",B386, " Brake Caliper Refurbishment and Parts")</f>
        <v>Hyundai Grandeur Brake Caliper Refurbishment and Parts</v>
      </c>
      <c r="E386" s="1">
        <f>LEN(D386)</f>
        <v>54</v>
      </c>
      <c r="F386" s="1" t="str">
        <f>_xlfn.CONCAT("Mail-order ",D386,", 24hr turnaround with a Lifetime Warranty. UK Shipping")</f>
        <v>Mail-order Hyundai Grandeur Brake Caliper Refurbishment and Parts, 24hr turnaround with a Lifetime Warranty. UK Shipping</v>
      </c>
      <c r="G386" s="1">
        <f>LEN(F386)</f>
        <v>120</v>
      </c>
      <c r="H386" s="1" t="str">
        <f>CONCATENATE(A386, " ",B386," Brake Caliper Refurbs")</f>
        <v>Hyundai Grandeur Brake Caliper Refurbs</v>
      </c>
      <c r="I386" s="1" t="str">
        <f>CONCATENATE("&lt;p&gt;Brake Caliper Specialists have bags of experience with refurbishing brake calipers for ",A386," cars of all ages and the ",B386,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Grandeurbrake calipers can be refurbishen and/or painted with a lifetime warranty, in usually under 48 hours, depending on parts in stock or availability from our suppliers. &lt;/p&gt;</v>
      </c>
      <c r="J386" s="1" t="str">
        <f>CONCATENATE("&lt;p&gt; Use our mail-order service to refurbish your ",A386," ",B386," brake calipers and know you're re-fitting original parts with a better warranty, working and looking better than if you purchased your brakes directly from ",A386,".&lt;/p&gt;")</f>
        <v>&lt;p&gt; Use our mail-order service to refurbish your Hyundai Grandeur brake calipers and know you're re-fitting original parts with a better warranty, working and looking better than if you purchased your brakes directly from Hyundai.&lt;/p&gt;</v>
      </c>
    </row>
    <row r="387" spans="1:10" ht="63.75" x14ac:dyDescent="0.2">
      <c r="A387" s="3" t="s">
        <v>892</v>
      </c>
      <c r="B387" s="3" t="s">
        <v>927</v>
      </c>
      <c r="C387" s="2" t="s">
        <v>890</v>
      </c>
      <c r="D387" s="1" t="str">
        <f>_xlfn.CONCAT(A387," ",B387, " Brake Caliper Refurbishment and Parts")</f>
        <v>Hyundai Veloster Brake Caliper Refurbishment and Parts</v>
      </c>
      <c r="E387" s="1">
        <f>LEN(D387)</f>
        <v>54</v>
      </c>
      <c r="F387" s="1" t="str">
        <f>_xlfn.CONCAT("Mail-order ",D387,", 24hr turnaround with a Lifetime Warranty. UK Shipping")</f>
        <v>Mail-order Hyundai Veloster Brake Caliper Refurbishment and Parts, 24hr turnaround with a Lifetime Warranty. UK Shipping</v>
      </c>
      <c r="G387" s="1">
        <f>LEN(F387)</f>
        <v>120</v>
      </c>
      <c r="H387" s="1" t="str">
        <f>CONCATENATE(A387, " ",B387," Brake Caliper Refurbs")</f>
        <v>Hyundai Veloster Brake Caliper Refurbs</v>
      </c>
      <c r="I387" s="1" t="str">
        <f>CONCATENATE("&lt;p&gt;Brake Caliper Specialists have bags of experience with refurbishing brake calipers for ",A387," cars of all ages and the ",B387,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Velosterbrake calipers can be refurbishen and/or painted with a lifetime warranty, in usually under 48 hours, depending on parts in stock or availability from our suppliers. &lt;/p&gt;</v>
      </c>
      <c r="J387" s="1" t="str">
        <f>CONCATENATE("&lt;p&gt; Use our mail-order service to refurbish your ",A387," ",B387," brake calipers and know you're re-fitting original parts with a better warranty, working and looking better than if you purchased your brakes directly from ",A387,".&lt;/p&gt;")</f>
        <v>&lt;p&gt; Use our mail-order service to refurbish your Hyundai Veloster brake calipers and know you're re-fitting original parts with a better warranty, working and looking better than if you purchased your brakes directly from Hyundai.&lt;/p&gt;</v>
      </c>
    </row>
    <row r="388" spans="1:10" ht="63.75" x14ac:dyDescent="0.2">
      <c r="A388" s="3" t="s">
        <v>892</v>
      </c>
      <c r="B388" s="3" t="s">
        <v>926</v>
      </c>
      <c r="C388" s="2" t="s">
        <v>890</v>
      </c>
      <c r="D388" s="1" t="str">
        <f>_xlfn.CONCAT(A388," ",B388, " Brake Caliper Refurbishment and Parts")</f>
        <v>Hyundai Elantra Brake Caliper Refurbishment and Parts</v>
      </c>
      <c r="E388" s="1">
        <f>LEN(D388)</f>
        <v>53</v>
      </c>
      <c r="F388" s="1" t="str">
        <f>_xlfn.CONCAT("Mail-order ",D388,", 24hr turnaround with a Lifetime Warranty. UK Shipping")</f>
        <v>Mail-order Hyundai Elantra Brake Caliper Refurbishment and Parts, 24hr turnaround with a Lifetime Warranty. UK Shipping</v>
      </c>
      <c r="G388" s="1">
        <f>LEN(F388)</f>
        <v>119</v>
      </c>
      <c r="H388" s="1" t="str">
        <f>CONCATENATE(A388, " ",B388," Brake Caliper Refurbs")</f>
        <v>Hyundai Elantra Brake Caliper Refurbs</v>
      </c>
      <c r="I388" s="1" t="str">
        <f>CONCATENATE("&lt;p&gt;Brake Caliper Specialists have bags of experience with refurbishing brake calipers for ",A388," cars of all ages and the ",B388,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Elantrabrake calipers can be refurbishen and/or painted with a lifetime warranty, in usually under 48 hours, depending on parts in stock or availability from our suppliers. &lt;/p&gt;</v>
      </c>
      <c r="J388" s="1" t="str">
        <f>CONCATENATE("&lt;p&gt; Use our mail-order service to refurbish your ",A388," ",B388," brake calipers and know you're re-fitting original parts with a better warranty, working and looking better than if you purchased your brakes directly from ",A388,".&lt;/p&gt;")</f>
        <v>&lt;p&gt; Use our mail-order service to refurbish your Hyundai Elantra brake calipers and know you're re-fitting original parts with a better warranty, working and looking better than if you purchased your brakes directly from Hyundai.&lt;/p&gt;</v>
      </c>
    </row>
    <row r="389" spans="1:10" ht="63.75" x14ac:dyDescent="0.2">
      <c r="A389" s="3" t="s">
        <v>892</v>
      </c>
      <c r="B389" s="3" t="s">
        <v>925</v>
      </c>
      <c r="C389" s="2" t="s">
        <v>890</v>
      </c>
      <c r="D389" s="1" t="str">
        <f>_xlfn.CONCAT(A389," ",B389, " Brake Caliper Refurbishment and Parts")</f>
        <v>Hyundai Genesis Brake Caliper Refurbishment and Parts</v>
      </c>
      <c r="E389" s="1">
        <f>LEN(D389)</f>
        <v>53</v>
      </c>
      <c r="F389" s="1" t="str">
        <f>_xlfn.CONCAT("Mail-order ",D389,", 24hr turnaround with a Lifetime Warranty. UK Shipping")</f>
        <v>Mail-order Hyundai Genesis Brake Caliper Refurbishment and Parts, 24hr turnaround with a Lifetime Warranty. UK Shipping</v>
      </c>
      <c r="G389" s="1">
        <f>LEN(F389)</f>
        <v>119</v>
      </c>
      <c r="H389" s="1" t="str">
        <f>CONCATENATE(A389, " ",B389," Brake Caliper Refurbs")</f>
        <v>Hyundai Genesis Brake Caliper Refurbs</v>
      </c>
      <c r="I389" s="1" t="str">
        <f>CONCATENATE("&lt;p&gt;Brake Caliper Specialists have bags of experience with refurbishing brake calipers for ",A389," cars of all ages and the ",B389,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Genesisbrake calipers can be refurbishen and/or painted with a lifetime warranty, in usually under 48 hours, depending on parts in stock or availability from our suppliers. &lt;/p&gt;</v>
      </c>
      <c r="J389" s="1" t="str">
        <f>CONCATENATE("&lt;p&gt; Use our mail-order service to refurbish your ",A389," ",B389," brake calipers and know you're re-fitting original parts with a better warranty, working and looking better than if you purchased your brakes directly from ",A389,".&lt;/p&gt;")</f>
        <v>&lt;p&gt; Use our mail-order service to refurbish your Hyundai Genesis brake calipers and know you're re-fitting original parts with a better warranty, working and looking better than if you purchased your brakes directly from Hyundai.&lt;/p&gt;</v>
      </c>
    </row>
    <row r="390" spans="1:10" ht="63.75" x14ac:dyDescent="0.2">
      <c r="A390" s="3" t="s">
        <v>892</v>
      </c>
      <c r="B390" s="3" t="s">
        <v>924</v>
      </c>
      <c r="C390" s="2" t="s">
        <v>890</v>
      </c>
      <c r="D390" s="1" t="str">
        <f>_xlfn.CONCAT(A390," ",B390, " Brake Caliper Refurbishment and Parts")</f>
        <v>Hyundai Tiburon Brake Caliper Refurbishment and Parts</v>
      </c>
      <c r="E390" s="1">
        <f>LEN(D390)</f>
        <v>53</v>
      </c>
      <c r="F390" s="1" t="str">
        <f>_xlfn.CONCAT("Mail-order ",D390,", 24hr turnaround with a Lifetime Warranty. UK Shipping")</f>
        <v>Mail-order Hyundai Tiburon Brake Caliper Refurbishment and Parts, 24hr turnaround with a Lifetime Warranty. UK Shipping</v>
      </c>
      <c r="G390" s="1">
        <f>LEN(F390)</f>
        <v>119</v>
      </c>
      <c r="H390" s="1" t="str">
        <f>CONCATENATE(A390, " ",B390," Brake Caliper Refurbs")</f>
        <v>Hyundai Tiburon Brake Caliper Refurbs</v>
      </c>
      <c r="I390" s="1" t="str">
        <f>CONCATENATE("&lt;p&gt;Brake Caliper Specialists have bags of experience with refurbishing brake calipers for ",A390," cars of all ages and the ",B390,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Tiburonbrake calipers can be refurbishen and/or painted with a lifetime warranty, in usually under 48 hours, depending on parts in stock or availability from our suppliers. &lt;/p&gt;</v>
      </c>
      <c r="J390" s="1" t="str">
        <f>CONCATENATE("&lt;p&gt; Use our mail-order service to refurbish your ",A390," ",B390," brake calipers and know you're re-fitting original parts with a better warranty, working and looking better than if you purchased your brakes directly from ",A390,".&lt;/p&gt;")</f>
        <v>&lt;p&gt; Use our mail-order service to refurbish your Hyundai Tiburon brake calipers and know you're re-fitting original parts with a better warranty, working and looking better than if you purchased your brakes directly from Hyundai.&lt;/p&gt;</v>
      </c>
    </row>
    <row r="391" spans="1:10" ht="63.75" x14ac:dyDescent="0.2">
      <c r="A391" s="3" t="s">
        <v>892</v>
      </c>
      <c r="B391" s="3" t="s">
        <v>923</v>
      </c>
      <c r="C391" s="2" t="s">
        <v>890</v>
      </c>
      <c r="D391" s="1" t="str">
        <f>_xlfn.CONCAT(A391," ",B391, " Brake Caliper Refurbishment and Parts")</f>
        <v>Hyundai Solaris Brake Caliper Refurbishment and Parts</v>
      </c>
      <c r="E391" s="1">
        <f>LEN(D391)</f>
        <v>53</v>
      </c>
      <c r="F391" s="1" t="str">
        <f>_xlfn.CONCAT("Mail-order ",D391,", 24hr turnaround with a Lifetime Warranty. UK Shipping")</f>
        <v>Mail-order Hyundai Solaris Brake Caliper Refurbishment and Parts, 24hr turnaround with a Lifetime Warranty. UK Shipping</v>
      </c>
      <c r="G391" s="1">
        <f>LEN(F391)</f>
        <v>119</v>
      </c>
      <c r="H391" s="1" t="str">
        <f>CONCATENATE(A391, " ",B391," Brake Caliper Refurbs")</f>
        <v>Hyundai Solaris Brake Caliper Refurbs</v>
      </c>
      <c r="I391" s="1" t="str">
        <f>CONCATENATE("&lt;p&gt;Brake Caliper Specialists have bags of experience with refurbishing brake calipers for ",A391," cars of all ages and the ",B391,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Solarisbrake calipers can be refurbishen and/or painted with a lifetime warranty, in usually under 48 hours, depending on parts in stock or availability from our suppliers. &lt;/p&gt;</v>
      </c>
      <c r="J391" s="1" t="str">
        <f>CONCATENATE("&lt;p&gt; Use our mail-order service to refurbish your ",A391," ",B391," brake calipers and know you're re-fitting original parts with a better warranty, working and looking better than if you purchased your brakes directly from ",A391,".&lt;/p&gt;")</f>
        <v>&lt;p&gt; Use our mail-order service to refurbish your Hyundai Solaris brake calipers and know you're re-fitting original parts with a better warranty, working and looking better than if you purchased your brakes directly from Hyundai.&lt;/p&gt;</v>
      </c>
    </row>
    <row r="392" spans="1:10" ht="63.75" x14ac:dyDescent="0.2">
      <c r="A392" s="3" t="s">
        <v>892</v>
      </c>
      <c r="B392" s="3" t="s">
        <v>922</v>
      </c>
      <c r="C392" s="2" t="s">
        <v>890</v>
      </c>
      <c r="D392" s="1" t="str">
        <f>_xlfn.CONCAT(A392," ",B392, " Brake Caliper Refurbishment and Parts")</f>
        <v>Hyundai ALCAZAR Brake Caliper Refurbishment and Parts</v>
      </c>
      <c r="E392" s="1">
        <f>LEN(D392)</f>
        <v>53</v>
      </c>
      <c r="F392" s="1" t="str">
        <f>_xlfn.CONCAT("Mail-order ",D392,", 24hr turnaround with a Lifetime Warranty. UK Shipping")</f>
        <v>Mail-order Hyundai ALCAZAR Brake Caliper Refurbishment and Parts, 24hr turnaround with a Lifetime Warranty. UK Shipping</v>
      </c>
      <c r="G392" s="1">
        <f>LEN(F392)</f>
        <v>119</v>
      </c>
      <c r="H392" s="1" t="str">
        <f>CONCATENATE(A392, " ",B392," Brake Caliper Refurbs")</f>
        <v>Hyundai ALCAZAR Brake Caliper Refurbs</v>
      </c>
      <c r="I392" s="1" t="str">
        <f>CONCATENATE("&lt;p&gt;Brake Caliper Specialists have bags of experience with refurbishing brake calipers for ",A392," cars of all ages and the ",B392,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ALCAZARbrake calipers can be refurbishen and/or painted with a lifetime warranty, in usually under 48 hours, depending on parts in stock or availability from our suppliers. &lt;/p&gt;</v>
      </c>
      <c r="J392" s="1" t="str">
        <f>CONCATENATE("&lt;p&gt; Use our mail-order service to refurbish your ",A392," ",B392," brake calipers and know you're re-fitting original parts with a better warranty, working and looking better than if you purchased your brakes directly from ",A392,".&lt;/p&gt;")</f>
        <v>&lt;p&gt; Use our mail-order service to refurbish your Hyundai ALCAZAR brake calipers and know you're re-fitting original parts with a better warranty, working and looking better than if you purchased your brakes directly from Hyundai.&lt;/p&gt;</v>
      </c>
    </row>
    <row r="393" spans="1:10" ht="63.75" x14ac:dyDescent="0.2">
      <c r="A393" s="3" t="s">
        <v>892</v>
      </c>
      <c r="B393" s="3" t="s">
        <v>921</v>
      </c>
      <c r="C393" s="2" t="s">
        <v>890</v>
      </c>
      <c r="D393" s="1" t="str">
        <f>_xlfn.CONCAT(A393," ",B393, " Brake Caliper Refurbishment and Parts")</f>
        <v>Hyundai IONIQ 5 Brake Caliper Refurbishment and Parts</v>
      </c>
      <c r="E393" s="1">
        <f>LEN(D393)</f>
        <v>53</v>
      </c>
      <c r="F393" s="1" t="str">
        <f>_xlfn.CONCAT("Mail-order ",D393,", 24hr turnaround with a Lifetime Warranty. UK Shipping")</f>
        <v>Mail-order Hyundai IONIQ 5 Brake Caliper Refurbishment and Parts, 24hr turnaround with a Lifetime Warranty. UK Shipping</v>
      </c>
      <c r="G393" s="1">
        <f>LEN(F393)</f>
        <v>119</v>
      </c>
      <c r="H393" s="1" t="str">
        <f>CONCATENATE(A393, " ",B393," Brake Caliper Refurbs")</f>
        <v>Hyundai IONIQ 5 Brake Caliper Refurbs</v>
      </c>
      <c r="I393" s="1" t="str">
        <f>CONCATENATE("&lt;p&gt;Brake Caliper Specialists have bags of experience with refurbishing brake calipers for ",A393," cars of all ages and the ",B393,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IONIQ 5brake calipers can be refurbishen and/or painted with a lifetime warranty, in usually under 48 hours, depending on parts in stock or availability from our suppliers. &lt;/p&gt;</v>
      </c>
      <c r="J393" s="1" t="str">
        <f>CONCATENATE("&lt;p&gt; Use our mail-order service to refurbish your ",A393," ",B393," brake calipers and know you're re-fitting original parts with a better warranty, working and looking better than if you purchased your brakes directly from ",A393,".&lt;/p&gt;")</f>
        <v>&lt;p&gt; Use our mail-order service to refurbish your Hyundai IONIQ 5 brake calipers and know you're re-fitting original parts with a better warranty, working and looking better than if you purchased your brakes directly from Hyundai.&lt;/p&gt;</v>
      </c>
    </row>
    <row r="394" spans="1:10" ht="63.75" x14ac:dyDescent="0.2">
      <c r="A394" s="3" t="s">
        <v>892</v>
      </c>
      <c r="B394" s="3" t="s">
        <v>920</v>
      </c>
      <c r="C394" s="2" t="s">
        <v>890</v>
      </c>
      <c r="D394" s="1" t="str">
        <f>_xlfn.CONCAT(A394," ",B394, " Brake Caliper Refurbishment and Parts")</f>
        <v>Hyundai Accent Brake Caliper Refurbishment and Parts</v>
      </c>
      <c r="E394" s="1">
        <f>LEN(D394)</f>
        <v>52</v>
      </c>
      <c r="F394" s="1" t="str">
        <f>_xlfn.CONCAT("Mail-order ",D394,", 24hr turnaround with a Lifetime Warranty. UK Shipping")</f>
        <v>Mail-order Hyundai Accent Brake Caliper Refurbishment and Parts, 24hr turnaround with a Lifetime Warranty. UK Shipping</v>
      </c>
      <c r="G394" s="1">
        <f>LEN(F394)</f>
        <v>118</v>
      </c>
      <c r="H394" s="1" t="str">
        <f>CONCATENATE(A394, " ",B394," Brake Caliper Refurbs")</f>
        <v>Hyundai Accent Brake Caliper Refurbs</v>
      </c>
      <c r="I394" s="1" t="str">
        <f>CONCATENATE("&lt;p&gt;Brake Caliper Specialists have bags of experience with refurbishing brake calipers for ",A394," cars of all ages and the ",B394,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Accentbrake calipers can be refurbishen and/or painted with a lifetime warranty, in usually under 48 hours, depending on parts in stock or availability from our suppliers. &lt;/p&gt;</v>
      </c>
      <c r="J394" s="1" t="str">
        <f>CONCATENATE("&lt;p&gt; Use our mail-order service to refurbish your ",A394," ",B394," brake calipers and know you're re-fitting original parts with a better warranty, working and looking better than if you purchased your brakes directly from ",A394,".&lt;/p&gt;")</f>
        <v>&lt;p&gt; Use our mail-order service to refurbish your Hyundai Accent brake calipers and know you're re-fitting original parts with a better warranty, working and looking better than if you purchased your brakes directly from Hyundai.&lt;/p&gt;</v>
      </c>
    </row>
    <row r="395" spans="1:10" ht="63.75" x14ac:dyDescent="0.2">
      <c r="A395" s="3" t="s">
        <v>892</v>
      </c>
      <c r="B395" s="3" t="s">
        <v>919</v>
      </c>
      <c r="C395" s="2" t="s">
        <v>890</v>
      </c>
      <c r="D395" s="1" t="str">
        <f>_xlfn.CONCAT(A395," ",B395, " Brake Caliper Refurbishment and Parts")</f>
        <v>Hyundai Sonata Brake Caliper Refurbishment and Parts</v>
      </c>
      <c r="E395" s="1">
        <f>LEN(D395)</f>
        <v>52</v>
      </c>
      <c r="F395" s="1" t="str">
        <f>_xlfn.CONCAT("Mail-order ",D395,", 24hr turnaround with a Lifetime Warranty. UK Shipping")</f>
        <v>Mail-order Hyundai Sonata Brake Caliper Refurbishment and Parts, 24hr turnaround with a Lifetime Warranty. UK Shipping</v>
      </c>
      <c r="G395" s="1">
        <f>LEN(F395)</f>
        <v>118</v>
      </c>
      <c r="H395" s="1" t="str">
        <f>CONCATENATE(A395, " ",B395," Brake Caliper Refurbs")</f>
        <v>Hyundai Sonata Brake Caliper Refurbs</v>
      </c>
      <c r="I395" s="1" t="str">
        <f>CONCATENATE("&lt;p&gt;Brake Caliper Specialists have bags of experience with refurbishing brake calipers for ",A395," cars of all ages and the ",B395,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Sonatabrake calipers can be refurbishen and/or painted with a lifetime warranty, in usually under 48 hours, depending on parts in stock or availability from our suppliers. &lt;/p&gt;</v>
      </c>
      <c r="J395" s="1" t="str">
        <f>CONCATENATE("&lt;p&gt; Use our mail-order service to refurbish your ",A395," ",B395," brake calipers and know you're re-fitting original parts with a better warranty, working and looking better than if you purchased your brakes directly from ",A395,".&lt;/p&gt;")</f>
        <v>&lt;p&gt; Use our mail-order service to refurbish your Hyundai Sonata brake calipers and know you're re-fitting original parts with a better warranty, working and looking better than if you purchased your brakes directly from Hyundai.&lt;/p&gt;</v>
      </c>
    </row>
    <row r="396" spans="1:10" ht="63.75" x14ac:dyDescent="0.2">
      <c r="A396" s="3" t="s">
        <v>892</v>
      </c>
      <c r="B396" s="3" t="s">
        <v>918</v>
      </c>
      <c r="C396" s="2" t="s">
        <v>890</v>
      </c>
      <c r="D396" s="1" t="str">
        <f>_xlfn.CONCAT(A396," ",B396, " Brake Caliper Refurbishment and Parts")</f>
        <v>Hyundai Tucson Brake Caliper Refurbishment and Parts</v>
      </c>
      <c r="E396" s="1">
        <f>LEN(D396)</f>
        <v>52</v>
      </c>
      <c r="F396" s="1" t="str">
        <f>_xlfn.CONCAT("Mail-order ",D396,", 24hr turnaround with a Lifetime Warranty. UK Shipping")</f>
        <v>Mail-order Hyundai Tucson Brake Caliper Refurbishment and Parts, 24hr turnaround with a Lifetime Warranty. UK Shipping</v>
      </c>
      <c r="G396" s="1">
        <f>LEN(F396)</f>
        <v>118</v>
      </c>
      <c r="H396" s="1" t="str">
        <f>CONCATENATE(A396, " ",B396," Brake Caliper Refurbs")</f>
        <v>Hyundai Tucson Brake Caliper Refurbs</v>
      </c>
      <c r="I396" s="1" t="str">
        <f>CONCATENATE("&lt;p&gt;Brake Caliper Specialists have bags of experience with refurbishing brake calipers for ",A396," cars of all ages and the ",B396,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Tucsonbrake calipers can be refurbishen and/or painted with a lifetime warranty, in usually under 48 hours, depending on parts in stock or availability from our suppliers. &lt;/p&gt;</v>
      </c>
      <c r="J396" s="1" t="str">
        <f>CONCATENATE("&lt;p&gt; Use our mail-order service to refurbish your ",A396," ",B396," brake calipers and know you're re-fitting original parts with a better warranty, working and looking better than if you purchased your brakes directly from ",A396,".&lt;/p&gt;")</f>
        <v>&lt;p&gt; Use our mail-order service to refurbish your Hyundai Tucson brake calipers and know you're re-fitting original parts with a better warranty, working and looking better than if you purchased your brakes directly from Hyundai.&lt;/p&gt;</v>
      </c>
    </row>
    <row r="397" spans="1:10" ht="63.75" x14ac:dyDescent="0.2">
      <c r="A397" s="3" t="s">
        <v>892</v>
      </c>
      <c r="B397" s="3" t="s">
        <v>917</v>
      </c>
      <c r="C397" s="2" t="s">
        <v>890</v>
      </c>
      <c r="D397" s="1" t="str">
        <f>_xlfn.CONCAT(A397," ",B397, " Brake Caliper Refurbishment and Parts")</f>
        <v>Hyundai Porter Brake Caliper Refurbishment and Parts</v>
      </c>
      <c r="E397" s="1">
        <f>LEN(D397)</f>
        <v>52</v>
      </c>
      <c r="F397" s="1" t="str">
        <f>_xlfn.CONCAT("Mail-order ",D397,", 24hr turnaround with a Lifetime Warranty. UK Shipping")</f>
        <v>Mail-order Hyundai Porter Brake Caliper Refurbishment and Parts, 24hr turnaround with a Lifetime Warranty. UK Shipping</v>
      </c>
      <c r="G397" s="1">
        <f>LEN(F397)</f>
        <v>118</v>
      </c>
      <c r="H397" s="1" t="str">
        <f>CONCATENATE(A397, " ",B397," Brake Caliper Refurbs")</f>
        <v>Hyundai Porter Brake Caliper Refurbs</v>
      </c>
      <c r="I397" s="1" t="str">
        <f>CONCATENATE("&lt;p&gt;Brake Caliper Specialists have bags of experience with refurbishing brake calipers for ",A397," cars of all ages and the ",B397,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Porterbrake calipers can be refurbishen and/or painted with a lifetime warranty, in usually under 48 hours, depending on parts in stock or availability from our suppliers. &lt;/p&gt;</v>
      </c>
      <c r="J397" s="1" t="str">
        <f>CONCATENATE("&lt;p&gt; Use our mail-order service to refurbish your ",A397," ",B397," brake calipers and know you're re-fitting original parts with a better warranty, working and looking better than if you purchased your brakes directly from ",A397,".&lt;/p&gt;")</f>
        <v>&lt;p&gt; Use our mail-order service to refurbish your Hyundai Porter brake calipers and know you're re-fitting original parts with a better warranty, working and looking better than if you purchased your brakes directly from Hyundai.&lt;/p&gt;</v>
      </c>
    </row>
    <row r="398" spans="1:10" ht="63.75" x14ac:dyDescent="0.2">
      <c r="A398" s="3" t="s">
        <v>892</v>
      </c>
      <c r="B398" s="3" t="s">
        <v>916</v>
      </c>
      <c r="C398" s="2" t="s">
        <v>890</v>
      </c>
      <c r="D398" s="1" t="str">
        <f>_xlfn.CONCAT(A398," ",B398, " Brake Caliper Refurbishment and Parts")</f>
        <v>Hyundai Lantra Brake Caliper Refurbishment and Parts</v>
      </c>
      <c r="E398" s="1">
        <f>LEN(D398)</f>
        <v>52</v>
      </c>
      <c r="F398" s="1" t="str">
        <f>_xlfn.CONCAT("Mail-order ",D398,", 24hr turnaround with a Lifetime Warranty. UK Shipping")</f>
        <v>Mail-order Hyundai Lantra Brake Caliper Refurbishment and Parts, 24hr turnaround with a Lifetime Warranty. UK Shipping</v>
      </c>
      <c r="G398" s="1">
        <f>LEN(F398)</f>
        <v>118</v>
      </c>
      <c r="H398" s="1" t="str">
        <f>CONCATENATE(A398, " ",B398," Brake Caliper Refurbs")</f>
        <v>Hyundai Lantra Brake Caliper Refurbs</v>
      </c>
      <c r="I398" s="1" t="str">
        <f>CONCATENATE("&lt;p&gt;Brake Caliper Specialists have bags of experience with refurbishing brake calipers for ",A398," cars of all ages and the ",B398,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Lantrabrake calipers can be refurbishen and/or painted with a lifetime warranty, in usually under 48 hours, depending on parts in stock or availability from our suppliers. &lt;/p&gt;</v>
      </c>
      <c r="J398" s="1" t="str">
        <f>CONCATENATE("&lt;p&gt; Use our mail-order service to refurbish your ",A398," ",B398," brake calipers and know you're re-fitting original parts with a better warranty, working and looking better than if you purchased your brakes directly from ",A398,".&lt;/p&gt;")</f>
        <v>&lt;p&gt; Use our mail-order service to refurbish your Hyundai Lantra brake calipers and know you're re-fitting original parts with a better warranty, working and looking better than if you purchased your brakes directly from Hyundai.&lt;/p&gt;</v>
      </c>
    </row>
    <row r="399" spans="1:10" ht="63.75" x14ac:dyDescent="0.2">
      <c r="A399" s="3" t="s">
        <v>892</v>
      </c>
      <c r="B399" s="3" t="s">
        <v>915</v>
      </c>
      <c r="C399" s="2" t="s">
        <v>890</v>
      </c>
      <c r="D399" s="1" t="str">
        <f>_xlfn.CONCAT(A399," ",B399, " Brake Caliper Refurbishment and Parts")</f>
        <v>Hyundai Trajet Brake Caliper Refurbishment and Parts</v>
      </c>
      <c r="E399" s="1">
        <f>LEN(D399)</f>
        <v>52</v>
      </c>
      <c r="F399" s="1" t="str">
        <f>_xlfn.CONCAT("Mail-order ",D399,", 24hr turnaround with a Lifetime Warranty. UK Shipping")</f>
        <v>Mail-order Hyundai Trajet Brake Caliper Refurbishment and Parts, 24hr turnaround with a Lifetime Warranty. UK Shipping</v>
      </c>
      <c r="G399" s="1">
        <f>LEN(F399)</f>
        <v>118</v>
      </c>
      <c r="H399" s="1" t="str">
        <f>CONCATENATE(A399, " ",B399," Brake Caliper Refurbs")</f>
        <v>Hyundai Trajet Brake Caliper Refurbs</v>
      </c>
      <c r="I399" s="1" t="str">
        <f>CONCATENATE("&lt;p&gt;Brake Caliper Specialists have bags of experience with refurbishing brake calipers for ",A399," cars of all ages and the ",B399,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Trajetbrake calipers can be refurbishen and/or painted with a lifetime warranty, in usually under 48 hours, depending on parts in stock or availability from our suppliers. &lt;/p&gt;</v>
      </c>
      <c r="J399" s="1" t="str">
        <f>CONCATENATE("&lt;p&gt; Use our mail-order service to refurbish your ",A399," ",B399," brake calipers and know you're re-fitting original parts with a better warranty, working and looking better than if you purchased your brakes directly from ",A399,".&lt;/p&gt;")</f>
        <v>&lt;p&gt; Use our mail-order service to refurbish your Hyundai Trajet brake calipers and know you're re-fitting original parts with a better warranty, working and looking better than if you purchased your brakes directly from Hyundai.&lt;/p&gt;</v>
      </c>
    </row>
    <row r="400" spans="1:10" ht="63.75" x14ac:dyDescent="0.2">
      <c r="A400" s="3" t="s">
        <v>892</v>
      </c>
      <c r="B400" s="3" t="s">
        <v>914</v>
      </c>
      <c r="C400" s="2" t="s">
        <v>890</v>
      </c>
      <c r="D400" s="1" t="str">
        <f>_xlfn.CONCAT(A400," ",B400, " Brake Caliper Refurbishment and Parts")</f>
        <v>Hyundai Matrix Brake Caliper Refurbishment and Parts</v>
      </c>
      <c r="E400" s="1">
        <f>LEN(D400)</f>
        <v>52</v>
      </c>
      <c r="F400" s="1" t="str">
        <f>_xlfn.CONCAT("Mail-order ",D400,", 24hr turnaround with a Lifetime Warranty. UK Shipping")</f>
        <v>Mail-order Hyundai Matrix Brake Caliper Refurbishment and Parts, 24hr turnaround with a Lifetime Warranty. UK Shipping</v>
      </c>
      <c r="G400" s="1">
        <f>LEN(F400)</f>
        <v>118</v>
      </c>
      <c r="H400" s="1" t="str">
        <f>CONCATENATE(A400, " ",B400," Brake Caliper Refurbs")</f>
        <v>Hyundai Matrix Brake Caliper Refurbs</v>
      </c>
      <c r="I400" s="1" t="str">
        <f>CONCATENATE("&lt;p&gt;Brake Caliper Specialists have bags of experience with refurbishing brake calipers for ",A400," cars of all ages and the ",B400,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Matrixbrake calipers can be refurbishen and/or painted with a lifetime warranty, in usually under 48 hours, depending on parts in stock or availability from our suppliers. &lt;/p&gt;</v>
      </c>
      <c r="J400" s="1" t="str">
        <f>CONCATENATE("&lt;p&gt; Use our mail-order service to refurbish your ",A400," ",B400," brake calipers and know you're re-fitting original parts with a better warranty, working and looking better than if you purchased your brakes directly from ",A400,".&lt;/p&gt;")</f>
        <v>&lt;p&gt; Use our mail-order service to refurbish your Hyundai Matrix brake calipers and know you're re-fitting original parts with a better warranty, working and looking better than if you purchased your brakes directly from Hyundai.&lt;/p&gt;</v>
      </c>
    </row>
    <row r="401" spans="1:10" ht="63.75" x14ac:dyDescent="0.2">
      <c r="A401" s="3" t="s">
        <v>892</v>
      </c>
      <c r="B401" s="3" t="s">
        <v>913</v>
      </c>
      <c r="C401" s="2" t="s">
        <v>890</v>
      </c>
      <c r="D401" s="1" t="str">
        <f>_xlfn.CONCAT(A401," ",B401, " Brake Caliper Refurbishment and Parts")</f>
        <v>Hyundai Santro Brake Caliper Refurbishment and Parts</v>
      </c>
      <c r="E401" s="1">
        <f>LEN(D401)</f>
        <v>52</v>
      </c>
      <c r="F401" s="1" t="str">
        <f>_xlfn.CONCAT("Mail-order ",D401,", 24hr turnaround with a Lifetime Warranty. UK Shipping")</f>
        <v>Mail-order Hyundai Santro Brake Caliper Refurbishment and Parts, 24hr turnaround with a Lifetime Warranty. UK Shipping</v>
      </c>
      <c r="G401" s="1">
        <f>LEN(F401)</f>
        <v>118</v>
      </c>
      <c r="H401" s="1" t="str">
        <f>CONCATENATE(A401, " ",B401," Brake Caliper Refurbs")</f>
        <v>Hyundai Santro Brake Caliper Refurbs</v>
      </c>
      <c r="I401" s="1" t="str">
        <f>CONCATENATE("&lt;p&gt;Brake Caliper Specialists have bags of experience with refurbishing brake calipers for ",A401," cars of all ages and the ",B401,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Santrobrake calipers can be refurbishen and/or painted with a lifetime warranty, in usually under 48 hours, depending on parts in stock or availability from our suppliers. &lt;/p&gt;</v>
      </c>
      <c r="J401" s="1" t="str">
        <f>CONCATENATE("&lt;p&gt; Use our mail-order service to refurbish your ",A401," ",B401," brake calipers and know you're re-fitting original parts with a better warranty, working and looking better than if you purchased your brakes directly from ",A401,".&lt;/p&gt;")</f>
        <v>&lt;p&gt; Use our mail-order service to refurbish your Hyundai Santro brake calipers and know you're re-fitting original parts with a better warranty, working and looking better than if you purchased your brakes directly from Hyundai.&lt;/p&gt;</v>
      </c>
    </row>
    <row r="402" spans="1:10" ht="63.75" x14ac:dyDescent="0.2">
      <c r="A402" s="3" t="s">
        <v>892</v>
      </c>
      <c r="B402" s="3" t="s">
        <v>912</v>
      </c>
      <c r="C402" s="2" t="s">
        <v>890</v>
      </c>
      <c r="D402" s="1" t="str">
        <f>_xlfn.CONCAT(A402," ",B402, " Brake Caliper Refurbishment and Parts")</f>
        <v>Hyundai Staria Brake Caliper Refurbishment and Parts</v>
      </c>
      <c r="E402" s="1">
        <f>LEN(D402)</f>
        <v>52</v>
      </c>
      <c r="F402" s="1" t="str">
        <f>_xlfn.CONCAT("Mail-order ",D402,", 24hr turnaround with a Lifetime Warranty. UK Shipping")</f>
        <v>Mail-order Hyundai Staria Brake Caliper Refurbishment and Parts, 24hr turnaround with a Lifetime Warranty. UK Shipping</v>
      </c>
      <c r="G402" s="1">
        <f>LEN(F402)</f>
        <v>118</v>
      </c>
      <c r="H402" s="1" t="str">
        <f>CONCATENATE(A402, " ",B402," Brake Caliper Refurbs")</f>
        <v>Hyundai Staria Brake Caliper Refurbs</v>
      </c>
      <c r="I402" s="1" t="str">
        <f>CONCATENATE("&lt;p&gt;Brake Caliper Specialists have bags of experience with refurbishing brake calipers for ",A402," cars of all ages and the ",B402,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Stariabrake calipers can be refurbishen and/or painted with a lifetime warranty, in usually under 48 hours, depending on parts in stock or availability from our suppliers. &lt;/p&gt;</v>
      </c>
      <c r="J402" s="1" t="str">
        <f>CONCATENATE("&lt;p&gt; Use our mail-order service to refurbish your ",A402," ",B402," brake calipers and know you're re-fitting original parts with a better warranty, working and looking better than if you purchased your brakes directly from ",A402,".&lt;/p&gt;")</f>
        <v>&lt;p&gt; Use our mail-order service to refurbish your Hyundai Staria brake calipers and know you're re-fitting original parts with a better warranty, working and looking better than if you purchased your brakes directly from Hyundai.&lt;/p&gt;</v>
      </c>
    </row>
    <row r="403" spans="1:10" ht="63.75" x14ac:dyDescent="0.2">
      <c r="A403" s="3" t="s">
        <v>892</v>
      </c>
      <c r="B403" s="3" t="s">
        <v>911</v>
      </c>
      <c r="C403" s="2" t="s">
        <v>890</v>
      </c>
      <c r="D403" s="1" t="str">
        <f>_xlfn.CONCAT(A403," ",B403, " Brake Caliper Refurbishment and Parts")</f>
        <v>Hyundai Ioniq Brake Caliper Refurbishment and Parts</v>
      </c>
      <c r="E403" s="1">
        <f>LEN(D403)</f>
        <v>51</v>
      </c>
      <c r="F403" s="1" t="str">
        <f>_xlfn.CONCAT("Mail-order ",D403,", 24hr turnaround with a Lifetime Warranty. UK Shipping")</f>
        <v>Mail-order Hyundai Ioniq Brake Caliper Refurbishment and Parts, 24hr turnaround with a Lifetime Warranty. UK Shipping</v>
      </c>
      <c r="G403" s="1">
        <f>LEN(F403)</f>
        <v>117</v>
      </c>
      <c r="H403" s="1" t="str">
        <f>CONCATENATE(A403, " ",B403," Brake Caliper Refurbs")</f>
        <v>Hyundai Ioniq Brake Caliper Refurbs</v>
      </c>
      <c r="I403" s="1" t="str">
        <f>CONCATENATE("&lt;p&gt;Brake Caliper Specialists have bags of experience with refurbishing brake calipers for ",A403," cars of all ages and the ",B403,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Ioniqbrake calipers can be refurbishen and/or painted with a lifetime warranty, in usually under 48 hours, depending on parts in stock or availability from our suppliers. &lt;/p&gt;</v>
      </c>
      <c r="J403" s="1" t="str">
        <f>CONCATENATE("&lt;p&gt; Use our mail-order service to refurbish your ",A403," ",B403," brake calipers and know you're re-fitting original parts with a better warranty, working and looking better than if you purchased your brakes directly from ",A403,".&lt;/p&gt;")</f>
        <v>&lt;p&gt; Use our mail-order service to refurbish your Hyundai Ioniq brake calipers and know you're re-fitting original parts with a better warranty, working and looking better than if you purchased your brakes directly from Hyundai.&lt;/p&gt;</v>
      </c>
    </row>
    <row r="404" spans="1:10" ht="63.75" x14ac:dyDescent="0.2">
      <c r="A404" s="3" t="s">
        <v>892</v>
      </c>
      <c r="B404" s="3" t="s">
        <v>910</v>
      </c>
      <c r="C404" s="2" t="s">
        <v>890</v>
      </c>
      <c r="D404" s="1" t="str">
        <f>_xlfn.CONCAT(A404," ",B404, " Brake Caliper Refurbishment and Parts")</f>
        <v>Hyundai iLoad Brake Caliper Refurbishment and Parts</v>
      </c>
      <c r="E404" s="1">
        <f>LEN(D404)</f>
        <v>51</v>
      </c>
      <c r="F404" s="1" t="str">
        <f>_xlfn.CONCAT("Mail-order ",D404,", 24hr turnaround with a Lifetime Warranty. UK Shipping")</f>
        <v>Mail-order Hyundai iLoad Brake Caliper Refurbishment and Parts, 24hr turnaround with a Lifetime Warranty. UK Shipping</v>
      </c>
      <c r="G404" s="1">
        <f>LEN(F404)</f>
        <v>117</v>
      </c>
      <c r="H404" s="1" t="str">
        <f>CONCATENATE(A404, " ",B404," Brake Caliper Refurbs")</f>
        <v>Hyundai iLoad Brake Caliper Refurbs</v>
      </c>
      <c r="I404" s="1" t="str">
        <f>CONCATENATE("&lt;p&gt;Brake Caliper Specialists have bags of experience with refurbishing brake calipers for ",A404," cars of all ages and the ",B404,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iLoadbrake calipers can be refurbishen and/or painted with a lifetime warranty, in usually under 48 hours, depending on parts in stock or availability from our suppliers. &lt;/p&gt;</v>
      </c>
      <c r="J404" s="1" t="str">
        <f>CONCATENATE("&lt;p&gt; Use our mail-order service to refurbish your ",A404," ",B404," brake calipers and know you're re-fitting original parts with a better warranty, working and looking better than if you purchased your brakes directly from ",A404,".&lt;/p&gt;")</f>
        <v>&lt;p&gt; Use our mail-order service to refurbish your Hyundai iLoad brake calipers and know you're re-fitting original parts with a better warranty, working and looking better than if you purchased your brakes directly from Hyundai.&lt;/p&gt;</v>
      </c>
    </row>
    <row r="405" spans="1:10" ht="63.75" x14ac:dyDescent="0.2">
      <c r="A405" s="3" t="s">
        <v>892</v>
      </c>
      <c r="B405" s="3" t="s">
        <v>909</v>
      </c>
      <c r="C405" s="2" t="s">
        <v>890</v>
      </c>
      <c r="D405" s="1" t="str">
        <f>_xlfn.CONCAT(A405," ",B405, " Brake Caliper Refurbishment and Parts")</f>
        <v>Hyundai Creta Brake Caliper Refurbishment and Parts</v>
      </c>
      <c r="E405" s="1">
        <f>LEN(D405)</f>
        <v>51</v>
      </c>
      <c r="F405" s="1" t="str">
        <f>_xlfn.CONCAT("Mail-order ",D405,", 24hr turnaround with a Lifetime Warranty. UK Shipping")</f>
        <v>Mail-order Hyundai Creta Brake Caliper Refurbishment and Parts, 24hr turnaround with a Lifetime Warranty. UK Shipping</v>
      </c>
      <c r="G405" s="1">
        <f>LEN(F405)</f>
        <v>117</v>
      </c>
      <c r="H405" s="1" t="str">
        <f>CONCATENATE(A405, " ",B405," Brake Caliper Refurbs")</f>
        <v>Hyundai Creta Brake Caliper Refurbs</v>
      </c>
      <c r="I405" s="1" t="str">
        <f>CONCATENATE("&lt;p&gt;Brake Caliper Specialists have bags of experience with refurbishing brake calipers for ",A405," cars of all ages and the ",B405,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Cretabrake calipers can be refurbishen and/or painted with a lifetime warranty, in usually under 48 hours, depending on parts in stock or availability from our suppliers. &lt;/p&gt;</v>
      </c>
      <c r="J405" s="1" t="str">
        <f>CONCATENATE("&lt;p&gt; Use our mail-order service to refurbish your ",A405," ",B405," brake calipers and know you're re-fitting original parts with a better warranty, working and looking better than if you purchased your brakes directly from ",A405,".&lt;/p&gt;")</f>
        <v>&lt;p&gt; Use our mail-order service to refurbish your Hyundai Creta brake calipers and know you're re-fitting original parts with a better warranty, working and looking better than if you purchased your brakes directly from Hyundai.&lt;/p&gt;</v>
      </c>
    </row>
    <row r="406" spans="1:10" ht="63.75" x14ac:dyDescent="0.2">
      <c r="A406" s="3" t="s">
        <v>892</v>
      </c>
      <c r="B406" s="3" t="s">
        <v>908</v>
      </c>
      <c r="C406" s="2" t="s">
        <v>890</v>
      </c>
      <c r="D406" s="1" t="str">
        <f>_xlfn.CONCAT(A406," ",B406, " Brake Caliper Refurbishment and Parts")</f>
        <v>Hyundai Venue Brake Caliper Refurbishment and Parts</v>
      </c>
      <c r="E406" s="1">
        <f>LEN(D406)</f>
        <v>51</v>
      </c>
      <c r="F406" s="1" t="str">
        <f>_xlfn.CONCAT("Mail-order ",D406,", 24hr turnaround with a Lifetime Warranty. UK Shipping")</f>
        <v>Mail-order Hyundai Venue Brake Caliper Refurbishment and Parts, 24hr turnaround with a Lifetime Warranty. UK Shipping</v>
      </c>
      <c r="G406" s="1">
        <f>LEN(F406)</f>
        <v>117</v>
      </c>
      <c r="H406" s="1" t="str">
        <f>CONCATENATE(A406, " ",B406," Brake Caliper Refurbs")</f>
        <v>Hyundai Venue Brake Caliper Refurbs</v>
      </c>
      <c r="I406" s="1" t="str">
        <f>CONCATENATE("&lt;p&gt;Brake Caliper Specialists have bags of experience with refurbishing brake calipers for ",A406," cars of all ages and the ",B406,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Venuebrake calipers can be refurbishen and/or painted with a lifetime warranty, in usually under 48 hours, depending on parts in stock or availability from our suppliers. &lt;/p&gt;</v>
      </c>
      <c r="J406" s="1" t="str">
        <f>CONCATENATE("&lt;p&gt; Use our mail-order service to refurbish your ",A406," ",B406," brake calipers and know you're re-fitting original parts with a better warranty, working and looking better than if you purchased your brakes directly from ",A406,".&lt;/p&gt;")</f>
        <v>&lt;p&gt; Use our mail-order service to refurbish your Hyundai Venue brake calipers and know you're re-fitting original parts with a better warranty, working and looking better than if you purchased your brakes directly from Hyundai.&lt;/p&gt;</v>
      </c>
    </row>
    <row r="407" spans="1:10" ht="63.75" x14ac:dyDescent="0.2">
      <c r="A407" s="3" t="s">
        <v>892</v>
      </c>
      <c r="B407" s="3" t="s">
        <v>907</v>
      </c>
      <c r="C407" s="2" t="s">
        <v>890</v>
      </c>
      <c r="D407" s="1" t="str">
        <f>_xlfn.CONCAT(A407," ",B407, " Brake Caliper Refurbishment and Parts")</f>
        <v>Hyundai Reina Brake Caliper Refurbishment and Parts</v>
      </c>
      <c r="E407" s="1">
        <f>LEN(D407)</f>
        <v>51</v>
      </c>
      <c r="F407" s="1" t="str">
        <f>_xlfn.CONCAT("Mail-order ",D407,", 24hr turnaround with a Lifetime Warranty. UK Shipping")</f>
        <v>Mail-order Hyundai Reina Brake Caliper Refurbishment and Parts, 24hr turnaround with a Lifetime Warranty. UK Shipping</v>
      </c>
      <c r="G407" s="1">
        <f>LEN(F407)</f>
        <v>117</v>
      </c>
      <c r="H407" s="1" t="str">
        <f>CONCATENATE(A407, " ",B407," Brake Caliper Refurbs")</f>
        <v>Hyundai Reina Brake Caliper Refurbs</v>
      </c>
      <c r="I407" s="1" t="str">
        <f>CONCATENATE("&lt;p&gt;Brake Caliper Specialists have bags of experience with refurbishing brake calipers for ",A407," cars of all ages and the ",B407,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Reinabrake calipers can be refurbishen and/or painted with a lifetime warranty, in usually under 48 hours, depending on parts in stock or availability from our suppliers. &lt;/p&gt;</v>
      </c>
      <c r="J407" s="1" t="str">
        <f>CONCATENATE("&lt;p&gt; Use our mail-order service to refurbish your ",A407," ",B407," brake calipers and know you're re-fitting original parts with a better warranty, working and looking better than if you purchased your brakes directly from ",A407,".&lt;/p&gt;")</f>
        <v>&lt;p&gt; Use our mail-order service to refurbish your Hyundai Reina brake calipers and know you're re-fitting original parts with a better warranty, working and looking better than if you purchased your brakes directly from Hyundai.&lt;/p&gt;</v>
      </c>
    </row>
    <row r="408" spans="1:10" ht="63.75" x14ac:dyDescent="0.2">
      <c r="A408" s="3" t="s">
        <v>892</v>
      </c>
      <c r="B408" s="3" t="s">
        <v>906</v>
      </c>
      <c r="C408" s="2" t="s">
        <v>890</v>
      </c>
      <c r="D408" s="1" t="str">
        <f>_xlfn.CONCAT(A408," ",B408, " Brake Caliper Refurbishment and Parts")</f>
        <v>Hyundai BAYON Brake Caliper Refurbishment and Parts</v>
      </c>
      <c r="E408" s="1">
        <f>LEN(D408)</f>
        <v>51</v>
      </c>
      <c r="F408" s="1" t="str">
        <f>_xlfn.CONCAT("Mail-order ",D408,", 24hr turnaround with a Lifetime Warranty. UK Shipping")</f>
        <v>Mail-order Hyundai BAYON Brake Caliper Refurbishment and Parts, 24hr turnaround with a Lifetime Warranty. UK Shipping</v>
      </c>
      <c r="G408" s="1">
        <f>LEN(F408)</f>
        <v>117</v>
      </c>
      <c r="H408" s="1" t="str">
        <f>CONCATENATE(A408, " ",B408," Brake Caliper Refurbs")</f>
        <v>Hyundai BAYON Brake Caliper Refurbs</v>
      </c>
      <c r="I408" s="1" t="str">
        <f>CONCATENATE("&lt;p&gt;Brake Caliper Specialists have bags of experience with refurbishing brake calipers for ",A408," cars of all ages and the ",B408,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BAYONbrake calipers can be refurbishen and/or painted with a lifetime warranty, in usually under 48 hours, depending on parts in stock or availability from our suppliers. &lt;/p&gt;</v>
      </c>
      <c r="J408" s="1" t="str">
        <f>CONCATENATE("&lt;p&gt; Use our mail-order service to refurbish your ",A408," ",B408," brake calipers and know you're re-fitting original parts with a better warranty, working and looking better than if you purchased your brakes directly from ",A408,".&lt;/p&gt;")</f>
        <v>&lt;p&gt; Use our mail-order service to refurbish your Hyundai BAYON brake calipers and know you're re-fitting original parts with a better warranty, working and looking better than if you purchased your brakes directly from Hyundai.&lt;/p&gt;</v>
      </c>
    </row>
    <row r="409" spans="1:10" ht="63.75" x14ac:dyDescent="0.2">
      <c r="A409" s="3" t="s">
        <v>892</v>
      </c>
      <c r="B409" s="3" t="s">
        <v>905</v>
      </c>
      <c r="C409" s="2" t="s">
        <v>890</v>
      </c>
      <c r="D409" s="1" t="str">
        <f>_xlfn.CONCAT(A409," ",B409, " Brake Caliper Refurbishment and Parts")</f>
        <v>Hyundai Getz Brake Caliper Refurbishment and Parts</v>
      </c>
      <c r="E409" s="1">
        <f>LEN(D409)</f>
        <v>50</v>
      </c>
      <c r="F409" s="1" t="str">
        <f>_xlfn.CONCAT("Mail-order ",D409,", 24hr turnaround with a Lifetime Warranty. UK Shipping")</f>
        <v>Mail-order Hyundai Getz Brake Caliper Refurbishment and Parts, 24hr turnaround with a Lifetime Warranty. UK Shipping</v>
      </c>
      <c r="G409" s="1">
        <f>LEN(F409)</f>
        <v>116</v>
      </c>
      <c r="H409" s="1" t="str">
        <f>CONCATENATE(A409, " ",B409," Brake Caliper Refurbs")</f>
        <v>Hyundai Getz Brake Caliper Refurbs</v>
      </c>
      <c r="I409" s="1" t="str">
        <f>CONCATENATE("&lt;p&gt;Brake Caliper Specialists have bags of experience with refurbishing brake calipers for ",A409," cars of all ages and the ",B409,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Getzbrake calipers can be refurbishen and/or painted with a lifetime warranty, in usually under 48 hours, depending on parts in stock or availability from our suppliers. &lt;/p&gt;</v>
      </c>
      <c r="J409" s="1" t="str">
        <f>CONCATENATE("&lt;p&gt; Use our mail-order service to refurbish your ",A409," ",B409," brake calipers and know you're re-fitting original parts with a better warranty, working and looking better than if you purchased your brakes directly from ",A409,".&lt;/p&gt;")</f>
        <v>&lt;p&gt; Use our mail-order service to refurbish your Hyundai Getz brake calipers and know you're re-fitting original parts with a better warranty, working and looking better than if you purchased your brakes directly from Hyundai.&lt;/p&gt;</v>
      </c>
    </row>
    <row r="410" spans="1:10" ht="63.75" x14ac:dyDescent="0.2">
      <c r="A410" s="3" t="s">
        <v>892</v>
      </c>
      <c r="B410" s="3" t="s">
        <v>904</v>
      </c>
      <c r="C410" s="2" t="s">
        <v>890</v>
      </c>
      <c r="D410" s="1" t="str">
        <f>_xlfn.CONCAT(A410," ",B410, " Brake Caliper Refurbishment and Parts")</f>
        <v>Hyundai H100 Brake Caliper Refurbishment and Parts</v>
      </c>
      <c r="E410" s="1">
        <f>LEN(D410)</f>
        <v>50</v>
      </c>
      <c r="F410" s="1" t="str">
        <f>_xlfn.CONCAT("Mail-order ",D410,", 24hr turnaround with a Lifetime Warranty. UK Shipping")</f>
        <v>Mail-order Hyundai H100 Brake Caliper Refurbishment and Parts, 24hr turnaround with a Lifetime Warranty. UK Shipping</v>
      </c>
      <c r="G410" s="1">
        <f>LEN(F410)</f>
        <v>116</v>
      </c>
      <c r="H410" s="1" t="str">
        <f>CONCATENATE(A410, " ",B410," Brake Caliper Refurbs")</f>
        <v>Hyundai H100 Brake Caliper Refurbs</v>
      </c>
      <c r="I410" s="1" t="str">
        <f>CONCATENATE("&lt;p&gt;Brake Caliper Specialists have bags of experience with refurbishing brake calipers for ",A410," cars of all ages and the ",B410,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H100brake calipers can be refurbishen and/or painted with a lifetime warranty, in usually under 48 hours, depending on parts in stock or availability from our suppliers. &lt;/p&gt;</v>
      </c>
      <c r="J410" s="1" t="str">
        <f>CONCATENATE("&lt;p&gt; Use our mail-order service to refurbish your ",A410," ",B410," brake calipers and know you're re-fitting original parts with a better warranty, working and looking better than if you purchased your brakes directly from ",A410,".&lt;/p&gt;")</f>
        <v>&lt;p&gt; Use our mail-order service to refurbish your Hyundai H100 brake calipers and know you're re-fitting original parts with a better warranty, working and looking better than if you purchased your brakes directly from Hyundai.&lt;/p&gt;</v>
      </c>
    </row>
    <row r="411" spans="1:10" ht="63.75" x14ac:dyDescent="0.2">
      <c r="A411" s="3" t="s">
        <v>892</v>
      </c>
      <c r="B411" s="3" t="s">
        <v>903</v>
      </c>
      <c r="C411" s="2" t="s">
        <v>890</v>
      </c>
      <c r="D411" s="1" t="str">
        <f>_xlfn.CONCAT(A411," ",B411, " Brake Caliper Refurbishment and Parts")</f>
        <v>Hyundai i800 Brake Caliper Refurbishment and Parts</v>
      </c>
      <c r="E411" s="1">
        <f>LEN(D411)</f>
        <v>50</v>
      </c>
      <c r="F411" s="1" t="str">
        <f>_xlfn.CONCAT("Mail-order ",D411,", 24hr turnaround with a Lifetime Warranty. UK Shipping")</f>
        <v>Mail-order Hyundai i800 Brake Caliper Refurbishment and Parts, 24hr turnaround with a Lifetime Warranty. UK Shipping</v>
      </c>
      <c r="G411" s="1">
        <f>LEN(F411)</f>
        <v>116</v>
      </c>
      <c r="H411" s="1" t="str">
        <f>CONCATENATE(A411, " ",B411," Brake Caliper Refurbs")</f>
        <v>Hyundai i800 Brake Caliper Refurbs</v>
      </c>
      <c r="I411" s="1" t="str">
        <f>CONCATENATE("&lt;p&gt;Brake Caliper Specialists have bags of experience with refurbishing brake calipers for ",A411," cars of all ages and the ",B411,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i800brake calipers can be refurbishen and/or painted with a lifetime warranty, in usually under 48 hours, depending on parts in stock or availability from our suppliers. &lt;/p&gt;</v>
      </c>
      <c r="J411" s="1" t="str">
        <f>CONCATENATE("&lt;p&gt; Use our mail-order service to refurbish your ",A411," ",B411," brake calipers and know you're re-fitting original parts with a better warranty, working and looking better than if you purchased your brakes directly from ",A411,".&lt;/p&gt;")</f>
        <v>&lt;p&gt; Use our mail-order service to refurbish your Hyundai i800 brake calipers and know you're re-fitting original parts with a better warranty, working and looking better than if you purchased your brakes directly from Hyundai.&lt;/p&gt;</v>
      </c>
    </row>
    <row r="412" spans="1:10" ht="63.75" x14ac:dyDescent="0.2">
      <c r="A412" s="3" t="s">
        <v>892</v>
      </c>
      <c r="B412" s="3" t="s">
        <v>902</v>
      </c>
      <c r="C412" s="2" t="s">
        <v>890</v>
      </c>
      <c r="D412" s="1" t="str">
        <f>_xlfn.CONCAT(A412," ",B412, " Brake Caliper Refurbishment and Parts")</f>
        <v>Hyundai ix55 Brake Caliper Refurbishment and Parts</v>
      </c>
      <c r="E412" s="1">
        <f>LEN(D412)</f>
        <v>50</v>
      </c>
      <c r="F412" s="1" t="str">
        <f>_xlfn.CONCAT("Mail-order ",D412,", 24hr turnaround with a Lifetime Warranty. UK Shipping")</f>
        <v>Mail-order Hyundai ix55 Brake Caliper Refurbishment and Parts, 24hr turnaround with a Lifetime Warranty. UK Shipping</v>
      </c>
      <c r="G412" s="1">
        <f>LEN(F412)</f>
        <v>116</v>
      </c>
      <c r="H412" s="1" t="str">
        <f>CONCATENATE(A412, " ",B412," Brake Caliper Refurbs")</f>
        <v>Hyundai ix55 Brake Caliper Refurbs</v>
      </c>
      <c r="I412" s="1" t="str">
        <f>CONCATENATE("&lt;p&gt;Brake Caliper Specialists have bags of experience with refurbishing brake calipers for ",A412," cars of all ages and the ",B412,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ix55brake calipers can be refurbishen and/or painted with a lifetime warranty, in usually under 48 hours, depending on parts in stock or availability from our suppliers. &lt;/p&gt;</v>
      </c>
      <c r="J412" s="1" t="str">
        <f>CONCATENATE("&lt;p&gt; Use our mail-order service to refurbish your ",A412," ",B412," brake calipers and know you're re-fitting original parts with a better warranty, working and looking better than if you purchased your brakes directly from ",A412,".&lt;/p&gt;")</f>
        <v>&lt;p&gt; Use our mail-order service to refurbish your Hyundai ix55 brake calipers and know you're re-fitting original parts with a better warranty, working and looking better than if you purchased your brakes directly from Hyundai.&lt;/p&gt;</v>
      </c>
    </row>
    <row r="413" spans="1:10" ht="63.75" x14ac:dyDescent="0.2">
      <c r="A413" s="3" t="s">
        <v>892</v>
      </c>
      <c r="B413" s="3" t="s">
        <v>901</v>
      </c>
      <c r="C413" s="2" t="s">
        <v>890</v>
      </c>
      <c r="D413" s="1" t="str">
        <f>_xlfn.CONCAT(A413," ",B413, " Brake Caliper Refurbishment and Parts")</f>
        <v>Hyundai ix35 Brake Caliper Refurbishment and Parts</v>
      </c>
      <c r="E413" s="1">
        <f>LEN(D413)</f>
        <v>50</v>
      </c>
      <c r="F413" s="1" t="str">
        <f>_xlfn.CONCAT("Mail-order ",D413,", 24hr turnaround with a Lifetime Warranty. UK Shipping")</f>
        <v>Mail-order Hyundai ix35 Brake Caliper Refurbishment and Parts, 24hr turnaround with a Lifetime Warranty. UK Shipping</v>
      </c>
      <c r="G413" s="1">
        <f>LEN(F413)</f>
        <v>116</v>
      </c>
      <c r="H413" s="1" t="str">
        <f>CONCATENATE(A413, " ",B413," Brake Caliper Refurbs")</f>
        <v>Hyundai ix35 Brake Caliper Refurbs</v>
      </c>
      <c r="I413" s="1" t="str">
        <f>CONCATENATE("&lt;p&gt;Brake Caliper Specialists have bags of experience with refurbishing brake calipers for ",A413," cars of all ages and the ",B413,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ix35brake calipers can be refurbishen and/or painted with a lifetime warranty, in usually under 48 hours, depending on parts in stock or availability from our suppliers. &lt;/p&gt;</v>
      </c>
      <c r="J413" s="1" t="str">
        <f>CONCATENATE("&lt;p&gt; Use our mail-order service to refurbish your ",A413," ",B413," brake calipers and know you're re-fitting original parts with a better warranty, working and looking better than if you purchased your brakes directly from ",A413,".&lt;/p&gt;")</f>
        <v>&lt;p&gt; Use our mail-order service to refurbish your Hyundai ix35 brake calipers and know you're re-fitting original parts with a better warranty, working and looking better than if you purchased your brakes directly from Hyundai.&lt;/p&gt;</v>
      </c>
    </row>
    <row r="414" spans="1:10" ht="63.75" x14ac:dyDescent="0.2">
      <c r="A414" s="3" t="s">
        <v>892</v>
      </c>
      <c r="B414" s="3" t="s">
        <v>900</v>
      </c>
      <c r="C414" s="2" t="s">
        <v>890</v>
      </c>
      <c r="D414" s="1" t="str">
        <f>_xlfn.CONCAT(A414," ",B414, " Brake Caliper Refurbishment and Parts")</f>
        <v>Hyundai ix20 Brake Caliper Refurbishment and Parts</v>
      </c>
      <c r="E414" s="1">
        <f>LEN(D414)</f>
        <v>50</v>
      </c>
      <c r="F414" s="1" t="str">
        <f>_xlfn.CONCAT("Mail-order ",D414,", 24hr turnaround with a Lifetime Warranty. UK Shipping")</f>
        <v>Mail-order Hyundai ix20 Brake Caliper Refurbishment and Parts, 24hr turnaround with a Lifetime Warranty. UK Shipping</v>
      </c>
      <c r="G414" s="1">
        <f>LEN(F414)</f>
        <v>116</v>
      </c>
      <c r="H414" s="1" t="str">
        <f>CONCATENATE(A414, " ",B414," Brake Caliper Refurbs")</f>
        <v>Hyundai ix20 Brake Caliper Refurbs</v>
      </c>
      <c r="I414" s="1" t="str">
        <f>CONCATENATE("&lt;p&gt;Brake Caliper Specialists have bags of experience with refurbishing brake calipers for ",A414," cars of all ages and the ",B414,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ix20brake calipers can be refurbishen and/or painted with a lifetime warranty, in usually under 48 hours, depending on parts in stock or availability from our suppliers. &lt;/p&gt;</v>
      </c>
      <c r="J414" s="1" t="str">
        <f>CONCATENATE("&lt;p&gt; Use our mail-order service to refurbish your ",A414," ",B414," brake calipers and know you're re-fitting original parts with a better warranty, working and looking better than if you purchased your brakes directly from ",A414,".&lt;/p&gt;")</f>
        <v>&lt;p&gt; Use our mail-order service to refurbish your Hyundai ix20 brake calipers and know you're re-fitting original parts with a better warranty, working and looking better than if you purchased your brakes directly from Hyundai.&lt;/p&gt;</v>
      </c>
    </row>
    <row r="415" spans="1:10" ht="63.75" x14ac:dyDescent="0.2">
      <c r="A415" s="3" t="s">
        <v>892</v>
      </c>
      <c r="B415" s="3" t="s">
        <v>899</v>
      </c>
      <c r="C415" s="2" t="s">
        <v>890</v>
      </c>
      <c r="D415" s="1" t="str">
        <f>_xlfn.CONCAT(A415," ",B415, " Brake Caliper Refurbishment and Parts")</f>
        <v>Hyundai H350 Brake Caliper Refurbishment and Parts</v>
      </c>
      <c r="E415" s="1">
        <f>LEN(D415)</f>
        <v>50</v>
      </c>
      <c r="F415" s="1" t="str">
        <f>_xlfn.CONCAT("Mail-order ",D415,", 24hr turnaround with a Lifetime Warranty. UK Shipping")</f>
        <v>Mail-order Hyundai H350 Brake Caliper Refurbishment and Parts, 24hr turnaround with a Lifetime Warranty. UK Shipping</v>
      </c>
      <c r="G415" s="1">
        <f>LEN(F415)</f>
        <v>116</v>
      </c>
      <c r="H415" s="1" t="str">
        <f>CONCATENATE(A415, " ",B415," Brake Caliper Refurbs")</f>
        <v>Hyundai H350 Brake Caliper Refurbs</v>
      </c>
      <c r="I415" s="1" t="str">
        <f>CONCATENATE("&lt;p&gt;Brake Caliper Specialists have bags of experience with refurbishing brake calipers for ",A415," cars of all ages and the ",B415,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H350brake calipers can be refurbishen and/or painted with a lifetime warranty, in usually under 48 hours, depending on parts in stock or availability from our suppliers. &lt;/p&gt;</v>
      </c>
      <c r="J415" s="1" t="str">
        <f>CONCATENATE("&lt;p&gt; Use our mail-order service to refurbish your ",A415," ",B415," brake calipers and know you're re-fitting original parts with a better warranty, working and looking better than if you purchased your brakes directly from ",A415,".&lt;/p&gt;")</f>
        <v>&lt;p&gt; Use our mail-order service to refurbish your Hyundai H350 brake calipers and know you're re-fitting original parts with a better warranty, working and looking better than if you purchased your brakes directly from Hyundai.&lt;/p&gt;</v>
      </c>
    </row>
    <row r="416" spans="1:10" ht="63.75" x14ac:dyDescent="0.2">
      <c r="A416" s="3" t="s">
        <v>892</v>
      </c>
      <c r="B416" s="3" t="s">
        <v>898</v>
      </c>
      <c r="C416" s="2" t="s">
        <v>890</v>
      </c>
      <c r="D416" s="1" t="str">
        <f>_xlfn.CONCAT(A416," ",B416, " Brake Caliper Refurbishment and Parts")</f>
        <v>Hyundai Kona Brake Caliper Refurbishment and Parts</v>
      </c>
      <c r="E416" s="1">
        <f>LEN(D416)</f>
        <v>50</v>
      </c>
      <c r="F416" s="1" t="str">
        <f>_xlfn.CONCAT("Mail-order ",D416,", 24hr turnaround with a Lifetime Warranty. UK Shipping")</f>
        <v>Mail-order Hyundai Kona Brake Caliper Refurbishment and Parts, 24hr turnaround with a Lifetime Warranty. UK Shipping</v>
      </c>
      <c r="G416" s="1">
        <f>LEN(F416)</f>
        <v>116</v>
      </c>
      <c r="H416" s="1" t="str">
        <f>CONCATENATE(A416, " ",B416," Brake Caliper Refurbs")</f>
        <v>Hyundai Kona Brake Caliper Refurbs</v>
      </c>
      <c r="I416" s="1" t="str">
        <f>CONCATENATE("&lt;p&gt;Brake Caliper Specialists have bags of experience with refurbishing brake calipers for ",A416," cars of all ages and the ",B416,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Konabrake calipers can be refurbishen and/or painted with a lifetime warranty, in usually under 48 hours, depending on parts in stock or availability from our suppliers. &lt;/p&gt;</v>
      </c>
      <c r="J416" s="1" t="str">
        <f>CONCATENATE("&lt;p&gt; Use our mail-order service to refurbish your ",A416," ",B416," brake calipers and know you're re-fitting original parts with a better warranty, working and looking better than if you purchased your brakes directly from ",A416,".&lt;/p&gt;")</f>
        <v>&lt;p&gt; Use our mail-order service to refurbish your Hyundai Kona brake calipers and know you're re-fitting original parts with a better warranty, working and looking better than if you purchased your brakes directly from Hyundai.&lt;/p&gt;</v>
      </c>
    </row>
    <row r="417" spans="1:10" ht="63.75" x14ac:dyDescent="0.2">
      <c r="A417" s="3" t="s">
        <v>892</v>
      </c>
      <c r="B417" s="3" t="s">
        <v>897</v>
      </c>
      <c r="C417" s="2" t="s">
        <v>890</v>
      </c>
      <c r="D417" s="1" t="str">
        <f>_xlfn.CONCAT(A417," ",B417, " Brake Caliper Refurbishment and Parts")</f>
        <v>Hyundai Nexo Brake Caliper Refurbishment and Parts</v>
      </c>
      <c r="E417" s="1">
        <f>LEN(D417)</f>
        <v>50</v>
      </c>
      <c r="F417" s="1" t="str">
        <f>_xlfn.CONCAT("Mail-order ",D417,", 24hr turnaround with a Lifetime Warranty. UK Shipping")</f>
        <v>Mail-order Hyundai Nexo Brake Caliper Refurbishment and Parts, 24hr turnaround with a Lifetime Warranty. UK Shipping</v>
      </c>
      <c r="G417" s="1">
        <f>LEN(F417)</f>
        <v>116</v>
      </c>
      <c r="H417" s="1" t="str">
        <f>CONCATENATE(A417, " ",B417," Brake Caliper Refurbs")</f>
        <v>Hyundai Nexo Brake Caliper Refurbs</v>
      </c>
      <c r="I417" s="1" t="str">
        <f>CONCATENATE("&lt;p&gt;Brake Caliper Specialists have bags of experience with refurbishing brake calipers for ",A417," cars of all ages and the ",B417,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Nexobrake calipers can be refurbishen and/or painted with a lifetime warranty, in usually under 48 hours, depending on parts in stock or availability from our suppliers. &lt;/p&gt;</v>
      </c>
      <c r="J417" s="1" t="str">
        <f>CONCATENATE("&lt;p&gt; Use our mail-order service to refurbish your ",A417," ",B417," brake calipers and know you're re-fitting original parts with a better warranty, working and looking better than if you purchased your brakes directly from ",A417,".&lt;/p&gt;")</f>
        <v>&lt;p&gt; Use our mail-order service to refurbish your Hyundai Nexo brake calipers and know you're re-fitting original parts with a better warranty, working and looking better than if you purchased your brakes directly from Hyundai.&lt;/p&gt;</v>
      </c>
    </row>
    <row r="418" spans="1:10" ht="63.75" x14ac:dyDescent="0.2">
      <c r="A418" s="3" t="s">
        <v>892</v>
      </c>
      <c r="B418" s="3" t="s">
        <v>896</v>
      </c>
      <c r="C418" s="2" t="s">
        <v>890</v>
      </c>
      <c r="D418" s="1" t="str">
        <f>_xlfn.CONCAT(A418," ",B418, " Brake Caliper Refurbishment and Parts")</f>
        <v>Hyundai i20 Brake Caliper Refurbishment and Parts</v>
      </c>
      <c r="E418" s="1">
        <f>LEN(D418)</f>
        <v>49</v>
      </c>
      <c r="F418" s="1" t="str">
        <f>_xlfn.CONCAT("Mail-order ",D418,", 24hr turnaround with a Lifetime Warranty. UK Shipping")</f>
        <v>Mail-order Hyundai i20 Brake Caliper Refurbishment and Parts, 24hr turnaround with a Lifetime Warranty. UK Shipping</v>
      </c>
      <c r="G418" s="1">
        <f>LEN(F418)</f>
        <v>115</v>
      </c>
      <c r="H418" s="1" t="str">
        <f>CONCATENATE(A418, " ",B418," Brake Caliper Refurbs")</f>
        <v>Hyundai i20 Brake Caliper Refurbs</v>
      </c>
      <c r="I418" s="1" t="str">
        <f>CONCATENATE("&lt;p&gt;Brake Caliper Specialists have bags of experience with refurbishing brake calipers for ",A418," cars of all ages and the ",B418,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i20brake calipers can be refurbishen and/or painted with a lifetime warranty, in usually under 48 hours, depending on parts in stock or availability from our suppliers. &lt;/p&gt;</v>
      </c>
      <c r="J418" s="1" t="str">
        <f>CONCATENATE("&lt;p&gt; Use our mail-order service to refurbish your ",A418," ",B418," brake calipers and know you're re-fitting original parts with a better warranty, working and looking better than if you purchased your brakes directly from ",A418,".&lt;/p&gt;")</f>
        <v>&lt;p&gt; Use our mail-order service to refurbish your Hyundai i20 brake calipers and know you're re-fitting original parts with a better warranty, working and looking better than if you purchased your brakes directly from Hyundai.&lt;/p&gt;</v>
      </c>
    </row>
    <row r="419" spans="1:10" ht="63.75" x14ac:dyDescent="0.2">
      <c r="A419" s="3" t="s">
        <v>892</v>
      </c>
      <c r="B419" s="3" t="s">
        <v>895</v>
      </c>
      <c r="C419" s="2" t="s">
        <v>890</v>
      </c>
      <c r="D419" s="1" t="str">
        <f>_xlfn.CONCAT(A419," ",B419, " Brake Caliper Refurbishment and Parts")</f>
        <v>Hyundai i30 Brake Caliper Refurbishment and Parts</v>
      </c>
      <c r="E419" s="1">
        <f>LEN(D419)</f>
        <v>49</v>
      </c>
      <c r="F419" s="1" t="str">
        <f>_xlfn.CONCAT("Mail-order ",D419,", 24hr turnaround with a Lifetime Warranty. UK Shipping")</f>
        <v>Mail-order Hyundai i30 Brake Caliper Refurbishment and Parts, 24hr turnaround with a Lifetime Warranty. UK Shipping</v>
      </c>
      <c r="G419" s="1">
        <f>LEN(F419)</f>
        <v>115</v>
      </c>
      <c r="H419" s="1" t="str">
        <f>CONCATENATE(A419, " ",B419," Brake Caliper Refurbs")</f>
        <v>Hyundai i30 Brake Caliper Refurbs</v>
      </c>
      <c r="I419" s="1" t="str">
        <f>CONCATENATE("&lt;p&gt;Brake Caliper Specialists have bags of experience with refurbishing brake calipers for ",A419," cars of all ages and the ",B419,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i30brake calipers can be refurbishen and/or painted with a lifetime warranty, in usually under 48 hours, depending on parts in stock or availability from our suppliers. &lt;/p&gt;</v>
      </c>
      <c r="J419" s="1" t="str">
        <f>CONCATENATE("&lt;p&gt; Use our mail-order service to refurbish your ",A419," ",B419," brake calipers and know you're re-fitting original parts with a better warranty, working and looking better than if you purchased your brakes directly from ",A419,".&lt;/p&gt;")</f>
        <v>&lt;p&gt; Use our mail-order service to refurbish your Hyundai i30 brake calipers and know you're re-fitting original parts with a better warranty, working and looking better than if you purchased your brakes directly from Hyundai.&lt;/p&gt;</v>
      </c>
    </row>
    <row r="420" spans="1:10" ht="63.75" x14ac:dyDescent="0.2">
      <c r="A420" s="3" t="s">
        <v>892</v>
      </c>
      <c r="B420" s="3" t="s">
        <v>894</v>
      </c>
      <c r="C420" s="2" t="s">
        <v>890</v>
      </c>
      <c r="D420" s="1" t="str">
        <f>_xlfn.CONCAT(A420," ",B420, " Brake Caliper Refurbishment and Parts")</f>
        <v>Hyundai i10 Brake Caliper Refurbishment and Parts</v>
      </c>
      <c r="E420" s="1">
        <f>LEN(D420)</f>
        <v>49</v>
      </c>
      <c r="F420" s="1" t="str">
        <f>_xlfn.CONCAT("Mail-order ",D420,", 24hr turnaround with a Lifetime Warranty. UK Shipping")</f>
        <v>Mail-order Hyundai i10 Brake Caliper Refurbishment and Parts, 24hr turnaround with a Lifetime Warranty. UK Shipping</v>
      </c>
      <c r="G420" s="1">
        <f>LEN(F420)</f>
        <v>115</v>
      </c>
      <c r="H420" s="1" t="str">
        <f>CONCATENATE(A420, " ",B420," Brake Caliper Refurbs")</f>
        <v>Hyundai i10 Brake Caliper Refurbs</v>
      </c>
      <c r="I420" s="1" t="str">
        <f>CONCATENATE("&lt;p&gt;Brake Caliper Specialists have bags of experience with refurbishing brake calipers for ",A420," cars of all ages and the ",B420,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i10brake calipers can be refurbishen and/or painted with a lifetime warranty, in usually under 48 hours, depending on parts in stock or availability from our suppliers. &lt;/p&gt;</v>
      </c>
      <c r="J420" s="1" t="str">
        <f>CONCATENATE("&lt;p&gt; Use our mail-order service to refurbish your ",A420," ",B420," brake calipers and know you're re-fitting original parts with a better warranty, working and looking better than if you purchased your brakes directly from ",A420,".&lt;/p&gt;")</f>
        <v>&lt;p&gt; Use our mail-order service to refurbish your Hyundai i10 brake calipers and know you're re-fitting original parts with a better warranty, working and looking better than if you purchased your brakes directly from Hyundai.&lt;/p&gt;</v>
      </c>
    </row>
    <row r="421" spans="1:10" ht="63.75" x14ac:dyDescent="0.2">
      <c r="A421" s="3" t="s">
        <v>892</v>
      </c>
      <c r="B421" s="3" t="s">
        <v>893</v>
      </c>
      <c r="C421" s="2" t="s">
        <v>890</v>
      </c>
      <c r="D421" s="1" t="str">
        <f>_xlfn.CONCAT(A421," ",B421, " Brake Caliper Refurbishment and Parts")</f>
        <v>Hyundai Eon Brake Caliper Refurbishment and Parts</v>
      </c>
      <c r="E421" s="1">
        <f>LEN(D421)</f>
        <v>49</v>
      </c>
      <c r="F421" s="1" t="str">
        <f>_xlfn.CONCAT("Mail-order ",D421,", 24hr turnaround with a Lifetime Warranty. UK Shipping")</f>
        <v>Mail-order Hyundai Eon Brake Caliper Refurbishment and Parts, 24hr turnaround with a Lifetime Warranty. UK Shipping</v>
      </c>
      <c r="G421" s="1">
        <f>LEN(F421)</f>
        <v>115</v>
      </c>
      <c r="H421" s="1" t="str">
        <f>CONCATENATE(A421, " ",B421," Brake Caliper Refurbs")</f>
        <v>Hyundai Eon Brake Caliper Refurbs</v>
      </c>
      <c r="I421" s="1" t="str">
        <f>CONCATENATE("&lt;p&gt;Brake Caliper Specialists have bags of experience with refurbishing brake calipers for ",A421," cars of all ages and the ",B421,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Eonbrake calipers can be refurbishen and/or painted with a lifetime warranty, in usually under 48 hours, depending on parts in stock or availability from our suppliers. &lt;/p&gt;</v>
      </c>
      <c r="J421" s="1" t="str">
        <f>CONCATENATE("&lt;p&gt; Use our mail-order service to refurbish your ",A421," ",B421," brake calipers and know you're re-fitting original parts with a better warranty, working and looking better than if you purchased your brakes directly from ",A421,".&lt;/p&gt;")</f>
        <v>&lt;p&gt; Use our mail-order service to refurbish your Hyundai Eon brake calipers and know you're re-fitting original parts with a better warranty, working and looking better than if you purchased your brakes directly from Hyundai.&lt;/p&gt;</v>
      </c>
    </row>
    <row r="422" spans="1:10" ht="63.75" x14ac:dyDescent="0.2">
      <c r="A422" s="3" t="s">
        <v>892</v>
      </c>
      <c r="B422" s="3" t="s">
        <v>891</v>
      </c>
      <c r="C422" s="2" t="s">
        <v>890</v>
      </c>
      <c r="D422" s="1" t="str">
        <f>_xlfn.CONCAT(A422," ",B422, " Brake Caliper Refurbishment and Parts")</f>
        <v>Hyundai i40 Brake Caliper Refurbishment and Parts</v>
      </c>
      <c r="E422" s="1">
        <f>LEN(D422)</f>
        <v>49</v>
      </c>
      <c r="F422" s="1" t="str">
        <f>_xlfn.CONCAT("Mail-order ",D422,", 24hr turnaround with a Lifetime Warranty. UK Shipping")</f>
        <v>Mail-order Hyundai i40 Brake Caliper Refurbishment and Parts, 24hr turnaround with a Lifetime Warranty. UK Shipping</v>
      </c>
      <c r="G422" s="1">
        <f>LEN(F422)</f>
        <v>115</v>
      </c>
      <c r="H422" s="1" t="str">
        <f>CONCATENATE(A422, " ",B422," Brake Caliper Refurbs")</f>
        <v>Hyundai i40 Brake Caliper Refurbs</v>
      </c>
      <c r="I422" s="1" t="str">
        <f>CONCATENATE("&lt;p&gt;Brake Caliper Specialists have bags of experience with refurbishing brake calipers for ",A422," cars of all ages and the ",B422,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Hyundai cars of all ages and the i40brake calipers can be refurbishen and/or painted with a lifetime warranty, in usually under 48 hours, depending on parts in stock or availability from our suppliers. &lt;/p&gt;</v>
      </c>
      <c r="J422" s="1" t="str">
        <f>CONCATENATE("&lt;p&gt; Use our mail-order service to refurbish your ",A422," ",B422," brake calipers and know you're re-fitting original parts with a better warranty, working and looking better than if you purchased your brakes directly from ",A422,".&lt;/p&gt;")</f>
        <v>&lt;p&gt; Use our mail-order service to refurbish your Hyundai i40 brake calipers and know you're re-fitting original parts with a better warranty, working and looking better than if you purchased your brakes directly from Hyundai.&lt;/p&gt;</v>
      </c>
    </row>
    <row r="423" spans="1:10" ht="63.75" x14ac:dyDescent="0.2">
      <c r="A423" s="3" t="s">
        <v>869</v>
      </c>
      <c r="B423" s="3" t="s">
        <v>889</v>
      </c>
      <c r="C423" s="2" t="s">
        <v>867</v>
      </c>
      <c r="D423" s="1" t="str">
        <f>_xlfn.CONCAT(A423," ",B423, " Brake Caliper Refurbishment and Parts")</f>
        <v>Infiniti QX70 Brake Caliper Refurbishment and Parts</v>
      </c>
      <c r="E423" s="1">
        <f>LEN(D423)</f>
        <v>51</v>
      </c>
      <c r="F423" s="1" t="str">
        <f>_xlfn.CONCAT("Mail-order ",D423,", 24hr turnaround with a Lifetime Warranty. UK Shipping")</f>
        <v>Mail-order Infiniti QX70 Brake Caliper Refurbishment and Parts, 24hr turnaround with a Lifetime Warranty. UK Shipping</v>
      </c>
      <c r="G423" s="1">
        <f>LEN(F423)</f>
        <v>117</v>
      </c>
      <c r="H423" s="1" t="str">
        <f>CONCATENATE(A423, " ",B423," Brake Caliper Refurbs")</f>
        <v>Infiniti QX70 Brake Caliper Refurbs</v>
      </c>
      <c r="I423" s="1" t="str">
        <f>CONCATENATE("&lt;p&gt;Brake Caliper Specialists have bags of experience with refurbishing brake calipers for ",A423," cars of all ages and the ",B423,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QX70brake calipers can be refurbishen and/or painted with a lifetime warranty, in usually under 48 hours, depending on parts in stock or availability from our suppliers. &lt;/p&gt;</v>
      </c>
      <c r="J423" s="1" t="str">
        <f>CONCATENATE("&lt;p&gt; Use our mail-order service to refurbish your ",A423," ",B423," brake calipers and know you're re-fitting original parts with a better warranty, working and looking better than if you purchased your brakes directly from ",A423,".&lt;/p&gt;")</f>
        <v>&lt;p&gt; Use our mail-order service to refurbish your Infiniti QX70 brake calipers and know you're re-fitting original parts with a better warranty, working and looking better than if you purchased your brakes directly from Infiniti.&lt;/p&gt;</v>
      </c>
    </row>
    <row r="424" spans="1:10" ht="63.75" x14ac:dyDescent="0.2">
      <c r="A424" s="3" t="s">
        <v>869</v>
      </c>
      <c r="B424" s="3" t="s">
        <v>888</v>
      </c>
      <c r="C424" s="2" t="s">
        <v>867</v>
      </c>
      <c r="D424" s="1" t="str">
        <f>_xlfn.CONCAT(A424," ",B424, " Brake Caliper Refurbishment and Parts")</f>
        <v>Infiniti QX56 Brake Caliper Refurbishment and Parts</v>
      </c>
      <c r="E424" s="1">
        <f>LEN(D424)</f>
        <v>51</v>
      </c>
      <c r="F424" s="1" t="str">
        <f>_xlfn.CONCAT("Mail-order ",D424,", 24hr turnaround with a Lifetime Warranty. UK Shipping")</f>
        <v>Mail-order Infiniti QX56 Brake Caliper Refurbishment and Parts, 24hr turnaround with a Lifetime Warranty. UK Shipping</v>
      </c>
      <c r="G424" s="1">
        <f>LEN(F424)</f>
        <v>117</v>
      </c>
      <c r="H424" s="1" t="str">
        <f>CONCATENATE(A424, " ",B424," Brake Caliper Refurbs")</f>
        <v>Infiniti QX56 Brake Caliper Refurbs</v>
      </c>
      <c r="I424" s="1" t="str">
        <f>CONCATENATE("&lt;p&gt;Brake Caliper Specialists have bags of experience with refurbishing brake calipers for ",A424," cars of all ages and the ",B424,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QX56brake calipers can be refurbishen and/or painted with a lifetime warranty, in usually under 48 hours, depending on parts in stock or availability from our suppliers. &lt;/p&gt;</v>
      </c>
      <c r="J424" s="1" t="str">
        <f>CONCATENATE("&lt;p&gt; Use our mail-order service to refurbish your ",A424," ",B424," brake calipers and know you're re-fitting original parts with a better warranty, working and looking better than if you purchased your brakes directly from ",A424,".&lt;/p&gt;")</f>
        <v>&lt;p&gt; Use our mail-order service to refurbish your Infiniti QX56 brake calipers and know you're re-fitting original parts with a better warranty, working and looking better than if you purchased your brakes directly from Infiniti.&lt;/p&gt;</v>
      </c>
    </row>
    <row r="425" spans="1:10" ht="63.75" x14ac:dyDescent="0.2">
      <c r="A425" s="3" t="s">
        <v>869</v>
      </c>
      <c r="B425" s="3" t="s">
        <v>887</v>
      </c>
      <c r="C425" s="2" t="s">
        <v>867</v>
      </c>
      <c r="D425" s="1" t="str">
        <f>_xlfn.CONCAT(A425," ",B425, " Brake Caliper Refurbishment and Parts")</f>
        <v>Infiniti QX60 Brake Caliper Refurbishment and Parts</v>
      </c>
      <c r="E425" s="1">
        <f>LEN(D425)</f>
        <v>51</v>
      </c>
      <c r="F425" s="1" t="str">
        <f>_xlfn.CONCAT("Mail-order ",D425,", 24hr turnaround with a Lifetime Warranty. UK Shipping")</f>
        <v>Mail-order Infiniti QX60 Brake Caliper Refurbishment and Parts, 24hr turnaround with a Lifetime Warranty. UK Shipping</v>
      </c>
      <c r="G425" s="1">
        <f>LEN(F425)</f>
        <v>117</v>
      </c>
      <c r="H425" s="1" t="str">
        <f>CONCATENATE(A425, " ",B425," Brake Caliper Refurbs")</f>
        <v>Infiniti QX60 Brake Caliper Refurbs</v>
      </c>
      <c r="I425" s="1" t="str">
        <f>CONCATENATE("&lt;p&gt;Brake Caliper Specialists have bags of experience with refurbishing brake calipers for ",A425," cars of all ages and the ",B425,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QX60brake calipers can be refurbishen and/or painted with a lifetime warranty, in usually under 48 hours, depending on parts in stock or availability from our suppliers. &lt;/p&gt;</v>
      </c>
      <c r="J425" s="1" t="str">
        <f>CONCATENATE("&lt;p&gt; Use our mail-order service to refurbish your ",A425," ",B425," brake calipers and know you're re-fitting original parts with a better warranty, working and looking better than if you purchased your brakes directly from ",A425,".&lt;/p&gt;")</f>
        <v>&lt;p&gt; Use our mail-order service to refurbish your Infiniti QX60 brake calipers and know you're re-fitting original parts with a better warranty, working and looking better than if you purchased your brakes directly from Infiniti.&lt;/p&gt;</v>
      </c>
    </row>
    <row r="426" spans="1:10" ht="63.75" x14ac:dyDescent="0.2">
      <c r="A426" s="3" t="s">
        <v>869</v>
      </c>
      <c r="B426" s="3" t="s">
        <v>886</v>
      </c>
      <c r="C426" s="2" t="s">
        <v>867</v>
      </c>
      <c r="D426" s="1" t="str">
        <f>_xlfn.CONCAT(A426," ",B426, " Brake Caliper Refurbishment and Parts")</f>
        <v>Infiniti QX50 Brake Caliper Refurbishment and Parts</v>
      </c>
      <c r="E426" s="1">
        <f>LEN(D426)</f>
        <v>51</v>
      </c>
      <c r="F426" s="1" t="str">
        <f>_xlfn.CONCAT("Mail-order ",D426,", 24hr turnaround with a Lifetime Warranty. UK Shipping")</f>
        <v>Mail-order Infiniti QX50 Brake Caliper Refurbishment and Parts, 24hr turnaround with a Lifetime Warranty. UK Shipping</v>
      </c>
      <c r="G426" s="1">
        <f>LEN(F426)</f>
        <v>117</v>
      </c>
      <c r="H426" s="1" t="str">
        <f>CONCATENATE(A426, " ",B426," Brake Caliper Refurbs")</f>
        <v>Infiniti QX50 Brake Caliper Refurbs</v>
      </c>
      <c r="I426" s="1" t="str">
        <f>CONCATENATE("&lt;p&gt;Brake Caliper Specialists have bags of experience with refurbishing brake calipers for ",A426," cars of all ages and the ",B426,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QX50brake calipers can be refurbishen and/or painted with a lifetime warranty, in usually under 48 hours, depending on parts in stock or availability from our suppliers. &lt;/p&gt;</v>
      </c>
      <c r="J426" s="1" t="str">
        <f>CONCATENATE("&lt;p&gt; Use our mail-order service to refurbish your ",A426," ",B426," brake calipers and know you're re-fitting original parts with a better warranty, working and looking better than if you purchased your brakes directly from ",A426,".&lt;/p&gt;")</f>
        <v>&lt;p&gt; Use our mail-order service to refurbish your Infiniti QX50 brake calipers and know you're re-fitting original parts with a better warranty, working and looking better than if you purchased your brakes directly from Infiniti.&lt;/p&gt;</v>
      </c>
    </row>
    <row r="427" spans="1:10" ht="63.75" x14ac:dyDescent="0.2">
      <c r="A427" s="3" t="s">
        <v>869</v>
      </c>
      <c r="B427" s="3" t="s">
        <v>885</v>
      </c>
      <c r="C427" s="2" t="s">
        <v>867</v>
      </c>
      <c r="D427" s="1" t="str">
        <f>_xlfn.CONCAT(A427," ",B427, " Brake Caliper Refurbishment and Parts")</f>
        <v>Infiniti QX80 Brake Caliper Refurbishment and Parts</v>
      </c>
      <c r="E427" s="1">
        <f>LEN(D427)</f>
        <v>51</v>
      </c>
      <c r="F427" s="1" t="str">
        <f>_xlfn.CONCAT("Mail-order ",D427,", 24hr turnaround with a Lifetime Warranty. UK Shipping")</f>
        <v>Mail-order Infiniti QX80 Brake Caliper Refurbishment and Parts, 24hr turnaround with a Lifetime Warranty. UK Shipping</v>
      </c>
      <c r="G427" s="1">
        <f>LEN(F427)</f>
        <v>117</v>
      </c>
      <c r="H427" s="1" t="str">
        <f>CONCATENATE(A427, " ",B427," Brake Caliper Refurbs")</f>
        <v>Infiniti QX80 Brake Caliper Refurbs</v>
      </c>
      <c r="I427" s="1" t="str">
        <f>CONCATENATE("&lt;p&gt;Brake Caliper Specialists have bags of experience with refurbishing brake calipers for ",A427," cars of all ages and the ",B427,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QX80brake calipers can be refurbishen and/or painted with a lifetime warranty, in usually under 48 hours, depending on parts in stock or availability from our suppliers. &lt;/p&gt;</v>
      </c>
      <c r="J427" s="1" t="str">
        <f>CONCATENATE("&lt;p&gt; Use our mail-order service to refurbish your ",A427," ",B427," brake calipers and know you're re-fitting original parts with a better warranty, working and looking better than if you purchased your brakes directly from ",A427,".&lt;/p&gt;")</f>
        <v>&lt;p&gt; Use our mail-order service to refurbish your Infiniti QX80 brake calipers and know you're re-fitting original parts with a better warranty, working and looking better than if you purchased your brakes directly from Infiniti.&lt;/p&gt;</v>
      </c>
    </row>
    <row r="428" spans="1:10" ht="63.75" x14ac:dyDescent="0.2">
      <c r="A428" s="3" t="s">
        <v>869</v>
      </c>
      <c r="B428" s="3" t="s">
        <v>884</v>
      </c>
      <c r="C428" s="2" t="s">
        <v>867</v>
      </c>
      <c r="D428" s="1" t="str">
        <f>_xlfn.CONCAT(A428," ",B428, " Brake Caliper Refurbishment and Parts")</f>
        <v>Infiniti QX30 Brake Caliper Refurbishment and Parts</v>
      </c>
      <c r="E428" s="1">
        <f>LEN(D428)</f>
        <v>51</v>
      </c>
      <c r="F428" s="1" t="str">
        <f>_xlfn.CONCAT("Mail-order ",D428,", 24hr turnaround with a Lifetime Warranty. UK Shipping")</f>
        <v>Mail-order Infiniti QX30 Brake Caliper Refurbishment and Parts, 24hr turnaround with a Lifetime Warranty. UK Shipping</v>
      </c>
      <c r="G428" s="1">
        <f>LEN(F428)</f>
        <v>117</v>
      </c>
      <c r="H428" s="1" t="str">
        <f>CONCATENATE(A428, " ",B428," Brake Caliper Refurbs")</f>
        <v>Infiniti QX30 Brake Caliper Refurbs</v>
      </c>
      <c r="I428" s="1" t="str">
        <f>CONCATENATE("&lt;p&gt;Brake Caliper Specialists have bags of experience with refurbishing brake calipers for ",A428," cars of all ages and the ",B428,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QX30brake calipers can be refurbishen and/or painted with a lifetime warranty, in usually under 48 hours, depending on parts in stock or availability from our suppliers. &lt;/p&gt;</v>
      </c>
      <c r="J428" s="1" t="str">
        <f>CONCATENATE("&lt;p&gt; Use our mail-order service to refurbish your ",A428," ",B428," brake calipers and know you're re-fitting original parts with a better warranty, working and looking better than if you purchased your brakes directly from ",A428,".&lt;/p&gt;")</f>
        <v>&lt;p&gt; Use our mail-order service to refurbish your Infiniti QX30 brake calipers and know you're re-fitting original parts with a better warranty, working and looking better than if you purchased your brakes directly from Infiniti.&lt;/p&gt;</v>
      </c>
    </row>
    <row r="429" spans="1:10" ht="63.75" x14ac:dyDescent="0.2">
      <c r="A429" s="3" t="s">
        <v>869</v>
      </c>
      <c r="B429" s="3" t="s">
        <v>883</v>
      </c>
      <c r="C429" s="2" t="s">
        <v>867</v>
      </c>
      <c r="D429" s="1" t="str">
        <f>_xlfn.CONCAT(A429," ",B429, " Brake Caliper Refurbishment and Parts")</f>
        <v>Infiniti Q30 Brake Caliper Refurbishment and Parts</v>
      </c>
      <c r="E429" s="1">
        <f>LEN(D429)</f>
        <v>50</v>
      </c>
      <c r="F429" s="1" t="str">
        <f>_xlfn.CONCAT("Mail-order ",D429,", 24hr turnaround with a Lifetime Warranty. UK Shipping")</f>
        <v>Mail-order Infiniti Q30 Brake Caliper Refurbishment and Parts, 24hr turnaround with a Lifetime Warranty. UK Shipping</v>
      </c>
      <c r="G429" s="1">
        <f>LEN(F429)</f>
        <v>116</v>
      </c>
      <c r="H429" s="1" t="str">
        <f>CONCATENATE(A429, " ",B429," Brake Caliper Refurbs")</f>
        <v>Infiniti Q30 Brake Caliper Refurbs</v>
      </c>
      <c r="I429" s="1" t="str">
        <f>CONCATENATE("&lt;p&gt;Brake Caliper Specialists have bags of experience with refurbishing brake calipers for ",A429," cars of all ages and the ",B429,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Q30brake calipers can be refurbishen and/or painted with a lifetime warranty, in usually under 48 hours, depending on parts in stock or availability from our suppliers. &lt;/p&gt;</v>
      </c>
      <c r="J429" s="1" t="str">
        <f>CONCATENATE("&lt;p&gt; Use our mail-order service to refurbish your ",A429," ",B429," brake calipers and know you're re-fitting original parts with a better warranty, working and looking better than if you purchased your brakes directly from ",A429,".&lt;/p&gt;")</f>
        <v>&lt;p&gt; Use our mail-order service to refurbish your Infiniti Q30 brake calipers and know you're re-fitting original parts with a better warranty, working and looking better than if you purchased your brakes directly from Infiniti.&lt;/p&gt;</v>
      </c>
    </row>
    <row r="430" spans="1:10" ht="63.75" x14ac:dyDescent="0.2">
      <c r="A430" s="3" t="s">
        <v>869</v>
      </c>
      <c r="B430" s="3" t="s">
        <v>882</v>
      </c>
      <c r="C430" s="2" t="s">
        <v>867</v>
      </c>
      <c r="D430" s="1" t="str">
        <f>_xlfn.CONCAT(A430," ",B430, " Brake Caliper Refurbishment and Parts")</f>
        <v>Infiniti QX4 Brake Caliper Refurbishment and Parts</v>
      </c>
      <c r="E430" s="1">
        <f>LEN(D430)</f>
        <v>50</v>
      </c>
      <c r="F430" s="1" t="str">
        <f>_xlfn.CONCAT("Mail-order ",D430,", 24hr turnaround with a Lifetime Warranty. UK Shipping")</f>
        <v>Mail-order Infiniti QX4 Brake Caliper Refurbishment and Parts, 24hr turnaround with a Lifetime Warranty. UK Shipping</v>
      </c>
      <c r="G430" s="1">
        <f>LEN(F430)</f>
        <v>116</v>
      </c>
      <c r="H430" s="1" t="str">
        <f>CONCATENATE(A430, " ",B430," Brake Caliper Refurbs")</f>
        <v>Infiniti QX4 Brake Caliper Refurbs</v>
      </c>
      <c r="I430" s="1" t="str">
        <f>CONCATENATE("&lt;p&gt;Brake Caliper Specialists have bags of experience with refurbishing brake calipers for ",A430," cars of all ages and the ",B430,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QX4brake calipers can be refurbishen and/or painted with a lifetime warranty, in usually under 48 hours, depending on parts in stock or availability from our suppliers. &lt;/p&gt;</v>
      </c>
      <c r="J430" s="1" t="str">
        <f>CONCATENATE("&lt;p&gt; Use our mail-order service to refurbish your ",A430," ",B430," brake calipers and know you're re-fitting original parts with a better warranty, working and looking better than if you purchased your brakes directly from ",A430,".&lt;/p&gt;")</f>
        <v>&lt;p&gt; Use our mail-order service to refurbish your Infiniti QX4 brake calipers and know you're re-fitting original parts with a better warranty, working and looking better than if you purchased your brakes directly from Infiniti.&lt;/p&gt;</v>
      </c>
    </row>
    <row r="431" spans="1:10" ht="63.75" x14ac:dyDescent="0.2">
      <c r="A431" s="3" t="s">
        <v>869</v>
      </c>
      <c r="B431" s="3" t="s">
        <v>881</v>
      </c>
      <c r="C431" s="2" t="s">
        <v>867</v>
      </c>
      <c r="D431" s="1" t="str">
        <f>_xlfn.CONCAT(A431," ",B431, " Brake Caliper Refurbishment and Parts")</f>
        <v>Infiniti I35 Brake Caliper Refurbishment and Parts</v>
      </c>
      <c r="E431" s="1">
        <f>LEN(D431)</f>
        <v>50</v>
      </c>
      <c r="F431" s="1" t="str">
        <f>_xlfn.CONCAT("Mail-order ",D431,", 24hr turnaround with a Lifetime Warranty. UK Shipping")</f>
        <v>Mail-order Infiniti I35 Brake Caliper Refurbishment and Parts, 24hr turnaround with a Lifetime Warranty. UK Shipping</v>
      </c>
      <c r="G431" s="1">
        <f>LEN(F431)</f>
        <v>116</v>
      </c>
      <c r="H431" s="1" t="str">
        <f>CONCATENATE(A431, " ",B431," Brake Caliper Refurbs")</f>
        <v>Infiniti I35 Brake Caliper Refurbs</v>
      </c>
      <c r="I431" s="1" t="str">
        <f>CONCATENATE("&lt;p&gt;Brake Caliper Specialists have bags of experience with refurbishing brake calipers for ",A431," cars of all ages and the ",B431,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I35brake calipers can be refurbishen and/or painted with a lifetime warranty, in usually under 48 hours, depending on parts in stock or availability from our suppliers. &lt;/p&gt;</v>
      </c>
      <c r="J431" s="1" t="str">
        <f>CONCATENATE("&lt;p&gt; Use our mail-order service to refurbish your ",A431," ",B431," brake calipers and know you're re-fitting original parts with a better warranty, working and looking better than if you purchased your brakes directly from ",A431,".&lt;/p&gt;")</f>
        <v>&lt;p&gt; Use our mail-order service to refurbish your Infiniti I35 brake calipers and know you're re-fitting original parts with a better warranty, working and looking better than if you purchased your brakes directly from Infiniti.&lt;/p&gt;</v>
      </c>
    </row>
    <row r="432" spans="1:10" ht="63.75" x14ac:dyDescent="0.2">
      <c r="A432" s="3" t="s">
        <v>869</v>
      </c>
      <c r="B432" s="3" t="s">
        <v>880</v>
      </c>
      <c r="C432" s="2" t="s">
        <v>867</v>
      </c>
      <c r="D432" s="1" t="str">
        <f>_xlfn.CONCAT(A432," ",B432, " Brake Caliper Refurbishment and Parts")</f>
        <v>Infiniti Q45 Brake Caliper Refurbishment and Parts</v>
      </c>
      <c r="E432" s="1">
        <f>LEN(D432)</f>
        <v>50</v>
      </c>
      <c r="F432" s="1" t="str">
        <f>_xlfn.CONCAT("Mail-order ",D432,", 24hr turnaround with a Lifetime Warranty. UK Shipping")</f>
        <v>Mail-order Infiniti Q45 Brake Caliper Refurbishment and Parts, 24hr turnaround with a Lifetime Warranty. UK Shipping</v>
      </c>
      <c r="G432" s="1">
        <f>LEN(F432)</f>
        <v>116</v>
      </c>
      <c r="H432" s="1" t="str">
        <f>CONCATENATE(A432, " ",B432," Brake Caliper Refurbs")</f>
        <v>Infiniti Q45 Brake Caliper Refurbs</v>
      </c>
      <c r="I432" s="1" t="str">
        <f>CONCATENATE("&lt;p&gt;Brake Caliper Specialists have bags of experience with refurbishing brake calipers for ",A432," cars of all ages and the ",B432,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Q45brake calipers can be refurbishen and/or painted with a lifetime warranty, in usually under 48 hours, depending on parts in stock or availability from our suppliers. &lt;/p&gt;</v>
      </c>
      <c r="J432" s="1" t="str">
        <f>CONCATENATE("&lt;p&gt; Use our mail-order service to refurbish your ",A432," ",B432," brake calipers and know you're re-fitting original parts with a better warranty, working and looking better than if you purchased your brakes directly from ",A432,".&lt;/p&gt;")</f>
        <v>&lt;p&gt; Use our mail-order service to refurbish your Infiniti Q45 brake calipers and know you're re-fitting original parts with a better warranty, working and looking better than if you purchased your brakes directly from Infiniti.&lt;/p&gt;</v>
      </c>
    </row>
    <row r="433" spans="1:10" ht="63.75" x14ac:dyDescent="0.2">
      <c r="A433" s="3" t="s">
        <v>869</v>
      </c>
      <c r="B433" s="3" t="s">
        <v>879</v>
      </c>
      <c r="C433" s="2" t="s">
        <v>867</v>
      </c>
      <c r="D433" s="1" t="str">
        <f>_xlfn.CONCAT(A433," ",B433, " Brake Caliper Refurbishment and Parts")</f>
        <v>Infiniti M45 Brake Caliper Refurbishment and Parts</v>
      </c>
      <c r="E433" s="1">
        <f>LEN(D433)</f>
        <v>50</v>
      </c>
      <c r="F433" s="1" t="str">
        <f>_xlfn.CONCAT("Mail-order ",D433,", 24hr turnaround with a Lifetime Warranty. UK Shipping")</f>
        <v>Mail-order Infiniti M45 Brake Caliper Refurbishment and Parts, 24hr turnaround with a Lifetime Warranty. UK Shipping</v>
      </c>
      <c r="G433" s="1">
        <f>LEN(F433)</f>
        <v>116</v>
      </c>
      <c r="H433" s="1" t="str">
        <f>CONCATENATE(A433, " ",B433," Brake Caliper Refurbs")</f>
        <v>Infiniti M45 Brake Caliper Refurbs</v>
      </c>
      <c r="I433" s="1" t="str">
        <f>CONCATENATE("&lt;p&gt;Brake Caliper Specialists have bags of experience with refurbishing brake calipers for ",A433," cars of all ages and the ",B433,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M45brake calipers can be refurbishen and/or painted with a lifetime warranty, in usually under 48 hours, depending on parts in stock or availability from our suppliers. &lt;/p&gt;</v>
      </c>
      <c r="J433" s="1" t="str">
        <f>CONCATENATE("&lt;p&gt; Use our mail-order service to refurbish your ",A433," ",B433," brake calipers and know you're re-fitting original parts with a better warranty, working and looking better than if you purchased your brakes directly from ",A433,".&lt;/p&gt;")</f>
        <v>&lt;p&gt; Use our mail-order service to refurbish your Infiniti M45 brake calipers and know you're re-fitting original parts with a better warranty, working and looking better than if you purchased your brakes directly from Infiniti.&lt;/p&gt;</v>
      </c>
    </row>
    <row r="434" spans="1:10" ht="63.75" x14ac:dyDescent="0.2">
      <c r="A434" s="3" t="s">
        <v>869</v>
      </c>
      <c r="B434" s="3" t="s">
        <v>878</v>
      </c>
      <c r="C434" s="2" t="s">
        <v>867</v>
      </c>
      <c r="D434" s="1" t="str">
        <f>_xlfn.CONCAT(A434," ",B434, " Brake Caliper Refurbishment and Parts")</f>
        <v>Infiniti M35 Brake Caliper Refurbishment and Parts</v>
      </c>
      <c r="E434" s="1">
        <f>LEN(D434)</f>
        <v>50</v>
      </c>
      <c r="F434" s="1" t="str">
        <f>_xlfn.CONCAT("Mail-order ",D434,", 24hr turnaround with a Lifetime Warranty. UK Shipping")</f>
        <v>Mail-order Infiniti M35 Brake Caliper Refurbishment and Parts, 24hr turnaround with a Lifetime Warranty. UK Shipping</v>
      </c>
      <c r="G434" s="1">
        <f>LEN(F434)</f>
        <v>116</v>
      </c>
      <c r="H434" s="1" t="str">
        <f>CONCATENATE(A434, " ",B434," Brake Caliper Refurbs")</f>
        <v>Infiniti M35 Brake Caliper Refurbs</v>
      </c>
      <c r="I434" s="1" t="str">
        <f>CONCATENATE("&lt;p&gt;Brake Caliper Specialists have bags of experience with refurbishing brake calipers for ",A434," cars of all ages and the ",B434,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M35brake calipers can be refurbishen and/or painted with a lifetime warranty, in usually under 48 hours, depending on parts in stock or availability from our suppliers. &lt;/p&gt;</v>
      </c>
      <c r="J434" s="1" t="str">
        <f>CONCATENATE("&lt;p&gt; Use our mail-order service to refurbish your ",A434," ",B434," brake calipers and know you're re-fitting original parts with a better warranty, working and looking better than if you purchased your brakes directly from ",A434,".&lt;/p&gt;")</f>
        <v>&lt;p&gt; Use our mail-order service to refurbish your Infiniti M35 brake calipers and know you're re-fitting original parts with a better warranty, working and looking better than if you purchased your brakes directly from Infiniti.&lt;/p&gt;</v>
      </c>
    </row>
    <row r="435" spans="1:10" ht="63.75" x14ac:dyDescent="0.2">
      <c r="A435" s="3" t="s">
        <v>869</v>
      </c>
      <c r="B435" s="3" t="s">
        <v>877</v>
      </c>
      <c r="C435" s="2" t="s">
        <v>867</v>
      </c>
      <c r="D435" s="1" t="str">
        <f>_xlfn.CONCAT(A435," ",B435, " Brake Caliper Refurbishment and Parts")</f>
        <v>Infiniti M37 Brake Caliper Refurbishment and Parts</v>
      </c>
      <c r="E435" s="1">
        <f>LEN(D435)</f>
        <v>50</v>
      </c>
      <c r="F435" s="1" t="str">
        <f>_xlfn.CONCAT("Mail-order ",D435,", 24hr turnaround with a Lifetime Warranty. UK Shipping")</f>
        <v>Mail-order Infiniti M37 Brake Caliper Refurbishment and Parts, 24hr turnaround with a Lifetime Warranty. UK Shipping</v>
      </c>
      <c r="G435" s="1">
        <f>LEN(F435)</f>
        <v>116</v>
      </c>
      <c r="H435" s="1" t="str">
        <f>CONCATENATE(A435, " ",B435," Brake Caliper Refurbs")</f>
        <v>Infiniti M37 Brake Caliper Refurbs</v>
      </c>
      <c r="I435" s="1" t="str">
        <f>CONCATENATE("&lt;p&gt;Brake Caliper Specialists have bags of experience with refurbishing brake calipers for ",A435," cars of all ages and the ",B435,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M37brake calipers can be refurbishen and/or painted with a lifetime warranty, in usually under 48 hours, depending on parts in stock or availability from our suppliers. &lt;/p&gt;</v>
      </c>
      <c r="J435" s="1" t="str">
        <f>CONCATENATE("&lt;p&gt; Use our mail-order service to refurbish your ",A435," ",B435," brake calipers and know you're re-fitting original parts with a better warranty, working and looking better than if you purchased your brakes directly from ",A435,".&lt;/p&gt;")</f>
        <v>&lt;p&gt; Use our mail-order service to refurbish your Infiniti M37 brake calipers and know you're re-fitting original parts with a better warranty, working and looking better than if you purchased your brakes directly from Infiniti.&lt;/p&gt;</v>
      </c>
    </row>
    <row r="436" spans="1:10" ht="63.75" x14ac:dyDescent="0.2">
      <c r="A436" s="3" t="s">
        <v>869</v>
      </c>
      <c r="B436" s="3" t="s">
        <v>876</v>
      </c>
      <c r="C436" s="2" t="s">
        <v>867</v>
      </c>
      <c r="D436" s="1" t="str">
        <f>_xlfn.CONCAT(A436," ",B436, " Brake Caliper Refurbishment and Parts")</f>
        <v>Infiniti Q50 Brake Caliper Refurbishment and Parts</v>
      </c>
      <c r="E436" s="1">
        <f>LEN(D436)</f>
        <v>50</v>
      </c>
      <c r="F436" s="1" t="str">
        <f>_xlfn.CONCAT("Mail-order ",D436,", 24hr turnaround with a Lifetime Warranty. UK Shipping")</f>
        <v>Mail-order Infiniti Q50 Brake Caliper Refurbishment and Parts, 24hr turnaround with a Lifetime Warranty. UK Shipping</v>
      </c>
      <c r="G436" s="1">
        <f>LEN(F436)</f>
        <v>116</v>
      </c>
      <c r="H436" s="1" t="str">
        <f>CONCATENATE(A436, " ",B436," Brake Caliper Refurbs")</f>
        <v>Infiniti Q50 Brake Caliper Refurbs</v>
      </c>
      <c r="I436" s="1" t="str">
        <f>CONCATENATE("&lt;p&gt;Brake Caliper Specialists have bags of experience with refurbishing brake calipers for ",A436," cars of all ages and the ",B436,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Q50brake calipers can be refurbishen and/or painted with a lifetime warranty, in usually under 48 hours, depending on parts in stock or availability from our suppliers. &lt;/p&gt;</v>
      </c>
      <c r="J436" s="1" t="str">
        <f>CONCATENATE("&lt;p&gt; Use our mail-order service to refurbish your ",A436," ",B436," brake calipers and know you're re-fitting original parts with a better warranty, working and looking better than if you purchased your brakes directly from ",A436,".&lt;/p&gt;")</f>
        <v>&lt;p&gt; Use our mail-order service to refurbish your Infiniti Q50 brake calipers and know you're re-fitting original parts with a better warranty, working and looking better than if you purchased your brakes directly from Infiniti.&lt;/p&gt;</v>
      </c>
    </row>
    <row r="437" spans="1:10" ht="63.75" x14ac:dyDescent="0.2">
      <c r="A437" s="3" t="s">
        <v>869</v>
      </c>
      <c r="B437" s="3" t="s">
        <v>875</v>
      </c>
      <c r="C437" s="2" t="s">
        <v>867</v>
      </c>
      <c r="D437" s="1" t="str">
        <f>_xlfn.CONCAT(A437," ",B437, " Brake Caliper Refurbishment and Parts")</f>
        <v>Infiniti Q60 Brake Caliper Refurbishment and Parts</v>
      </c>
      <c r="E437" s="1">
        <f>LEN(D437)</f>
        <v>50</v>
      </c>
      <c r="F437" s="1" t="str">
        <f>_xlfn.CONCAT("Mail-order ",D437,", 24hr turnaround with a Lifetime Warranty. UK Shipping")</f>
        <v>Mail-order Infiniti Q60 Brake Caliper Refurbishment and Parts, 24hr turnaround with a Lifetime Warranty. UK Shipping</v>
      </c>
      <c r="G437" s="1">
        <f>LEN(F437)</f>
        <v>116</v>
      </c>
      <c r="H437" s="1" t="str">
        <f>CONCATENATE(A437, " ",B437," Brake Caliper Refurbs")</f>
        <v>Infiniti Q60 Brake Caliper Refurbs</v>
      </c>
      <c r="I437" s="1" t="str">
        <f>CONCATENATE("&lt;p&gt;Brake Caliper Specialists have bags of experience with refurbishing brake calipers for ",A437," cars of all ages and the ",B437,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Q60brake calipers can be refurbishen and/or painted with a lifetime warranty, in usually under 48 hours, depending on parts in stock or availability from our suppliers. &lt;/p&gt;</v>
      </c>
      <c r="J437" s="1" t="str">
        <f>CONCATENATE("&lt;p&gt; Use our mail-order service to refurbish your ",A437," ",B437," brake calipers and know you're re-fitting original parts with a better warranty, working and looking better than if you purchased your brakes directly from ",A437,".&lt;/p&gt;")</f>
        <v>&lt;p&gt; Use our mail-order service to refurbish your Infiniti Q60 brake calipers and know you're re-fitting original parts with a better warranty, working and looking better than if you purchased your brakes directly from Infiniti.&lt;/p&gt;</v>
      </c>
    </row>
    <row r="438" spans="1:10" ht="63.75" x14ac:dyDescent="0.2">
      <c r="A438" s="3" t="s">
        <v>869</v>
      </c>
      <c r="B438" s="3" t="s">
        <v>874</v>
      </c>
      <c r="C438" s="2" t="s">
        <v>867</v>
      </c>
      <c r="D438" s="1" t="str">
        <f>_xlfn.CONCAT(A438," ",B438, " Brake Caliper Refurbishment and Parts")</f>
        <v>Infiniti Q70 Brake Caliper Refurbishment and Parts</v>
      </c>
      <c r="E438" s="1">
        <f>LEN(D438)</f>
        <v>50</v>
      </c>
      <c r="F438" s="1" t="str">
        <f>_xlfn.CONCAT("Mail-order ",D438,", 24hr turnaround with a Lifetime Warranty. UK Shipping")</f>
        <v>Mail-order Infiniti Q70 Brake Caliper Refurbishment and Parts, 24hr turnaround with a Lifetime Warranty. UK Shipping</v>
      </c>
      <c r="G438" s="1">
        <f>LEN(F438)</f>
        <v>116</v>
      </c>
      <c r="H438" s="1" t="str">
        <f>CONCATENATE(A438, " ",B438," Brake Caliper Refurbs")</f>
        <v>Infiniti Q70 Brake Caliper Refurbs</v>
      </c>
      <c r="I438" s="1" t="str">
        <f>CONCATENATE("&lt;p&gt;Brake Caliper Specialists have bags of experience with refurbishing brake calipers for ",A438," cars of all ages and the ",B438,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Q70brake calipers can be refurbishen and/or painted with a lifetime warranty, in usually under 48 hours, depending on parts in stock or availability from our suppliers. &lt;/p&gt;</v>
      </c>
      <c r="J438" s="1" t="str">
        <f>CONCATENATE("&lt;p&gt; Use our mail-order service to refurbish your ",A438," ",B438," brake calipers and know you're re-fitting original parts with a better warranty, working and looking better than if you purchased your brakes directly from ",A438,".&lt;/p&gt;")</f>
        <v>&lt;p&gt; Use our mail-order service to refurbish your Infiniti Q70 brake calipers and know you're re-fitting original parts with a better warranty, working and looking better than if you purchased your brakes directly from Infiniti.&lt;/p&gt;</v>
      </c>
    </row>
    <row r="439" spans="1:10" ht="63.75" x14ac:dyDescent="0.2">
      <c r="A439" s="3" t="s">
        <v>869</v>
      </c>
      <c r="B439" s="3" t="s">
        <v>873</v>
      </c>
      <c r="C439" s="2" t="s">
        <v>867</v>
      </c>
      <c r="D439" s="1" t="str">
        <f>_xlfn.CONCAT(A439," ",B439, " Brake Caliper Refurbishment and Parts")</f>
        <v>Infiniti EX Brake Caliper Refurbishment and Parts</v>
      </c>
      <c r="E439" s="1">
        <f>LEN(D439)</f>
        <v>49</v>
      </c>
      <c r="F439" s="1" t="str">
        <f>_xlfn.CONCAT("Mail-order ",D439,", 24hr turnaround with a Lifetime Warranty. UK Shipping")</f>
        <v>Mail-order Infiniti EX Brake Caliper Refurbishment and Parts, 24hr turnaround with a Lifetime Warranty. UK Shipping</v>
      </c>
      <c r="G439" s="1">
        <f>LEN(F439)</f>
        <v>115</v>
      </c>
      <c r="H439" s="1" t="str">
        <f>CONCATENATE(A439, " ",B439," Brake Caliper Refurbs")</f>
        <v>Infiniti EX Brake Caliper Refurbs</v>
      </c>
      <c r="I439" s="1" t="str">
        <f>CONCATENATE("&lt;p&gt;Brake Caliper Specialists have bags of experience with refurbishing brake calipers for ",A439," cars of all ages and the ",B439,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EXbrake calipers can be refurbishen and/or painted with a lifetime warranty, in usually under 48 hours, depending on parts in stock or availability from our suppliers. &lt;/p&gt;</v>
      </c>
      <c r="J439" s="1" t="str">
        <f>CONCATENATE("&lt;p&gt; Use our mail-order service to refurbish your ",A439," ",B439," brake calipers and know you're re-fitting original parts with a better warranty, working and looking better than if you purchased your brakes directly from ",A439,".&lt;/p&gt;")</f>
        <v>&lt;p&gt; Use our mail-order service to refurbish your Infiniti EX brake calipers and know you're re-fitting original parts with a better warranty, working and looking better than if you purchased your brakes directly from Infiniti.&lt;/p&gt;</v>
      </c>
    </row>
    <row r="440" spans="1:10" ht="63.75" x14ac:dyDescent="0.2">
      <c r="A440" s="3" t="s">
        <v>869</v>
      </c>
      <c r="B440" s="3" t="s">
        <v>872</v>
      </c>
      <c r="C440" s="2" t="s">
        <v>867</v>
      </c>
      <c r="D440" s="1" t="str">
        <f>_xlfn.CONCAT(A440," ",B440, " Brake Caliper Refurbishment and Parts")</f>
        <v>Infiniti FX Brake Caliper Refurbishment and Parts</v>
      </c>
      <c r="E440" s="1">
        <f>LEN(D440)</f>
        <v>49</v>
      </c>
      <c r="F440" s="1" t="str">
        <f>_xlfn.CONCAT("Mail-order ",D440,", 24hr turnaround with a Lifetime Warranty. UK Shipping")</f>
        <v>Mail-order Infiniti FX Brake Caliper Refurbishment and Parts, 24hr turnaround with a Lifetime Warranty. UK Shipping</v>
      </c>
      <c r="G440" s="1">
        <f>LEN(F440)</f>
        <v>115</v>
      </c>
      <c r="H440" s="1" t="str">
        <f>CONCATENATE(A440, " ",B440," Brake Caliper Refurbs")</f>
        <v>Infiniti FX Brake Caliper Refurbs</v>
      </c>
      <c r="I440" s="1" t="str">
        <f>CONCATENATE("&lt;p&gt;Brake Caliper Specialists have bags of experience with refurbishing brake calipers for ",A440," cars of all ages and the ",B440,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FXbrake calipers can be refurbishen and/or painted with a lifetime warranty, in usually under 48 hours, depending on parts in stock or availability from our suppliers. &lt;/p&gt;</v>
      </c>
      <c r="J440" s="1" t="str">
        <f>CONCATENATE("&lt;p&gt; Use our mail-order service to refurbish your ",A440," ",B440," brake calipers and know you're re-fitting original parts with a better warranty, working and looking better than if you purchased your brakes directly from ",A440,".&lt;/p&gt;")</f>
        <v>&lt;p&gt; Use our mail-order service to refurbish your Infiniti FX brake calipers and know you're re-fitting original parts with a better warranty, working and looking better than if you purchased your brakes directly from Infiniti.&lt;/p&gt;</v>
      </c>
    </row>
    <row r="441" spans="1:10" ht="63.75" x14ac:dyDescent="0.2">
      <c r="A441" s="3" t="s">
        <v>869</v>
      </c>
      <c r="B441" s="3" t="s">
        <v>871</v>
      </c>
      <c r="C441" s="2" t="s">
        <v>867</v>
      </c>
      <c r="D441" s="1" t="str">
        <f>_xlfn.CONCAT(A441," ",B441, " Brake Caliper Refurbishment and Parts")</f>
        <v>Infiniti JX Brake Caliper Refurbishment and Parts</v>
      </c>
      <c r="E441" s="1">
        <f>LEN(D441)</f>
        <v>49</v>
      </c>
      <c r="F441" s="1" t="str">
        <f>_xlfn.CONCAT("Mail-order ",D441,", 24hr turnaround with a Lifetime Warranty. UK Shipping")</f>
        <v>Mail-order Infiniti JX Brake Caliper Refurbishment and Parts, 24hr turnaround with a Lifetime Warranty. UK Shipping</v>
      </c>
      <c r="G441" s="1">
        <f>LEN(F441)</f>
        <v>115</v>
      </c>
      <c r="H441" s="1" t="str">
        <f>CONCATENATE(A441, " ",B441," Brake Caliper Refurbs")</f>
        <v>Infiniti JX Brake Caliper Refurbs</v>
      </c>
      <c r="I441" s="1" t="str">
        <f>CONCATENATE("&lt;p&gt;Brake Caliper Specialists have bags of experience with refurbishing brake calipers for ",A441," cars of all ages and the ",B441,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JXbrake calipers can be refurbishen and/or painted with a lifetime warranty, in usually under 48 hours, depending on parts in stock or availability from our suppliers. &lt;/p&gt;</v>
      </c>
      <c r="J441" s="1" t="str">
        <f>CONCATENATE("&lt;p&gt; Use our mail-order service to refurbish your ",A441," ",B441," brake calipers and know you're re-fitting original parts with a better warranty, working and looking better than if you purchased your brakes directly from ",A441,".&lt;/p&gt;")</f>
        <v>&lt;p&gt; Use our mail-order service to refurbish your Infiniti JX brake calipers and know you're re-fitting original parts with a better warranty, working and looking better than if you purchased your brakes directly from Infiniti.&lt;/p&gt;</v>
      </c>
    </row>
    <row r="442" spans="1:10" ht="63.75" x14ac:dyDescent="0.2">
      <c r="A442" s="3" t="s">
        <v>869</v>
      </c>
      <c r="B442" s="3" t="s">
        <v>870</v>
      </c>
      <c r="C442" s="2" t="s">
        <v>867</v>
      </c>
      <c r="D442" s="1" t="str">
        <f>_xlfn.CONCAT(A442," ",B442, " Brake Caliper Refurbishment and Parts")</f>
        <v>Infiniti G Brake Caliper Refurbishment and Parts</v>
      </c>
      <c r="E442" s="1">
        <f>LEN(D442)</f>
        <v>48</v>
      </c>
      <c r="F442" s="1" t="str">
        <f>_xlfn.CONCAT("Mail-order ",D442,", 24hr turnaround with a Lifetime Warranty. UK Shipping")</f>
        <v>Mail-order Infiniti G Brake Caliper Refurbishment and Parts, 24hr turnaround with a Lifetime Warranty. UK Shipping</v>
      </c>
      <c r="G442" s="1">
        <f>LEN(F442)</f>
        <v>114</v>
      </c>
      <c r="H442" s="1" t="str">
        <f>CONCATENATE(A442, " ",B442," Brake Caliper Refurbs")</f>
        <v>Infiniti G Brake Caliper Refurbs</v>
      </c>
      <c r="I442" s="1" t="str">
        <f>CONCATENATE("&lt;p&gt;Brake Caliper Specialists have bags of experience with refurbishing brake calipers for ",A442," cars of all ages and the ",B442,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Gbrake calipers can be refurbishen and/or painted with a lifetime warranty, in usually under 48 hours, depending on parts in stock or availability from our suppliers. &lt;/p&gt;</v>
      </c>
      <c r="J442" s="1" t="str">
        <f>CONCATENATE("&lt;p&gt; Use our mail-order service to refurbish your ",A442," ",B442," brake calipers and know you're re-fitting original parts with a better warranty, working and looking better than if you purchased your brakes directly from ",A442,".&lt;/p&gt;")</f>
        <v>&lt;p&gt; Use our mail-order service to refurbish your Infiniti G brake calipers and know you're re-fitting original parts with a better warranty, working and looking better than if you purchased your brakes directly from Infiniti.&lt;/p&gt;</v>
      </c>
    </row>
    <row r="443" spans="1:10" ht="63.75" x14ac:dyDescent="0.2">
      <c r="A443" s="3" t="s">
        <v>869</v>
      </c>
      <c r="B443" s="3" t="s">
        <v>868</v>
      </c>
      <c r="C443" s="2" t="s">
        <v>867</v>
      </c>
      <c r="D443" s="1" t="str">
        <f>_xlfn.CONCAT(A443," ",B443, " Brake Caliper Refurbishment and Parts")</f>
        <v>Infiniti M Brake Caliper Refurbishment and Parts</v>
      </c>
      <c r="E443" s="1">
        <f>LEN(D443)</f>
        <v>48</v>
      </c>
      <c r="F443" s="1" t="str">
        <f>_xlfn.CONCAT("Mail-order ",D443,", 24hr turnaround with a Lifetime Warranty. UK Shipping")</f>
        <v>Mail-order Infiniti M Brake Caliper Refurbishment and Parts, 24hr turnaround with a Lifetime Warranty. UK Shipping</v>
      </c>
      <c r="G443" s="1">
        <f>LEN(F443)</f>
        <v>114</v>
      </c>
      <c r="H443" s="1" t="str">
        <f>CONCATENATE(A443, " ",B443," Brake Caliper Refurbs")</f>
        <v>Infiniti M Brake Caliper Refurbs</v>
      </c>
      <c r="I443" s="1" t="str">
        <f>CONCATENATE("&lt;p&gt;Brake Caliper Specialists have bags of experience with refurbishing brake calipers for ",A443," cars of all ages and the ",B443,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Infiniti cars of all ages and the Mbrake calipers can be refurbishen and/or painted with a lifetime warranty, in usually under 48 hours, depending on parts in stock or availability from our suppliers. &lt;/p&gt;</v>
      </c>
      <c r="J443" s="1" t="str">
        <f>CONCATENATE("&lt;p&gt; Use our mail-order service to refurbish your ",A443," ",B443," brake calipers and know you're re-fitting original parts with a better warranty, working and looking better than if you purchased your brakes directly from ",A443,".&lt;/p&gt;")</f>
        <v>&lt;p&gt; Use our mail-order service to refurbish your Infiniti M brake calipers and know you're re-fitting original parts with a better warranty, working and looking better than if you purchased your brakes directly from Infiniti.&lt;/p&gt;</v>
      </c>
    </row>
    <row r="444" spans="1:10" ht="63.75" x14ac:dyDescent="0.2">
      <c r="A444" s="3" t="s">
        <v>863</v>
      </c>
      <c r="B444" s="3" t="s">
        <v>866</v>
      </c>
      <c r="C444" s="2" t="s">
        <v>826</v>
      </c>
      <c r="D444" s="1" t="str">
        <f>_xlfn.CONCAT(A444," ",B444, " Brake Caliper Refurbishment and Parts")</f>
        <v>Isuzu Rodeo Sport Brake Caliper Refurbishment and Parts</v>
      </c>
      <c r="E444" s="1">
        <f>LEN(D444)</f>
        <v>55</v>
      </c>
      <c r="F444" s="1" t="str">
        <f>_xlfn.CONCAT("Mail-order ",D444,", 24hr turnaround with a Lifetime Warranty. UK Shipping")</f>
        <v>Mail-order Isuzu Rodeo Sport Brake Caliper Refurbishment and Parts, 24hr turnaround with a Lifetime Warranty. UK Shipping</v>
      </c>
      <c r="G444" s="1">
        <f>LEN(F444)</f>
        <v>121</v>
      </c>
      <c r="H444" s="1" t="str">
        <f>CONCATENATE(A444, " ",B444," Brake Caliper Refurbs")</f>
        <v>Isuzu Rodeo Sport Brake Caliper Refurbs</v>
      </c>
      <c r="I444" s="1" t="str">
        <f>CONCATENATE("&lt;p&gt;Brake Caliper Specialists have bags of experience with refurbishing brake calipers for ",A444," cars of all ages and the ",B444,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Isuzu cars of all ages and the Rodeo Sportbrake calipers can be refurbishen and/or painted with a lifetime warranty, in usually under 48 hours, depending on parts in stock or availability from our suppliers. &lt;/p&gt;</v>
      </c>
      <c r="J444" s="1" t="str">
        <f>CONCATENATE("&lt;p&gt; Use our mail-order service to refurbish your ",A444," ",B444," brake calipers and know you're re-fitting original parts with a better warranty, working and looking better than if you purchased your brakes directly from ",A444,".&lt;/p&gt;")</f>
        <v>&lt;p&gt; Use our mail-order service to refurbish your Isuzu Rodeo Sport brake calipers and know you're re-fitting original parts with a better warranty, working and looking better than if you purchased your brakes directly from Isuzu.&lt;/p&gt;</v>
      </c>
    </row>
    <row r="445" spans="1:10" ht="63.75" x14ac:dyDescent="0.2">
      <c r="A445" s="3" t="s">
        <v>863</v>
      </c>
      <c r="B445" s="3" t="s">
        <v>865</v>
      </c>
      <c r="C445" s="2" t="s">
        <v>826</v>
      </c>
      <c r="D445" s="1" t="str">
        <f>_xlfn.CONCAT(A445," ",B445, " Brake Caliper Refurbishment and Parts")</f>
        <v>Isuzu Trooper Brake Caliper Refurbishment and Parts</v>
      </c>
      <c r="E445" s="1">
        <f>LEN(D445)</f>
        <v>51</v>
      </c>
      <c r="F445" s="1" t="str">
        <f>_xlfn.CONCAT("Mail-order ",D445,", 24hr turnaround with a Lifetime Warranty. UK Shipping")</f>
        <v>Mail-order Isuzu Trooper Brake Caliper Refurbishment and Parts, 24hr turnaround with a Lifetime Warranty. UK Shipping</v>
      </c>
      <c r="G445" s="1">
        <f>LEN(F445)</f>
        <v>117</v>
      </c>
      <c r="H445" s="1" t="str">
        <f>CONCATENATE(A445, " ",B445," Brake Caliper Refurbs")</f>
        <v>Isuzu Trooper Brake Caliper Refurbs</v>
      </c>
      <c r="I445" s="1" t="str">
        <f>CONCATENATE("&lt;p&gt;Brake Caliper Specialists have bags of experience with refurbishing brake calipers for ",A445," cars of all ages and the ",B445,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Isuzu cars of all ages and the Trooperbrake calipers can be refurbishen and/or painted with a lifetime warranty, in usually under 48 hours, depending on parts in stock or availability from our suppliers. &lt;/p&gt;</v>
      </c>
      <c r="J445" s="1" t="str">
        <f>CONCATENATE("&lt;p&gt; Use our mail-order service to refurbish your ",A445," ",B445," brake calipers and know you're re-fitting original parts with a better warranty, working and looking better than if you purchased your brakes directly from ",A445,".&lt;/p&gt;")</f>
        <v>&lt;p&gt; Use our mail-order service to refurbish your Isuzu Trooper brake calipers and know you're re-fitting original parts with a better warranty, working and looking better than if you purchased your brakes directly from Isuzu.&lt;/p&gt;</v>
      </c>
    </row>
    <row r="446" spans="1:10" ht="63.75" x14ac:dyDescent="0.2">
      <c r="A446" s="3" t="s">
        <v>863</v>
      </c>
      <c r="B446" s="3" t="s">
        <v>466</v>
      </c>
      <c r="C446" s="2" t="s">
        <v>826</v>
      </c>
      <c r="D446" s="1" t="str">
        <f>_xlfn.CONCAT(A446," ",B446, " Brake Caliper Refurbishment and Parts")</f>
        <v>Isuzu Pickup Brake Caliper Refurbishment and Parts</v>
      </c>
      <c r="E446" s="1">
        <f>LEN(D446)</f>
        <v>50</v>
      </c>
      <c r="F446" s="1" t="str">
        <f>_xlfn.CONCAT("Mail-order ",D446,", 24hr turnaround with a Lifetime Warranty. UK Shipping")</f>
        <v>Mail-order Isuzu Pickup Brake Caliper Refurbishment and Parts, 24hr turnaround with a Lifetime Warranty. UK Shipping</v>
      </c>
      <c r="G446" s="1">
        <f>LEN(F446)</f>
        <v>116</v>
      </c>
      <c r="H446" s="1" t="str">
        <f>CONCATENATE(A446, " ",B446," Brake Caliper Refurbs")</f>
        <v>Isuzu Pickup Brake Caliper Refurbs</v>
      </c>
      <c r="I446" s="1" t="str">
        <f>CONCATENATE("&lt;p&gt;Brake Caliper Specialists have bags of experience with refurbishing brake calipers for ",A446," cars of all ages and the ",B446,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Isuzu cars of all ages and the Pickupbrake calipers can be refurbishen and/or painted with a lifetime warranty, in usually under 48 hours, depending on parts in stock or availability from our suppliers. &lt;/p&gt;</v>
      </c>
      <c r="J446" s="1" t="str">
        <f>CONCATENATE("&lt;p&gt; Use our mail-order service to refurbish your ",A446," ",B446," brake calipers and know you're re-fitting original parts with a better warranty, working and looking better than if you purchased your brakes directly from ",A446,".&lt;/p&gt;")</f>
        <v>&lt;p&gt; Use our mail-order service to refurbish your Isuzu Pickup brake calipers and know you're re-fitting original parts with a better warranty, working and looking better than if you purchased your brakes directly from Isuzu.&lt;/p&gt;</v>
      </c>
    </row>
    <row r="447" spans="1:10" ht="63.75" x14ac:dyDescent="0.2">
      <c r="A447" s="3" t="s">
        <v>863</v>
      </c>
      <c r="B447" s="3" t="s">
        <v>864</v>
      </c>
      <c r="C447" s="2" t="s">
        <v>826</v>
      </c>
      <c r="D447" s="1" t="str">
        <f>_xlfn.CONCAT(A447," ",B447, " Brake Caliper Refurbishment and Parts")</f>
        <v>Isuzu D-Max Brake Caliper Refurbishment and Parts</v>
      </c>
      <c r="E447" s="1">
        <f>LEN(D447)</f>
        <v>49</v>
      </c>
      <c r="F447" s="1" t="str">
        <f>_xlfn.CONCAT("Mail-order ",D447,", 24hr turnaround with a Lifetime Warranty. UK Shipping")</f>
        <v>Mail-order Isuzu D-Max Brake Caliper Refurbishment and Parts, 24hr turnaround with a Lifetime Warranty. UK Shipping</v>
      </c>
      <c r="G447" s="1">
        <f>LEN(F447)</f>
        <v>115</v>
      </c>
      <c r="H447" s="1" t="str">
        <f>CONCATENATE(A447, " ",B447," Brake Caliper Refurbs")</f>
        <v>Isuzu D-Max Brake Caliper Refurbs</v>
      </c>
      <c r="I447" s="1" t="str">
        <f>CONCATENATE("&lt;p&gt;Brake Caliper Specialists have bags of experience with refurbishing brake calipers for ",A447," cars of all ages and the ",B447,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Isuzu cars of all ages and the D-Maxbrake calipers can be refurbishen and/or painted with a lifetime warranty, in usually under 48 hours, depending on parts in stock or availability from our suppliers. &lt;/p&gt;</v>
      </c>
      <c r="J447" s="1" t="str">
        <f>CONCATENATE("&lt;p&gt; Use our mail-order service to refurbish your ",A447," ",B447," brake calipers and know you're re-fitting original parts with a better warranty, working and looking better than if you purchased your brakes directly from ",A447,".&lt;/p&gt;")</f>
        <v>&lt;p&gt; Use our mail-order service to refurbish your Isuzu D-Max brake calipers and know you're re-fitting original parts with a better warranty, working and looking better than if you purchased your brakes directly from Isuzu.&lt;/p&gt;</v>
      </c>
    </row>
    <row r="448" spans="1:10" ht="63.75" x14ac:dyDescent="0.2">
      <c r="A448" s="3" t="s">
        <v>863</v>
      </c>
      <c r="B448" s="3" t="s">
        <v>862</v>
      </c>
      <c r="C448" s="2" t="s">
        <v>826</v>
      </c>
      <c r="D448" s="1" t="str">
        <f>_xlfn.CONCAT(A448," ",B448, " Brake Caliper Refurbishment and Parts")</f>
        <v>Isuzu Rodeo Brake Caliper Refurbishment and Parts</v>
      </c>
      <c r="E448" s="1">
        <f>LEN(D448)</f>
        <v>49</v>
      </c>
      <c r="F448" s="1" t="str">
        <f>_xlfn.CONCAT("Mail-order ",D448,", 24hr turnaround with a Lifetime Warranty. UK Shipping")</f>
        <v>Mail-order Isuzu Rodeo Brake Caliper Refurbishment and Parts, 24hr turnaround with a Lifetime Warranty. UK Shipping</v>
      </c>
      <c r="G448" s="1">
        <f>LEN(F448)</f>
        <v>115</v>
      </c>
      <c r="H448" s="1" t="str">
        <f>CONCATENATE(A448, " ",B448," Brake Caliper Refurbs")</f>
        <v>Isuzu Rodeo Brake Caliper Refurbs</v>
      </c>
      <c r="I448" s="1" t="str">
        <f>CONCATENATE("&lt;p&gt;Brake Caliper Specialists have bags of experience with refurbishing brake calipers for ",A448," cars of all ages and the ",B448,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Isuzu cars of all ages and the Rodeobrake calipers can be refurbishen and/or painted with a lifetime warranty, in usually under 48 hours, depending on parts in stock or availability from our suppliers. &lt;/p&gt;</v>
      </c>
      <c r="J448" s="1" t="str">
        <f>CONCATENATE("&lt;p&gt; Use our mail-order service to refurbish your ",A448," ",B448," brake calipers and know you're re-fitting original parts with a better warranty, working and looking better than if you purchased your brakes directly from ",A448,".&lt;/p&gt;")</f>
        <v>&lt;p&gt; Use our mail-order service to refurbish your Isuzu Rodeo brake calipers and know you're re-fitting original parts with a better warranty, working and looking better than if you purchased your brakes directly from Isuzu.&lt;/p&gt;</v>
      </c>
    </row>
    <row r="449" spans="1:10" ht="63.75" x14ac:dyDescent="0.2">
      <c r="A449" s="3" t="s">
        <v>841</v>
      </c>
      <c r="B449" s="3" t="s">
        <v>861</v>
      </c>
      <c r="C449" s="2" t="s">
        <v>839</v>
      </c>
      <c r="D449" s="1" t="str">
        <f>_xlfn.CONCAT(A449," ",B449, " Brake Caliper Refurbishment and Parts")</f>
        <v>Jaguar Vanden Plas Brake Caliper Refurbishment and Parts</v>
      </c>
      <c r="E449" s="1">
        <f>LEN(D449)</f>
        <v>56</v>
      </c>
      <c r="F449" s="1" t="str">
        <f>_xlfn.CONCAT("Mail-order ",D449,", 24hr turnaround with a Lifetime Warranty. UK Shipping")</f>
        <v>Mail-order Jaguar Vanden Plas Brake Caliper Refurbishment and Parts, 24hr turnaround with a Lifetime Warranty. UK Shipping</v>
      </c>
      <c r="G449" s="1">
        <f>LEN(F449)</f>
        <v>122</v>
      </c>
      <c r="H449" s="1" t="str">
        <f>CONCATENATE(A449, " ",B449," Brake Caliper Refurbs")</f>
        <v>Jaguar Vanden Plas Brake Caliper Refurbs</v>
      </c>
      <c r="I449" s="1" t="str">
        <f>CONCATENATE("&lt;p&gt;Brake Caliper Specialists have bags of experience with refurbishing brake calipers for ",A449," cars of all ages and the ",B449,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Vanden Plasbrake calipers can be refurbishen and/or painted with a lifetime warranty, in usually under 48 hours, depending on parts in stock or availability from our suppliers. &lt;/p&gt;</v>
      </c>
      <c r="J449" s="1" t="str">
        <f>CONCATENATE("&lt;p&gt; Use our mail-order service to refurbish your ",A449," ",B449," brake calipers and know you're re-fitting original parts with a better warranty, working and looking better than if you purchased your brakes directly from ",A449,".&lt;/p&gt;")</f>
        <v>&lt;p&gt; Use our mail-order service to refurbish your Jaguar Vanden Plas brake calipers and know you're re-fitting original parts with a better warranty, working and looking better than if you purchased your brakes directly from Jaguar.&lt;/p&gt;</v>
      </c>
    </row>
    <row r="450" spans="1:10" ht="63.75" x14ac:dyDescent="0.2">
      <c r="A450" s="3" t="s">
        <v>841</v>
      </c>
      <c r="B450" s="3" t="s">
        <v>860</v>
      </c>
      <c r="C450" s="2" t="s">
        <v>839</v>
      </c>
      <c r="D450" s="1" t="str">
        <f>_xlfn.CONCAT(A450," ",B450, " Brake Caliper Refurbishment and Parts")</f>
        <v>Jaguar Daimler XJ Brake Caliper Refurbishment and Parts</v>
      </c>
      <c r="E450" s="1">
        <f>LEN(D450)</f>
        <v>55</v>
      </c>
      <c r="F450" s="1" t="str">
        <f>_xlfn.CONCAT("Mail-order ",D450,", 24hr turnaround with a Lifetime Warranty. UK Shipping")</f>
        <v>Mail-order Jaguar Daimler XJ Brake Caliper Refurbishment and Parts, 24hr turnaround with a Lifetime Warranty. UK Shipping</v>
      </c>
      <c r="G450" s="1">
        <f>LEN(F450)</f>
        <v>121</v>
      </c>
      <c r="H450" s="1" t="str">
        <f>CONCATENATE(A450, " ",B450," Brake Caliper Refurbs")</f>
        <v>Jaguar Daimler XJ Brake Caliper Refurbs</v>
      </c>
      <c r="I450" s="1" t="str">
        <f>CONCATENATE("&lt;p&gt;Brake Caliper Specialists have bags of experience with refurbishing brake calipers for ",A450," cars of all ages and the ",B450,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Daimler XJbrake calipers can be refurbishen and/or painted with a lifetime warranty, in usually under 48 hours, depending on parts in stock or availability from our suppliers. &lt;/p&gt;</v>
      </c>
      <c r="J450" s="1" t="str">
        <f>CONCATENATE("&lt;p&gt; Use our mail-order service to refurbish your ",A450," ",B450," brake calipers and know you're re-fitting original parts with a better warranty, working and looking better than if you purchased your brakes directly from ",A450,".&lt;/p&gt;")</f>
        <v>&lt;p&gt; Use our mail-order service to refurbish your Jaguar Daimler XJ brake calipers and know you're re-fitting original parts with a better warranty, working and looking better than if you purchased your brakes directly from Jaguar.&lt;/p&gt;</v>
      </c>
    </row>
    <row r="451" spans="1:10" ht="63.75" x14ac:dyDescent="0.2">
      <c r="A451" s="3" t="s">
        <v>841</v>
      </c>
      <c r="B451" s="3" t="s">
        <v>859</v>
      </c>
      <c r="C451" s="2" t="s">
        <v>839</v>
      </c>
      <c r="D451" s="1" t="str">
        <f>_xlfn.CONCAT(A451," ",B451, " Brake Caliper Refurbishment and Parts")</f>
        <v>Jaguar E-Type 2+2 Brake Caliper Refurbishment and Parts</v>
      </c>
      <c r="E451" s="1">
        <f>LEN(D451)</f>
        <v>55</v>
      </c>
      <c r="F451" s="1" t="str">
        <f>_xlfn.CONCAT("Mail-order ",D451,", 24hr turnaround with a Lifetime Warranty. UK Shipping")</f>
        <v>Mail-order Jaguar E-Type 2+2 Brake Caliper Refurbishment and Parts, 24hr turnaround with a Lifetime Warranty. UK Shipping</v>
      </c>
      <c r="G451" s="1">
        <f>LEN(F451)</f>
        <v>121</v>
      </c>
      <c r="H451" s="1" t="str">
        <f>CONCATENATE(A451, " ",B451," Brake Caliper Refurbs")</f>
        <v>Jaguar E-Type 2+2 Brake Caliper Refurbs</v>
      </c>
      <c r="I451" s="1" t="str">
        <f>CONCATENATE("&lt;p&gt;Brake Caliper Specialists have bags of experience with refurbishing brake calipers for ",A451," cars of all ages and the ",B451,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E-Type 2+2brake calipers can be refurbishen and/or painted with a lifetime warranty, in usually under 48 hours, depending on parts in stock or availability from our suppliers. &lt;/p&gt;</v>
      </c>
      <c r="J451" s="1" t="str">
        <f>CONCATENATE("&lt;p&gt; Use our mail-order service to refurbish your ",A451," ",B451," brake calipers and know you're re-fitting original parts with a better warranty, working and looking better than if you purchased your brakes directly from ",A451,".&lt;/p&gt;")</f>
        <v>&lt;p&gt; Use our mail-order service to refurbish your Jaguar E-Type 2+2 brake calipers and know you're re-fitting original parts with a better warranty, working and looking better than if you purchased your brakes directly from Jaguar.&lt;/p&gt;</v>
      </c>
    </row>
    <row r="452" spans="1:10" ht="63.75" x14ac:dyDescent="0.2">
      <c r="A452" s="3" t="s">
        <v>841</v>
      </c>
      <c r="B452" s="3" t="s">
        <v>858</v>
      </c>
      <c r="C452" s="2" t="s">
        <v>839</v>
      </c>
      <c r="D452" s="1" t="str">
        <f>_xlfn.CONCAT(A452," ",B452, " Brake Caliper Refurbishment and Parts")</f>
        <v>Jaguar Mk VIII Brake Caliper Refurbishment and Parts</v>
      </c>
      <c r="E452" s="1">
        <f>LEN(D452)</f>
        <v>52</v>
      </c>
      <c r="F452" s="1" t="str">
        <f>_xlfn.CONCAT("Mail-order ",D452,", 24hr turnaround with a Lifetime Warranty. UK Shipping")</f>
        <v>Mail-order Jaguar Mk VIII Brake Caliper Refurbishment and Parts, 24hr turnaround with a Lifetime Warranty. UK Shipping</v>
      </c>
      <c r="G452" s="1">
        <f>LEN(F452)</f>
        <v>118</v>
      </c>
      <c r="H452" s="1" t="str">
        <f>CONCATENATE(A452, " ",B452," Brake Caliper Refurbs")</f>
        <v>Jaguar Mk VIII Brake Caliper Refurbs</v>
      </c>
      <c r="I452" s="1" t="str">
        <f>CONCATENATE("&lt;p&gt;Brake Caliper Specialists have bags of experience with refurbishing brake calipers for ",A452," cars of all ages and the ",B452,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Mk VIIIbrake calipers can be refurbishen and/or painted with a lifetime warranty, in usually under 48 hours, depending on parts in stock or availability from our suppliers. &lt;/p&gt;</v>
      </c>
      <c r="J452" s="1" t="str">
        <f>CONCATENATE("&lt;p&gt; Use our mail-order service to refurbish your ",A452," ",B452," brake calipers and know you're re-fitting original parts with a better warranty, working and looking better than if you purchased your brakes directly from ",A452,".&lt;/p&gt;")</f>
        <v>&lt;p&gt; Use our mail-order service to refurbish your Jaguar Mk VIII brake calipers and know you're re-fitting original parts with a better warranty, working and looking better than if you purchased your brakes directly from Jaguar.&lt;/p&gt;</v>
      </c>
    </row>
    <row r="453" spans="1:10" ht="63.75" x14ac:dyDescent="0.2">
      <c r="A453" s="3" t="s">
        <v>841</v>
      </c>
      <c r="B453" s="3" t="s">
        <v>857</v>
      </c>
      <c r="C453" s="2" t="s">
        <v>839</v>
      </c>
      <c r="D453" s="1" t="str">
        <f>_xlfn.CONCAT(A453," ",B453, " Brake Caliper Refurbishment and Parts")</f>
        <v>Jaguar E-Type Brake Caliper Refurbishment and Parts</v>
      </c>
      <c r="E453" s="1">
        <f>LEN(D453)</f>
        <v>51</v>
      </c>
      <c r="F453" s="1" t="str">
        <f>_xlfn.CONCAT("Mail-order ",D453,", 24hr turnaround with a Lifetime Warranty. UK Shipping")</f>
        <v>Mail-order Jaguar E-Type Brake Caliper Refurbishment and Parts, 24hr turnaround with a Lifetime Warranty. UK Shipping</v>
      </c>
      <c r="G453" s="1">
        <f>LEN(F453)</f>
        <v>117</v>
      </c>
      <c r="H453" s="1" t="str">
        <f>CONCATENATE(A453, " ",B453," Brake Caliper Refurbs")</f>
        <v>Jaguar E-Type Brake Caliper Refurbs</v>
      </c>
      <c r="I453" s="1" t="str">
        <f>CONCATENATE("&lt;p&gt;Brake Caliper Specialists have bags of experience with refurbishing brake calipers for ",A453," cars of all ages and the ",B453,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E-Typebrake calipers can be refurbishen and/or painted with a lifetime warranty, in usually under 48 hours, depending on parts in stock or availability from our suppliers. &lt;/p&gt;</v>
      </c>
      <c r="J453" s="1" t="str">
        <f>CONCATENATE("&lt;p&gt; Use our mail-order service to refurbish your ",A453," ",B453," brake calipers and know you're re-fitting original parts with a better warranty, working and looking better than if you purchased your brakes directly from ",A453,".&lt;/p&gt;")</f>
        <v>&lt;p&gt; Use our mail-order service to refurbish your Jaguar E-Type brake calipers and know you're re-fitting original parts with a better warranty, working and looking better than if you purchased your brakes directly from Jaguar.&lt;/p&gt;</v>
      </c>
    </row>
    <row r="454" spans="1:10" ht="63.75" x14ac:dyDescent="0.2">
      <c r="A454" s="3" t="s">
        <v>841</v>
      </c>
      <c r="B454" s="3" t="s">
        <v>856</v>
      </c>
      <c r="C454" s="2" t="s">
        <v>839</v>
      </c>
      <c r="D454" s="1" t="str">
        <f>_xlfn.CONCAT(A454," ",B454, " Brake Caliper Refurbishment and Parts")</f>
        <v>Jaguar S-Type Brake Caliper Refurbishment and Parts</v>
      </c>
      <c r="E454" s="1">
        <f>LEN(D454)</f>
        <v>51</v>
      </c>
      <c r="F454" s="1" t="str">
        <f>_xlfn.CONCAT("Mail-order ",D454,", 24hr turnaround with a Lifetime Warranty. UK Shipping")</f>
        <v>Mail-order Jaguar S-Type Brake Caliper Refurbishment and Parts, 24hr turnaround with a Lifetime Warranty. UK Shipping</v>
      </c>
      <c r="G454" s="1">
        <f>LEN(F454)</f>
        <v>117</v>
      </c>
      <c r="H454" s="1" t="str">
        <f>CONCATENATE(A454, " ",B454," Brake Caliper Refurbs")</f>
        <v>Jaguar S-Type Brake Caliper Refurbs</v>
      </c>
      <c r="I454" s="1" t="str">
        <f>CONCATENATE("&lt;p&gt;Brake Caliper Specialists have bags of experience with refurbishing brake calipers for ",A454," cars of all ages and the ",B454,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S-Typebrake calipers can be refurbishen and/or painted with a lifetime warranty, in usually under 48 hours, depending on parts in stock or availability from our suppliers. &lt;/p&gt;</v>
      </c>
      <c r="J454" s="1" t="str">
        <f>CONCATENATE("&lt;p&gt; Use our mail-order service to refurbish your ",A454," ",B454," brake calipers and know you're re-fitting original parts with a better warranty, working and looking better than if you purchased your brakes directly from ",A454,".&lt;/p&gt;")</f>
        <v>&lt;p&gt; Use our mail-order service to refurbish your Jaguar S-Type brake calipers and know you're re-fitting original parts with a better warranty, working and looking better than if you purchased your brakes directly from Jaguar.&lt;/p&gt;</v>
      </c>
    </row>
    <row r="455" spans="1:10" ht="63.75" x14ac:dyDescent="0.2">
      <c r="A455" s="3" t="s">
        <v>841</v>
      </c>
      <c r="B455" s="3" t="s">
        <v>855</v>
      </c>
      <c r="C455" s="2" t="s">
        <v>839</v>
      </c>
      <c r="D455" s="1" t="str">
        <f>_xlfn.CONCAT(A455," ",B455, " Brake Caliper Refurbishment and Parts")</f>
        <v>Jaguar X-Type Brake Caliper Refurbishment and Parts</v>
      </c>
      <c r="E455" s="1">
        <f>LEN(D455)</f>
        <v>51</v>
      </c>
      <c r="F455" s="1" t="str">
        <f>_xlfn.CONCAT("Mail-order ",D455,", 24hr turnaround with a Lifetime Warranty. UK Shipping")</f>
        <v>Mail-order Jaguar X-Type Brake Caliper Refurbishment and Parts, 24hr turnaround with a Lifetime Warranty. UK Shipping</v>
      </c>
      <c r="G455" s="1">
        <f>LEN(F455)</f>
        <v>117</v>
      </c>
      <c r="H455" s="1" t="str">
        <f>CONCATENATE(A455, " ",B455," Brake Caliper Refurbs")</f>
        <v>Jaguar X-Type Brake Caliper Refurbs</v>
      </c>
      <c r="I455" s="1" t="str">
        <f>CONCATENATE("&lt;p&gt;Brake Caliper Specialists have bags of experience with refurbishing brake calipers for ",A455," cars of all ages and the ",B455,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X-Typebrake calipers can be refurbishen and/or painted with a lifetime warranty, in usually under 48 hours, depending on parts in stock or availability from our suppliers. &lt;/p&gt;</v>
      </c>
      <c r="J455" s="1" t="str">
        <f>CONCATENATE("&lt;p&gt; Use our mail-order service to refurbish your ",A455," ",B455," brake calipers and know you're re-fitting original parts with a better warranty, working and looking better than if you purchased your brakes directly from ",A455,".&lt;/p&gt;")</f>
        <v>&lt;p&gt; Use our mail-order service to refurbish your Jaguar X-Type brake calipers and know you're re-fitting original parts with a better warranty, working and looking better than if you purchased your brakes directly from Jaguar.&lt;/p&gt;</v>
      </c>
    </row>
    <row r="456" spans="1:10" ht="63.75" x14ac:dyDescent="0.2">
      <c r="A456" s="3" t="s">
        <v>841</v>
      </c>
      <c r="B456" s="3" t="s">
        <v>854</v>
      </c>
      <c r="C456" s="2" t="s">
        <v>839</v>
      </c>
      <c r="D456" s="1" t="str">
        <f>_xlfn.CONCAT(A456," ",B456, " Brake Caliper Refurb &amp; Painting Service")</f>
        <v>Jaguar F-Type Brake Caliper Refurb &amp; Painting Service</v>
      </c>
      <c r="E456" s="1">
        <f>LEN(D456)</f>
        <v>53</v>
      </c>
      <c r="F456" s="1" t="str">
        <f>_xlfn.CONCAT("Mail-order ",D456,", 24hr turnaround with a Lifetime Warranty. UK Shipping")</f>
        <v>Mail-order Jaguar F-Type Brake Caliper Refurb &amp; Painting Service, 24hr turnaround with a Lifetime Warranty. UK Shipping</v>
      </c>
      <c r="G456" s="1">
        <f>LEN(F456)</f>
        <v>119</v>
      </c>
      <c r="H456" s="1" t="str">
        <f>CONCATENATE(A456, " ",B456," Brake Caliper Refurbs")</f>
        <v>Jaguar F-Type Brake Caliper Refurbs</v>
      </c>
      <c r="I456" s="1" t="str">
        <f>CONCATENATE("&lt;p&gt;Brake Caliper Specialists have bags of experience with refurbishing brake calipers for ",A456," cars of all ages and the ",B456,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F-Typebrake calipers can be refurbishen and/or painted with a lifetime warranty, in usually under 48 hours, depending on parts in stock or availability from our suppliers. &lt;/p&gt;</v>
      </c>
      <c r="J456" s="1" t="str">
        <f>CONCATENATE("&lt;p&gt; Use our mail-order service to refurbish your ",A456," ",B456," brake calipers and know you're re-fitting original parts with a better warranty, working and looking better than if you purchased your brakes directly from ",A456,".&lt;/p&gt;")</f>
        <v>&lt;p&gt; Use our mail-order service to refurbish your Jaguar F-Type brake calipers and know you're re-fitting original parts with a better warranty, working and looking better than if you purchased your brakes directly from Jaguar.&lt;/p&gt;</v>
      </c>
    </row>
    <row r="457" spans="1:10" ht="63.75" x14ac:dyDescent="0.2">
      <c r="A457" s="3" t="s">
        <v>841</v>
      </c>
      <c r="B457" s="3" t="s">
        <v>853</v>
      </c>
      <c r="C457" s="2" t="s">
        <v>839</v>
      </c>
      <c r="D457" s="1" t="str">
        <f>_xlfn.CONCAT(A457," ",B457, " Brake Caliper Refurb &amp; Painting Service")</f>
        <v>Jaguar F-Pace Brake Caliper Refurb &amp; Painting Service</v>
      </c>
      <c r="E457" s="1">
        <f>LEN(D457)</f>
        <v>53</v>
      </c>
      <c r="F457" s="1" t="str">
        <f>_xlfn.CONCAT("Mail-order ",D457,", 24hr turnaround with a Lifetime Warranty. UK Shipping")</f>
        <v>Mail-order Jaguar F-Pace Brake Caliper Refurb &amp; Painting Service, 24hr turnaround with a Lifetime Warranty. UK Shipping</v>
      </c>
      <c r="G457" s="1">
        <f>LEN(F457)</f>
        <v>119</v>
      </c>
      <c r="H457" s="1" t="str">
        <f>CONCATENATE(A457, " ",B457," Brake Caliper Refurbs")</f>
        <v>Jaguar F-Pace Brake Caliper Refurbs</v>
      </c>
      <c r="I457" s="1" t="str">
        <f>CONCATENATE("&lt;p&gt;Brake Caliper Specialists have bags of experience with refurbishing brake calipers for ",A457," cars of all ages and the ",B457,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F-Pacebrake calipers can be refurbishen and/or painted with a lifetime warranty, in usually under 48 hours, depending on parts in stock or availability from our suppliers. &lt;/p&gt;</v>
      </c>
      <c r="J457" s="1" t="str">
        <f>CONCATENATE("&lt;p&gt; Use our mail-order service to refurbish your ",A457," ",B457," brake calipers and know you're re-fitting original parts with a better warranty, working and looking better than if you purchased your brakes directly from ",A457,".&lt;/p&gt;")</f>
        <v>&lt;p&gt; Use our mail-order service to refurbish your Jaguar F-Pace brake calipers and know you're re-fitting original parts with a better warranty, working and looking better than if you purchased your brakes directly from Jaguar.&lt;/p&gt;</v>
      </c>
    </row>
    <row r="458" spans="1:10" ht="63.75" x14ac:dyDescent="0.2">
      <c r="A458" s="3" t="s">
        <v>841</v>
      </c>
      <c r="B458" s="3" t="s">
        <v>852</v>
      </c>
      <c r="C458" s="2" t="s">
        <v>839</v>
      </c>
      <c r="D458" s="1" t="str">
        <f>_xlfn.CONCAT(A458," ",B458, " Brake Caliper Refurb &amp; Painting Service")</f>
        <v>Jaguar E-Pace Brake Caliper Refurb &amp; Painting Service</v>
      </c>
      <c r="E458" s="1">
        <f>LEN(D458)</f>
        <v>53</v>
      </c>
      <c r="F458" s="1" t="str">
        <f>_xlfn.CONCAT("Mail-order ",D458,", 24hr turnaround with a Lifetime Warranty. UK Shipping")</f>
        <v>Mail-order Jaguar E-Pace Brake Caliper Refurb &amp; Painting Service, 24hr turnaround with a Lifetime Warranty. UK Shipping</v>
      </c>
      <c r="G458" s="1">
        <f>LEN(F458)</f>
        <v>119</v>
      </c>
      <c r="H458" s="1" t="str">
        <f>CONCATENATE(A458, " ",B458," Brake Caliper Refurbs")</f>
        <v>Jaguar E-Pace Brake Caliper Refurbs</v>
      </c>
      <c r="I458" s="1" t="str">
        <f>CONCATENATE("&lt;p&gt;Brake Caliper Specialists have bags of experience with refurbishing brake calipers for ",A458," cars of all ages and the ",B458,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E-Pacebrake calipers can be refurbishen and/or painted with a lifetime warranty, in usually under 48 hours, depending on parts in stock or availability from our suppliers. &lt;/p&gt;</v>
      </c>
      <c r="J458" s="1" t="str">
        <f>CONCATENATE("&lt;p&gt; Use our mail-order service to refurbish your ",A458," ",B458," brake calipers and know you're re-fitting original parts with a better warranty, working and looking better than if you purchased your brakes directly from ",A458,".&lt;/p&gt;")</f>
        <v>&lt;p&gt; Use our mail-order service to refurbish your Jaguar E-Pace brake calipers and know you're re-fitting original parts with a better warranty, working and looking better than if you purchased your brakes directly from Jaguar.&lt;/p&gt;</v>
      </c>
    </row>
    <row r="459" spans="1:10" ht="63.75" x14ac:dyDescent="0.2">
      <c r="A459" s="3" t="s">
        <v>841</v>
      </c>
      <c r="B459" s="3" t="s">
        <v>851</v>
      </c>
      <c r="C459" s="2" t="s">
        <v>839</v>
      </c>
      <c r="D459" s="1" t="str">
        <f>_xlfn.CONCAT(A459," ",B459, " Brake Caliper Refurb &amp; Painting Service")</f>
        <v>Jaguar I-Pace Brake Caliper Refurb &amp; Painting Service</v>
      </c>
      <c r="E459" s="1">
        <f>LEN(D459)</f>
        <v>53</v>
      </c>
      <c r="F459" s="1" t="str">
        <f>_xlfn.CONCAT("Mail-order ",D459,", 24hr turnaround with a Lifetime Warranty. UK Shipping")</f>
        <v>Mail-order Jaguar I-Pace Brake Caliper Refurb &amp; Painting Service, 24hr turnaround with a Lifetime Warranty. UK Shipping</v>
      </c>
      <c r="G459" s="1">
        <f>LEN(F459)</f>
        <v>119</v>
      </c>
      <c r="H459" s="1" t="str">
        <f>CONCATENATE(A459, " ",B459," Brake Caliper Refurbs")</f>
        <v>Jaguar I-Pace Brake Caliper Refurbs</v>
      </c>
      <c r="I459" s="1" t="str">
        <f>CONCATENATE("&lt;p&gt;Brake Caliper Specialists have bags of experience with refurbishing brake calipers for ",A459," cars of all ages and the ",B459,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I-Pacebrake calipers can be refurbishen and/or painted with a lifetime warranty, in usually under 48 hours, depending on parts in stock or availability from our suppliers. &lt;/p&gt;</v>
      </c>
      <c r="J459" s="1" t="str">
        <f>CONCATENATE("&lt;p&gt; Use our mail-order service to refurbish your ",A459," ",B459," brake calipers and know you're re-fitting original parts with a better warranty, working and looking better than if you purchased your brakes directly from ",A459,".&lt;/p&gt;")</f>
        <v>&lt;p&gt; Use our mail-order service to refurbish your Jaguar I-Pace brake calipers and know you're re-fitting original parts with a better warranty, working and looking better than if you purchased your brakes directly from Jaguar.&lt;/p&gt;</v>
      </c>
    </row>
    <row r="460" spans="1:10" ht="63.75" x14ac:dyDescent="0.2">
      <c r="A460" s="3" t="s">
        <v>841</v>
      </c>
      <c r="B460" s="3" t="s">
        <v>850</v>
      </c>
      <c r="C460" s="2" t="s">
        <v>839</v>
      </c>
      <c r="D460" s="1" t="str">
        <f>_xlfn.CONCAT(A460," ",B460, " Brake Caliper Refurbishment and Parts")</f>
        <v>Jaguar MK II Brake Caliper Refurbishment and Parts</v>
      </c>
      <c r="E460" s="1">
        <f>LEN(D460)</f>
        <v>50</v>
      </c>
      <c r="F460" s="1" t="str">
        <f>_xlfn.CONCAT("Mail-order ",D460,", 24hr turnaround with a Lifetime Warranty. UK Shipping")</f>
        <v>Mail-order Jaguar MK II Brake Caliper Refurbishment and Parts, 24hr turnaround with a Lifetime Warranty. UK Shipping</v>
      </c>
      <c r="G460" s="1">
        <f>LEN(F460)</f>
        <v>116</v>
      </c>
      <c r="H460" s="1" t="str">
        <f>CONCATENATE(A460, " ",B460," Brake Caliper Refurbs")</f>
        <v>Jaguar MK II Brake Caliper Refurbs</v>
      </c>
      <c r="I460" s="1" t="str">
        <f>CONCATENATE("&lt;p&gt;Brake Caliper Specialists have bags of experience with refurbishing brake calipers for ",A460," cars of all ages and the ",B460,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MK IIbrake calipers can be refurbishen and/or painted with a lifetime warranty, in usually under 48 hours, depending on parts in stock or availability from our suppliers. &lt;/p&gt;</v>
      </c>
      <c r="J460" s="1" t="str">
        <f>CONCATENATE("&lt;p&gt; Use our mail-order service to refurbish your ",A460," ",B460," brake calipers and know you're re-fitting original parts with a better warranty, working and looking better than if you purchased your brakes directly from ",A460,".&lt;/p&gt;")</f>
        <v>&lt;p&gt; Use our mail-order service to refurbish your Jaguar MK II brake calipers and know you're re-fitting original parts with a better warranty, working and looking better than if you purchased your brakes directly from Jaguar.&lt;/p&gt;</v>
      </c>
    </row>
    <row r="461" spans="1:10" ht="63.75" x14ac:dyDescent="0.2">
      <c r="A461" s="3" t="s">
        <v>841</v>
      </c>
      <c r="B461" s="3" t="s">
        <v>849</v>
      </c>
      <c r="C461" s="2" t="s">
        <v>839</v>
      </c>
      <c r="D461" s="1" t="str">
        <f>_xlfn.CONCAT(A461," ",B461, " Brake Caliper Refurbishment and Parts")</f>
        <v>Jaguar MK IX Brake Caliper Refurbishment and Parts</v>
      </c>
      <c r="E461" s="1">
        <f>LEN(D461)</f>
        <v>50</v>
      </c>
      <c r="F461" s="1" t="str">
        <f>_xlfn.CONCAT("Mail-order ",D461,", 24hr turnaround with a Lifetime Warranty. UK Shipping")</f>
        <v>Mail-order Jaguar MK IX Brake Caliper Refurbishment and Parts, 24hr turnaround with a Lifetime Warranty. UK Shipping</v>
      </c>
      <c r="G461" s="1">
        <f>LEN(F461)</f>
        <v>116</v>
      </c>
      <c r="H461" s="1" t="str">
        <f>CONCATENATE(A461, " ",B461," Brake Caliper Refurbs")</f>
        <v>Jaguar MK IX Brake Caliper Refurbs</v>
      </c>
      <c r="I461" s="1" t="str">
        <f>CONCATENATE("&lt;p&gt;Brake Caliper Specialists have bags of experience with refurbishing brake calipers for ",A461," cars of all ages and the ",B461,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MK IXbrake calipers can be refurbishen and/or painted with a lifetime warranty, in usually under 48 hours, depending on parts in stock or availability from our suppliers. &lt;/p&gt;</v>
      </c>
      <c r="J461" s="1" t="str">
        <f>CONCATENATE("&lt;p&gt; Use our mail-order service to refurbish your ",A461," ",B461," brake calipers and know you're re-fitting original parts with a better warranty, working and looking better than if you purchased your brakes directly from ",A461,".&lt;/p&gt;")</f>
        <v>&lt;p&gt; Use our mail-order service to refurbish your Jaguar MK IX brake calipers and know you're re-fitting original parts with a better warranty, working and looking better than if you purchased your brakes directly from Jaguar.&lt;/p&gt;</v>
      </c>
    </row>
    <row r="462" spans="1:10" ht="63.75" x14ac:dyDescent="0.2">
      <c r="A462" s="3" t="s">
        <v>841</v>
      </c>
      <c r="B462" s="3" t="s">
        <v>848</v>
      </c>
      <c r="C462" s="2" t="s">
        <v>839</v>
      </c>
      <c r="D462" s="1" t="str">
        <f>_xlfn.CONCAT(A462," ",B462, " Brake Caliper Refurbishment and Parts")</f>
        <v>Jaguar XJ220 Brake Caliper Refurbishment and Parts</v>
      </c>
      <c r="E462" s="1">
        <f>LEN(D462)</f>
        <v>50</v>
      </c>
      <c r="F462" s="1" t="str">
        <f>_xlfn.CONCAT("Mail-order ",D462,", 24hr turnaround with a Lifetime Warranty. UK Shipping")</f>
        <v>Mail-order Jaguar XJ220 Brake Caliper Refurbishment and Parts, 24hr turnaround with a Lifetime Warranty. UK Shipping</v>
      </c>
      <c r="G462" s="1">
        <f>LEN(F462)</f>
        <v>116</v>
      </c>
      <c r="H462" s="1" t="str">
        <f>CONCATENATE(A462, " ",B462," Brake Caliper Refurbs")</f>
        <v>Jaguar XJ220 Brake Caliper Refurbs</v>
      </c>
      <c r="I462" s="1" t="str">
        <f>CONCATENATE("&lt;p&gt;Brake Caliper Specialists have bags of experience with refurbishing brake calipers for ",A462," cars of all ages and the ",B462,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XJ220brake calipers can be refurbishen and/or painted with a lifetime warranty, in usually under 48 hours, depending on parts in stock or availability from our suppliers. &lt;/p&gt;</v>
      </c>
      <c r="J462" s="1" t="str">
        <f>CONCATENATE("&lt;p&gt; Use our mail-order service to refurbish your ",A462," ",B462," brake calipers and know you're re-fitting original parts with a better warranty, working and looking better than if you purchased your brakes directly from ",A462,".&lt;/p&gt;")</f>
        <v>&lt;p&gt; Use our mail-order service to refurbish your Jaguar XJ220 brake calipers and know you're re-fitting original parts with a better warranty, working and looking better than if you purchased your brakes directly from Jaguar.&lt;/p&gt;</v>
      </c>
    </row>
    <row r="463" spans="1:10" ht="63.75" x14ac:dyDescent="0.2">
      <c r="A463" s="3" t="s">
        <v>841</v>
      </c>
      <c r="B463" s="3" t="s">
        <v>847</v>
      </c>
      <c r="C463" s="2" t="s">
        <v>839</v>
      </c>
      <c r="D463" s="1" t="str">
        <f>_xlfn.CONCAT(A463," ",B463, " Brake Caliper Refurbishment and Parts")</f>
        <v>Jaguar MK I Brake Caliper Refurbishment and Parts</v>
      </c>
      <c r="E463" s="1">
        <f>LEN(D463)</f>
        <v>49</v>
      </c>
      <c r="F463" s="1" t="str">
        <f>_xlfn.CONCAT("Mail-order ",D463,", 24hr turnaround with a Lifetime Warranty. UK Shipping")</f>
        <v>Mail-order Jaguar MK I Brake Caliper Refurbishment and Parts, 24hr turnaround with a Lifetime Warranty. UK Shipping</v>
      </c>
      <c r="G463" s="1">
        <f>LEN(F463)</f>
        <v>115</v>
      </c>
      <c r="H463" s="1" t="str">
        <f>CONCATENATE(A463, " ",B463," Brake Caliper Refurbs")</f>
        <v>Jaguar MK I Brake Caliper Refurbs</v>
      </c>
      <c r="I463" s="1" t="str">
        <f>CONCATENATE("&lt;p&gt;Brake Caliper Specialists have bags of experience with refurbishing brake calipers for ",A463," cars of all ages and the ",B463,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MK Ibrake calipers can be refurbishen and/or painted with a lifetime warranty, in usually under 48 hours, depending on parts in stock or availability from our suppliers. &lt;/p&gt;</v>
      </c>
      <c r="J463" s="1" t="str">
        <f>CONCATENATE("&lt;p&gt; Use our mail-order service to refurbish your ",A463," ",B463," brake calipers and know you're re-fitting original parts with a better warranty, working and looking better than if you purchased your brakes directly from ",A463,".&lt;/p&gt;")</f>
        <v>&lt;p&gt; Use our mail-order service to refurbish your Jaguar MK I brake calipers and know you're re-fitting original parts with a better warranty, working and looking better than if you purchased your brakes directly from Jaguar.&lt;/p&gt;</v>
      </c>
    </row>
    <row r="464" spans="1:10" ht="63.75" x14ac:dyDescent="0.2">
      <c r="A464" s="3" t="s">
        <v>841</v>
      </c>
      <c r="B464" s="3" t="s">
        <v>846</v>
      </c>
      <c r="C464" s="2" t="s">
        <v>839</v>
      </c>
      <c r="D464" s="1" t="str">
        <f>_xlfn.CONCAT(A464," ",B464, " Brake Caliper Refurbishment and Parts")</f>
        <v>Jaguar MK X Brake Caliper Refurbishment and Parts</v>
      </c>
      <c r="E464" s="1">
        <f>LEN(D464)</f>
        <v>49</v>
      </c>
      <c r="F464" s="1" t="str">
        <f>_xlfn.CONCAT("Mail-order ",D464,", 24hr turnaround with a Lifetime Warranty. UK Shipping")</f>
        <v>Mail-order Jaguar MK X Brake Caliper Refurbishment and Parts, 24hr turnaround with a Lifetime Warranty. UK Shipping</v>
      </c>
      <c r="G464" s="1">
        <f>LEN(F464)</f>
        <v>115</v>
      </c>
      <c r="H464" s="1" t="str">
        <f>CONCATENATE(A464, " ",B464," Brake Caliper Refurbs")</f>
        <v>Jaguar MK X Brake Caliper Refurbs</v>
      </c>
      <c r="I464" s="1" t="str">
        <f>CONCATENATE("&lt;p&gt;Brake Caliper Specialists have bags of experience with refurbishing brake calipers for ",A464," cars of all ages and the ",B464,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MK Xbrake calipers can be refurbishen and/or painted with a lifetime warranty, in usually under 48 hours, depending on parts in stock or availability from our suppliers. &lt;/p&gt;</v>
      </c>
      <c r="J464" s="1" t="str">
        <f>CONCATENATE("&lt;p&gt; Use our mail-order service to refurbish your ",A464," ",B464," brake calipers and know you're re-fitting original parts with a better warranty, working and looking better than if you purchased your brakes directly from ",A464,".&lt;/p&gt;")</f>
        <v>&lt;p&gt; Use our mail-order service to refurbish your Jaguar MK X brake calipers and know you're re-fitting original parts with a better warranty, working and looking better than if you purchased your brakes directly from Jaguar.&lt;/p&gt;</v>
      </c>
    </row>
    <row r="465" spans="1:10" ht="63.75" x14ac:dyDescent="0.2">
      <c r="A465" s="3" t="s">
        <v>841</v>
      </c>
      <c r="B465" s="3" t="s">
        <v>845</v>
      </c>
      <c r="C465" s="2" t="s">
        <v>839</v>
      </c>
      <c r="D465" s="1" t="str">
        <f>_xlfn.CONCAT(A465," ",B465, " Brake Caliper Refurbishment and Parts")</f>
        <v>Jaguar XJSC Brake Caliper Refurbishment and Parts</v>
      </c>
      <c r="E465" s="1">
        <f>LEN(D465)</f>
        <v>49</v>
      </c>
      <c r="F465" s="1" t="str">
        <f>_xlfn.CONCAT("Mail-order ",D465,", 24hr turnaround with a Lifetime Warranty. UK Shipping")</f>
        <v>Mail-order Jaguar XJSC Brake Caliper Refurbishment and Parts, 24hr turnaround with a Lifetime Warranty. UK Shipping</v>
      </c>
      <c r="G465" s="1">
        <f>LEN(F465)</f>
        <v>115</v>
      </c>
      <c r="H465" s="1" t="str">
        <f>CONCATENATE(A465, " ",B465," Brake Caliper Refurbs")</f>
        <v>Jaguar XJSC Brake Caliper Refurbs</v>
      </c>
      <c r="I465" s="1" t="str">
        <f>CONCATENATE("&lt;p&gt;Brake Caliper Specialists have bags of experience with refurbishing brake calipers for ",A465," cars of all ages and the ",B465,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XJSCbrake calipers can be refurbishen and/or painted with a lifetime warranty, in usually under 48 hours, depending on parts in stock or availability from our suppliers. &lt;/p&gt;</v>
      </c>
      <c r="J465" s="1" t="str">
        <f>CONCATENATE("&lt;p&gt; Use our mail-order service to refurbish your ",A465," ",B465," brake calipers and know you're re-fitting original parts with a better warranty, working and looking better than if you purchased your brakes directly from ",A465,".&lt;/p&gt;")</f>
        <v>&lt;p&gt; Use our mail-order service to refurbish your Jaguar XJSC brake calipers and know you're re-fitting original parts with a better warranty, working and looking better than if you purchased your brakes directly from Jaguar.&lt;/p&gt;</v>
      </c>
    </row>
    <row r="466" spans="1:10" ht="63.75" x14ac:dyDescent="0.2">
      <c r="A466" s="3" t="s">
        <v>841</v>
      </c>
      <c r="B466" s="3" t="s">
        <v>844</v>
      </c>
      <c r="C466" s="2" t="s">
        <v>839</v>
      </c>
      <c r="D466" s="1" t="str">
        <f>_xlfn.CONCAT(A466," ",B466, " Brake Caliper Refurbishment and Parts")</f>
        <v>Jaguar XK8 Brake Caliper Refurbishment and Parts</v>
      </c>
      <c r="E466" s="1">
        <f>LEN(D466)</f>
        <v>48</v>
      </c>
      <c r="F466" s="1" t="str">
        <f>_xlfn.CONCAT("Mail-order ",D466,", 24hr turnaround with a Lifetime Warranty. UK Shipping")</f>
        <v>Mail-order Jaguar XK8 Brake Caliper Refurbishment and Parts, 24hr turnaround with a Lifetime Warranty. UK Shipping</v>
      </c>
      <c r="G466" s="1">
        <f>LEN(F466)</f>
        <v>114</v>
      </c>
      <c r="H466" s="1" t="str">
        <f>CONCATENATE(A466, " ",B466," Brake Caliper Refurbs")</f>
        <v>Jaguar XK8 Brake Caliper Refurbs</v>
      </c>
      <c r="I466" s="1" t="str">
        <f>CONCATENATE("&lt;p&gt;Brake Caliper Specialists have bags of experience with refurbishing brake calipers for ",A466," cars of all ages and the ",B466,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XK8brake calipers can be refurbishen and/or painted with a lifetime warranty, in usually under 48 hours, depending on parts in stock or availability from our suppliers. &lt;/p&gt;</v>
      </c>
      <c r="J466" s="1" t="str">
        <f>CONCATENATE("&lt;p&gt; Use our mail-order service to refurbish your ",A466," ",B466," brake calipers and know you're re-fitting original parts with a better warranty, working and looking better than if you purchased your brakes directly from ",A466,".&lt;/p&gt;")</f>
        <v>&lt;p&gt; Use our mail-order service to refurbish your Jaguar XK8 brake calipers and know you're re-fitting original parts with a better warranty, working and looking better than if you purchased your brakes directly from Jaguar.&lt;/p&gt;</v>
      </c>
    </row>
    <row r="467" spans="1:10" ht="63.75" x14ac:dyDescent="0.2">
      <c r="A467" s="3" t="s">
        <v>841</v>
      </c>
      <c r="B467" s="3" t="s">
        <v>843</v>
      </c>
      <c r="C467" s="2" t="s">
        <v>839</v>
      </c>
      <c r="D467" s="1" t="str">
        <f>_xlfn.CONCAT(A467," ",B467, " Brake Caliper Refurb &amp; Painting Service")</f>
        <v>Jaguar XF Brake Caliper Refurb &amp; Painting Service</v>
      </c>
      <c r="E467" s="1">
        <f>LEN(D467)</f>
        <v>49</v>
      </c>
      <c r="F467" s="1" t="str">
        <f>_xlfn.CONCAT("Mail-order ",D467,", 24hr turnaround with a Lifetime Warranty. UK Shipping")</f>
        <v>Mail-order Jaguar XF Brake Caliper Refurb &amp; Painting Service, 24hr turnaround with a Lifetime Warranty. UK Shipping</v>
      </c>
      <c r="G467" s="1">
        <f>LEN(F467)</f>
        <v>115</v>
      </c>
      <c r="H467" s="1" t="str">
        <f>CONCATENATE(A467, " ",B467," Brake Caliper Refurbs")</f>
        <v>Jaguar XF Brake Caliper Refurbs</v>
      </c>
      <c r="I467" s="1" t="str">
        <f>CONCATENATE("&lt;p&gt;Brake Caliper Specialists have bags of experience with refurbishing brake calipers for ",A467," cars of all ages and the ",B467,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XFbrake calipers can be refurbishen and/or painted with a lifetime warranty, in usually under 48 hours, depending on parts in stock or availability from our suppliers. &lt;/p&gt;</v>
      </c>
      <c r="J467" s="1" t="str">
        <f>CONCATENATE("&lt;p&gt; Use our mail-order service to refurbish your ",A467," ",B467," brake calipers and know you're re-fitting original parts with a better warranty, working and looking better than if you purchased your brakes directly from ",A467,".&lt;/p&gt;")</f>
        <v>&lt;p&gt; Use our mail-order service to refurbish your Jaguar XF brake calipers and know you're re-fitting original parts with a better warranty, working and looking better than if you purchased your brakes directly from Jaguar.&lt;/p&gt;</v>
      </c>
    </row>
    <row r="468" spans="1:10" ht="63.75" x14ac:dyDescent="0.2">
      <c r="A468" s="3" t="s">
        <v>841</v>
      </c>
      <c r="B468" s="3" t="s">
        <v>842</v>
      </c>
      <c r="C468" s="2" t="s">
        <v>839</v>
      </c>
      <c r="D468" s="1" t="str">
        <f>_xlfn.CONCAT(A468," ",B468, " Brake Caliper Refurbishment and Parts")</f>
        <v>Jaguar XK Brake Caliper Refurbishment and Parts</v>
      </c>
      <c r="E468" s="1">
        <f>LEN(D468)</f>
        <v>47</v>
      </c>
      <c r="F468" s="1" t="str">
        <f>_xlfn.CONCAT("Mail-order ",D468,", 24hr turnaround with a Lifetime Warranty. UK Shipping")</f>
        <v>Mail-order Jaguar XK Brake Caliper Refurbishment and Parts, 24hr turnaround with a Lifetime Warranty. UK Shipping</v>
      </c>
      <c r="G468" s="1">
        <f>LEN(F468)</f>
        <v>113</v>
      </c>
      <c r="H468" s="1" t="str">
        <f>CONCATENATE(A468, " ",B468," Brake Caliper Refurbs")</f>
        <v>Jaguar XK Brake Caliper Refurbs</v>
      </c>
      <c r="I468" s="1" t="str">
        <f>CONCATENATE("&lt;p&gt;Brake Caliper Specialists have bags of experience with refurbishing brake calipers for ",A468," cars of all ages and the ",B468,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XKbrake calipers can be refurbishen and/or painted with a lifetime warranty, in usually under 48 hours, depending on parts in stock or availability from our suppliers. &lt;/p&gt;</v>
      </c>
      <c r="J468" s="1" t="str">
        <f>CONCATENATE("&lt;p&gt; Use our mail-order service to refurbish your ",A468," ",B468," brake calipers and know you're re-fitting original parts with a better warranty, working and looking better than if you purchased your brakes directly from ",A468,".&lt;/p&gt;")</f>
        <v>&lt;p&gt; Use our mail-order service to refurbish your Jaguar XK brake calipers and know you're re-fitting original parts with a better warranty, working and looking better than if you purchased your brakes directly from Jaguar.&lt;/p&gt;</v>
      </c>
    </row>
    <row r="469" spans="1:10" ht="63.75" x14ac:dyDescent="0.2">
      <c r="A469" s="3" t="s">
        <v>841</v>
      </c>
      <c r="B469" s="3" t="s">
        <v>840</v>
      </c>
      <c r="C469" s="2" t="s">
        <v>839</v>
      </c>
      <c r="D469" s="1" t="str">
        <f>_xlfn.CONCAT(A469," ",B469, " Brake Caliper Refurbishment and Parts")</f>
        <v>Jaguar XE Brake Caliper Refurbishment and Parts</v>
      </c>
      <c r="E469" s="1">
        <f>LEN(D469)</f>
        <v>47</v>
      </c>
      <c r="F469" s="1" t="str">
        <f>_xlfn.CONCAT("Mail-order ",D469,", 24hr turnaround with a Lifetime Warranty. UK Shipping")</f>
        <v>Mail-order Jaguar XE Brake Caliper Refurbishment and Parts, 24hr turnaround with a Lifetime Warranty. UK Shipping</v>
      </c>
      <c r="G469" s="1">
        <f>LEN(F469)</f>
        <v>113</v>
      </c>
      <c r="H469" s="1" t="str">
        <f>CONCATENATE(A469, " ",B469," Brake Caliper Refurbs")</f>
        <v>Jaguar XE Brake Caliper Refurbs</v>
      </c>
      <c r="I469" s="1" t="str">
        <f>CONCATENATE("&lt;p&gt;Brake Caliper Specialists have bags of experience with refurbishing brake calipers for ",A469," cars of all ages and the ",B469,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Jaguar cars of all ages and the XEbrake calipers can be refurbishen and/or painted with a lifetime warranty, in usually under 48 hours, depending on parts in stock or availability from our suppliers. &lt;/p&gt;</v>
      </c>
      <c r="J469" s="1" t="str">
        <f>CONCATENATE("&lt;p&gt; Use our mail-order service to refurbish your ",A469," ",B469," brake calipers and know you're re-fitting original parts with a better warranty, working and looking better than if you purchased your brakes directly from ",A469,".&lt;/p&gt;")</f>
        <v>&lt;p&gt; Use our mail-order service to refurbish your Jaguar XE brake calipers and know you're re-fitting original parts with a better warranty, working and looking better than if you purchased your brakes directly from Jaguar.&lt;/p&gt;</v>
      </c>
    </row>
    <row r="470" spans="1:10" ht="63.75" x14ac:dyDescent="0.2">
      <c r="A470" s="3" t="s">
        <v>828</v>
      </c>
      <c r="B470" s="3" t="s">
        <v>838</v>
      </c>
      <c r="C470" s="2" t="s">
        <v>826</v>
      </c>
      <c r="D470" s="1" t="str">
        <f>_xlfn.CONCAT(A470," ",B470, " Brake Caliper Refurbishment and Parts")</f>
        <v>Jeep GRAND CHEROKEE L Brake Caliper Refurbishment and Parts</v>
      </c>
      <c r="E470" s="1">
        <f>LEN(D470)</f>
        <v>59</v>
      </c>
      <c r="F470" s="1" t="str">
        <f>_xlfn.CONCAT("Mail-order ",D470,", 24hr turnaround with a Lifetime Warranty. UK Shipping")</f>
        <v>Mail-order Jeep GRAND CHEROKEE L Brake Caliper Refurbishment and Parts, 24hr turnaround with a Lifetime Warranty. UK Shipping</v>
      </c>
      <c r="G470" s="1">
        <f>LEN(F470)</f>
        <v>125</v>
      </c>
      <c r="H470" s="1" t="str">
        <f>CONCATENATE(A470, " ",B470," Brake Caliper Refurbs")</f>
        <v>Jeep GRAND CHEROKEE L Brake Caliper Refurbs</v>
      </c>
      <c r="I470" s="1" t="str">
        <f>CONCATENATE("&lt;p&gt;Brake Caliper Specialists have bags of experience with refurbishing brake calipers for ",A470," cars of all ages and the ",B470,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GRAND CHEROKEE Lbrake calipers can be refurbishen and/or painted with a lifetime warranty, in usually under 48 hours, depending on parts in stock or availability from our suppliers. &lt;/p&gt;</v>
      </c>
      <c r="J470" s="1" t="str">
        <f>CONCATENATE("&lt;p&gt; Use our mail-order service to refurbish your ",A470," ",B470," brake calipers and know you're re-fitting original parts with a better warranty, working and looking better than if you purchased your brakes directly from ",A470,".&lt;/p&gt;")</f>
        <v>&lt;p&gt; Use our mail-order service to refurbish your Jeep GRAND CHEROKEE L brake calipers and know you're re-fitting original parts with a better warranty, working and looking better than if you purchased your brakes directly from Jeep.&lt;/p&gt;</v>
      </c>
    </row>
    <row r="471" spans="1:10" ht="63.75" x14ac:dyDescent="0.2">
      <c r="A471" s="3" t="s">
        <v>828</v>
      </c>
      <c r="B471" s="3" t="s">
        <v>837</v>
      </c>
      <c r="C471" s="2" t="s">
        <v>826</v>
      </c>
      <c r="D471" s="1" t="str">
        <f>_xlfn.CONCAT(A471," ",B471, " Brake Caliper Refurbishment and Parts")</f>
        <v>Jeep Grand Cherokee Brake Caliper Refurbishment and Parts</v>
      </c>
      <c r="E471" s="1">
        <f>LEN(D471)</f>
        <v>57</v>
      </c>
      <c r="F471" s="1" t="str">
        <f>_xlfn.CONCAT("Mail-order ",D471,", 24hr turnaround with a Lifetime Warranty. UK Shipping")</f>
        <v>Mail-order Jeep Grand Cherokee Brake Caliper Refurbishment and Parts, 24hr turnaround with a Lifetime Warranty. UK Shipping</v>
      </c>
      <c r="G471" s="1">
        <f>LEN(F471)</f>
        <v>123</v>
      </c>
      <c r="H471" s="1" t="str">
        <f>CONCATENATE(A471, " ",B471," Brake Caliper Refurbs")</f>
        <v>Jeep Grand Cherokee Brake Caliper Refurbs</v>
      </c>
      <c r="I471" s="1" t="str">
        <f>CONCATENATE("&lt;p&gt;Brake Caliper Specialists have bags of experience with refurbishing brake calipers for ",A471," cars of all ages and the ",B471,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Grand Cherokeebrake calipers can be refurbishen and/or painted with a lifetime warranty, in usually under 48 hours, depending on parts in stock or availability from our suppliers. &lt;/p&gt;</v>
      </c>
      <c r="J471" s="1" t="str">
        <f>CONCATENATE("&lt;p&gt; Use our mail-order service to refurbish your ",A471," ",B471," brake calipers and know you're re-fitting original parts with a better warranty, working and looking better than if you purchased your brakes directly from ",A471,".&lt;/p&gt;")</f>
        <v>&lt;p&gt; Use our mail-order service to refurbish your Jeep Grand Cherokee brake calipers and know you're re-fitting original parts with a better warranty, working and looking better than if you purchased your brakes directly from Jeep.&lt;/p&gt;</v>
      </c>
    </row>
    <row r="472" spans="1:10" ht="63.75" x14ac:dyDescent="0.2">
      <c r="A472" s="3" t="s">
        <v>828</v>
      </c>
      <c r="B472" s="3" t="s">
        <v>836</v>
      </c>
      <c r="C472" s="2" t="s">
        <v>826</v>
      </c>
      <c r="D472" s="1" t="str">
        <f>_xlfn.CONCAT(A472," ",B472, " Brake Caliper Refurbishment and Parts")</f>
        <v>Jeep Commander Brake Caliper Refurbishment and Parts</v>
      </c>
      <c r="E472" s="1">
        <f>LEN(D472)</f>
        <v>52</v>
      </c>
      <c r="F472" s="1" t="str">
        <f>_xlfn.CONCAT("Mail-order ",D472,", 24hr turnaround with a Lifetime Warranty. UK Shipping")</f>
        <v>Mail-order Jeep Commander Brake Caliper Refurbishment and Parts, 24hr turnaround with a Lifetime Warranty. UK Shipping</v>
      </c>
      <c r="G472" s="1">
        <f>LEN(F472)</f>
        <v>118</v>
      </c>
      <c r="H472" s="1" t="str">
        <f>CONCATENATE(A472, " ",B472," Brake Caliper Refurbs")</f>
        <v>Jeep Commander Brake Caliper Refurbs</v>
      </c>
      <c r="I472" s="1" t="str">
        <f>CONCATENATE("&lt;p&gt;Brake Caliper Specialists have bags of experience with refurbishing brake calipers for ",A472," cars of all ages and the ",B472,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Commanderbrake calipers can be refurbishen and/or painted with a lifetime warranty, in usually under 48 hours, depending on parts in stock or availability from our suppliers. &lt;/p&gt;</v>
      </c>
      <c r="J472" s="1" t="str">
        <f>CONCATENATE("&lt;p&gt; Use our mail-order service to refurbish your ",A472," ",B472," brake calipers and know you're re-fitting original parts with a better warranty, working and looking better than if you purchased your brakes directly from ",A472,".&lt;/p&gt;")</f>
        <v>&lt;p&gt; Use our mail-order service to refurbish your Jeep Commander brake calipers and know you're re-fitting original parts with a better warranty, working and looking better than if you purchased your brakes directly from Jeep.&lt;/p&gt;</v>
      </c>
    </row>
    <row r="473" spans="1:10" ht="63.75" x14ac:dyDescent="0.2">
      <c r="A473" s="3" t="s">
        <v>828</v>
      </c>
      <c r="B473" s="3" t="s">
        <v>835</v>
      </c>
      <c r="C473" s="2" t="s">
        <v>826</v>
      </c>
      <c r="D473" s="1" t="str">
        <f>_xlfn.CONCAT(A473," ",B473, " Brake Caliper Refurbishment and Parts")</f>
        <v>Jeep Scrambler Brake Caliper Refurbishment and Parts</v>
      </c>
      <c r="E473" s="1">
        <f>LEN(D473)</f>
        <v>52</v>
      </c>
      <c r="F473" s="1" t="str">
        <f>_xlfn.CONCAT("Mail-order ",D473,", 24hr turnaround with a Lifetime Warranty. UK Shipping")</f>
        <v>Mail-order Jeep Scrambler Brake Caliper Refurbishment and Parts, 24hr turnaround with a Lifetime Warranty. UK Shipping</v>
      </c>
      <c r="G473" s="1">
        <f>LEN(F473)</f>
        <v>118</v>
      </c>
      <c r="H473" s="1" t="str">
        <f>CONCATENATE(A473, " ",B473," Brake Caliper Refurbs")</f>
        <v>Jeep Scrambler Brake Caliper Refurbs</v>
      </c>
      <c r="I473" s="1" t="str">
        <f>CONCATENATE("&lt;p&gt;Brake Caliper Specialists have bags of experience with refurbishing brake calipers for ",A473," cars of all ages and the ",B473,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Scramblerbrake calipers can be refurbishen and/or painted with a lifetime warranty, in usually under 48 hours, depending on parts in stock or availability from our suppliers. &lt;/p&gt;</v>
      </c>
      <c r="J473" s="1" t="str">
        <f>CONCATENATE("&lt;p&gt; Use our mail-order service to refurbish your ",A473," ",B473," brake calipers and know you're re-fitting original parts with a better warranty, working and looking better than if you purchased your brakes directly from ",A473,".&lt;/p&gt;")</f>
        <v>&lt;p&gt; Use our mail-order service to refurbish your Jeep Scrambler brake calipers and know you're re-fitting original parts with a better warranty, working and looking better than if you purchased your brakes directly from Jeep.&lt;/p&gt;</v>
      </c>
    </row>
    <row r="474" spans="1:10" ht="63.75" x14ac:dyDescent="0.2">
      <c r="A474" s="3" t="s">
        <v>828</v>
      </c>
      <c r="B474" s="3" t="s">
        <v>834</v>
      </c>
      <c r="C474" s="2" t="s">
        <v>826</v>
      </c>
      <c r="D474" s="1" t="str">
        <f>_xlfn.CONCAT(A474," ",B474, " Brake Caliper Refurbishment and Parts")</f>
        <v>Jeep Cherokee Brake Caliper Refurbishment and Parts</v>
      </c>
      <c r="E474" s="1">
        <f>LEN(D474)</f>
        <v>51</v>
      </c>
      <c r="F474" s="1" t="str">
        <f>_xlfn.CONCAT("Mail-order ",D474,", 24hr turnaround with a Lifetime Warranty. UK Shipping")</f>
        <v>Mail-order Jeep Cherokee Brake Caliper Refurbishment and Parts, 24hr turnaround with a Lifetime Warranty. UK Shipping</v>
      </c>
      <c r="G474" s="1">
        <f>LEN(F474)</f>
        <v>117</v>
      </c>
      <c r="H474" s="1" t="str">
        <f>CONCATENATE(A474, " ",B474," Brake Caliper Refurbs")</f>
        <v>Jeep Cherokee Brake Caliper Refurbs</v>
      </c>
      <c r="I474" s="1" t="str">
        <f>CONCATENATE("&lt;p&gt;Brake Caliper Specialists have bags of experience with refurbishing brake calipers for ",A474," cars of all ages and the ",B474,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Cherokeebrake calipers can be refurbishen and/or painted with a lifetime warranty, in usually under 48 hours, depending on parts in stock or availability from our suppliers. &lt;/p&gt;</v>
      </c>
      <c r="J474" s="1" t="str">
        <f>CONCATENATE("&lt;p&gt; Use our mail-order service to refurbish your ",A474," ",B474," brake calipers and know you're re-fitting original parts with a better warranty, working and looking better than if you purchased your brakes directly from ",A474,".&lt;/p&gt;")</f>
        <v>&lt;p&gt; Use our mail-order service to refurbish your Jeep Cherokee brake calipers and know you're re-fitting original parts with a better warranty, working and looking better than if you purchased your brakes directly from Jeep.&lt;/p&gt;</v>
      </c>
    </row>
    <row r="475" spans="1:10" ht="63.75" x14ac:dyDescent="0.2">
      <c r="A475" s="3" t="s">
        <v>828</v>
      </c>
      <c r="B475" s="3" t="s">
        <v>833</v>
      </c>
      <c r="C475" s="2" t="s">
        <v>826</v>
      </c>
      <c r="D475" s="1" t="str">
        <f>_xlfn.CONCAT(A475," ",B475, " Brake Caliper Refurbishment and Parts")</f>
        <v>Jeep Renegade Brake Caliper Refurbishment and Parts</v>
      </c>
      <c r="E475" s="1">
        <f>LEN(D475)</f>
        <v>51</v>
      </c>
      <c r="F475" s="1" t="str">
        <f>_xlfn.CONCAT("Mail-order ",D475,", 24hr turnaround with a Lifetime Warranty. UK Shipping")</f>
        <v>Mail-order Jeep Renegade Brake Caliper Refurbishment and Parts, 24hr turnaround with a Lifetime Warranty. UK Shipping</v>
      </c>
      <c r="G475" s="1">
        <f>LEN(F475)</f>
        <v>117</v>
      </c>
      <c r="H475" s="1" t="str">
        <f>CONCATENATE(A475, " ",B475," Brake Caliper Refurbs")</f>
        <v>Jeep Renegade Brake Caliper Refurbs</v>
      </c>
      <c r="I475" s="1" t="str">
        <f>CONCATENATE("&lt;p&gt;Brake Caliper Specialists have bags of experience with refurbishing brake calipers for ",A475," cars of all ages and the ",B475,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Renegadebrake calipers can be refurbishen and/or painted with a lifetime warranty, in usually under 48 hours, depending on parts in stock or availability from our suppliers. &lt;/p&gt;</v>
      </c>
      <c r="J475" s="1" t="str">
        <f>CONCATENATE("&lt;p&gt; Use our mail-order service to refurbish your ",A475," ",B475," brake calipers and know you're re-fitting original parts with a better warranty, working and looking better than if you purchased your brakes directly from ",A475,".&lt;/p&gt;")</f>
        <v>&lt;p&gt; Use our mail-order service to refurbish your Jeep Renegade brake calipers and know you're re-fitting original parts with a better warranty, working and looking better than if you purchased your brakes directly from Jeep.&lt;/p&gt;</v>
      </c>
    </row>
    <row r="476" spans="1:10" ht="63.75" x14ac:dyDescent="0.2">
      <c r="A476" s="3" t="s">
        <v>828</v>
      </c>
      <c r="B476" s="3" t="s">
        <v>832</v>
      </c>
      <c r="C476" s="2" t="s">
        <v>826</v>
      </c>
      <c r="D476" s="1" t="str">
        <f>_xlfn.CONCAT(A476," ",B476, " Brake Caliper Refurbishment and Parts")</f>
        <v>Jeep Wrangler Brake Caliper Refurbishment and Parts</v>
      </c>
      <c r="E476" s="1">
        <f>LEN(D476)</f>
        <v>51</v>
      </c>
      <c r="F476" s="1" t="str">
        <f>_xlfn.CONCAT("Mail-order ",D476,", 24hr turnaround with a Lifetime Warranty. UK Shipping")</f>
        <v>Mail-order Jeep Wrangler Brake Caliper Refurbishment and Parts, 24hr turnaround with a Lifetime Warranty. UK Shipping</v>
      </c>
      <c r="G476" s="1">
        <f>LEN(F476)</f>
        <v>117</v>
      </c>
      <c r="H476" s="1" t="str">
        <f>CONCATENATE(A476, " ",B476," Brake Caliper Refurbs")</f>
        <v>Jeep Wrangler Brake Caliper Refurbs</v>
      </c>
      <c r="I476" s="1" t="str">
        <f>CONCATENATE("&lt;p&gt;Brake Caliper Specialists have bags of experience with refurbishing brake calipers for ",A476," cars of all ages and the ",B476,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Wranglerbrake calipers can be refurbishen and/or painted with a lifetime warranty, in usually under 48 hours, depending on parts in stock or availability from our suppliers. &lt;/p&gt;</v>
      </c>
      <c r="J476" s="1" t="str">
        <f>CONCATENATE("&lt;p&gt; Use our mail-order service to refurbish your ",A476," ",B476," brake calipers and know you're re-fitting original parts with a better warranty, working and looking better than if you purchased your brakes directly from ",A476,".&lt;/p&gt;")</f>
        <v>&lt;p&gt; Use our mail-order service to refurbish your Jeep Wrangler brake calipers and know you're re-fitting original parts with a better warranty, working and looking better than if you purchased your brakes directly from Jeep.&lt;/p&gt;</v>
      </c>
    </row>
    <row r="477" spans="1:10" ht="63.75" x14ac:dyDescent="0.2">
      <c r="A477" s="3" t="s">
        <v>828</v>
      </c>
      <c r="B477" s="3" t="s">
        <v>831</v>
      </c>
      <c r="C477" s="2" t="s">
        <v>826</v>
      </c>
      <c r="D477" s="1" t="str">
        <f>_xlfn.CONCAT(A477," ",B477, " Brake Caliper Refurbishment and Parts")</f>
        <v>Jeep Compass Brake Caliper Refurbishment and Parts</v>
      </c>
      <c r="E477" s="1">
        <f>LEN(D477)</f>
        <v>50</v>
      </c>
      <c r="F477" s="1" t="str">
        <f>_xlfn.CONCAT("Mail-order ",D477,", 24hr turnaround with a Lifetime Warranty. UK Shipping")</f>
        <v>Mail-order Jeep Compass Brake Caliper Refurbishment and Parts, 24hr turnaround with a Lifetime Warranty. UK Shipping</v>
      </c>
      <c r="G477" s="1">
        <f>LEN(F477)</f>
        <v>116</v>
      </c>
      <c r="H477" s="1" t="str">
        <f>CONCATENATE(A477, " ",B477," Brake Caliper Refurbs")</f>
        <v>Jeep Compass Brake Caliper Refurbs</v>
      </c>
      <c r="I477" s="1" t="str">
        <f>CONCATENATE("&lt;p&gt;Brake Caliper Specialists have bags of experience with refurbishing brake calipers for ",A477," cars of all ages and the ",B477,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Compassbrake calipers can be refurbishen and/or painted with a lifetime warranty, in usually under 48 hours, depending on parts in stock or availability from our suppliers. &lt;/p&gt;</v>
      </c>
      <c r="J477" s="1" t="str">
        <f>CONCATENATE("&lt;p&gt; Use our mail-order service to refurbish your ",A477," ",B477," brake calipers and know you're re-fitting original parts with a better warranty, working and looking better than if you purchased your brakes directly from ",A477,".&lt;/p&gt;")</f>
        <v>&lt;p&gt; Use our mail-order service to refurbish your Jeep Compass brake calipers and know you're re-fitting original parts with a better warranty, working and looking better than if you purchased your brakes directly from Jeep.&lt;/p&gt;</v>
      </c>
    </row>
    <row r="478" spans="1:10" ht="63.75" x14ac:dyDescent="0.2">
      <c r="A478" s="3" t="s">
        <v>828</v>
      </c>
      <c r="B478" s="3" t="s">
        <v>830</v>
      </c>
      <c r="C478" s="2" t="s">
        <v>826</v>
      </c>
      <c r="D478" s="1" t="str">
        <f>_xlfn.CONCAT(A478," ",B478, " Brake Caliper Refurbishment and Parts")</f>
        <v>Jeep Liberty Brake Caliper Refurbishment and Parts</v>
      </c>
      <c r="E478" s="1">
        <f>LEN(D478)</f>
        <v>50</v>
      </c>
      <c r="F478" s="1" t="str">
        <f>_xlfn.CONCAT("Mail-order ",D478,", 24hr turnaround with a Lifetime Warranty. UK Shipping")</f>
        <v>Mail-order Jeep Liberty Brake Caliper Refurbishment and Parts, 24hr turnaround with a Lifetime Warranty. UK Shipping</v>
      </c>
      <c r="G478" s="1">
        <f>LEN(F478)</f>
        <v>116</v>
      </c>
      <c r="H478" s="1" t="str">
        <f>CONCATENATE(A478, " ",B478," Brake Caliper Refurbs")</f>
        <v>Jeep Liberty Brake Caliper Refurbs</v>
      </c>
      <c r="I478" s="1" t="str">
        <f>CONCATENATE("&lt;p&gt;Brake Caliper Specialists have bags of experience with refurbishing brake calipers for ",A478," cars of all ages and the ",B478,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Libertybrake calipers can be refurbishen and/or painted with a lifetime warranty, in usually under 48 hours, depending on parts in stock or availability from our suppliers. &lt;/p&gt;</v>
      </c>
      <c r="J478" s="1" t="str">
        <f>CONCATENATE("&lt;p&gt; Use our mail-order service to refurbish your ",A478," ",B478," brake calipers and know you're re-fitting original parts with a better warranty, working and looking better than if you purchased your brakes directly from ",A478,".&lt;/p&gt;")</f>
        <v>&lt;p&gt; Use our mail-order service to refurbish your Jeep Liberty brake calipers and know you're re-fitting original parts with a better warranty, working and looking better than if you purchased your brakes directly from Jeep.&lt;/p&gt;</v>
      </c>
    </row>
    <row r="479" spans="1:10" ht="63.75" x14ac:dyDescent="0.2">
      <c r="A479" s="3" t="s">
        <v>828</v>
      </c>
      <c r="B479" s="3" t="s">
        <v>829</v>
      </c>
      <c r="C479" s="2" t="s">
        <v>826</v>
      </c>
      <c r="D479" s="1" t="str">
        <f>_xlfn.CONCAT(A479," ",B479, " Brake Caliper Refurbishment and Parts")</f>
        <v>Jeep Patriot Brake Caliper Refurbishment and Parts</v>
      </c>
      <c r="E479" s="1">
        <f>LEN(D479)</f>
        <v>50</v>
      </c>
      <c r="F479" s="1" t="str">
        <f>_xlfn.CONCAT("Mail-order ",D479,", 24hr turnaround with a Lifetime Warranty. UK Shipping")</f>
        <v>Mail-order Jeep Patriot Brake Caliper Refurbishment and Parts, 24hr turnaround with a Lifetime Warranty. UK Shipping</v>
      </c>
      <c r="G479" s="1">
        <f>LEN(F479)</f>
        <v>116</v>
      </c>
      <c r="H479" s="1" t="str">
        <f>CONCATENATE(A479, " ",B479," Brake Caliper Refurbs")</f>
        <v>Jeep Patriot Brake Caliper Refurbs</v>
      </c>
      <c r="I479" s="1" t="str">
        <f>CONCATENATE("&lt;p&gt;Brake Caliper Specialists have bags of experience with refurbishing brake calipers for ",A479," cars of all ages and the ",B479,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Patriotbrake calipers can be refurbishen and/or painted with a lifetime warranty, in usually under 48 hours, depending on parts in stock or availability from our suppliers. &lt;/p&gt;</v>
      </c>
      <c r="J479" s="1" t="str">
        <f>CONCATENATE("&lt;p&gt; Use our mail-order service to refurbish your ",A479," ",B479," brake calipers and know you're re-fitting original parts with a better warranty, working and looking better than if you purchased your brakes directly from ",A479,".&lt;/p&gt;")</f>
        <v>&lt;p&gt; Use our mail-order service to refurbish your Jeep Patriot brake calipers and know you're re-fitting original parts with a better warranty, working and looking better than if you purchased your brakes directly from Jeep.&lt;/p&gt;</v>
      </c>
    </row>
    <row r="480" spans="1:10" ht="63.75" x14ac:dyDescent="0.2">
      <c r="A480" s="3" t="s">
        <v>828</v>
      </c>
      <c r="B480" s="3" t="s">
        <v>827</v>
      </c>
      <c r="C480" s="2" t="s">
        <v>826</v>
      </c>
      <c r="D480" s="1" t="str">
        <f>_xlfn.CONCAT(A480," ",B480, " Brake Caliper Refurbishment and Parts")</f>
        <v>Jeep Willys Brake Caliper Refurbishment and Parts</v>
      </c>
      <c r="E480" s="1">
        <f>LEN(D480)</f>
        <v>49</v>
      </c>
      <c r="F480" s="1" t="str">
        <f>_xlfn.CONCAT("Mail-order ",D480,", 24hr turnaround with a Lifetime Warranty. UK Shipping")</f>
        <v>Mail-order Jeep Willys Brake Caliper Refurbishment and Parts, 24hr turnaround with a Lifetime Warranty. UK Shipping</v>
      </c>
      <c r="G480" s="1">
        <f>LEN(F480)</f>
        <v>115</v>
      </c>
      <c r="H480" s="1" t="str">
        <f>CONCATENATE(A480, " ",B480," Brake Caliper Refurbs")</f>
        <v>Jeep Willys Brake Caliper Refurbs</v>
      </c>
      <c r="I480" s="1" t="str">
        <f>CONCATENATE("&lt;p&gt;Brake Caliper Specialists have bags of experience with refurbishing brake calipers for ",A480," cars of all ages and the ",B480,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Jeep cars of all ages and the Willysbrake calipers can be refurbishen and/or painted with a lifetime warranty, in usually under 48 hours, depending on parts in stock or availability from our suppliers. &lt;/p&gt;</v>
      </c>
      <c r="J480" s="1" t="str">
        <f>CONCATENATE("&lt;p&gt; Use our mail-order service to refurbish your ",A480," ",B480," brake calipers and know you're re-fitting original parts with a better warranty, working and looking better than if you purchased your brakes directly from ",A480,".&lt;/p&gt;")</f>
        <v>&lt;p&gt; Use our mail-order service to refurbish your Jeep Willys brake calipers and know you're re-fitting original parts with a better warranty, working and looking better than if you purchased your brakes directly from Jeep.&lt;/p&gt;</v>
      </c>
    </row>
    <row r="481" spans="1:10" ht="63.75" x14ac:dyDescent="0.2">
      <c r="A481" s="3" t="s">
        <v>822</v>
      </c>
      <c r="B481" s="3" t="s">
        <v>825</v>
      </c>
      <c r="C481" s="2" t="s">
        <v>821</v>
      </c>
      <c r="D481" s="1" t="str">
        <f>_xlfn.CONCAT(A481," ",B481, " Brake Caliper Refurbishment and Parts")</f>
        <v>Jensen Interceptor Brake Caliper Refurbishment and Parts</v>
      </c>
      <c r="E481" s="1">
        <f>LEN(D481)</f>
        <v>56</v>
      </c>
      <c r="F481" s="1" t="str">
        <f>_xlfn.CONCAT("Mail-order ",D481,", 24hr turnaround with a Lifetime Warranty. UK Shipping")</f>
        <v>Mail-order Jensen Interceptor Brake Caliper Refurbishment and Parts, 24hr turnaround with a Lifetime Warranty. UK Shipping</v>
      </c>
      <c r="G481" s="1">
        <f>LEN(F481)</f>
        <v>122</v>
      </c>
      <c r="H481" s="1" t="str">
        <f>CONCATENATE(A481, " ",B481," Brake Caliper Refurbs")</f>
        <v>Jensen Interceptor Brake Caliper Refurbs</v>
      </c>
      <c r="I481" s="1" t="str">
        <f>CONCATENATE("&lt;p&gt;Brake Caliper Specialists have bags of experience with refurbishing brake calipers for ",A481," cars of all ages and the ",B481,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Jensen cars of all ages and the Interceptorbrake calipers can be refurbishen and/or painted with a lifetime warranty, in usually under 48 hours, depending on parts in stock or availability from our suppliers. &lt;/p&gt;</v>
      </c>
      <c r="J481" s="1" t="str">
        <f>CONCATENATE("&lt;p&gt; Use our mail-order service to refurbish your ",A481," ",B481," brake calipers and know you're re-fitting original parts with a better warranty, working and looking better than if you purchased your brakes directly from ",A481,".&lt;/p&gt;")</f>
        <v>&lt;p&gt; Use our mail-order service to refurbish your Jensen Interceptor brake calipers and know you're re-fitting original parts with a better warranty, working and looking better than if you purchased your brakes directly from Jensen.&lt;/p&gt;</v>
      </c>
    </row>
    <row r="482" spans="1:10" ht="63.75" x14ac:dyDescent="0.2">
      <c r="A482" s="3" t="s">
        <v>822</v>
      </c>
      <c r="B482" s="3" t="s">
        <v>824</v>
      </c>
      <c r="C482" s="2" t="s">
        <v>821</v>
      </c>
      <c r="D482" s="1" t="str">
        <f>_xlfn.CONCAT(A482," ",B482, " Brake Caliper Refurbishment and Parts")</f>
        <v>Jensen Healey Brake Caliper Refurbishment and Parts</v>
      </c>
      <c r="E482" s="1">
        <f>LEN(D482)</f>
        <v>51</v>
      </c>
      <c r="F482" s="1" t="str">
        <f>_xlfn.CONCAT("Mail-order ",D482,", 24hr turnaround with a Lifetime Warranty. UK Shipping")</f>
        <v>Mail-order Jensen Healey Brake Caliper Refurbishment and Parts, 24hr turnaround with a Lifetime Warranty. UK Shipping</v>
      </c>
      <c r="G482" s="1">
        <f>LEN(F482)</f>
        <v>117</v>
      </c>
      <c r="H482" s="1" t="str">
        <f>CONCATENATE(A482, " ",B482," Brake Caliper Refurbs")</f>
        <v>Jensen Healey Brake Caliper Refurbs</v>
      </c>
      <c r="I482" s="1" t="str">
        <f>CONCATENATE("&lt;p&gt;Brake Caliper Specialists have bags of experience with refurbishing brake calipers for ",A482," cars of all ages and the ",B482,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Jensen cars of all ages and the Healeybrake calipers can be refurbishen and/or painted with a lifetime warranty, in usually under 48 hours, depending on parts in stock or availability from our suppliers. &lt;/p&gt;</v>
      </c>
      <c r="J482" s="1" t="str">
        <f>CONCATENATE("&lt;p&gt; Use our mail-order service to refurbish your ",A482," ",B482," brake calipers and know you're re-fitting original parts with a better warranty, working and looking better than if you purchased your brakes directly from ",A482,".&lt;/p&gt;")</f>
        <v>&lt;p&gt; Use our mail-order service to refurbish your Jensen Healey brake calipers and know you're re-fitting original parts with a better warranty, working and looking better than if you purchased your brakes directly from Jensen.&lt;/p&gt;</v>
      </c>
    </row>
    <row r="483" spans="1:10" ht="63.75" x14ac:dyDescent="0.2">
      <c r="A483" s="3" t="s">
        <v>822</v>
      </c>
      <c r="B483" s="3" t="s">
        <v>823</v>
      </c>
      <c r="C483" s="2" t="s">
        <v>821</v>
      </c>
      <c r="D483" s="1" t="str">
        <f>_xlfn.CONCAT(A483," ",B483, " Brake Caliper Refurbishment and Parts")</f>
        <v>Jensen S-V8 Brake Caliper Refurbishment and Parts</v>
      </c>
      <c r="E483" s="1">
        <f>LEN(D483)</f>
        <v>49</v>
      </c>
      <c r="F483" s="1" t="str">
        <f>_xlfn.CONCAT("Mail-order ",D483,", 24hr turnaround with a Lifetime Warranty. UK Shipping")</f>
        <v>Mail-order Jensen S-V8 Brake Caliper Refurbishment and Parts, 24hr turnaround with a Lifetime Warranty. UK Shipping</v>
      </c>
      <c r="G483" s="1">
        <f>LEN(F483)</f>
        <v>115</v>
      </c>
      <c r="H483" s="1" t="str">
        <f>CONCATENATE(A483, " ",B483," Brake Caliper Refurbs")</f>
        <v>Jensen S-V8 Brake Caliper Refurbs</v>
      </c>
      <c r="I483" s="1" t="str">
        <f>CONCATENATE("&lt;p&gt;Brake Caliper Specialists have bags of experience with refurbishing brake calipers for ",A483," cars of all ages and the ",B483,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Jensen cars of all ages and the S-V8brake calipers can be refurbishen and/or painted with a lifetime warranty, in usually under 48 hours, depending on parts in stock or availability from our suppliers. &lt;/p&gt;</v>
      </c>
      <c r="J483" s="1" t="str">
        <f>CONCATENATE("&lt;p&gt; Use our mail-order service to refurbish your ",A483," ",B483," brake calipers and know you're re-fitting original parts with a better warranty, working and looking better than if you purchased your brakes directly from ",A483,".&lt;/p&gt;")</f>
        <v>&lt;p&gt; Use our mail-order service to refurbish your Jensen S-V8 brake calipers and know you're re-fitting original parts with a better warranty, working and looking better than if you purchased your brakes directly from Jensen.&lt;/p&gt;</v>
      </c>
    </row>
    <row r="484" spans="1:10" ht="63.75" x14ac:dyDescent="0.2">
      <c r="A484" s="3" t="s">
        <v>822</v>
      </c>
      <c r="B484" s="3" t="s">
        <v>584</v>
      </c>
      <c r="C484" s="2" t="s">
        <v>821</v>
      </c>
      <c r="D484" s="1" t="str">
        <f>_xlfn.CONCAT(A484," ",B484, " Brake Caliper Refurbishment and Parts")</f>
        <v>Jensen GT Brake Caliper Refurbishment and Parts</v>
      </c>
      <c r="E484" s="1">
        <f>LEN(D484)</f>
        <v>47</v>
      </c>
      <c r="F484" s="1" t="str">
        <f>_xlfn.CONCAT("Mail-order ",D484,", 24hr turnaround with a Lifetime Warranty. UK Shipping")</f>
        <v>Mail-order Jensen GT Brake Caliper Refurbishment and Parts, 24hr turnaround with a Lifetime Warranty. UK Shipping</v>
      </c>
      <c r="G484" s="1">
        <f>LEN(F484)</f>
        <v>113</v>
      </c>
      <c r="H484" s="1" t="str">
        <f>CONCATENATE(A484, " ",B484," Brake Caliper Refurbs")</f>
        <v>Jensen GT Brake Caliper Refurbs</v>
      </c>
      <c r="I484" s="1" t="str">
        <f>CONCATENATE("&lt;p&gt;Brake Caliper Specialists have bags of experience with refurbishing brake calipers for ",A484," cars of all ages and the ",B484,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Jensen cars of all ages and the GTbrake calipers can be refurbishen and/or painted with a lifetime warranty, in usually under 48 hours, depending on parts in stock or availability from our suppliers. &lt;/p&gt;</v>
      </c>
      <c r="J484" s="1" t="str">
        <f>CONCATENATE("&lt;p&gt; Use our mail-order service to refurbish your ",A484," ",B484," brake calipers and know you're re-fitting original parts with a better warranty, working and looking better than if you purchased your brakes directly from ",A484,".&lt;/p&gt;")</f>
        <v>&lt;p&gt; Use our mail-order service to refurbish your Jensen GT brake calipers and know you're re-fitting original parts with a better warranty, working and looking better than if you purchased your brakes directly from Jensen.&lt;/p&gt;</v>
      </c>
    </row>
    <row r="485" spans="1:10" ht="63.75" x14ac:dyDescent="0.2">
      <c r="A485" s="3" t="s">
        <v>781</v>
      </c>
      <c r="B485" s="3" t="s">
        <v>820</v>
      </c>
      <c r="C485" s="2" t="s">
        <v>779</v>
      </c>
      <c r="D485" s="1" t="str">
        <f>_xlfn.CONCAT(A485," ",B485, " Brake Caliper Refurbishment and Parts")</f>
        <v>Kia Cerato Koup Brake Caliper Refurbishment and Parts</v>
      </c>
      <c r="E485" s="1">
        <f>LEN(D485)</f>
        <v>53</v>
      </c>
      <c r="F485" s="1" t="str">
        <f>_xlfn.CONCAT("Mail-order ",D485,", 24hr turnaround with a Lifetime Warranty. UK Shipping")</f>
        <v>Mail-order Kia Cerato Koup Brake Caliper Refurbishment and Parts, 24hr turnaround with a Lifetime Warranty. UK Shipping</v>
      </c>
      <c r="G485" s="1">
        <f>LEN(F485)</f>
        <v>119</v>
      </c>
      <c r="H485" s="1" t="str">
        <f>CONCATENATE(A485, " ",B485," Brake Caliper Refurbs")</f>
        <v>Kia Cerato Koup Brake Caliper Refurbs</v>
      </c>
      <c r="I485" s="1" t="str">
        <f>CONCATENATE("&lt;p&gt;Brake Caliper Specialists have bags of experience with refurbishing brake calipers for ",A485," cars of all ages and the ",B485,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Cerato Koupbrake calipers can be refurbishen and/or painted with a lifetime warranty, in usually under 48 hours, depending on parts in stock or availability from our suppliers. &lt;/p&gt;</v>
      </c>
      <c r="J485" s="1" t="str">
        <f>CONCATENATE("&lt;p&gt; Use our mail-order service to refurbish your ",A485," ",B485," brake calipers and know you're re-fitting original parts with a better warranty, working and looking better than if you purchased your brakes directly from ",A485,".&lt;/p&gt;")</f>
        <v>&lt;p&gt; Use our mail-order service to refurbish your Kia Cerato Koup brake calipers and know you're re-fitting original parts with a better warranty, working and looking better than if you purchased your brakes directly from Kia.&lt;/p&gt;</v>
      </c>
    </row>
    <row r="486" spans="1:10" ht="63.75" x14ac:dyDescent="0.2">
      <c r="A486" s="3" t="s">
        <v>781</v>
      </c>
      <c r="B486" s="3" t="s">
        <v>819</v>
      </c>
      <c r="C486" s="2" t="s">
        <v>779</v>
      </c>
      <c r="D486" s="1" t="str">
        <f>_xlfn.CONCAT(A486," ",B486, " Brake Caliper Refurbishment and Parts")</f>
        <v>Kia Pro Cee'D Brake Caliper Refurbishment and Parts</v>
      </c>
      <c r="E486" s="1">
        <f>LEN(D486)</f>
        <v>51</v>
      </c>
      <c r="F486" s="1" t="str">
        <f>_xlfn.CONCAT("Mail-order ",D486,", 24hr turnaround with a Lifetime Warranty. UK Shipping")</f>
        <v>Mail-order Kia Pro Cee'D Brake Caliper Refurbishment and Parts, 24hr turnaround with a Lifetime Warranty. UK Shipping</v>
      </c>
      <c r="G486" s="1">
        <f>LEN(F486)</f>
        <v>117</v>
      </c>
      <c r="H486" s="1" t="str">
        <f>CONCATENATE(A486, " ",B486," Brake Caliper Refurbs")</f>
        <v>Kia Pro Cee'D Brake Caliper Refurbs</v>
      </c>
      <c r="I486" s="1" t="str">
        <f>CONCATENATE("&lt;p&gt;Brake Caliper Specialists have bags of experience with refurbishing brake calipers for ",A486," cars of all ages and the ",B486,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Pro Cee'Dbrake calipers can be refurbishen and/or painted with a lifetime warranty, in usually under 48 hours, depending on parts in stock or availability from our suppliers. &lt;/p&gt;</v>
      </c>
      <c r="J486" s="1" t="str">
        <f>CONCATENATE("&lt;p&gt; Use our mail-order service to refurbish your ",A486," ",B486," brake calipers and know you're re-fitting original parts with a better warranty, working and looking better than if you purchased your brakes directly from ",A486,".&lt;/p&gt;")</f>
        <v>&lt;p&gt; Use our mail-order service to refurbish your Kia Pro Cee'D brake calipers and know you're re-fitting original parts with a better warranty, working and looking better than if you purchased your brakes directly from Kia.&lt;/p&gt;</v>
      </c>
    </row>
    <row r="487" spans="1:10" ht="63.75" x14ac:dyDescent="0.2">
      <c r="A487" s="3" t="s">
        <v>781</v>
      </c>
      <c r="B487" s="3" t="s">
        <v>818</v>
      </c>
      <c r="C487" s="2" t="s">
        <v>779</v>
      </c>
      <c r="D487" s="1" t="str">
        <f>_xlfn.CONCAT(A487," ",B487, " Brake Caliper Refurbishment and Parts")</f>
        <v>Kia Sportage Brake Caliper Refurbishment and Parts</v>
      </c>
      <c r="E487" s="1">
        <f>LEN(D487)</f>
        <v>50</v>
      </c>
      <c r="F487" s="1" t="str">
        <f>_xlfn.CONCAT("Mail-order ",D487,", 24hr turnaround with a Lifetime Warranty. UK Shipping")</f>
        <v>Mail-order Kia Sportage Brake Caliper Refurbishment and Parts, 24hr turnaround with a Lifetime Warranty. UK Shipping</v>
      </c>
      <c r="G487" s="1">
        <f>LEN(F487)</f>
        <v>116</v>
      </c>
      <c r="H487" s="1" t="str">
        <f>CONCATENATE(A487, " ",B487," Brake Caliper Refurbs")</f>
        <v>Kia Sportage Brake Caliper Refurbs</v>
      </c>
      <c r="I487" s="1" t="str">
        <f>CONCATENATE("&lt;p&gt;Brake Caliper Specialists have bags of experience with refurbishing brake calipers for ",A487," cars of all ages and the ",B487,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Sportagebrake calipers can be refurbishen and/or painted with a lifetime warranty, in usually under 48 hours, depending on parts in stock or availability from our suppliers. &lt;/p&gt;</v>
      </c>
      <c r="J487" s="1" t="str">
        <f>CONCATENATE("&lt;p&gt; Use our mail-order service to refurbish your ",A487," ",B487," brake calipers and know you're re-fitting original parts with a better warranty, working and looking better than if you purchased your brakes directly from ",A487,".&lt;/p&gt;")</f>
        <v>&lt;p&gt; Use our mail-order service to refurbish your Kia Sportage brake calipers and know you're re-fitting original parts with a better warranty, working and looking better than if you purchased your brakes directly from Kia.&lt;/p&gt;</v>
      </c>
    </row>
    <row r="488" spans="1:10" ht="63.75" x14ac:dyDescent="0.2">
      <c r="A488" s="3" t="s">
        <v>781</v>
      </c>
      <c r="B488" s="3" t="s">
        <v>817</v>
      </c>
      <c r="C488" s="2" t="s">
        <v>779</v>
      </c>
      <c r="D488" s="1" t="str">
        <f>_xlfn.CONCAT(A488," ",B488, " Brake Caliper Refurbishment and Parts")</f>
        <v>Kia Magentis Brake Caliper Refurbishment and Parts</v>
      </c>
      <c r="E488" s="1">
        <f>LEN(D488)</f>
        <v>50</v>
      </c>
      <c r="F488" s="1" t="str">
        <f>_xlfn.CONCAT("Mail-order ",D488,", 24hr turnaround with a Lifetime Warranty. UK Shipping")</f>
        <v>Mail-order Kia Magentis Brake Caliper Refurbishment and Parts, 24hr turnaround with a Lifetime Warranty. UK Shipping</v>
      </c>
      <c r="G488" s="1">
        <f>LEN(F488)</f>
        <v>116</v>
      </c>
      <c r="H488" s="1" t="str">
        <f>CONCATENATE(A488, " ",B488," Brake Caliper Refurbs")</f>
        <v>Kia Magentis Brake Caliper Refurbs</v>
      </c>
      <c r="I488" s="1" t="str">
        <f>CONCATENATE("&lt;p&gt;Brake Caliper Specialists have bags of experience with refurbishing brake calipers for ",A488," cars of all ages and the ",B488,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Magentisbrake calipers can be refurbishen and/or painted with a lifetime warranty, in usually under 48 hours, depending on parts in stock or availability from our suppliers. &lt;/p&gt;</v>
      </c>
      <c r="J488" s="1" t="str">
        <f>CONCATENATE("&lt;p&gt; Use our mail-order service to refurbish your ",A488," ",B488," brake calipers and know you're re-fitting original parts with a better warranty, working and looking better than if you purchased your brakes directly from ",A488,".&lt;/p&gt;")</f>
        <v>&lt;p&gt; Use our mail-order service to refurbish your Kia Magentis brake calipers and know you're re-fitting original parts with a better warranty, working and looking better than if you purchased your brakes directly from Kia.&lt;/p&gt;</v>
      </c>
    </row>
    <row r="489" spans="1:10" ht="63.75" x14ac:dyDescent="0.2">
      <c r="A489" s="3" t="s">
        <v>781</v>
      </c>
      <c r="B489" s="3" t="s">
        <v>816</v>
      </c>
      <c r="C489" s="2" t="s">
        <v>779</v>
      </c>
      <c r="D489" s="1" t="str">
        <f>_xlfn.CONCAT(A489," ",B489, " Brake Caliper Refurbishment and Parts")</f>
        <v>Kia Carnival Brake Caliper Refurbishment and Parts</v>
      </c>
      <c r="E489" s="1">
        <f>LEN(D489)</f>
        <v>50</v>
      </c>
      <c r="F489" s="1" t="str">
        <f>_xlfn.CONCAT("Mail-order ",D489,", 24hr turnaround with a Lifetime Warranty. UK Shipping")</f>
        <v>Mail-order Kia Carnival Brake Caliper Refurbishment and Parts, 24hr turnaround with a Lifetime Warranty. UK Shipping</v>
      </c>
      <c r="G489" s="1">
        <f>LEN(F489)</f>
        <v>116</v>
      </c>
      <c r="H489" s="1" t="str">
        <f>CONCATENATE(A489, " ",B489," Brake Caliper Refurbs")</f>
        <v>Kia Carnival Brake Caliper Refurbs</v>
      </c>
      <c r="I489" s="1" t="str">
        <f>CONCATENATE("&lt;p&gt;Brake Caliper Specialists have bags of experience with refurbishing brake calipers for ",A489," cars of all ages and the ",B489,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Carnivalbrake calipers can be refurbishen and/or painted with a lifetime warranty, in usually under 48 hours, depending on parts in stock or availability from our suppliers. &lt;/p&gt;</v>
      </c>
      <c r="J489" s="1" t="str">
        <f>CONCATENATE("&lt;p&gt; Use our mail-order service to refurbish your ",A489," ",B489," brake calipers and know you're re-fitting original parts with a better warranty, working and looking better than if you purchased your brakes directly from ",A489,".&lt;/p&gt;")</f>
        <v>&lt;p&gt; Use our mail-order service to refurbish your Kia Carnival brake calipers and know you're re-fitting original parts with a better warranty, working and looking better than if you purchased your brakes directly from Kia.&lt;/p&gt;</v>
      </c>
    </row>
    <row r="490" spans="1:10" ht="63.75" x14ac:dyDescent="0.2">
      <c r="A490" s="3" t="s">
        <v>781</v>
      </c>
      <c r="B490" s="3" t="s">
        <v>815</v>
      </c>
      <c r="C490" s="2" t="s">
        <v>779</v>
      </c>
      <c r="D490" s="1" t="str">
        <f>_xlfn.CONCAT(A490," ",B490, " Brake Caliper Refurbishment and Parts")</f>
        <v>Kia Sorento Brake Caliper Refurbishment and Parts</v>
      </c>
      <c r="E490" s="1">
        <f>LEN(D490)</f>
        <v>49</v>
      </c>
      <c r="F490" s="1" t="str">
        <f>_xlfn.CONCAT("Mail-order ",D490,", 24hr turnaround with a Lifetime Warranty. UK Shipping")</f>
        <v>Mail-order Kia Sorento Brake Caliper Refurbishment and Parts, 24hr turnaround with a Lifetime Warranty. UK Shipping</v>
      </c>
      <c r="G490" s="1">
        <f>LEN(F490)</f>
        <v>115</v>
      </c>
      <c r="H490" s="1" t="str">
        <f>CONCATENATE(A490, " ",B490," Brake Caliper Refurbs")</f>
        <v>Kia Sorento Brake Caliper Refurbs</v>
      </c>
      <c r="I490" s="1" t="str">
        <f>CONCATENATE("&lt;p&gt;Brake Caliper Specialists have bags of experience with refurbishing brake calipers for ",A490," cars of all ages and the ",B490,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Sorentobrake calipers can be refurbishen and/or painted with a lifetime warranty, in usually under 48 hours, depending on parts in stock or availability from our suppliers. &lt;/p&gt;</v>
      </c>
      <c r="J490" s="1" t="str">
        <f>CONCATENATE("&lt;p&gt; Use our mail-order service to refurbish your ",A490," ",B490," brake calipers and know you're re-fitting original parts with a better warranty, working and looking better than if you purchased your brakes directly from ",A490,".&lt;/p&gt;")</f>
        <v>&lt;p&gt; Use our mail-order service to refurbish your Kia Sorento brake calipers and know you're re-fitting original parts with a better warranty, working and looking better than if you purchased your brakes directly from Kia.&lt;/p&gt;</v>
      </c>
    </row>
    <row r="491" spans="1:10" ht="63.75" x14ac:dyDescent="0.2">
      <c r="A491" s="3" t="s">
        <v>781</v>
      </c>
      <c r="B491" s="3" t="s">
        <v>814</v>
      </c>
      <c r="C491" s="2" t="s">
        <v>779</v>
      </c>
      <c r="D491" s="1" t="str">
        <f>_xlfn.CONCAT(A491," ",B491, " Brake Caliper Refurb &amp; Painting Service")</f>
        <v>Kia Stinger Brake Caliper Refurb &amp; Painting Service</v>
      </c>
      <c r="E491" s="1">
        <f>LEN(D491)</f>
        <v>51</v>
      </c>
      <c r="F491" s="1" t="str">
        <f>_xlfn.CONCAT("Mail-order ",D491,", 24hr turnaround with a Lifetime Warranty. UK Shipping")</f>
        <v>Mail-order Kia Stinger Brake Caliper Refurb &amp; Painting Service, 24hr turnaround with a Lifetime Warranty. UK Shipping</v>
      </c>
      <c r="G491" s="1">
        <f>LEN(F491)</f>
        <v>117</v>
      </c>
      <c r="H491" s="1" t="str">
        <f>CONCATENATE(A491, " ",B491," Brake Caliper Refurbs")</f>
        <v>Kia Stinger Brake Caliper Refurbs</v>
      </c>
      <c r="I491" s="1" t="str">
        <f>CONCATENATE("&lt;p&gt;Brake Caliper Specialists have bags of experience with refurbishing brake calipers for ",A491," cars of all ages and the ",B491,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Stingerbrake calipers can be refurbishen and/or painted with a lifetime warranty, in usually under 48 hours, depending on parts in stock or availability from our suppliers. &lt;/p&gt;</v>
      </c>
      <c r="J491" s="1" t="str">
        <f>CONCATENATE("&lt;p&gt; Use our mail-order service to refurbish your ",A491," ",B491," brake calipers and know you're re-fitting original parts with a better warranty, working and looking better than if you purchased your brakes directly from ",A491,".&lt;/p&gt;")</f>
        <v>&lt;p&gt; Use our mail-order service to refurbish your Kia Stinger brake calipers and know you're re-fitting original parts with a better warranty, working and looking better than if you purchased your brakes directly from Kia.&lt;/p&gt;</v>
      </c>
    </row>
    <row r="492" spans="1:10" ht="63.75" x14ac:dyDescent="0.2">
      <c r="A492" s="3" t="s">
        <v>781</v>
      </c>
      <c r="B492" s="3" t="s">
        <v>813</v>
      </c>
      <c r="C492" s="2" t="s">
        <v>779</v>
      </c>
      <c r="D492" s="1" t="str">
        <f>_xlfn.CONCAT(A492," ",B492, " Brake Caliper Refurbishment and Parts")</f>
        <v>Kia Picanto Brake Caliper Refurbishment and Parts</v>
      </c>
      <c r="E492" s="1">
        <f>LEN(D492)</f>
        <v>49</v>
      </c>
      <c r="F492" s="1" t="str">
        <f>_xlfn.CONCAT("Mail-order ",D492,", 24hr turnaround with a Lifetime Warranty. UK Shipping")</f>
        <v>Mail-order Kia Picanto Brake Caliper Refurbishment and Parts, 24hr turnaround with a Lifetime Warranty. UK Shipping</v>
      </c>
      <c r="G492" s="1">
        <f>LEN(F492)</f>
        <v>115</v>
      </c>
      <c r="H492" s="1" t="str">
        <f>CONCATENATE(A492, " ",B492," Brake Caliper Refurbs")</f>
        <v>Kia Picanto Brake Caliper Refurbs</v>
      </c>
      <c r="I492" s="1" t="str">
        <f>CONCATENATE("&lt;p&gt;Brake Caliper Specialists have bags of experience with refurbishing brake calipers for ",A492," cars of all ages and the ",B492,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Picantobrake calipers can be refurbishen and/or painted with a lifetime warranty, in usually under 48 hours, depending on parts in stock or availability from our suppliers. &lt;/p&gt;</v>
      </c>
      <c r="J492" s="1" t="str">
        <f>CONCATENATE("&lt;p&gt; Use our mail-order service to refurbish your ",A492," ",B492," brake calipers and know you're re-fitting original parts with a better warranty, working and looking better than if you purchased your brakes directly from ",A492,".&lt;/p&gt;")</f>
        <v>&lt;p&gt; Use our mail-order service to refurbish your Kia Picanto brake calipers and know you're re-fitting original parts with a better warranty, working and looking better than if you purchased your brakes directly from Kia.&lt;/p&gt;</v>
      </c>
    </row>
    <row r="493" spans="1:10" ht="63.75" x14ac:dyDescent="0.2">
      <c r="A493" s="3" t="s">
        <v>781</v>
      </c>
      <c r="B493" s="3" t="s">
        <v>812</v>
      </c>
      <c r="C493" s="2" t="s">
        <v>779</v>
      </c>
      <c r="D493" s="1" t="str">
        <f>_xlfn.CONCAT(A493," ",B493, " Brake Caliper Refurbishment and Parts")</f>
        <v>Kia Borrego Brake Caliper Refurbishment and Parts</v>
      </c>
      <c r="E493" s="1">
        <f>LEN(D493)</f>
        <v>49</v>
      </c>
      <c r="F493" s="1" t="str">
        <f>_xlfn.CONCAT("Mail-order ",D493,", 24hr turnaround with a Lifetime Warranty. UK Shipping")</f>
        <v>Mail-order Kia Borrego Brake Caliper Refurbishment and Parts, 24hr turnaround with a Lifetime Warranty. UK Shipping</v>
      </c>
      <c r="G493" s="1">
        <f>LEN(F493)</f>
        <v>115</v>
      </c>
      <c r="H493" s="1" t="str">
        <f>CONCATENATE(A493, " ",B493," Brake Caliper Refurbs")</f>
        <v>Kia Borrego Brake Caliper Refurbs</v>
      </c>
      <c r="I493" s="1" t="str">
        <f>CONCATENATE("&lt;p&gt;Brake Caliper Specialists have bags of experience with refurbishing brake calipers for ",A493," cars of all ages and the ",B493,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Borregobrake calipers can be refurbishen and/or painted with a lifetime warranty, in usually under 48 hours, depending on parts in stock or availability from our suppliers. &lt;/p&gt;</v>
      </c>
      <c r="J493" s="1" t="str">
        <f>CONCATENATE("&lt;p&gt; Use our mail-order service to refurbish your ",A493," ",B493," brake calipers and know you're re-fitting original parts with a better warranty, working and looking better than if you purchased your brakes directly from ",A493,".&lt;/p&gt;")</f>
        <v>&lt;p&gt; Use our mail-order service to refurbish your Kia Borrego brake calipers and know you're re-fitting original parts with a better warranty, working and looking better than if you purchased your brakes directly from Kia.&lt;/p&gt;</v>
      </c>
    </row>
    <row r="494" spans="1:10" ht="63.75" x14ac:dyDescent="0.2">
      <c r="A494" s="3" t="s">
        <v>781</v>
      </c>
      <c r="B494" s="3" t="s">
        <v>811</v>
      </c>
      <c r="C494" s="2" t="s">
        <v>779</v>
      </c>
      <c r="D494" s="1" t="str">
        <f>_xlfn.CONCAT(A494," ",B494, " Brake Caliper Refurbishment and Parts")</f>
        <v>Kia Cadenza Brake Caliper Refurbishment and Parts</v>
      </c>
      <c r="E494" s="1">
        <f>LEN(D494)</f>
        <v>49</v>
      </c>
      <c r="F494" s="1" t="str">
        <f>_xlfn.CONCAT("Mail-order ",D494,", 24hr turnaround with a Lifetime Warranty. UK Shipping")</f>
        <v>Mail-order Kia Cadenza Brake Caliper Refurbishment and Parts, 24hr turnaround with a Lifetime Warranty. UK Shipping</v>
      </c>
      <c r="G494" s="1">
        <f>LEN(F494)</f>
        <v>115</v>
      </c>
      <c r="H494" s="1" t="str">
        <f>CONCATENATE(A494, " ",B494," Brake Caliper Refurbs")</f>
        <v>Kia Cadenza Brake Caliper Refurbs</v>
      </c>
      <c r="I494" s="1" t="str">
        <f>CONCATENATE("&lt;p&gt;Brake Caliper Specialists have bags of experience with refurbishing brake calipers for ",A494," cars of all ages and the ",B494,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Cadenzabrake calipers can be refurbishen and/or painted with a lifetime warranty, in usually under 48 hours, depending on parts in stock or availability from our suppliers. &lt;/p&gt;</v>
      </c>
      <c r="J494" s="1" t="str">
        <f>CONCATENATE("&lt;p&gt; Use our mail-order service to refurbish your ",A494," ",B494," brake calipers and know you're re-fitting original parts with a better warranty, working and looking better than if you purchased your brakes directly from ",A494,".&lt;/p&gt;")</f>
        <v>&lt;p&gt; Use our mail-order service to refurbish your Kia Cadenza brake calipers and know you're re-fitting original parts with a better warranty, working and looking better than if you purchased your brakes directly from Kia.&lt;/p&gt;</v>
      </c>
    </row>
    <row r="495" spans="1:10" ht="63.75" x14ac:dyDescent="0.2">
      <c r="A495" s="3" t="s">
        <v>781</v>
      </c>
      <c r="B495" s="3" t="s">
        <v>810</v>
      </c>
      <c r="C495" s="2" t="s">
        <v>779</v>
      </c>
      <c r="D495" s="1" t="str">
        <f>_xlfn.CONCAT(A495," ",B495, " Brake Caliper Refurbishment and Parts")</f>
        <v>Kia ProCeed Brake Caliper Refurbishment and Parts</v>
      </c>
      <c r="E495" s="1">
        <f>LEN(D495)</f>
        <v>49</v>
      </c>
      <c r="F495" s="1" t="str">
        <f>_xlfn.CONCAT("Mail-order ",D495,", 24hr turnaround with a Lifetime Warranty. UK Shipping")</f>
        <v>Mail-order Kia ProCeed Brake Caliper Refurbishment and Parts, 24hr turnaround with a Lifetime Warranty. UK Shipping</v>
      </c>
      <c r="G495" s="1">
        <f>LEN(F495)</f>
        <v>115</v>
      </c>
      <c r="H495" s="1" t="str">
        <f>CONCATENATE(A495, " ",B495," Brake Caliper Refurbs")</f>
        <v>Kia ProCeed Brake Caliper Refurbs</v>
      </c>
      <c r="I495" s="1" t="str">
        <f>CONCATENATE("&lt;p&gt;Brake Caliper Specialists have bags of experience with refurbishing brake calipers for ",A495," cars of all ages and the ",B495,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ProCeedbrake calipers can be refurbishen and/or painted with a lifetime warranty, in usually under 48 hours, depending on parts in stock or availability from our suppliers. &lt;/p&gt;</v>
      </c>
      <c r="J495" s="1" t="str">
        <f>CONCATENATE("&lt;p&gt; Use our mail-order service to refurbish your ",A495," ",B495," brake calipers and know you're re-fitting original parts with a better warranty, working and looking better than if you purchased your brakes directly from ",A495,".&lt;/p&gt;")</f>
        <v>&lt;p&gt; Use our mail-order service to refurbish your Kia ProCeed brake calipers and know you're re-fitting original parts with a better warranty, working and looking better than if you purchased your brakes directly from Kia.&lt;/p&gt;</v>
      </c>
    </row>
    <row r="496" spans="1:10" ht="63.75" x14ac:dyDescent="0.2">
      <c r="A496" s="3" t="s">
        <v>781</v>
      </c>
      <c r="B496" s="3" t="s">
        <v>809</v>
      </c>
      <c r="C496" s="2" t="s">
        <v>779</v>
      </c>
      <c r="D496" s="1" t="str">
        <f>_xlfn.CONCAT(A496," ",B496, " Brake Caliper Refurbishment and Parts")</f>
        <v>Kia Cerato Brake Caliper Refurbishment and Parts</v>
      </c>
      <c r="E496" s="1">
        <f>LEN(D496)</f>
        <v>48</v>
      </c>
      <c r="F496" s="1" t="str">
        <f>_xlfn.CONCAT("Mail-order ",D496,", 24hr turnaround with a Lifetime Warranty. UK Shipping")</f>
        <v>Mail-order Kia Cerato Brake Caliper Refurbishment and Parts, 24hr turnaround with a Lifetime Warranty. UK Shipping</v>
      </c>
      <c r="G496" s="1">
        <f>LEN(F496)</f>
        <v>114</v>
      </c>
      <c r="H496" s="1" t="str">
        <f>CONCATENATE(A496, " ",B496," Brake Caliper Refurbs")</f>
        <v>Kia Cerato Brake Caliper Refurbs</v>
      </c>
      <c r="I496" s="1" t="str">
        <f>CONCATENATE("&lt;p&gt;Brake Caliper Specialists have bags of experience with refurbishing brake calipers for ",A496," cars of all ages and the ",B496,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Ceratobrake calipers can be refurbishen and/or painted with a lifetime warranty, in usually under 48 hours, depending on parts in stock or availability from our suppliers. &lt;/p&gt;</v>
      </c>
      <c r="J496" s="1" t="str">
        <f>CONCATENATE("&lt;p&gt; Use our mail-order service to refurbish your ",A496," ",B496," brake calipers and know you're re-fitting original parts with a better warranty, working and looking better than if you purchased your brakes directly from ",A496,".&lt;/p&gt;")</f>
        <v>&lt;p&gt; Use our mail-order service to refurbish your Kia Cerato brake calipers and know you're re-fitting original parts with a better warranty, working and looking better than if you purchased your brakes directly from Kia.&lt;/p&gt;</v>
      </c>
    </row>
    <row r="497" spans="1:10" ht="63.75" x14ac:dyDescent="0.2">
      <c r="A497" s="3" t="s">
        <v>781</v>
      </c>
      <c r="B497" s="3" t="s">
        <v>808</v>
      </c>
      <c r="C497" s="2" t="s">
        <v>779</v>
      </c>
      <c r="D497" s="1" t="str">
        <f>_xlfn.CONCAT(A497," ",B497, " Brake Caliper Refurbishment and Parts")</f>
        <v>Kia Optima Brake Caliper Refurbishment and Parts</v>
      </c>
      <c r="E497" s="1">
        <f>LEN(D497)</f>
        <v>48</v>
      </c>
      <c r="F497" s="1" t="str">
        <f>_xlfn.CONCAT("Mail-order ",D497,", 24hr turnaround with a Lifetime Warranty. UK Shipping")</f>
        <v>Mail-order Kia Optima Brake Caliper Refurbishment and Parts, 24hr turnaround with a Lifetime Warranty. UK Shipping</v>
      </c>
      <c r="G497" s="1">
        <f>LEN(F497)</f>
        <v>114</v>
      </c>
      <c r="H497" s="1" t="str">
        <f>CONCATENATE(A497, " ",B497," Brake Caliper Refurbs")</f>
        <v>Kia Optima Brake Caliper Refurbs</v>
      </c>
      <c r="I497" s="1" t="str">
        <f>CONCATENATE("&lt;p&gt;Brake Caliper Specialists have bags of experience with refurbishing brake calipers for ",A497," cars of all ages and the ",B497,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Optimabrake calipers can be refurbishen and/or painted with a lifetime warranty, in usually under 48 hours, depending on parts in stock or availability from our suppliers. &lt;/p&gt;</v>
      </c>
      <c r="J497" s="1" t="str">
        <f>CONCATENATE("&lt;p&gt; Use our mail-order service to refurbish your ",A497," ",B497," brake calipers and know you're re-fitting original parts with a better warranty, working and looking better than if you purchased your brakes directly from ",A497,".&lt;/p&gt;")</f>
        <v>&lt;p&gt; Use our mail-order service to refurbish your Kia Optima brake calipers and know you're re-fitting original parts with a better warranty, working and looking better than if you purchased your brakes directly from Kia.&lt;/p&gt;</v>
      </c>
    </row>
    <row r="498" spans="1:10" ht="63.75" x14ac:dyDescent="0.2">
      <c r="A498" s="3" t="s">
        <v>781</v>
      </c>
      <c r="B498" s="3" t="s">
        <v>807</v>
      </c>
      <c r="C498" s="2" t="s">
        <v>779</v>
      </c>
      <c r="D498" s="1" t="str">
        <f>_xlfn.CONCAT(A498," ",B498, " Brake Caliper Refurbishment and Parts")</f>
        <v>Kia Sedona Brake Caliper Refurbishment and Parts</v>
      </c>
      <c r="E498" s="1">
        <f>LEN(D498)</f>
        <v>48</v>
      </c>
      <c r="F498" s="1" t="str">
        <f>_xlfn.CONCAT("Mail-order ",D498,", 24hr turnaround with a Lifetime Warranty. UK Shipping")</f>
        <v>Mail-order Kia Sedona Brake Caliper Refurbishment and Parts, 24hr turnaround with a Lifetime Warranty. UK Shipping</v>
      </c>
      <c r="G498" s="1">
        <f>LEN(F498)</f>
        <v>114</v>
      </c>
      <c r="H498" s="1" t="str">
        <f>CONCATENATE(A498, " ",B498," Brake Caliper Refurbs")</f>
        <v>Kia Sedona Brake Caliper Refurbs</v>
      </c>
      <c r="I498" s="1" t="str">
        <f>CONCATENATE("&lt;p&gt;Brake Caliper Specialists have bags of experience with refurbishing brake calipers for ",A498," cars of all ages and the ",B498,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Sedonabrake calipers can be refurbishen and/or painted with a lifetime warranty, in usually under 48 hours, depending on parts in stock or availability from our suppliers. &lt;/p&gt;</v>
      </c>
      <c r="J498" s="1" t="str">
        <f>CONCATENATE("&lt;p&gt; Use our mail-order service to refurbish your ",A498," ",B498," brake calipers and know you're re-fitting original parts with a better warranty, working and looking better than if you purchased your brakes directly from ",A498,".&lt;/p&gt;")</f>
        <v>&lt;p&gt; Use our mail-order service to refurbish your Kia Sedona brake calipers and know you're re-fitting original parts with a better warranty, working and looking better than if you purchased your brakes directly from Kia.&lt;/p&gt;</v>
      </c>
    </row>
    <row r="499" spans="1:10" ht="63.75" x14ac:dyDescent="0.2">
      <c r="A499" s="3" t="s">
        <v>781</v>
      </c>
      <c r="B499" s="3" t="s">
        <v>806</v>
      </c>
      <c r="C499" s="2" t="s">
        <v>779</v>
      </c>
      <c r="D499" s="1" t="str">
        <f>_xlfn.CONCAT(A499," ",B499, " Brake Caliper Refurbishment and Parts")</f>
        <v>Kia Carens Brake Caliper Refurbishment and Parts</v>
      </c>
      <c r="E499" s="1">
        <f>LEN(D499)</f>
        <v>48</v>
      </c>
      <c r="F499" s="1" t="str">
        <f>_xlfn.CONCAT("Mail-order ",D499,", 24hr turnaround with a Lifetime Warranty. UK Shipping")</f>
        <v>Mail-order Kia Carens Brake Caliper Refurbishment and Parts, 24hr turnaround with a Lifetime Warranty. UK Shipping</v>
      </c>
      <c r="G499" s="1">
        <f>LEN(F499)</f>
        <v>114</v>
      </c>
      <c r="H499" s="1" t="str">
        <f>CONCATENATE(A499, " ",B499," Brake Caliper Refurbs")</f>
        <v>Kia Carens Brake Caliper Refurbs</v>
      </c>
      <c r="I499" s="1" t="str">
        <f>CONCATENATE("&lt;p&gt;Brake Caliper Specialists have bags of experience with refurbishing brake calipers for ",A499," cars of all ages and the ",B499,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Carensbrake calipers can be refurbishen and/or painted with a lifetime warranty, in usually under 48 hours, depending on parts in stock or availability from our suppliers. &lt;/p&gt;</v>
      </c>
      <c r="J499" s="1" t="str">
        <f>CONCATENATE("&lt;p&gt; Use our mail-order service to refurbish your ",A499," ",B499," brake calipers and know you're re-fitting original parts with a better warranty, working and looking better than if you purchased your brakes directly from ",A499,".&lt;/p&gt;")</f>
        <v>&lt;p&gt; Use our mail-order service to refurbish your Kia Carens brake calipers and know you're re-fitting original parts with a better warranty, working and looking better than if you purchased your brakes directly from Kia.&lt;/p&gt;</v>
      </c>
    </row>
    <row r="500" spans="1:10" ht="63.75" x14ac:dyDescent="0.2">
      <c r="A500" s="3" t="s">
        <v>781</v>
      </c>
      <c r="B500" s="3" t="s">
        <v>805</v>
      </c>
      <c r="C500" s="2" t="s">
        <v>779</v>
      </c>
      <c r="D500" s="1" t="str">
        <f>_xlfn.CONCAT(A500," ",B500, " Brake Caliper Refurbishment and Parts")</f>
        <v>Kia Pregio Brake Caliper Refurbishment and Parts</v>
      </c>
      <c r="E500" s="1">
        <f>LEN(D500)</f>
        <v>48</v>
      </c>
      <c r="F500" s="1" t="str">
        <f>_xlfn.CONCAT("Mail-order ",D500,", 24hr turnaround with a Lifetime Warranty. UK Shipping")</f>
        <v>Mail-order Kia Pregio Brake Caliper Refurbishment and Parts, 24hr turnaround with a Lifetime Warranty. UK Shipping</v>
      </c>
      <c r="G500" s="1">
        <f>LEN(F500)</f>
        <v>114</v>
      </c>
      <c r="H500" s="1" t="str">
        <f>CONCATENATE(A500, " ",B500," Brake Caliper Refurbs")</f>
        <v>Kia Pregio Brake Caliper Refurbs</v>
      </c>
      <c r="I500" s="1" t="str">
        <f>CONCATENATE("&lt;p&gt;Brake Caliper Specialists have bags of experience with refurbishing brake calipers for ",A500," cars of all ages and the ",B500,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Pregiobrake calipers can be refurbishen and/or painted with a lifetime warranty, in usually under 48 hours, depending on parts in stock or availability from our suppliers. &lt;/p&gt;</v>
      </c>
      <c r="J500" s="1" t="str">
        <f>CONCATENATE("&lt;p&gt; Use our mail-order service to refurbish your ",A500," ",B500," brake calipers and know you're re-fitting original parts with a better warranty, working and looking better than if you purchased your brakes directly from ",A500,".&lt;/p&gt;")</f>
        <v>&lt;p&gt; Use our mail-order service to refurbish your Kia Pregio brake calipers and know you're re-fitting original parts with a better warranty, working and looking better than if you purchased your brakes directly from Kia.&lt;/p&gt;</v>
      </c>
    </row>
    <row r="501" spans="1:10" ht="63.75" x14ac:dyDescent="0.2">
      <c r="A501" s="3" t="s">
        <v>781</v>
      </c>
      <c r="B501" s="3" t="s">
        <v>804</v>
      </c>
      <c r="C501" s="2" t="s">
        <v>779</v>
      </c>
      <c r="D501" s="1" t="str">
        <f>_xlfn.CONCAT(A501," ",B501, " Brake Caliper Refurbishment and Parts")</f>
        <v>Kia Opirus Brake Caliper Refurbishment and Parts</v>
      </c>
      <c r="E501" s="1">
        <f>LEN(D501)</f>
        <v>48</v>
      </c>
      <c r="F501" s="1" t="str">
        <f>_xlfn.CONCAT("Mail-order ",D501,", 24hr turnaround with a Lifetime Warranty. UK Shipping")</f>
        <v>Mail-order Kia Opirus Brake Caliper Refurbishment and Parts, 24hr turnaround with a Lifetime Warranty. UK Shipping</v>
      </c>
      <c r="G501" s="1">
        <f>LEN(F501)</f>
        <v>114</v>
      </c>
      <c r="H501" s="1" t="str">
        <f>CONCATENATE(A501, " ",B501," Brake Caliper Refurbs")</f>
        <v>Kia Opirus Brake Caliper Refurbs</v>
      </c>
      <c r="I501" s="1" t="str">
        <f>CONCATENATE("&lt;p&gt;Brake Caliper Specialists have bags of experience with refurbishing brake calipers for ",A501," cars of all ages and the ",B501,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Opirusbrake calipers can be refurbishen and/or painted with a lifetime warranty, in usually under 48 hours, depending on parts in stock or availability from our suppliers. &lt;/p&gt;</v>
      </c>
      <c r="J501" s="1" t="str">
        <f>CONCATENATE("&lt;p&gt; Use our mail-order service to refurbish your ",A501," ",B501," brake calipers and know you're re-fitting original parts with a better warranty, working and looking better than if you purchased your brakes directly from ",A501,".&lt;/p&gt;")</f>
        <v>&lt;p&gt; Use our mail-order service to refurbish your Kia Opirus brake calipers and know you're re-fitting original parts with a better warranty, working and looking better than if you purchased your brakes directly from Kia.&lt;/p&gt;</v>
      </c>
    </row>
    <row r="502" spans="1:10" ht="63.75" x14ac:dyDescent="0.2">
      <c r="A502" s="3" t="s">
        <v>781</v>
      </c>
      <c r="B502" s="3" t="s">
        <v>803</v>
      </c>
      <c r="C502" s="2" t="s">
        <v>779</v>
      </c>
      <c r="D502" s="1" t="str">
        <f>_xlfn.CONCAT(A502," ",B502, " Brake Caliper Refurbishment and Parts")</f>
        <v>Kia Quoris Brake Caliper Refurbishment and Parts</v>
      </c>
      <c r="E502" s="1">
        <f>LEN(D502)</f>
        <v>48</v>
      </c>
      <c r="F502" s="1" t="str">
        <f>_xlfn.CONCAT("Mail-order ",D502,", 24hr turnaround with a Lifetime Warranty. UK Shipping")</f>
        <v>Mail-order Kia Quoris Brake Caliper Refurbishment and Parts, 24hr turnaround with a Lifetime Warranty. UK Shipping</v>
      </c>
      <c r="G502" s="1">
        <f>LEN(F502)</f>
        <v>114</v>
      </c>
      <c r="H502" s="1" t="str">
        <f>CONCATENATE(A502, " ",B502," Brake Caliper Refurbs")</f>
        <v>Kia Quoris Brake Caliper Refurbs</v>
      </c>
      <c r="I502" s="1" t="str">
        <f>CONCATENATE("&lt;p&gt;Brake Caliper Specialists have bags of experience with refurbishing brake calipers for ",A502," cars of all ages and the ",B502,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Quorisbrake calipers can be refurbishen and/or painted with a lifetime warranty, in usually under 48 hours, depending on parts in stock or availability from our suppliers. &lt;/p&gt;</v>
      </c>
      <c r="J502" s="1" t="str">
        <f>CONCATENATE("&lt;p&gt; Use our mail-order service to refurbish your ",A502," ",B502," brake calipers and know you're re-fitting original parts with a better warranty, working and looking better than if you purchased your brakes directly from ",A502,".&lt;/p&gt;")</f>
        <v>&lt;p&gt; Use our mail-order service to refurbish your Kia Quoris brake calipers and know you're re-fitting original parts with a better warranty, working and looking better than if you purchased your brakes directly from Kia.&lt;/p&gt;</v>
      </c>
    </row>
    <row r="503" spans="1:10" ht="63.75" x14ac:dyDescent="0.2">
      <c r="A503" s="3" t="s">
        <v>781</v>
      </c>
      <c r="B503" s="3" t="s">
        <v>802</v>
      </c>
      <c r="C503" s="2" t="s">
        <v>779</v>
      </c>
      <c r="D503" s="1" t="str">
        <f>_xlfn.CONCAT(A503," ",B503, " Brake Caliper Refurbishment and Parts")</f>
        <v>Kia Stonic Brake Caliper Refurbishment and Parts</v>
      </c>
      <c r="E503" s="1">
        <f>LEN(D503)</f>
        <v>48</v>
      </c>
      <c r="F503" s="1" t="str">
        <f>_xlfn.CONCAT("Mail-order ",D503,", 24hr turnaround with a Lifetime Warranty. UK Shipping")</f>
        <v>Mail-order Kia Stonic Brake Caliper Refurbishment and Parts, 24hr turnaround with a Lifetime Warranty. UK Shipping</v>
      </c>
      <c r="G503" s="1">
        <f>LEN(F503)</f>
        <v>114</v>
      </c>
      <c r="H503" s="1" t="str">
        <f>CONCATENATE(A503, " ",B503," Brake Caliper Refurbs")</f>
        <v>Kia Stonic Brake Caliper Refurbs</v>
      </c>
      <c r="I503" s="1" t="str">
        <f>CONCATENATE("&lt;p&gt;Brake Caliper Specialists have bags of experience with refurbishing brake calipers for ",A503," cars of all ages and the ",B503,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Stonicbrake calipers can be refurbishen and/or painted with a lifetime warranty, in usually under 48 hours, depending on parts in stock or availability from our suppliers. &lt;/p&gt;</v>
      </c>
      <c r="J503" s="1" t="str">
        <f>CONCATENATE("&lt;p&gt; Use our mail-order service to refurbish your ",A503," ",B503," brake calipers and know you're re-fitting original parts with a better warranty, working and looking better than if you purchased your brakes directly from ",A503,".&lt;/p&gt;")</f>
        <v>&lt;p&gt; Use our mail-order service to refurbish your Kia Stonic brake calipers and know you're re-fitting original parts with a better warranty, working and looking better than if you purchased your brakes directly from Kia.&lt;/p&gt;</v>
      </c>
    </row>
    <row r="504" spans="1:10" ht="63.75" x14ac:dyDescent="0.2">
      <c r="A504" s="3" t="s">
        <v>781</v>
      </c>
      <c r="B504" s="3" t="s">
        <v>801</v>
      </c>
      <c r="C504" s="2" t="s">
        <v>779</v>
      </c>
      <c r="D504" s="1" t="str">
        <f>_xlfn.CONCAT(A504," ",B504, " Brake Caliper Refurbishment and Parts")</f>
        <v>Kia Seltos Brake Caliper Refurbishment and Parts</v>
      </c>
      <c r="E504" s="1">
        <f>LEN(D504)</f>
        <v>48</v>
      </c>
      <c r="F504" s="1" t="str">
        <f>_xlfn.CONCAT("Mail-order ",D504,", 24hr turnaround with a Lifetime Warranty. UK Shipping")</f>
        <v>Mail-order Kia Seltos Brake Caliper Refurbishment and Parts, 24hr turnaround with a Lifetime Warranty. UK Shipping</v>
      </c>
      <c r="G504" s="1">
        <f>LEN(F504)</f>
        <v>114</v>
      </c>
      <c r="H504" s="1" t="str">
        <f>CONCATENATE(A504, " ",B504," Brake Caliper Refurbs")</f>
        <v>Kia Seltos Brake Caliper Refurbs</v>
      </c>
      <c r="I504" s="1" t="str">
        <f>CONCATENATE("&lt;p&gt;Brake Caliper Specialists have bags of experience with refurbishing brake calipers for ",A504," cars of all ages and the ",B504,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Seltosbrake calipers can be refurbishen and/or painted with a lifetime warranty, in usually under 48 hours, depending on parts in stock or availability from our suppliers. &lt;/p&gt;</v>
      </c>
      <c r="J504" s="1" t="str">
        <f>CONCATENATE("&lt;p&gt; Use our mail-order service to refurbish your ",A504," ",B504," brake calipers and know you're re-fitting original parts with a better warranty, working and looking better than if you purchased your brakes directly from ",A504,".&lt;/p&gt;")</f>
        <v>&lt;p&gt; Use our mail-order service to refurbish your Kia Seltos brake calipers and know you're re-fitting original parts with a better warranty, working and looking better than if you purchased your brakes directly from Kia.&lt;/p&gt;</v>
      </c>
    </row>
    <row r="505" spans="1:10" ht="63.75" x14ac:dyDescent="0.2">
      <c r="A505" s="3" t="s">
        <v>781</v>
      </c>
      <c r="B505" s="3" t="s">
        <v>800</v>
      </c>
      <c r="C505" s="2" t="s">
        <v>779</v>
      </c>
      <c r="D505" s="1" t="str">
        <f>_xlfn.CONCAT(A505," ",B505, " Brake Caliper Refurbishment and Parts")</f>
        <v>Kia Pegas Brake Caliper Refurbishment and Parts</v>
      </c>
      <c r="E505" s="1">
        <f>LEN(D505)</f>
        <v>47</v>
      </c>
      <c r="F505" s="1" t="str">
        <f>_xlfn.CONCAT("Mail-order ",D505,", 24hr turnaround with a Lifetime Warranty. UK Shipping")</f>
        <v>Mail-order Kia Pegas Brake Caliper Refurbishment and Parts, 24hr turnaround with a Lifetime Warranty. UK Shipping</v>
      </c>
      <c r="G505" s="1">
        <f>LEN(F505)</f>
        <v>113</v>
      </c>
      <c r="H505" s="1" t="str">
        <f>CONCATENATE(A505, " ",B505," Brake Caliper Refurbs")</f>
        <v>Kia Pegas Brake Caliper Refurbs</v>
      </c>
      <c r="I505" s="1" t="str">
        <f>CONCATENATE("&lt;p&gt;Brake Caliper Specialists have bags of experience with refurbishing brake calipers for ",A505," cars of all ages and the ",B505,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Pegasbrake calipers can be refurbishen and/or painted with a lifetime warranty, in usually under 48 hours, depending on parts in stock or availability from our suppliers. &lt;/p&gt;</v>
      </c>
      <c r="J505" s="1" t="str">
        <f>CONCATENATE("&lt;p&gt; Use our mail-order service to refurbish your ",A505," ",B505," brake calipers and know you're re-fitting original parts with a better warranty, working and looking better than if you purchased your brakes directly from ",A505,".&lt;/p&gt;")</f>
        <v>&lt;p&gt; Use our mail-order service to refurbish your Kia Pegas brake calipers and know you're re-fitting original parts with a better warranty, working and looking better than if you purchased your brakes directly from Kia.&lt;/p&gt;</v>
      </c>
    </row>
    <row r="506" spans="1:10" ht="63.75" x14ac:dyDescent="0.2">
      <c r="A506" s="3" t="s">
        <v>781</v>
      </c>
      <c r="B506" s="3" t="s">
        <v>799</v>
      </c>
      <c r="C506" s="2" t="s">
        <v>779</v>
      </c>
      <c r="D506" s="1" t="str">
        <f>_xlfn.CONCAT(A506," ",B506, " Brake Caliper Refurbishment and Parts")</f>
        <v>Kia XCeed Brake Caliper Refurbishment and Parts</v>
      </c>
      <c r="E506" s="1">
        <f>LEN(D506)</f>
        <v>47</v>
      </c>
      <c r="F506" s="1" t="str">
        <f>_xlfn.CONCAT("Mail-order ",D506,", 24hr turnaround with a Lifetime Warranty. UK Shipping")</f>
        <v>Mail-order Kia XCeed Brake Caliper Refurbishment and Parts, 24hr turnaround with a Lifetime Warranty. UK Shipping</v>
      </c>
      <c r="G506" s="1">
        <f>LEN(F506)</f>
        <v>113</v>
      </c>
      <c r="H506" s="1" t="str">
        <f>CONCATENATE(A506, " ",B506," Brake Caliper Refurbs")</f>
        <v>Kia XCeed Brake Caliper Refurbs</v>
      </c>
      <c r="I506" s="1" t="str">
        <f>CONCATENATE("&lt;p&gt;Brake Caliper Specialists have bags of experience with refurbishing brake calipers for ",A506," cars of all ages and the ",B506,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XCeedbrake calipers can be refurbishen and/or painted with a lifetime warranty, in usually under 48 hours, depending on parts in stock or availability from our suppliers. &lt;/p&gt;</v>
      </c>
      <c r="J506" s="1" t="str">
        <f>CONCATENATE("&lt;p&gt; Use our mail-order service to refurbish your ",A506," ",B506," brake calipers and know you're re-fitting original parts with a better warranty, working and looking better than if you purchased your brakes directly from ",A506,".&lt;/p&gt;")</f>
        <v>&lt;p&gt; Use our mail-order service to refurbish your Kia XCeed brake calipers and know you're re-fitting original parts with a better warranty, working and looking better than if you purchased your brakes directly from Kia.&lt;/p&gt;</v>
      </c>
    </row>
    <row r="507" spans="1:10" ht="63.75" x14ac:dyDescent="0.2">
      <c r="A507" s="3" t="s">
        <v>781</v>
      </c>
      <c r="B507" s="3" t="s">
        <v>798</v>
      </c>
      <c r="C507" s="2" t="s">
        <v>779</v>
      </c>
      <c r="D507" s="1" t="str">
        <f>_xlfn.CONCAT(A507," ",B507, " Brake Caliper Refurbishment and Parts")</f>
        <v>Kia Joice Brake Caliper Refurbishment and Parts</v>
      </c>
      <c r="E507" s="1">
        <f>LEN(D507)</f>
        <v>47</v>
      </c>
      <c r="F507" s="1" t="str">
        <f>_xlfn.CONCAT("Mail-order ",D507,", 24hr turnaround with a Lifetime Warranty. UK Shipping")</f>
        <v>Mail-order Kia Joice Brake Caliper Refurbishment and Parts, 24hr turnaround with a Lifetime Warranty. UK Shipping</v>
      </c>
      <c r="G507" s="1">
        <f>LEN(F507)</f>
        <v>113</v>
      </c>
      <c r="H507" s="1" t="str">
        <f>CONCATENATE(A507, " ",B507," Brake Caliper Refurbs")</f>
        <v>Kia Joice Brake Caliper Refurbs</v>
      </c>
      <c r="I507" s="1" t="str">
        <f>CONCATENATE("&lt;p&gt;Brake Caliper Specialists have bags of experience with refurbishing brake calipers for ",A507," cars of all ages and the ",B507,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Joicebrake calipers can be refurbishen and/or painted with a lifetime warranty, in usually under 48 hours, depending on parts in stock or availability from our suppliers. &lt;/p&gt;</v>
      </c>
      <c r="J507" s="1" t="str">
        <f>CONCATENATE("&lt;p&gt; Use our mail-order service to refurbish your ",A507," ",B507," brake calipers and know you're re-fitting original parts with a better warranty, working and looking better than if you purchased your brakes directly from ",A507,".&lt;/p&gt;")</f>
        <v>&lt;p&gt; Use our mail-order service to refurbish your Kia Joice brake calipers and know you're re-fitting original parts with a better warranty, working and looking better than if you purchased your brakes directly from Kia.&lt;/p&gt;</v>
      </c>
    </row>
    <row r="508" spans="1:10" ht="63.75" x14ac:dyDescent="0.2">
      <c r="A508" s="3" t="s">
        <v>781</v>
      </c>
      <c r="B508" s="3" t="s">
        <v>797</v>
      </c>
      <c r="C508" s="2" t="s">
        <v>779</v>
      </c>
      <c r="D508" s="1" t="str">
        <f>_xlfn.CONCAT(A508," ",B508, " Brake Caliper Refurbishment and Parts")</f>
        <v>Kia Shuma Brake Caliper Refurbishment and Parts</v>
      </c>
      <c r="E508" s="1">
        <f>LEN(D508)</f>
        <v>47</v>
      </c>
      <c r="F508" s="1" t="str">
        <f>_xlfn.CONCAT("Mail-order ",D508,", 24hr turnaround with a Lifetime Warranty. UK Shipping")</f>
        <v>Mail-order Kia Shuma Brake Caliper Refurbishment and Parts, 24hr turnaround with a Lifetime Warranty. UK Shipping</v>
      </c>
      <c r="G508" s="1">
        <f>LEN(F508)</f>
        <v>113</v>
      </c>
      <c r="H508" s="1" t="str">
        <f>CONCATENATE(A508, " ",B508," Brake Caliper Refurbs")</f>
        <v>Kia Shuma Brake Caliper Refurbs</v>
      </c>
      <c r="I508" s="1" t="str">
        <f>CONCATENATE("&lt;p&gt;Brake Caliper Specialists have bags of experience with refurbishing brake calipers for ",A508," cars of all ages and the ",B508,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Shumabrake calipers can be refurbishen and/or painted with a lifetime warranty, in usually under 48 hours, depending on parts in stock or availability from our suppliers. &lt;/p&gt;</v>
      </c>
      <c r="J508" s="1" t="str">
        <f>CONCATENATE("&lt;p&gt; Use our mail-order service to refurbish your ",A508," ",B508," brake calipers and know you're re-fitting original parts with a better warranty, working and looking better than if you purchased your brakes directly from ",A508,".&lt;/p&gt;")</f>
        <v>&lt;p&gt; Use our mail-order service to refurbish your Kia Shuma brake calipers and know you're re-fitting original parts with a better warranty, working and looking better than if you purchased your brakes directly from Kia.&lt;/p&gt;</v>
      </c>
    </row>
    <row r="509" spans="1:10" ht="63.75" x14ac:dyDescent="0.2">
      <c r="A509" s="3" t="s">
        <v>781</v>
      </c>
      <c r="B509" s="3" t="s">
        <v>796</v>
      </c>
      <c r="C509" s="2" t="s">
        <v>779</v>
      </c>
      <c r="D509" s="1" t="str">
        <f>_xlfn.CONCAT(A509," ",B509, " Brake Caliper Refurbishment and Parts")</f>
        <v>Kia K2700 Brake Caliper Refurbishment and Parts</v>
      </c>
      <c r="E509" s="1">
        <f>LEN(D509)</f>
        <v>47</v>
      </c>
      <c r="F509" s="1" t="str">
        <f>_xlfn.CONCAT("Mail-order ",D509,", 24hr turnaround with a Lifetime Warranty. UK Shipping")</f>
        <v>Mail-order Kia K2700 Brake Caliper Refurbishment and Parts, 24hr turnaround with a Lifetime Warranty. UK Shipping</v>
      </c>
      <c r="G509" s="1">
        <f>LEN(F509)</f>
        <v>113</v>
      </c>
      <c r="H509" s="1" t="str">
        <f>CONCATENATE(A509, " ",B509," Brake Caliper Refurbs")</f>
        <v>Kia K2700 Brake Caliper Refurbs</v>
      </c>
      <c r="I509" s="1" t="str">
        <f>CONCATENATE("&lt;p&gt;Brake Caliper Specialists have bags of experience with refurbishing brake calipers for ",A509," cars of all ages and the ",B509,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K2700brake calipers can be refurbishen and/or painted with a lifetime warranty, in usually under 48 hours, depending on parts in stock or availability from our suppliers. &lt;/p&gt;</v>
      </c>
      <c r="J509" s="1" t="str">
        <f>CONCATENATE("&lt;p&gt; Use our mail-order service to refurbish your ",A509," ",B509," brake calipers and know you're re-fitting original parts with a better warranty, working and looking better than if you purchased your brakes directly from ",A509,".&lt;/p&gt;")</f>
        <v>&lt;p&gt; Use our mail-order service to refurbish your Kia K2700 brake calipers and know you're re-fitting original parts with a better warranty, working and looking better than if you purchased your brakes directly from Kia.&lt;/p&gt;</v>
      </c>
    </row>
    <row r="510" spans="1:10" ht="63.75" x14ac:dyDescent="0.2">
      <c r="A510" s="3" t="s">
        <v>781</v>
      </c>
      <c r="B510" s="3" t="s">
        <v>795</v>
      </c>
      <c r="C510" s="2" t="s">
        <v>779</v>
      </c>
      <c r="D510" s="1" t="str">
        <f>_xlfn.CONCAT(A510," ",B510, " Brake Caliper Refurbishment and Parts")</f>
        <v>Kia Bongo Brake Caliper Refurbishment and Parts</v>
      </c>
      <c r="E510" s="1">
        <f>LEN(D510)</f>
        <v>47</v>
      </c>
      <c r="F510" s="1" t="str">
        <f>_xlfn.CONCAT("Mail-order ",D510,", 24hr turnaround with a Lifetime Warranty. UK Shipping")</f>
        <v>Mail-order Kia Bongo Brake Caliper Refurbishment and Parts, 24hr turnaround with a Lifetime Warranty. UK Shipping</v>
      </c>
      <c r="G510" s="1">
        <f>LEN(F510)</f>
        <v>113</v>
      </c>
      <c r="H510" s="1" t="str">
        <f>CONCATENATE(A510, " ",B510," Brake Caliper Refurbs")</f>
        <v>Kia Bongo Brake Caliper Refurbs</v>
      </c>
      <c r="I510" s="1" t="str">
        <f>CONCATENATE("&lt;p&gt;Brake Caliper Specialists have bags of experience with refurbishing brake calipers for ",A510," cars of all ages and the ",B510,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Bongobrake calipers can be refurbishen and/or painted with a lifetime warranty, in usually under 48 hours, depending on parts in stock or availability from our suppliers. &lt;/p&gt;</v>
      </c>
      <c r="J510" s="1" t="str">
        <f>CONCATENATE("&lt;p&gt; Use our mail-order service to refurbish your ",A510," ",B510," brake calipers and know you're re-fitting original parts with a better warranty, working and looking better than if you purchased your brakes directly from ",A510,".&lt;/p&gt;")</f>
        <v>&lt;p&gt; Use our mail-order service to refurbish your Kia Bongo brake calipers and know you're re-fitting original parts with a better warranty, working and looking better than if you purchased your brakes directly from Kia.&lt;/p&gt;</v>
      </c>
    </row>
    <row r="511" spans="1:10" ht="63.75" x14ac:dyDescent="0.2">
      <c r="A511" s="3" t="s">
        <v>781</v>
      </c>
      <c r="B511" s="3" t="s">
        <v>794</v>
      </c>
      <c r="C511" s="2" t="s">
        <v>779</v>
      </c>
      <c r="D511" s="1" t="str">
        <f>_xlfn.CONCAT(A511," ",B511, " Brake Caliper Refurbishment and Parts")</f>
        <v>Kia K2500 Brake Caliper Refurbishment and Parts</v>
      </c>
      <c r="E511" s="1">
        <f>LEN(D511)</f>
        <v>47</v>
      </c>
      <c r="F511" s="1" t="str">
        <f>_xlfn.CONCAT("Mail-order ",D511,", 24hr turnaround with a Lifetime Warranty. UK Shipping")</f>
        <v>Mail-order Kia K2500 Brake Caliper Refurbishment and Parts, 24hr turnaround with a Lifetime Warranty. UK Shipping</v>
      </c>
      <c r="G511" s="1">
        <f>LEN(F511)</f>
        <v>113</v>
      </c>
      <c r="H511" s="1" t="str">
        <f>CONCATENATE(A511, " ",B511," Brake Caliper Refurbs")</f>
        <v>Kia K2500 Brake Caliper Refurbs</v>
      </c>
      <c r="I511" s="1" t="str">
        <f>CONCATENATE("&lt;p&gt;Brake Caliper Specialists have bags of experience with refurbishing brake calipers for ",A511," cars of all ages and the ",B511,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K2500brake calipers can be refurbishen and/or painted with a lifetime warranty, in usually under 48 hours, depending on parts in stock or availability from our suppliers. &lt;/p&gt;</v>
      </c>
      <c r="J511" s="1" t="str">
        <f>CONCATENATE("&lt;p&gt; Use our mail-order service to refurbish your ",A511," ",B511," brake calipers and know you're re-fitting original parts with a better warranty, working and looking better than if you purchased your brakes directly from ",A511,".&lt;/p&gt;")</f>
        <v>&lt;p&gt; Use our mail-order service to refurbish your Kia K2500 brake calipers and know you're re-fitting original parts with a better warranty, working and looking better than if you purchased your brakes directly from Kia.&lt;/p&gt;</v>
      </c>
    </row>
    <row r="512" spans="1:10" ht="63.75" x14ac:dyDescent="0.2">
      <c r="A512" s="3" t="s">
        <v>781</v>
      </c>
      <c r="B512" s="3" t="s">
        <v>793</v>
      </c>
      <c r="C512" s="2" t="s">
        <v>779</v>
      </c>
      <c r="D512" s="1" t="str">
        <f>_xlfn.CONCAT(A512," ",B512, " Brake Caliper Refurbishment and Parts")</f>
        <v>Kia Pride Brake Caliper Refurbishment and Parts</v>
      </c>
      <c r="E512" s="1">
        <f>LEN(D512)</f>
        <v>47</v>
      </c>
      <c r="F512" s="1" t="str">
        <f>_xlfn.CONCAT("Mail-order ",D512,", 24hr turnaround with a Lifetime Warranty. UK Shipping")</f>
        <v>Mail-order Kia Pride Brake Caliper Refurbishment and Parts, 24hr turnaround with a Lifetime Warranty. UK Shipping</v>
      </c>
      <c r="G512" s="1">
        <f>LEN(F512)</f>
        <v>113</v>
      </c>
      <c r="H512" s="1" t="str">
        <f>CONCATENATE(A512, " ",B512," Brake Caliper Refurbs")</f>
        <v>Kia Pride Brake Caliper Refurbs</v>
      </c>
      <c r="I512" s="1" t="str">
        <f>CONCATENATE("&lt;p&gt;Brake Caliper Specialists have bags of experience with refurbishing brake calipers for ",A512," cars of all ages and the ",B512,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Pridebrake calipers can be refurbishen and/or painted with a lifetime warranty, in usually under 48 hours, depending on parts in stock or availability from our suppliers. &lt;/p&gt;</v>
      </c>
      <c r="J512" s="1" t="str">
        <f>CONCATENATE("&lt;p&gt; Use our mail-order service to refurbish your ",A512," ",B512," brake calipers and know you're re-fitting original parts with a better warranty, working and looking better than if you purchased your brakes directly from ",A512,".&lt;/p&gt;")</f>
        <v>&lt;p&gt; Use our mail-order service to refurbish your Kia Pride brake calipers and know you're re-fitting original parts with a better warranty, working and looking better than if you purchased your brakes directly from Kia.&lt;/p&gt;</v>
      </c>
    </row>
    <row r="513" spans="1:10" ht="63.75" x14ac:dyDescent="0.2">
      <c r="A513" s="3" t="s">
        <v>781</v>
      </c>
      <c r="B513" s="3" t="s">
        <v>792</v>
      </c>
      <c r="C513" s="2" t="s">
        <v>779</v>
      </c>
      <c r="D513" s="1" t="str">
        <f>_xlfn.CONCAT(A513," ",B513, " Brake Caliper Refurbishment and Parts")</f>
        <v>Kia K2900 Brake Caliper Refurbishment and Parts</v>
      </c>
      <c r="E513" s="1">
        <f>LEN(D513)</f>
        <v>47</v>
      </c>
      <c r="F513" s="1" t="str">
        <f>_xlfn.CONCAT("Mail-order ",D513,", 24hr turnaround with a Lifetime Warranty. UK Shipping")</f>
        <v>Mail-order Kia K2900 Brake Caliper Refurbishment and Parts, 24hr turnaround with a Lifetime Warranty. UK Shipping</v>
      </c>
      <c r="G513" s="1">
        <f>LEN(F513)</f>
        <v>113</v>
      </c>
      <c r="H513" s="1" t="str">
        <f>CONCATENATE(A513, " ",B513," Brake Caliper Refurbs")</f>
        <v>Kia K2900 Brake Caliper Refurbs</v>
      </c>
      <c r="I513" s="1" t="str">
        <f>CONCATENATE("&lt;p&gt;Brake Caliper Specialists have bags of experience with refurbishing brake calipers for ",A513," cars of all ages and the ",B513,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K2900brake calipers can be refurbishen and/or painted with a lifetime warranty, in usually under 48 hours, depending on parts in stock or availability from our suppliers. &lt;/p&gt;</v>
      </c>
      <c r="J513" s="1" t="str">
        <f>CONCATENATE("&lt;p&gt; Use our mail-order service to refurbish your ",A513," ",B513," brake calipers and know you're re-fitting original parts with a better warranty, working and looking better than if you purchased your brakes directly from ",A513,".&lt;/p&gt;")</f>
        <v>&lt;p&gt; Use our mail-order service to refurbish your Kia K2900 brake calipers and know you're re-fitting original parts with a better warranty, working and looking better than if you purchased your brakes directly from Kia.&lt;/p&gt;</v>
      </c>
    </row>
    <row r="514" spans="1:10" ht="63.75" x14ac:dyDescent="0.2">
      <c r="A514" s="3" t="s">
        <v>781</v>
      </c>
      <c r="B514" s="3" t="s">
        <v>791</v>
      </c>
      <c r="C514" s="2" t="s">
        <v>779</v>
      </c>
      <c r="D514" s="1" t="str">
        <f>_xlfn.CONCAT(A514," ",B514, " Brake Caliper Refurbishment and Parts")</f>
        <v>Kia Venga Brake Caliper Refurbishment and Parts</v>
      </c>
      <c r="E514" s="1">
        <f>LEN(D514)</f>
        <v>47</v>
      </c>
      <c r="F514" s="1" t="str">
        <f>_xlfn.CONCAT("Mail-order ",D514,", 24hr turnaround with a Lifetime Warranty. UK Shipping")</f>
        <v>Mail-order Kia Venga Brake Caliper Refurbishment and Parts, 24hr turnaround with a Lifetime Warranty. UK Shipping</v>
      </c>
      <c r="G514" s="1">
        <f>LEN(F514)</f>
        <v>113</v>
      </c>
      <c r="H514" s="1" t="str">
        <f>CONCATENATE(A514, " ",B514," Brake Caliper Refurbs")</f>
        <v>Kia Venga Brake Caliper Refurbs</v>
      </c>
      <c r="I514" s="1" t="str">
        <f>CONCATENATE("&lt;p&gt;Brake Caliper Specialists have bags of experience with refurbishing brake calipers for ",A514," cars of all ages and the ",B514,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Vengabrake calipers can be refurbishen and/or painted with a lifetime warranty, in usually under 48 hours, depending on parts in stock or availability from our suppliers. &lt;/p&gt;</v>
      </c>
      <c r="J514" s="1" t="str">
        <f>CONCATENATE("&lt;p&gt; Use our mail-order service to refurbish your ",A514," ",B514," brake calipers and know you're re-fitting original parts with a better warranty, working and looking better than if you purchased your brakes directly from ",A514,".&lt;/p&gt;")</f>
        <v>&lt;p&gt; Use our mail-order service to refurbish your Kia Venga brake calipers and know you're re-fitting original parts with a better warranty, working and looking better than if you purchased your brakes directly from Kia.&lt;/p&gt;</v>
      </c>
    </row>
    <row r="515" spans="1:10" ht="63.75" x14ac:dyDescent="0.2">
      <c r="A515" s="3" t="s">
        <v>781</v>
      </c>
      <c r="B515" s="3" t="s">
        <v>790</v>
      </c>
      <c r="C515" s="2" t="s">
        <v>779</v>
      </c>
      <c r="D515" s="1" t="str">
        <f>_xlfn.CONCAT(A515," ",B515, " Brake Caliper Refurbishment and Parts")</f>
        <v>Kia Cee'D Brake Caliper Refurbishment and Parts</v>
      </c>
      <c r="E515" s="1">
        <f>LEN(D515)</f>
        <v>47</v>
      </c>
      <c r="F515" s="1" t="str">
        <f>_xlfn.CONCAT("Mail-order ",D515,", 24hr turnaround with a Lifetime Warranty. UK Shipping")</f>
        <v>Mail-order Kia Cee'D Brake Caliper Refurbishment and Parts, 24hr turnaround with a Lifetime Warranty. UK Shipping</v>
      </c>
      <c r="G515" s="1">
        <f>LEN(F515)</f>
        <v>113</v>
      </c>
      <c r="H515" s="1" t="str">
        <f>CONCATENATE(A515, " ",B515," Brake Caliper Refurbs")</f>
        <v>Kia Cee'D Brake Caliper Refurbs</v>
      </c>
      <c r="I515" s="1" t="str">
        <f>CONCATENATE("&lt;p&gt;Brake Caliper Specialists have bags of experience with refurbishing brake calipers for ",A515," cars of all ages and the ",B515,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Cee'Dbrake calipers can be refurbishen and/or painted with a lifetime warranty, in usually under 48 hours, depending on parts in stock or availability from our suppliers. &lt;/p&gt;</v>
      </c>
      <c r="J515" s="1" t="str">
        <f>CONCATENATE("&lt;p&gt; Use our mail-order service to refurbish your ",A515," ",B515," brake calipers and know you're re-fitting original parts with a better warranty, working and looking better than if you purchased your brakes directly from ",A515,".&lt;/p&gt;")</f>
        <v>&lt;p&gt; Use our mail-order service to refurbish your Kia Cee'D brake calipers and know you're re-fitting original parts with a better warranty, working and looking better than if you purchased your brakes directly from Kia.&lt;/p&gt;</v>
      </c>
    </row>
    <row r="516" spans="1:10" ht="63.75" x14ac:dyDescent="0.2">
      <c r="A516" s="3" t="s">
        <v>781</v>
      </c>
      <c r="B516" s="3" t="s">
        <v>789</v>
      </c>
      <c r="C516" s="2" t="s">
        <v>779</v>
      </c>
      <c r="D516" s="1" t="str">
        <f>_xlfn.CONCAT(A516," ",B516, " Brake Caliper Refurbishment and Parts")</f>
        <v>Kia Sonet Brake Caliper Refurbishment and Parts</v>
      </c>
      <c r="E516" s="1">
        <f>LEN(D516)</f>
        <v>47</v>
      </c>
      <c r="F516" s="1" t="str">
        <f>_xlfn.CONCAT("Mail-order ",D516,", 24hr turnaround with a Lifetime Warranty. UK Shipping")</f>
        <v>Mail-order Kia Sonet Brake Caliper Refurbishment and Parts, 24hr turnaround with a Lifetime Warranty. UK Shipping</v>
      </c>
      <c r="G516" s="1">
        <f>LEN(F516)</f>
        <v>113</v>
      </c>
      <c r="H516" s="1" t="str">
        <f>CONCATENATE(A516, " ",B516," Brake Caliper Refurbs")</f>
        <v>Kia Sonet Brake Caliper Refurbs</v>
      </c>
      <c r="I516" s="1" t="str">
        <f>CONCATENATE("&lt;p&gt;Brake Caliper Specialists have bags of experience with refurbishing brake calipers for ",A516," cars of all ages and the ",B516,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Sonetbrake calipers can be refurbishen and/or painted with a lifetime warranty, in usually under 48 hours, depending on parts in stock or availability from our suppliers. &lt;/p&gt;</v>
      </c>
      <c r="J516" s="1" t="str">
        <f>CONCATENATE("&lt;p&gt; Use our mail-order service to refurbish your ",A516," ",B516," brake calipers and know you're re-fitting original parts with a better warranty, working and looking better than if you purchased your brakes directly from ",A516,".&lt;/p&gt;")</f>
        <v>&lt;p&gt; Use our mail-order service to refurbish your Kia Sonet brake calipers and know you're re-fitting original parts with a better warranty, working and looking better than if you purchased your brakes directly from Kia.&lt;/p&gt;</v>
      </c>
    </row>
    <row r="517" spans="1:10" ht="63.75" x14ac:dyDescent="0.2">
      <c r="A517" s="3" t="s">
        <v>781</v>
      </c>
      <c r="B517" s="3" t="s">
        <v>788</v>
      </c>
      <c r="C517" s="2" t="s">
        <v>779</v>
      </c>
      <c r="D517" s="1" t="str">
        <f>_xlfn.CONCAT(A517," ",B517, " Brake Caliper Refurbishment and Parts")</f>
        <v>Kia Ceed Brake Caliper Refurbishment and Parts</v>
      </c>
      <c r="E517" s="1">
        <f>LEN(D517)</f>
        <v>46</v>
      </c>
      <c r="F517" s="1" t="str">
        <f>_xlfn.CONCAT("Mail-order ",D517,", 24hr turnaround with a Lifetime Warranty. UK Shipping")</f>
        <v>Mail-order Kia Ceed Brake Caliper Refurbishment and Parts, 24hr turnaround with a Lifetime Warranty. UK Shipping</v>
      </c>
      <c r="G517" s="1">
        <f>LEN(F517)</f>
        <v>112</v>
      </c>
      <c r="H517" s="1" t="str">
        <f>CONCATENATE(A517, " ",B517," Brake Caliper Refurbs")</f>
        <v>Kia Ceed Brake Caliper Refurbs</v>
      </c>
      <c r="I517" s="1" t="str">
        <f>CONCATENATE("&lt;p&gt;Brake Caliper Specialists have bags of experience with refurbishing brake calipers for ",A517," cars of all ages and the ",B517,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Ceedbrake calipers can be refurbishen and/or painted with a lifetime warranty, in usually under 48 hours, depending on parts in stock or availability from our suppliers. &lt;/p&gt;</v>
      </c>
      <c r="J517" s="1" t="str">
        <f>CONCATENATE("&lt;p&gt; Use our mail-order service to refurbish your ",A517," ",B517," brake calipers and know you're re-fitting original parts with a better warranty, working and looking better than if you purchased your brakes directly from ",A517,".&lt;/p&gt;")</f>
        <v>&lt;p&gt; Use our mail-order service to refurbish your Kia Ceed brake calipers and know you're re-fitting original parts with a better warranty, working and looking better than if you purchased your brakes directly from Kia.&lt;/p&gt;</v>
      </c>
    </row>
    <row r="518" spans="1:10" ht="63.75" x14ac:dyDescent="0.2">
      <c r="A518" s="3" t="s">
        <v>781</v>
      </c>
      <c r="B518" s="3" t="s">
        <v>787</v>
      </c>
      <c r="C518" s="2" t="s">
        <v>779</v>
      </c>
      <c r="D518" s="1" t="str">
        <f>_xlfn.CONCAT(A518," ",B518, " Brake Caliper Refurbishment and Parts")</f>
        <v>Kia Soul Brake Caliper Refurbishment and Parts</v>
      </c>
      <c r="E518" s="1">
        <f>LEN(D518)</f>
        <v>46</v>
      </c>
      <c r="F518" s="1" t="str">
        <f>_xlfn.CONCAT("Mail-order ",D518,", 24hr turnaround with a Lifetime Warranty. UK Shipping")</f>
        <v>Mail-order Kia Soul Brake Caliper Refurbishment and Parts, 24hr turnaround with a Lifetime Warranty. UK Shipping</v>
      </c>
      <c r="G518" s="1">
        <f>LEN(F518)</f>
        <v>112</v>
      </c>
      <c r="H518" s="1" t="str">
        <f>CONCATENATE(A518, " ",B518," Brake Caliper Refurbs")</f>
        <v>Kia Soul Brake Caliper Refurbs</v>
      </c>
      <c r="I518" s="1" t="str">
        <f>CONCATENATE("&lt;p&gt;Brake Caliper Specialists have bags of experience with refurbishing brake calipers for ",A518," cars of all ages and the ",B518,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Soulbrake calipers can be refurbishen and/or painted with a lifetime warranty, in usually under 48 hours, depending on parts in stock or availability from our suppliers. &lt;/p&gt;</v>
      </c>
      <c r="J518" s="1" t="str">
        <f>CONCATENATE("&lt;p&gt; Use our mail-order service to refurbish your ",A518," ",B518," brake calipers and know you're re-fitting original parts with a better warranty, working and looking better than if you purchased your brakes directly from ",A518,".&lt;/p&gt;")</f>
        <v>&lt;p&gt; Use our mail-order service to refurbish your Kia Soul brake calipers and know you're re-fitting original parts with a better warranty, working and looking better than if you purchased your brakes directly from Kia.&lt;/p&gt;</v>
      </c>
    </row>
    <row r="519" spans="1:10" ht="63.75" x14ac:dyDescent="0.2">
      <c r="A519" s="3" t="s">
        <v>781</v>
      </c>
      <c r="B519" s="3" t="s">
        <v>786</v>
      </c>
      <c r="C519" s="2" t="s">
        <v>779</v>
      </c>
      <c r="D519" s="1" t="str">
        <f>_xlfn.CONCAT(A519," ",B519, " Brake Caliper Refurbishment and Parts")</f>
        <v>Kia Niro Brake Caliper Refurbishment and Parts</v>
      </c>
      <c r="E519" s="1">
        <f>LEN(D519)</f>
        <v>46</v>
      </c>
      <c r="F519" s="1" t="str">
        <f>_xlfn.CONCAT("Mail-order ",D519,", 24hr turnaround with a Lifetime Warranty. UK Shipping")</f>
        <v>Mail-order Kia Niro Brake Caliper Refurbishment and Parts, 24hr turnaround with a Lifetime Warranty. UK Shipping</v>
      </c>
      <c r="G519" s="1">
        <f>LEN(F519)</f>
        <v>112</v>
      </c>
      <c r="H519" s="1" t="str">
        <f>CONCATENATE(A519, " ",B519," Brake Caliper Refurbs")</f>
        <v>Kia Niro Brake Caliper Refurbs</v>
      </c>
      <c r="I519" s="1" t="str">
        <f>CONCATENATE("&lt;p&gt;Brake Caliper Specialists have bags of experience with refurbishing brake calipers for ",A519," cars of all ages and the ",B519,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Nirobrake calipers can be refurbishen and/or painted with a lifetime warranty, in usually under 48 hours, depending on parts in stock or availability from our suppliers. &lt;/p&gt;</v>
      </c>
      <c r="J519" s="1" t="str">
        <f>CONCATENATE("&lt;p&gt; Use our mail-order service to refurbish your ",A519," ",B519," brake calipers and know you're re-fitting original parts with a better warranty, working and looking better than if you purchased your brakes directly from ",A519,".&lt;/p&gt;")</f>
        <v>&lt;p&gt; Use our mail-order service to refurbish your Kia Niro brake calipers and know you're re-fitting original parts with a better warranty, working and looking better than if you purchased your brakes directly from Kia.&lt;/p&gt;</v>
      </c>
    </row>
    <row r="520" spans="1:10" ht="63.75" x14ac:dyDescent="0.2">
      <c r="A520" s="3" t="s">
        <v>781</v>
      </c>
      <c r="B520" s="3" t="s">
        <v>785</v>
      </c>
      <c r="C520" s="2" t="s">
        <v>779</v>
      </c>
      <c r="D520" s="1" t="str">
        <f>_xlfn.CONCAT(A520," ",B520, " Brake Caliper Refurbishment and Parts")</f>
        <v>Kia Ray Brake Caliper Refurbishment and Parts</v>
      </c>
      <c r="E520" s="1">
        <f>LEN(D520)</f>
        <v>45</v>
      </c>
      <c r="F520" s="1" t="str">
        <f>_xlfn.CONCAT("Mail-order ",D520,", 24hr turnaround with a Lifetime Warranty. UK Shipping")</f>
        <v>Mail-order Kia Ray Brake Caliper Refurbishment and Parts, 24hr turnaround with a Lifetime Warranty. UK Shipping</v>
      </c>
      <c r="G520" s="1">
        <f>LEN(F520)</f>
        <v>111</v>
      </c>
      <c r="H520" s="1" t="str">
        <f>CONCATENATE(A520, " ",B520," Brake Caliper Refurbs")</f>
        <v>Kia Ray Brake Caliper Refurbs</v>
      </c>
      <c r="I520" s="1" t="str">
        <f>CONCATENATE("&lt;p&gt;Brake Caliper Specialists have bags of experience with refurbishing brake calipers for ",A520," cars of all ages and the ",B520,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Raybrake calipers can be refurbishen and/or painted with a lifetime warranty, in usually under 48 hours, depending on parts in stock or availability from our suppliers. &lt;/p&gt;</v>
      </c>
      <c r="J520" s="1" t="str">
        <f>CONCATENATE("&lt;p&gt; Use our mail-order service to refurbish your ",A520," ",B520," brake calipers and know you're re-fitting original parts with a better warranty, working and looking better than if you purchased your brakes directly from ",A520,".&lt;/p&gt;")</f>
        <v>&lt;p&gt; Use our mail-order service to refurbish your Kia Ray brake calipers and know you're re-fitting original parts with a better warranty, working and looking better than if you purchased your brakes directly from Kia.&lt;/p&gt;</v>
      </c>
    </row>
    <row r="521" spans="1:10" ht="63.75" x14ac:dyDescent="0.2">
      <c r="A521" s="3" t="s">
        <v>781</v>
      </c>
      <c r="B521" s="3" t="s">
        <v>784</v>
      </c>
      <c r="C521" s="2" t="s">
        <v>779</v>
      </c>
      <c r="D521" s="1" t="str">
        <f>_xlfn.CONCAT(A521," ",B521, " Brake Caliper Refurbishment and Parts")</f>
        <v>Kia Rio Brake Caliper Refurbishment and Parts</v>
      </c>
      <c r="E521" s="1">
        <f>LEN(D521)</f>
        <v>45</v>
      </c>
      <c r="F521" s="1" t="str">
        <f>_xlfn.CONCAT("Mail-order ",D521,", 24hr turnaround with a Lifetime Warranty. UK Shipping")</f>
        <v>Mail-order Kia Rio Brake Caliper Refurbishment and Parts, 24hr turnaround with a Lifetime Warranty. UK Shipping</v>
      </c>
      <c r="G521" s="1">
        <f>LEN(F521)</f>
        <v>111</v>
      </c>
      <c r="H521" s="1" t="str">
        <f>CONCATENATE(A521, " ",B521," Brake Caliper Refurbs")</f>
        <v>Kia Rio Brake Caliper Refurbs</v>
      </c>
      <c r="I521" s="1" t="str">
        <f>CONCATENATE("&lt;p&gt;Brake Caliper Specialists have bags of experience with refurbishing brake calipers for ",A521," cars of all ages and the ",B521,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Riobrake calipers can be refurbishen and/or painted with a lifetime warranty, in usually under 48 hours, depending on parts in stock or availability from our suppliers. &lt;/p&gt;</v>
      </c>
      <c r="J521" s="1" t="str">
        <f>CONCATENATE("&lt;p&gt; Use our mail-order service to refurbish your ",A521," ",B521," brake calipers and know you're re-fitting original parts with a better warranty, working and looking better than if you purchased your brakes directly from ",A521,".&lt;/p&gt;")</f>
        <v>&lt;p&gt; Use our mail-order service to refurbish your Kia Rio brake calipers and know you're re-fitting original parts with a better warranty, working and looking better than if you purchased your brakes directly from Kia.&lt;/p&gt;</v>
      </c>
    </row>
    <row r="522" spans="1:10" ht="63.75" x14ac:dyDescent="0.2">
      <c r="A522" s="3" t="s">
        <v>781</v>
      </c>
      <c r="B522" s="3" t="s">
        <v>783</v>
      </c>
      <c r="C522" s="2" t="s">
        <v>779</v>
      </c>
      <c r="D522" s="1" t="str">
        <f>_xlfn.CONCAT(A522," ",B522, " Brake Caliper Refurb &amp; Painting Service")</f>
        <v>Kia EV6 Brake Caliper Refurb &amp; Painting Service</v>
      </c>
      <c r="E522" s="1">
        <f>LEN(D522)</f>
        <v>47</v>
      </c>
      <c r="F522" s="1" t="str">
        <f>_xlfn.CONCAT("Mail-order ",D522,", 24hr turnaround with a Lifetime Warranty. UK Shipping")</f>
        <v>Mail-order Kia EV6 Brake Caliper Refurb &amp; Painting Service, 24hr turnaround with a Lifetime Warranty. UK Shipping</v>
      </c>
      <c r="G522" s="1">
        <f>LEN(F522)</f>
        <v>113</v>
      </c>
      <c r="H522" s="1" t="str">
        <f>CONCATENATE(A522, " ",B522," Brake Caliper Refurbs")</f>
        <v>Kia EV6 Brake Caliper Refurbs</v>
      </c>
      <c r="I522" s="1" t="str">
        <f>CONCATENATE("&lt;p&gt;Brake Caliper Specialists have bags of experience with refurbishing brake calipers for ",A522," cars of all ages and the ",B522,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EV6brake calipers can be refurbishen and/or painted with a lifetime warranty, in usually under 48 hours, depending on parts in stock or availability from our suppliers. &lt;/p&gt;</v>
      </c>
      <c r="J522" s="1" t="str">
        <f>CONCATENATE("&lt;p&gt; Use our mail-order service to refurbish your ",A522," ",B522," brake calipers and know you're re-fitting original parts with a better warranty, working and looking better than if you purchased your brakes directly from ",A522,".&lt;/p&gt;")</f>
        <v>&lt;p&gt; Use our mail-order service to refurbish your Kia EV6 brake calipers and know you're re-fitting original parts with a better warranty, working and looking better than if you purchased your brakes directly from Kia.&lt;/p&gt;</v>
      </c>
    </row>
    <row r="523" spans="1:10" ht="63.75" x14ac:dyDescent="0.2">
      <c r="A523" s="3" t="s">
        <v>781</v>
      </c>
      <c r="B523" s="3" t="s">
        <v>782</v>
      </c>
      <c r="C523" s="2" t="s">
        <v>779</v>
      </c>
      <c r="D523" s="1" t="str">
        <f>_xlfn.CONCAT(A523," ",B523, " Brake Caliper Refurb &amp; Painting Service")</f>
        <v>Kia K9 Brake Caliper Refurb &amp; Painting Service</v>
      </c>
      <c r="E523" s="1">
        <f>LEN(D523)</f>
        <v>46</v>
      </c>
      <c r="F523" s="1" t="str">
        <f>_xlfn.CONCAT("Mail-order ",D523,", 24hr turnaround with a Lifetime Warranty. UK Shipping")</f>
        <v>Mail-order Kia K9 Brake Caliper Refurb &amp; Painting Service, 24hr turnaround with a Lifetime Warranty. UK Shipping</v>
      </c>
      <c r="G523" s="1">
        <f>LEN(F523)</f>
        <v>112</v>
      </c>
      <c r="H523" s="1" t="str">
        <f>CONCATENATE(A523, " ",B523," Brake Caliper Refurbs")</f>
        <v>Kia K9 Brake Caliper Refurbs</v>
      </c>
      <c r="I523" s="1" t="str">
        <f>CONCATENATE("&lt;p&gt;Brake Caliper Specialists have bags of experience with refurbishing brake calipers for ",A523," cars of all ages and the ",B523,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K9brake calipers can be refurbishen and/or painted with a lifetime warranty, in usually under 48 hours, depending on parts in stock or availability from our suppliers. &lt;/p&gt;</v>
      </c>
      <c r="J523" s="1" t="str">
        <f>CONCATENATE("&lt;p&gt; Use our mail-order service to refurbish your ",A523," ",B523," brake calipers and know you're re-fitting original parts with a better warranty, working and looking better than if you purchased your brakes directly from ",A523,".&lt;/p&gt;")</f>
        <v>&lt;p&gt; Use our mail-order service to refurbish your Kia K9 brake calipers and know you're re-fitting original parts with a better warranty, working and looking better than if you purchased your brakes directly from Kia.&lt;/p&gt;</v>
      </c>
    </row>
    <row r="524" spans="1:10" ht="63.75" x14ac:dyDescent="0.2">
      <c r="A524" s="3" t="s">
        <v>781</v>
      </c>
      <c r="B524" s="3" t="s">
        <v>780</v>
      </c>
      <c r="C524" s="2" t="s">
        <v>779</v>
      </c>
      <c r="D524" s="1" t="str">
        <f>_xlfn.CONCAT(A524," ",B524, " Brake Caliper Refurb &amp; Painting Service")</f>
        <v>Kia K8 Brake Caliper Refurb &amp; Painting Service</v>
      </c>
      <c r="E524" s="1">
        <f>LEN(D524)</f>
        <v>46</v>
      </c>
      <c r="F524" s="1" t="str">
        <f>_xlfn.CONCAT("Mail-order ",D524,", 24hr turnaround with a Lifetime Warranty. UK Shipping")</f>
        <v>Mail-order Kia K8 Brake Caliper Refurb &amp; Painting Service, 24hr turnaround with a Lifetime Warranty. UK Shipping</v>
      </c>
      <c r="G524" s="1">
        <f>LEN(F524)</f>
        <v>112</v>
      </c>
      <c r="H524" s="1" t="str">
        <f>CONCATENATE(A524, " ",B524," Brake Caliper Refurbs")</f>
        <v>Kia K8 Brake Caliper Refurbs</v>
      </c>
      <c r="I524" s="1" t="str">
        <f>CONCATENATE("&lt;p&gt;Brake Caliper Specialists have bags of experience with refurbishing brake calipers for ",A524," cars of all ages and the ",B524,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Kia cars of all ages and the K8brake calipers can be refurbishen and/or painted with a lifetime warranty, in usually under 48 hours, depending on parts in stock or availability from our suppliers. &lt;/p&gt;</v>
      </c>
      <c r="J524" s="1" t="str">
        <f>CONCATENATE("&lt;p&gt; Use our mail-order service to refurbish your ",A524," ",B524," brake calipers and know you're re-fitting original parts with a better warranty, working and looking better than if you purchased your brakes directly from ",A524,".&lt;/p&gt;")</f>
        <v>&lt;p&gt; Use our mail-order service to refurbish your Kia K8 brake calipers and know you're re-fitting original parts with a better warranty, working and looking better than if you purchased your brakes directly from Kia.&lt;/p&gt;</v>
      </c>
    </row>
    <row r="525" spans="1:10" ht="63.75" x14ac:dyDescent="0.2">
      <c r="A525" s="3" t="s">
        <v>764</v>
      </c>
      <c r="B525" s="3" t="s">
        <v>765</v>
      </c>
      <c r="C525" s="2" t="s">
        <v>762</v>
      </c>
      <c r="D525" s="1" t="str">
        <f>_xlfn.CONCAT(A525," ",B525, " Brake Caliper Refurb &amp; Painting Service")</f>
        <v>Koenigsegg CCR Brake Caliper Refurb &amp; Painting Service</v>
      </c>
      <c r="E525" s="1">
        <f>LEN(D525)</f>
        <v>54</v>
      </c>
      <c r="F525" s="1" t="str">
        <f>_xlfn.CONCAT("Mail-order ",D525,", 24hr turnaround with a Lifetime Warranty. UK Shipping")</f>
        <v>Mail-order Koenigsegg CCR Brake Caliper Refurb &amp; Painting Service, 24hr turnaround with a Lifetime Warranty. UK Shipping</v>
      </c>
      <c r="G525" s="1">
        <f>LEN(F525)</f>
        <v>120</v>
      </c>
      <c r="H525" s="1" t="str">
        <f>CONCATENATE(A525, " ",B525," Brake Caliper Refurbs")</f>
        <v>Koenigsegg CCR Brake Caliper Refurbs</v>
      </c>
      <c r="I525" s="1" t="str">
        <f>CONCATENATE("&lt;p&gt;Brake Caliper Specialists have bags of experience with refurbishing brake calipers for ",A525," cars of all ages and the ",B525,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CCRbrake calipers can be refurbishen and/or painted with a lifetime warranty, in usually under 48 hours, depending on parts in stock or availability from our suppliers. &lt;/p&gt;</v>
      </c>
      <c r="J525" s="1" t="str">
        <f>CONCATENATE("&lt;p&gt; Use our mail-order service to refurbish your ",A525," ",B525," brake calipers and know you're re-fitting original parts with a better warranty, working and looking better than if you purchased your brakes directly from ",A525,".&lt;/p&gt;")</f>
        <v>&lt;p&gt; Use our mail-order service to refurbish your Koenigsegg CCR brake calipers and know you're re-fitting original parts with a better warranty, working and looking better than if you purchased your brakes directly from Koenigsegg.&lt;/p&gt;</v>
      </c>
    </row>
    <row r="526" spans="1:10" ht="63.75" x14ac:dyDescent="0.2">
      <c r="A526" s="3" t="s">
        <v>764</v>
      </c>
      <c r="B526" s="3" t="s">
        <v>778</v>
      </c>
      <c r="C526" s="2" t="s">
        <v>762</v>
      </c>
      <c r="D526" s="1" t="str">
        <f>_xlfn.CONCAT(A526," ",B526, " Brake Caliper Refurb &amp; Painting Service")</f>
        <v>Koenigsegg Regera Brake Caliper Refurb &amp; Painting Service</v>
      </c>
      <c r="E526" s="1">
        <f>LEN(D526)</f>
        <v>57</v>
      </c>
      <c r="F526" s="1" t="str">
        <f>_xlfn.CONCAT("Mail-order ",D526,", 24hr turnaround with a Lifetime Warranty. UK Shipping")</f>
        <v>Mail-order Koenigsegg Regera Brake Caliper Refurb &amp; Painting Service, 24hr turnaround with a Lifetime Warranty. UK Shipping</v>
      </c>
      <c r="G526" s="1">
        <f>LEN(F526)</f>
        <v>123</v>
      </c>
      <c r="H526" s="1" t="str">
        <f>CONCATENATE(A526, " ",B526," Brake Caliper Refurbs")</f>
        <v>Koenigsegg Regera Brake Caliper Refurbs</v>
      </c>
      <c r="I526" s="1" t="str">
        <f>CONCATENATE("&lt;p&gt;Brake Caliper Specialists have bags of experience with refurbishing brake calipers for ",A526," cars of all ages and the ",B526,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Regerabrake calipers can be refurbishen and/or painted with a lifetime warranty, in usually under 48 hours, depending on parts in stock or availability from our suppliers. &lt;/p&gt;</v>
      </c>
      <c r="J526" s="1" t="str">
        <f>CONCATENATE("&lt;p&gt; Use our mail-order service to refurbish your ",A526," ",B526," brake calipers and know you're re-fitting original parts with a better warranty, working and looking better than if you purchased your brakes directly from ",A526,".&lt;/p&gt;")</f>
        <v>&lt;p&gt; Use our mail-order service to refurbish your Koenigsegg Regera brake calipers and know you're re-fitting original parts with a better warranty, working and looking better than if you purchased your brakes directly from Koenigsegg.&lt;/p&gt;</v>
      </c>
    </row>
    <row r="527" spans="1:10" ht="63.75" x14ac:dyDescent="0.2">
      <c r="A527" s="3" t="s">
        <v>764</v>
      </c>
      <c r="B527" s="3" t="s">
        <v>777</v>
      </c>
      <c r="C527" s="2" t="s">
        <v>762</v>
      </c>
      <c r="D527" s="1" t="str">
        <f>_xlfn.CONCAT(A527," ",B527, " Brake Caliper Refurb &amp; Painting Service")</f>
        <v>Koenigsegg Agera Brake Caliper Refurb &amp; Painting Service</v>
      </c>
      <c r="E527" s="1">
        <f>LEN(D527)</f>
        <v>56</v>
      </c>
      <c r="F527" s="1" t="str">
        <f>_xlfn.CONCAT("Mail-order ",D527,", 24hr turnaround with a Lifetime Warranty. UK Shipping")</f>
        <v>Mail-order Koenigsegg Agera Brake Caliper Refurb &amp; Painting Service, 24hr turnaround with a Lifetime Warranty. UK Shipping</v>
      </c>
      <c r="G527" s="1">
        <f>LEN(F527)</f>
        <v>122</v>
      </c>
      <c r="H527" s="1" t="str">
        <f>CONCATENATE(A527, " ",B527," Brake Caliper Refurbs")</f>
        <v>Koenigsegg Agera Brake Caliper Refurbs</v>
      </c>
      <c r="I527" s="1" t="str">
        <f>CONCATENATE("&lt;p&gt;Brake Caliper Specialists have bags of experience with refurbishing brake calipers for ",A527," cars of all ages and the ",B527,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Agerabrake calipers can be refurbishen and/or painted with a lifetime warranty, in usually under 48 hours, depending on parts in stock or availability from our suppliers. &lt;/p&gt;</v>
      </c>
      <c r="J527" s="1" t="str">
        <f>CONCATENATE("&lt;p&gt; Use our mail-order service to refurbish your ",A527," ",B527," brake calipers and know you're re-fitting original parts with a better warranty, working and looking better than if you purchased your brakes directly from ",A527,".&lt;/p&gt;")</f>
        <v>&lt;p&gt; Use our mail-order service to refurbish your Koenigsegg Agera brake calipers and know you're re-fitting original parts with a better warranty, working and looking better than if you purchased your brakes directly from Koenigsegg.&lt;/p&gt;</v>
      </c>
    </row>
    <row r="528" spans="1:10" ht="63.75" x14ac:dyDescent="0.2">
      <c r="A528" s="3" t="s">
        <v>764</v>
      </c>
      <c r="B528" s="3" t="s">
        <v>776</v>
      </c>
      <c r="C528" s="2" t="s">
        <v>762</v>
      </c>
      <c r="D528" s="1" t="str">
        <f>_xlfn.CONCAT(A528," ",B528, " Brake Caliper Refurb &amp; Painting Service")</f>
        <v>Koenigsegg One:1 Brake Caliper Refurb &amp; Painting Service</v>
      </c>
      <c r="E528" s="1">
        <f>LEN(D528)</f>
        <v>56</v>
      </c>
      <c r="F528" s="1" t="str">
        <f>_xlfn.CONCAT("Mail-order ",D528,", 24hr turnaround with a Lifetime Warranty. UK Shipping")</f>
        <v>Mail-order Koenigsegg One:1 Brake Caliper Refurb &amp; Painting Service, 24hr turnaround with a Lifetime Warranty. UK Shipping</v>
      </c>
      <c r="G528" s="1">
        <f>LEN(F528)</f>
        <v>122</v>
      </c>
      <c r="H528" s="1" t="str">
        <f>CONCATENATE(A528, " ",B528," Brake Caliper Refurbs")</f>
        <v>Koenigsegg One:1 Brake Caliper Refurbs</v>
      </c>
      <c r="I528" s="1" t="str">
        <f>CONCATENATE("&lt;p&gt;Brake Caliper Specialists have bags of experience with refurbishing brake calipers for ",A528," cars of all ages and the ",B528,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One:1brake calipers can be refurbishen and/or painted with a lifetime warranty, in usually under 48 hours, depending on parts in stock or availability from our suppliers. &lt;/p&gt;</v>
      </c>
      <c r="J528" s="1" t="str">
        <f>CONCATENATE("&lt;p&gt; Use our mail-order service to refurbish your ",A528," ",B528," brake calipers and know you're re-fitting original parts with a better warranty, working and looking better than if you purchased your brakes directly from ",A528,".&lt;/p&gt;")</f>
        <v>&lt;p&gt; Use our mail-order service to refurbish your Koenigsegg One:1 brake calipers and know you're re-fitting original parts with a better warranty, working and looking better than if you purchased your brakes directly from Koenigsegg.&lt;/p&gt;</v>
      </c>
    </row>
    <row r="529" spans="1:10" ht="63.75" x14ac:dyDescent="0.2">
      <c r="A529" s="3" t="s">
        <v>764</v>
      </c>
      <c r="B529" s="3" t="s">
        <v>775</v>
      </c>
      <c r="C529" s="2" t="s">
        <v>762</v>
      </c>
      <c r="D529" s="1" t="str">
        <f>_xlfn.CONCAT(A529," ",B529, " Brake Caliper Refurb &amp; Painting Service")</f>
        <v>Koenigsegg CC850 Brake Caliper Refurb &amp; Painting Service</v>
      </c>
      <c r="E529" s="1">
        <f>LEN(D529)</f>
        <v>56</v>
      </c>
      <c r="F529" s="1" t="str">
        <f>_xlfn.CONCAT("Mail-order ",D529,", 24hr turnaround with a Lifetime Warranty. UK Shipping")</f>
        <v>Mail-order Koenigsegg CC850 Brake Caliper Refurb &amp; Painting Service, 24hr turnaround with a Lifetime Warranty. UK Shipping</v>
      </c>
      <c r="G529" s="1">
        <f>LEN(F529)</f>
        <v>122</v>
      </c>
      <c r="H529" s="1" t="str">
        <f>CONCATENATE(A529, " ",B529," Brake Caliper Refurbs")</f>
        <v>Koenigsegg CC850 Brake Caliper Refurbs</v>
      </c>
      <c r="I529" s="1" t="str">
        <f>CONCATENATE("&lt;p&gt;Brake Caliper Specialists have bags of experience with refurbishing brake calipers for ",A529," cars of all ages and the ",B529,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CC850brake calipers can be refurbishen and/or painted with a lifetime warranty, in usually under 48 hours, depending on parts in stock or availability from our suppliers. &lt;/p&gt;</v>
      </c>
      <c r="J529" s="1" t="str">
        <f>CONCATENATE("&lt;p&gt; Use our mail-order service to refurbish your ",A529," ",B529," brake calipers and know you're re-fitting original parts with a better warranty, working and looking better than if you purchased your brakes directly from ",A529,".&lt;/p&gt;")</f>
        <v>&lt;p&gt; Use our mail-order service to refurbish your Koenigsegg CC850 brake calipers and know you're re-fitting original parts with a better warranty, working and looking better than if you purchased your brakes directly from Koenigsegg.&lt;/p&gt;</v>
      </c>
    </row>
    <row r="530" spans="1:10" ht="63.75" x14ac:dyDescent="0.2">
      <c r="A530" s="3" t="s">
        <v>764</v>
      </c>
      <c r="B530" s="3" t="s">
        <v>774</v>
      </c>
      <c r="C530" s="2" t="s">
        <v>762</v>
      </c>
      <c r="D530" s="1" t="str">
        <f>_xlfn.CONCAT(A530," ",B530, " Brake Caliper Refurb &amp; Painting Service")</f>
        <v>Koenigsegg Gemera Brake Caliper Refurb &amp; Painting Service</v>
      </c>
      <c r="E530" s="1">
        <f>LEN(D530)</f>
        <v>57</v>
      </c>
      <c r="F530" s="1" t="str">
        <f>_xlfn.CONCAT("Mail-order ",D530,", 24hr turnaround with a Lifetime Warranty. UK Shipping")</f>
        <v>Mail-order Koenigsegg Gemera Brake Caliper Refurb &amp; Painting Service, 24hr turnaround with a Lifetime Warranty. UK Shipping</v>
      </c>
      <c r="G530" s="1">
        <f>LEN(F530)</f>
        <v>123</v>
      </c>
      <c r="H530" s="1" t="str">
        <f>CONCATENATE(A530, " ",B530," Brake Caliper Refurbs")</f>
        <v>Koenigsegg Gemera Brake Caliper Refurbs</v>
      </c>
      <c r="I530" s="1" t="str">
        <f>CONCATENATE("&lt;p&gt;Brake Caliper Specialists have bags of experience with refurbishing brake calipers for ",A530," cars of all ages and the ",B530,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Gemerabrake calipers can be refurbishen and/or painted with a lifetime warranty, in usually under 48 hours, depending on parts in stock or availability from our suppliers. &lt;/p&gt;</v>
      </c>
      <c r="J530" s="1" t="str">
        <f>CONCATENATE("&lt;p&gt; Use our mail-order service to refurbish your ",A530," ",B530," brake calipers and know you're re-fitting original parts with a better warranty, working and looking better than if you purchased your brakes directly from ",A530,".&lt;/p&gt;")</f>
        <v>&lt;p&gt; Use our mail-order service to refurbish your Koenigsegg Gemera brake calipers and know you're re-fitting original parts with a better warranty, working and looking better than if you purchased your brakes directly from Koenigsegg.&lt;/p&gt;</v>
      </c>
    </row>
    <row r="531" spans="1:10" ht="63.75" x14ac:dyDescent="0.2">
      <c r="A531" s="3" t="s">
        <v>764</v>
      </c>
      <c r="B531" s="3" t="s">
        <v>773</v>
      </c>
      <c r="C531" s="2" t="s">
        <v>762</v>
      </c>
      <c r="D531" s="1" t="str">
        <f>_xlfn.CONCAT(A531," ",B531, " Brake Caliper Refurb &amp; Painting Service")</f>
        <v>Koenigsegg Jesko Absolut Brake Caliper Refurb &amp; Painting Service</v>
      </c>
      <c r="E531" s="1">
        <f>LEN(D531)</f>
        <v>64</v>
      </c>
      <c r="F531" s="1" t="str">
        <f>_xlfn.CONCAT("Mail-order ",D531,", 24hr turnaround with a Lifetime Warranty. UK Shipping")</f>
        <v>Mail-order Koenigsegg Jesko Absolut Brake Caliper Refurb &amp; Painting Service, 24hr turnaround with a Lifetime Warranty. UK Shipping</v>
      </c>
      <c r="G531" s="1">
        <f>LEN(F531)</f>
        <v>130</v>
      </c>
      <c r="H531" s="1" t="str">
        <f>CONCATENATE(A531, " ",B531," Brake Caliper Refurbs")</f>
        <v>Koenigsegg Jesko Absolut Brake Caliper Refurbs</v>
      </c>
      <c r="I531" s="1" t="str">
        <f>CONCATENATE("&lt;p&gt;Brake Caliper Specialists have bags of experience with refurbishing brake calipers for ",A531," cars of all ages and the ",B531,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Jesko Absolutbrake calipers can be refurbishen and/or painted with a lifetime warranty, in usually under 48 hours, depending on parts in stock or availability from our suppliers. &lt;/p&gt;</v>
      </c>
      <c r="J531" s="1" t="str">
        <f>CONCATENATE("&lt;p&gt; Use our mail-order service to refurbish your ",A531," ",B531," brake calipers and know you're re-fitting original parts with a better warranty, working and looking better than if you purchased your brakes directly from ",A531,".&lt;/p&gt;")</f>
        <v>&lt;p&gt; Use our mail-order service to refurbish your Koenigsegg Jesko Absolut brake calipers and know you're re-fitting original parts with a better warranty, working and looking better than if you purchased your brakes directly from Koenigsegg.&lt;/p&gt;</v>
      </c>
    </row>
    <row r="532" spans="1:10" ht="63.75" x14ac:dyDescent="0.2">
      <c r="A532" s="3" t="s">
        <v>764</v>
      </c>
      <c r="B532" s="3" t="s">
        <v>772</v>
      </c>
      <c r="C532" s="2" t="s">
        <v>762</v>
      </c>
      <c r="D532" s="1" t="str">
        <f>_xlfn.CONCAT(A532," ",B532, " Brake Caliper Refurb &amp; Painting Service")</f>
        <v>Koenigsegg Jesko Attack Brake Caliper Refurb &amp; Painting Service</v>
      </c>
      <c r="E532" s="1">
        <f>LEN(D532)</f>
        <v>63</v>
      </c>
      <c r="F532" s="1" t="str">
        <f>_xlfn.CONCAT("Mail-order ",D532,", 24hr turnaround with a Lifetime Warranty. UK Shipping")</f>
        <v>Mail-order Koenigsegg Jesko Attack Brake Caliper Refurb &amp; Painting Service, 24hr turnaround with a Lifetime Warranty. UK Shipping</v>
      </c>
      <c r="G532" s="1">
        <f>LEN(F532)</f>
        <v>129</v>
      </c>
      <c r="H532" s="1" t="str">
        <f>CONCATENATE(A532, " ",B532," Brake Caliper Refurbs")</f>
        <v>Koenigsegg Jesko Attack Brake Caliper Refurbs</v>
      </c>
      <c r="I532" s="1" t="str">
        <f>CONCATENATE("&lt;p&gt;Brake Caliper Specialists have bags of experience with refurbishing brake calipers for ",A532," cars of all ages and the ",B532,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Jesko Attackbrake calipers can be refurbishen and/or painted with a lifetime warranty, in usually under 48 hours, depending on parts in stock or availability from our suppliers. &lt;/p&gt;</v>
      </c>
      <c r="J532" s="1" t="str">
        <f>CONCATENATE("&lt;p&gt; Use our mail-order service to refurbish your ",A532," ",B532," brake calipers and know you're re-fitting original parts with a better warranty, working and looking better than if you purchased your brakes directly from ",A532,".&lt;/p&gt;")</f>
        <v>&lt;p&gt; Use our mail-order service to refurbish your Koenigsegg Jesko Attack brake calipers and know you're re-fitting original parts with a better warranty, working and looking better than if you purchased your brakes directly from Koenigsegg.&lt;/p&gt;</v>
      </c>
    </row>
    <row r="533" spans="1:10" ht="63.75" x14ac:dyDescent="0.2">
      <c r="A533" s="3" t="s">
        <v>764</v>
      </c>
      <c r="B533" s="3" t="s">
        <v>771</v>
      </c>
      <c r="C533" s="2" t="s">
        <v>762</v>
      </c>
      <c r="D533" s="1" t="str">
        <f>_xlfn.CONCAT(A533," ",B533, " Brake Caliper Refurb &amp; Painting Service")</f>
        <v>Koenigsegg Agera S Brake Caliper Refurb &amp; Painting Service</v>
      </c>
      <c r="E533" s="1">
        <f>LEN(D533)</f>
        <v>58</v>
      </c>
      <c r="F533" s="1" t="str">
        <f>_xlfn.CONCAT("Mail-order ",D533,", 24hr turnaround with a Lifetime Warranty. UK Shipping")</f>
        <v>Mail-order Koenigsegg Agera S Brake Caliper Refurb &amp; Painting Service, 24hr turnaround with a Lifetime Warranty. UK Shipping</v>
      </c>
      <c r="G533" s="1">
        <f>LEN(F533)</f>
        <v>124</v>
      </c>
      <c r="H533" s="1" t="str">
        <f>CONCATENATE(A533, " ",B533," Brake Caliper Refurbs")</f>
        <v>Koenigsegg Agera S Brake Caliper Refurbs</v>
      </c>
      <c r="I533" s="1" t="str">
        <f>CONCATENATE("&lt;p&gt;Brake Caliper Specialists have bags of experience with refurbishing brake calipers for ",A533," cars of all ages and the ",B533,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Agera Sbrake calipers can be refurbishen and/or painted with a lifetime warranty, in usually under 48 hours, depending on parts in stock or availability from our suppliers. &lt;/p&gt;</v>
      </c>
      <c r="J533" s="1" t="str">
        <f>CONCATENATE("&lt;p&gt; Use our mail-order service to refurbish your ",A533," ",B533," brake calipers and know you're re-fitting original parts with a better warranty, working and looking better than if you purchased your brakes directly from ",A533,".&lt;/p&gt;")</f>
        <v>&lt;p&gt; Use our mail-order service to refurbish your Koenigsegg Agera S brake calipers and know you're re-fitting original parts with a better warranty, working and looking better than if you purchased your brakes directly from Koenigsegg.&lt;/p&gt;</v>
      </c>
    </row>
    <row r="534" spans="1:10" ht="63.75" x14ac:dyDescent="0.2">
      <c r="A534" s="3" t="s">
        <v>764</v>
      </c>
      <c r="B534" s="3" t="s">
        <v>770</v>
      </c>
      <c r="C534" s="2" t="s">
        <v>762</v>
      </c>
      <c r="D534" s="1" t="str">
        <f>_xlfn.CONCAT(A534," ",B534, " Brake Caliper Refurb &amp; Painting Service")</f>
        <v>Koenigsegg Agera R Brake Caliper Refurb &amp; Painting Service</v>
      </c>
      <c r="E534" s="1">
        <f>LEN(D534)</f>
        <v>58</v>
      </c>
      <c r="F534" s="1" t="str">
        <f>_xlfn.CONCAT("Mail-order ",D534,", 24hr turnaround with a Lifetime Warranty. UK Shipping")</f>
        <v>Mail-order Koenigsegg Agera R Brake Caliper Refurb &amp; Painting Service, 24hr turnaround with a Lifetime Warranty. UK Shipping</v>
      </c>
      <c r="G534" s="1">
        <f>LEN(F534)</f>
        <v>124</v>
      </c>
      <c r="H534" s="1" t="str">
        <f>CONCATENATE(A534, " ",B534," Brake Caliper Refurbs")</f>
        <v>Koenigsegg Agera R Brake Caliper Refurbs</v>
      </c>
      <c r="I534" s="1" t="str">
        <f>CONCATENATE("&lt;p&gt;Brake Caliper Specialists have bags of experience with refurbishing brake calipers for ",A534," cars of all ages and the ",B534,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Agera Rbrake calipers can be refurbishen and/or painted with a lifetime warranty, in usually under 48 hours, depending on parts in stock or availability from our suppliers. &lt;/p&gt;</v>
      </c>
      <c r="J534" s="1" t="str">
        <f>CONCATENATE("&lt;p&gt; Use our mail-order service to refurbish your ",A534," ",B534," brake calipers and know you're re-fitting original parts with a better warranty, working and looking better than if you purchased your brakes directly from ",A534,".&lt;/p&gt;")</f>
        <v>&lt;p&gt; Use our mail-order service to refurbish your Koenigsegg Agera R brake calipers and know you're re-fitting original parts with a better warranty, working and looking better than if you purchased your brakes directly from Koenigsegg.&lt;/p&gt;</v>
      </c>
    </row>
    <row r="535" spans="1:10" ht="63.75" x14ac:dyDescent="0.2">
      <c r="A535" s="3" t="s">
        <v>764</v>
      </c>
      <c r="B535" s="3" t="s">
        <v>769</v>
      </c>
      <c r="C535" s="2" t="s">
        <v>762</v>
      </c>
      <c r="D535" s="1" t="str">
        <f>_xlfn.CONCAT(A535," ",B535, " Brake Caliper Refurb &amp; Painting Service")</f>
        <v>Koenigsegg Agera RS Brake Caliper Refurb &amp; Painting Service</v>
      </c>
      <c r="E535" s="1">
        <f>LEN(D535)</f>
        <v>59</v>
      </c>
      <c r="F535" s="1" t="str">
        <f>_xlfn.CONCAT("Mail-order ",D535,", 24hr turnaround with a Lifetime Warranty. UK Shipping")</f>
        <v>Mail-order Koenigsegg Agera RS Brake Caliper Refurb &amp; Painting Service, 24hr turnaround with a Lifetime Warranty. UK Shipping</v>
      </c>
      <c r="G535" s="1">
        <f>LEN(F535)</f>
        <v>125</v>
      </c>
      <c r="H535" s="1" t="str">
        <f>CONCATENATE(A535, " ",B535," Brake Caliper Refurbs")</f>
        <v>Koenigsegg Agera RS Brake Caliper Refurbs</v>
      </c>
      <c r="I535" s="1" t="str">
        <f>CONCATENATE("&lt;p&gt;Brake Caliper Specialists have bags of experience with refurbishing brake calipers for ",A535," cars of all ages and the ",B535,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Agera RSbrake calipers can be refurbishen and/or painted with a lifetime warranty, in usually under 48 hours, depending on parts in stock or availability from our suppliers. &lt;/p&gt;</v>
      </c>
      <c r="J535" s="1" t="str">
        <f>CONCATENATE("&lt;p&gt; Use our mail-order service to refurbish your ",A535," ",B535," brake calipers and know you're re-fitting original parts with a better warranty, working and looking better than if you purchased your brakes directly from ",A535,".&lt;/p&gt;")</f>
        <v>&lt;p&gt; Use our mail-order service to refurbish your Koenigsegg Agera RS brake calipers and know you're re-fitting original parts with a better warranty, working and looking better than if you purchased your brakes directly from Koenigsegg.&lt;/p&gt;</v>
      </c>
    </row>
    <row r="536" spans="1:10" ht="63.75" x14ac:dyDescent="0.2">
      <c r="A536" s="3" t="s">
        <v>764</v>
      </c>
      <c r="B536" s="3" t="s">
        <v>768</v>
      </c>
      <c r="C536" s="2" t="s">
        <v>762</v>
      </c>
      <c r="D536" s="1" t="str">
        <f>_xlfn.CONCAT(A536," ",B536, " Brake Caliper Refurb &amp; Painting Service")</f>
        <v>Koenigsegg CCX Brake Caliper Refurb &amp; Painting Service</v>
      </c>
      <c r="E536" s="1">
        <f>LEN(D536)</f>
        <v>54</v>
      </c>
      <c r="F536" s="1" t="str">
        <f>_xlfn.CONCAT("Mail-order ",D536,", 24hr turnaround with a Lifetime Warranty. UK Shipping")</f>
        <v>Mail-order Koenigsegg CCX Brake Caliper Refurb &amp; Painting Service, 24hr turnaround with a Lifetime Warranty. UK Shipping</v>
      </c>
      <c r="G536" s="1">
        <f>LEN(F536)</f>
        <v>120</v>
      </c>
      <c r="H536" s="1" t="str">
        <f>CONCATENATE(A536, " ",B536," Brake Caliper Refurbs")</f>
        <v>Koenigsegg CCX Brake Caliper Refurbs</v>
      </c>
      <c r="I536" s="1" t="str">
        <f>CONCATENATE("&lt;p&gt;Brake Caliper Specialists have bags of experience with refurbishing brake calipers for ",A536," cars of all ages and the ",B536,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CCXbrake calipers can be refurbishen and/or painted with a lifetime warranty, in usually under 48 hours, depending on parts in stock or availability from our suppliers. &lt;/p&gt;</v>
      </c>
      <c r="J536" s="1" t="str">
        <f>CONCATENATE("&lt;p&gt; Use our mail-order service to refurbish your ",A536," ",B536," brake calipers and know you're re-fitting original parts with a better warranty, working and looking better than if you purchased your brakes directly from ",A536,".&lt;/p&gt;")</f>
        <v>&lt;p&gt; Use our mail-order service to refurbish your Koenigsegg CCX brake calipers and know you're re-fitting original parts with a better warranty, working and looking better than if you purchased your brakes directly from Koenigsegg.&lt;/p&gt;</v>
      </c>
    </row>
    <row r="537" spans="1:10" ht="63.75" x14ac:dyDescent="0.2">
      <c r="A537" s="3" t="s">
        <v>764</v>
      </c>
      <c r="B537" s="3" t="s">
        <v>767</v>
      </c>
      <c r="C537" s="2" t="s">
        <v>762</v>
      </c>
      <c r="D537" s="1" t="str">
        <f>_xlfn.CONCAT(A537," ",B537, " Brake Caliper Refurb &amp; Painting Service")</f>
        <v>Koenigsegg CCXR Brake Caliper Refurb &amp; Painting Service</v>
      </c>
      <c r="E537" s="1">
        <f>LEN(D537)</f>
        <v>55</v>
      </c>
      <c r="F537" s="1" t="str">
        <f>_xlfn.CONCAT("Mail-order ",D537,", 24hr turnaround with a Lifetime Warranty. UK Shipping")</f>
        <v>Mail-order Koenigsegg CCXR Brake Caliper Refurb &amp; Painting Service, 24hr turnaround with a Lifetime Warranty. UK Shipping</v>
      </c>
      <c r="G537" s="1">
        <f>LEN(F537)</f>
        <v>121</v>
      </c>
      <c r="H537" s="1" t="str">
        <f>CONCATENATE(A537, " ",B537," Brake Caliper Refurbs")</f>
        <v>Koenigsegg CCXR Brake Caliper Refurbs</v>
      </c>
      <c r="I537" s="1" t="str">
        <f>CONCATENATE("&lt;p&gt;Brake Caliper Specialists have bags of experience with refurbishing brake calipers for ",A537," cars of all ages and the ",B537,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CCXRbrake calipers can be refurbishen and/or painted with a lifetime warranty, in usually under 48 hours, depending on parts in stock or availability from our suppliers. &lt;/p&gt;</v>
      </c>
      <c r="J537" s="1" t="str">
        <f>CONCATENATE("&lt;p&gt; Use our mail-order service to refurbish your ",A537," ",B537," brake calipers and know you're re-fitting original parts with a better warranty, working and looking better than if you purchased your brakes directly from ",A537,".&lt;/p&gt;")</f>
        <v>&lt;p&gt; Use our mail-order service to refurbish your Koenigsegg CCXR brake calipers and know you're re-fitting original parts with a better warranty, working and looking better than if you purchased your brakes directly from Koenigsegg.&lt;/p&gt;</v>
      </c>
    </row>
    <row r="538" spans="1:10" ht="63.75" x14ac:dyDescent="0.2">
      <c r="A538" s="3" t="s">
        <v>764</v>
      </c>
      <c r="B538" s="3" t="s">
        <v>766</v>
      </c>
      <c r="C538" s="2" t="s">
        <v>762</v>
      </c>
      <c r="D538" s="1" t="str">
        <f>_xlfn.CONCAT(A538," ",B538, " Brake Caliper Refurb &amp; Painting Service")</f>
        <v>Koenigsegg CCGT Brake Caliper Refurb &amp; Painting Service</v>
      </c>
      <c r="E538" s="1">
        <f>LEN(D538)</f>
        <v>55</v>
      </c>
      <c r="F538" s="1" t="str">
        <f>_xlfn.CONCAT("Mail-order ",D538,", 24hr turnaround with a Lifetime Warranty. UK Shipping")</f>
        <v>Mail-order Koenigsegg CCGT Brake Caliper Refurb &amp; Painting Service, 24hr turnaround with a Lifetime Warranty. UK Shipping</v>
      </c>
      <c r="G538" s="1">
        <f>LEN(F538)</f>
        <v>121</v>
      </c>
      <c r="H538" s="1" t="str">
        <f>CONCATENATE(A538, " ",B538," Brake Caliper Refurbs")</f>
        <v>Koenigsegg CCGT Brake Caliper Refurbs</v>
      </c>
      <c r="I538" s="1" t="str">
        <f>CONCATENATE("&lt;p&gt;Brake Caliper Specialists have bags of experience with refurbishing brake calipers for ",A538," cars of all ages and the ",B538,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CCGTbrake calipers can be refurbishen and/or painted with a lifetime warranty, in usually under 48 hours, depending on parts in stock or availability from our suppliers. &lt;/p&gt;</v>
      </c>
      <c r="J538" s="1" t="str">
        <f>CONCATENATE("&lt;p&gt; Use our mail-order service to refurbish your ",A538," ",B538," brake calipers and know you're re-fitting original parts with a better warranty, working and looking better than if you purchased your brakes directly from ",A538,".&lt;/p&gt;")</f>
        <v>&lt;p&gt; Use our mail-order service to refurbish your Koenigsegg CCGT brake calipers and know you're re-fitting original parts with a better warranty, working and looking better than if you purchased your brakes directly from Koenigsegg.&lt;/p&gt;</v>
      </c>
    </row>
    <row r="539" spans="1:10" ht="63.75" x14ac:dyDescent="0.2">
      <c r="A539" s="3" t="s">
        <v>764</v>
      </c>
      <c r="B539" s="3" t="s">
        <v>765</v>
      </c>
      <c r="C539" s="2" t="s">
        <v>762</v>
      </c>
      <c r="D539" s="1" t="str">
        <f>_xlfn.CONCAT(A539," ",B539, " Brake Caliper Refurb &amp; Painting Service")</f>
        <v>Koenigsegg CCR Brake Caliper Refurb &amp; Painting Service</v>
      </c>
      <c r="E539" s="1">
        <f>LEN(D539)</f>
        <v>54</v>
      </c>
      <c r="F539" s="1" t="str">
        <f>_xlfn.CONCAT("Mail-order ",D539,", 24hr turnaround with a Lifetime Warranty. UK Shipping")</f>
        <v>Mail-order Koenigsegg CCR Brake Caliper Refurb &amp; Painting Service, 24hr turnaround with a Lifetime Warranty. UK Shipping</v>
      </c>
      <c r="G539" s="1">
        <f>LEN(F539)</f>
        <v>120</v>
      </c>
      <c r="H539" s="1" t="str">
        <f>CONCATENATE(A539, " ",B539," Brake Caliper Refurbs")</f>
        <v>Koenigsegg CCR Brake Caliper Refurbs</v>
      </c>
      <c r="I539" s="1" t="str">
        <f>CONCATENATE("&lt;p&gt;Brake Caliper Specialists have bags of experience with refurbishing brake calipers for ",A539," cars of all ages and the ",B539,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CCRbrake calipers can be refurbishen and/or painted with a lifetime warranty, in usually under 48 hours, depending on parts in stock or availability from our suppliers. &lt;/p&gt;</v>
      </c>
      <c r="J539" s="1" t="str">
        <f>CONCATENATE("&lt;p&gt; Use our mail-order service to refurbish your ",A539," ",B539," brake calipers and know you're re-fitting original parts with a better warranty, working and looking better than if you purchased your brakes directly from ",A539,".&lt;/p&gt;")</f>
        <v>&lt;p&gt; Use our mail-order service to refurbish your Koenigsegg CCR brake calipers and know you're re-fitting original parts with a better warranty, working and looking better than if you purchased your brakes directly from Koenigsegg.&lt;/p&gt;</v>
      </c>
    </row>
    <row r="540" spans="1:10" ht="63.75" x14ac:dyDescent="0.2">
      <c r="A540" s="3" t="s">
        <v>764</v>
      </c>
      <c r="B540" s="3" t="s">
        <v>763</v>
      </c>
      <c r="C540" s="2" t="s">
        <v>762</v>
      </c>
      <c r="D540" s="1" t="str">
        <f>_xlfn.CONCAT(A540," ",B540, " Brake Caliper Refurb &amp; Painting Service")</f>
        <v>Koenigsegg CC8S Brake Caliper Refurb &amp; Painting Service</v>
      </c>
      <c r="E540" s="1">
        <f>LEN(D540)</f>
        <v>55</v>
      </c>
      <c r="F540" s="1" t="str">
        <f>_xlfn.CONCAT("Mail-order ",D540,", 24hr turnaround with a Lifetime Warranty. UK Shipping")</f>
        <v>Mail-order Koenigsegg CC8S Brake Caliper Refurb &amp; Painting Service, 24hr turnaround with a Lifetime Warranty. UK Shipping</v>
      </c>
      <c r="G540" s="1">
        <f>LEN(F540)</f>
        <v>121</v>
      </c>
      <c r="H540" s="1" t="str">
        <f>CONCATENATE(A540, " ",B540," Brake Caliper Refurbs")</f>
        <v>Koenigsegg CC8S Brake Caliper Refurbs</v>
      </c>
      <c r="I540" s="1" t="str">
        <f>CONCATENATE("&lt;p&gt;Brake Caliper Specialists have bags of experience with refurbishing brake calipers for ",A540," cars of all ages and the ",B540,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Koenigsegg cars of all ages and the CC8Sbrake calipers can be refurbishen and/or painted with a lifetime warranty, in usually under 48 hours, depending on parts in stock or availability from our suppliers. &lt;/p&gt;</v>
      </c>
      <c r="J540" s="1" t="str">
        <f>CONCATENATE("&lt;p&gt; Use our mail-order service to refurbish your ",A540," ",B540," brake calipers and know you're re-fitting original parts with a better warranty, working and looking better than if you purchased your brakes directly from ",A540,".&lt;/p&gt;")</f>
        <v>&lt;p&gt; Use our mail-order service to refurbish your Koenigsegg CC8S brake calipers and know you're re-fitting original parts with a better warranty, working and looking better than if you purchased your brakes directly from Koenigsegg.&lt;/p&gt;</v>
      </c>
    </row>
    <row r="541" spans="1:10" ht="63.75" x14ac:dyDescent="0.2">
      <c r="A541" s="3" t="s">
        <v>761</v>
      </c>
      <c r="B541" s="3" t="s">
        <v>760</v>
      </c>
      <c r="C541" s="2" t="s">
        <v>735</v>
      </c>
      <c r="D541" s="1" t="str">
        <f>_xlfn.CONCAT(A541," ",B541, " Brake Caliper Refurbishment and Painting Service")</f>
        <v>KTM X-Bow Brake Caliper Refurbishment and Painting Service</v>
      </c>
      <c r="E541" s="1">
        <f>LEN(D541)</f>
        <v>58</v>
      </c>
      <c r="F541" s="1" t="str">
        <f>_xlfn.CONCAT("Mail-order ",D541,", 24hr turnaround with a Lifetime Warranty. UK Shipping")</f>
        <v>Mail-order KTM X-Bow Brake Caliper Refurbishment and Painting Service, 24hr turnaround with a Lifetime Warranty. UK Shipping</v>
      </c>
      <c r="G541" s="1">
        <f>LEN(F541)</f>
        <v>124</v>
      </c>
      <c r="H541" s="1" t="str">
        <f>CONCATENATE(A541, " ",B541," Brake Caliper Refurbs")</f>
        <v>KTM X-Bow Brake Caliper Refurbs</v>
      </c>
      <c r="I541" s="1" t="str">
        <f>CONCATENATE("&lt;p&gt;Brake Caliper Specialists have bags of experience with refurbishing brake calipers for ",A541," cars of all ages and the ",B541,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KTM cars of all ages and the X-Bowbrake calipers can be refurbishen and/or painted with a lifetime warranty, in usually under 48 hours, depending on parts in stock or availability from our suppliers. &lt;/p&gt;</v>
      </c>
      <c r="J541" s="1" t="str">
        <f>CONCATENATE("&lt;p&gt; Use our mail-order service to refurbish your ",A541," ",B541," brake calipers and know you're re-fitting original parts with a better warranty, working and looking better than if you purchased your brakes directly from ",A541,".&lt;/p&gt;")</f>
        <v>&lt;p&gt; Use our mail-order service to refurbish your KTM X-Bow brake calipers and know you're re-fitting original parts with a better warranty, working and looking better than if you purchased your brakes directly from KTM.&lt;/p&gt;</v>
      </c>
    </row>
    <row r="542" spans="1:10" ht="63.75" x14ac:dyDescent="0.2">
      <c r="A542" s="3" t="s">
        <v>737</v>
      </c>
      <c r="B542" s="3" t="s">
        <v>759</v>
      </c>
      <c r="C542" s="2" t="s">
        <v>735</v>
      </c>
      <c r="D542" s="1" t="str">
        <f>_xlfn.CONCAT(A542," ",B542, " Brake Caliper Refurbs &amp; Painting")</f>
        <v>Lamborghini Huracan Evo Spyder Brake Caliper Refurbs &amp; Painting</v>
      </c>
      <c r="E542" s="1">
        <f>LEN(D542)</f>
        <v>63</v>
      </c>
      <c r="F542" s="1" t="str">
        <f>_xlfn.CONCAT("Mail-order ",D542,", 24hr turnaround with a Lifetime Warranty. UK Shipping")</f>
        <v>Mail-order Lamborghini Huracan Evo Spyder Brake Caliper Refurbs &amp; Painting, 24hr turnaround with a Lifetime Warranty. UK Shipping</v>
      </c>
      <c r="G542" s="1">
        <f>LEN(F542)</f>
        <v>129</v>
      </c>
      <c r="H542" s="1" t="str">
        <f>CONCATENATE(A542, " ",B542," Brake Caliper Refurbs")</f>
        <v>Lamborghini Huracan Evo Spyder Brake Caliper Refurbs</v>
      </c>
      <c r="I542" s="1" t="str">
        <f>CONCATENATE("&lt;p&gt;Brake Caliper Specialists have bags of experience with refurbishing brake calipers for ",A542," cars of all ages and the ",B542,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Huracan Evo Spyderbrake calipers can be refurbishen and/or painted with a lifetime warranty, in usually under 48 hours, depending on parts in stock or availability from our suppliers. &lt;/p&gt;</v>
      </c>
      <c r="J542" s="1" t="str">
        <f>CONCATENATE("&lt;p&gt; Use our mail-order service to refurbish your ",A542," ",B542," brake calipers and know you're re-fitting original parts with a better warranty, working and looking better than if you purchased your brakes directly from ",A542,".&lt;/p&gt;")</f>
        <v>&lt;p&gt; Use our mail-order service to refurbish your Lamborghini Huracan Evo Spyder brake calipers and know you're re-fitting original parts with a better warranty, working and looking better than if you purchased your brakes directly from Lamborghini.&lt;/p&gt;</v>
      </c>
    </row>
    <row r="543" spans="1:10" ht="63.75" x14ac:dyDescent="0.2">
      <c r="A543" s="3" t="s">
        <v>737</v>
      </c>
      <c r="B543" s="3" t="s">
        <v>758</v>
      </c>
      <c r="C543" s="2" t="s">
        <v>735</v>
      </c>
      <c r="D543" s="1" t="str">
        <f>_xlfn.CONCAT(A543," ",B543, " Brake Caliper Refurbs &amp; Painting")</f>
        <v>Lamborghini Gallardo Spyder Brake Caliper Refurbs &amp; Painting</v>
      </c>
      <c r="E543" s="1">
        <f>LEN(D543)</f>
        <v>60</v>
      </c>
      <c r="F543" s="1" t="str">
        <f>_xlfn.CONCAT("Mail-order ",D543,", 24hr turnaround with a Lifetime Warranty. UK Shipping")</f>
        <v>Mail-order Lamborghini Gallardo Spyder Brake Caliper Refurbs &amp; Painting, 24hr turnaround with a Lifetime Warranty. UK Shipping</v>
      </c>
      <c r="G543" s="1">
        <f>LEN(F543)</f>
        <v>126</v>
      </c>
      <c r="H543" s="1" t="str">
        <f>CONCATENATE(A543, " ",B543," Brake Caliper Refurbs")</f>
        <v>Lamborghini Gallardo Spyder Brake Caliper Refurbs</v>
      </c>
      <c r="I543" s="1" t="str">
        <f>CONCATENATE("&lt;p&gt;Brake Caliper Specialists have bags of experience with refurbishing brake calipers for ",A543," cars of all ages and the ",B543,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Gallardo Spyderbrake calipers can be refurbishen and/or painted with a lifetime warranty, in usually under 48 hours, depending on parts in stock or availability from our suppliers. &lt;/p&gt;</v>
      </c>
      <c r="J543" s="1" t="str">
        <f>CONCATENATE("&lt;p&gt; Use our mail-order service to refurbish your ",A543," ",B543," brake calipers and know you're re-fitting original parts with a better warranty, working and looking better than if you purchased your brakes directly from ",A543,".&lt;/p&gt;")</f>
        <v>&lt;p&gt; Use our mail-order service to refurbish your Lamborghini Gallardo Spyder brake calipers and know you're re-fitting original parts with a better warranty, working and looking better than if you purchased your brakes directly from Lamborghini.&lt;/p&gt;</v>
      </c>
    </row>
    <row r="544" spans="1:10" ht="63.75" x14ac:dyDescent="0.2">
      <c r="A544" s="3" t="s">
        <v>737</v>
      </c>
      <c r="B544" s="3" t="s">
        <v>757</v>
      </c>
      <c r="C544" s="2" t="s">
        <v>735</v>
      </c>
      <c r="D544" s="1" t="str">
        <f>_xlfn.CONCAT(A544," ",B544, " Brake Caliper Refurbs &amp; Painting")</f>
        <v>Lamborghini Huracán Spyder Brake Caliper Refurbs &amp; Painting</v>
      </c>
      <c r="E544" s="1">
        <f>LEN(D544)</f>
        <v>59</v>
      </c>
      <c r="F544" s="1" t="str">
        <f>_xlfn.CONCAT("Mail-order ",D544,", 24hr turnaround with a Lifetime Warranty. UK Shipping")</f>
        <v>Mail-order Lamborghini Huracán Spyder Brake Caliper Refurbs &amp; Painting, 24hr turnaround with a Lifetime Warranty. UK Shipping</v>
      </c>
      <c r="G544" s="1">
        <f>LEN(F544)</f>
        <v>125</v>
      </c>
      <c r="H544" s="1" t="str">
        <f>CONCATENATE(A544, " ",B544," Brake Caliper Refurbs")</f>
        <v>Lamborghini Huracán Spyder Brake Caliper Refurbs</v>
      </c>
      <c r="I544" s="1" t="str">
        <f>CONCATENATE("&lt;p&gt;Brake Caliper Specialists have bags of experience with refurbishing brake calipers for ",A544," cars of all ages and the ",B544,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Huracán Spyderbrake calipers can be refurbishen and/or painted with a lifetime warranty, in usually under 48 hours, depending on parts in stock or availability from our suppliers. &lt;/p&gt;</v>
      </c>
      <c r="J544" s="1" t="str">
        <f>CONCATENATE("&lt;p&gt; Use our mail-order service to refurbish your ",A544," ",B544," brake calipers and know you're re-fitting original parts with a better warranty, working and looking better than if you purchased your brakes directly from ",A544,".&lt;/p&gt;")</f>
        <v>&lt;p&gt; Use our mail-order service to refurbish your Lamborghini Huracán Spyder brake calipers and know you're re-fitting original parts with a better warranty, working and looking better than if you purchased your brakes directly from Lamborghini.&lt;/p&gt;</v>
      </c>
    </row>
    <row r="545" spans="1:10" ht="63.75" x14ac:dyDescent="0.2">
      <c r="A545" s="3" t="s">
        <v>737</v>
      </c>
      <c r="B545" s="3" t="s">
        <v>756</v>
      </c>
      <c r="C545" s="2" t="s">
        <v>735</v>
      </c>
      <c r="D545" s="1" t="str">
        <f>_xlfn.CONCAT(A545," ",B545, " Brake Caliper Refurbs &amp; Painting")</f>
        <v>Lamborghini Sesto Elemento Brake Caliper Refurbs &amp; Painting</v>
      </c>
      <c r="E545" s="1">
        <f>LEN(D545)</f>
        <v>59</v>
      </c>
      <c r="F545" s="1" t="str">
        <f>_xlfn.CONCAT("Mail-order ",D545,", 24hr turnaround with a Lifetime Warranty. UK Shipping")</f>
        <v>Mail-order Lamborghini Sesto Elemento Brake Caliper Refurbs &amp; Painting, 24hr turnaround with a Lifetime Warranty. UK Shipping</v>
      </c>
      <c r="G545" s="1">
        <f>LEN(F545)</f>
        <v>125</v>
      </c>
      <c r="H545" s="1" t="str">
        <f>CONCATENATE(A545, " ",B545," Brake Caliper Refurbs")</f>
        <v>Lamborghini Sesto Elemento Brake Caliper Refurbs</v>
      </c>
      <c r="I545" s="1" t="str">
        <f>CONCATENATE("&lt;p&gt;Brake Caliper Specialists have bags of experience with refurbishing brake calipers for ",A545," cars of all ages and the ",B545,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Sesto Elementobrake calipers can be refurbishen and/or painted with a lifetime warranty, in usually under 48 hours, depending on parts in stock or availability from our suppliers. &lt;/p&gt;</v>
      </c>
      <c r="J545" s="1" t="str">
        <f>CONCATENATE("&lt;p&gt; Use our mail-order service to refurbish your ",A545," ",B545," brake calipers and know you're re-fitting original parts with a better warranty, working and looking better than if you purchased your brakes directly from ",A545,".&lt;/p&gt;")</f>
        <v>&lt;p&gt; Use our mail-order service to refurbish your Lamborghini Sesto Elemento brake calipers and know you're re-fitting original parts with a better warranty, working and looking better than if you purchased your brakes directly from Lamborghini.&lt;/p&gt;</v>
      </c>
    </row>
    <row r="546" spans="1:10" ht="63.75" x14ac:dyDescent="0.2">
      <c r="A546" s="3" t="s">
        <v>737</v>
      </c>
      <c r="B546" s="3" t="s">
        <v>755</v>
      </c>
      <c r="C546" s="2" t="s">
        <v>735</v>
      </c>
      <c r="D546" s="1" t="str">
        <f>_xlfn.CONCAT(A546," ",B546, " Brake Caliper Refurbs &amp; Painting")</f>
        <v>Lamborghini Huracán Evo Brake Caliper Refurbs &amp; Painting</v>
      </c>
      <c r="E546" s="1">
        <f>LEN(D546)</f>
        <v>56</v>
      </c>
      <c r="F546" s="1" t="str">
        <f>_xlfn.CONCAT("Mail-order ",D546,", 24hr turnaround with a Lifetime Warranty. UK Shipping")</f>
        <v>Mail-order Lamborghini Huracán Evo Brake Caliper Refurbs &amp; Painting, 24hr turnaround with a Lifetime Warranty. UK Shipping</v>
      </c>
      <c r="G546" s="1">
        <f>LEN(F546)</f>
        <v>122</v>
      </c>
      <c r="H546" s="1" t="str">
        <f>CONCATENATE(A546, " ",B546," Brake Caliper Refurbs")</f>
        <v>Lamborghini Huracán Evo Brake Caliper Refurbs</v>
      </c>
      <c r="I546" s="1" t="str">
        <f>CONCATENATE("&lt;p&gt;Brake Caliper Specialists have bags of experience with refurbishing brake calipers for ",A546," cars of all ages and the ",B546,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Huracán Evobrake calipers can be refurbishen and/or painted with a lifetime warranty, in usually under 48 hours, depending on parts in stock or availability from our suppliers. &lt;/p&gt;</v>
      </c>
      <c r="J546" s="1" t="str">
        <f>CONCATENATE("&lt;p&gt; Use our mail-order service to refurbish your ",A546," ",B546," brake calipers and know you're re-fitting original parts with a better warranty, working and looking better than if you purchased your brakes directly from ",A546,".&lt;/p&gt;")</f>
        <v>&lt;p&gt; Use our mail-order service to refurbish your Lamborghini Huracán Evo brake calipers and know you're re-fitting original parts with a better warranty, working and looking better than if you purchased your brakes directly from Lamborghini.&lt;/p&gt;</v>
      </c>
    </row>
    <row r="547" spans="1:10" ht="63.75" x14ac:dyDescent="0.2">
      <c r="A547" s="3" t="s">
        <v>737</v>
      </c>
      <c r="B547" s="3" t="s">
        <v>754</v>
      </c>
      <c r="C547" s="2" t="s">
        <v>735</v>
      </c>
      <c r="D547" s="1" t="str">
        <f>_xlfn.CONCAT(A547," ",B547, " Brake Caliper Refurbs &amp; Painting")</f>
        <v>Lamborghini Sian FKP 37 Brake Caliper Refurbs &amp; Painting</v>
      </c>
      <c r="E547" s="1">
        <f>LEN(D547)</f>
        <v>56</v>
      </c>
      <c r="F547" s="1" t="str">
        <f>_xlfn.CONCAT("Mail-order ",D547,", 24hr turnaround with a Lifetime Warranty. UK Shipping")</f>
        <v>Mail-order Lamborghini Sian FKP 37 Brake Caliper Refurbs &amp; Painting, 24hr turnaround with a Lifetime Warranty. UK Shipping</v>
      </c>
      <c r="G547" s="1">
        <f>LEN(F547)</f>
        <v>122</v>
      </c>
      <c r="H547" s="1" t="str">
        <f>CONCATENATE(A547, " ",B547," Brake Caliper Refurbs")</f>
        <v>Lamborghini Sian FKP 37 Brake Caliper Refurbs</v>
      </c>
      <c r="I547" s="1" t="str">
        <f>CONCATENATE("&lt;p&gt;Brake Caliper Specialists have bags of experience with refurbishing brake calipers for ",A547," cars of all ages and the ",B547,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Sian FKP 37brake calipers can be refurbishen and/or painted with a lifetime warranty, in usually under 48 hours, depending on parts in stock or availability from our suppliers. &lt;/p&gt;</v>
      </c>
      <c r="J547" s="1" t="str">
        <f>CONCATENATE("&lt;p&gt; Use our mail-order service to refurbish your ",A547," ",B547," brake calipers and know you're re-fitting original parts with a better warranty, working and looking better than if you purchased your brakes directly from ",A547,".&lt;/p&gt;")</f>
        <v>&lt;p&gt; Use our mail-order service to refurbish your Lamborghini Sian FKP 37 brake calipers and know you're re-fitting original parts with a better warranty, working and looking better than if you purchased your brakes directly from Lamborghini.&lt;/p&gt;</v>
      </c>
    </row>
    <row r="548" spans="1:10" ht="63.75" x14ac:dyDescent="0.2">
      <c r="A548" s="3" t="s">
        <v>737</v>
      </c>
      <c r="B548" s="3" t="s">
        <v>753</v>
      </c>
      <c r="C548" s="2" t="s">
        <v>735</v>
      </c>
      <c r="D548" s="1" t="str">
        <f>_xlfn.CONCAT(A548," ",B548, " Brake Caliper Refurbs &amp; Painting")</f>
        <v>Lamborghini Murciélago Brake Caliper Refurbs &amp; Painting</v>
      </c>
      <c r="E548" s="1">
        <f>LEN(D548)</f>
        <v>55</v>
      </c>
      <c r="F548" s="1" t="str">
        <f>_xlfn.CONCAT("Mail-order ",D548,", 24hr turnaround with a Lifetime Warranty. UK Shipping")</f>
        <v>Mail-order Lamborghini Murciélago Brake Caliper Refurbs &amp; Painting, 24hr turnaround with a Lifetime Warranty. UK Shipping</v>
      </c>
      <c r="G548" s="1">
        <f>LEN(F548)</f>
        <v>121</v>
      </c>
      <c r="H548" s="1" t="str">
        <f>CONCATENATE(A548, " ",B548," Brake Caliper Refurbs")</f>
        <v>Lamborghini Murciélago Brake Caliper Refurbs</v>
      </c>
      <c r="I548" s="1" t="str">
        <f>CONCATENATE("&lt;p&gt;Brake Caliper Specialists have bags of experience with refurbishing brake calipers for ",A548," cars of all ages and the ",B548,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Murciélagobrake calipers can be refurbishen and/or painted with a lifetime warranty, in usually under 48 hours, depending on parts in stock or availability from our suppliers. &lt;/p&gt;</v>
      </c>
      <c r="J548" s="1" t="str">
        <f>CONCATENATE("&lt;p&gt; Use our mail-order service to refurbish your ",A548," ",B548," brake calipers and know you're re-fitting original parts with a better warranty, working and looking better than if you purchased your brakes directly from ",A548,".&lt;/p&gt;")</f>
        <v>&lt;p&gt; Use our mail-order service to refurbish your Lamborghini Murciélago brake calipers and know you're re-fitting original parts with a better warranty, working and looking better than if you purchased your brakes directly from Lamborghini.&lt;/p&gt;</v>
      </c>
    </row>
    <row r="549" spans="1:10" ht="63.75" x14ac:dyDescent="0.2">
      <c r="A549" s="3" t="s">
        <v>737</v>
      </c>
      <c r="B549" s="3" t="s">
        <v>752</v>
      </c>
      <c r="C549" s="2" t="s">
        <v>735</v>
      </c>
      <c r="D549" s="1" t="str">
        <f>_xlfn.CONCAT(A549," ",B549, " Brake Caliper Refurbs &amp; Painting")</f>
        <v>Lamborghini Centenario Brake Caliper Refurbs &amp; Painting</v>
      </c>
      <c r="E549" s="1">
        <f>LEN(D549)</f>
        <v>55</v>
      </c>
      <c r="F549" s="1" t="str">
        <f>_xlfn.CONCAT("Mail-order ",D549,", 24hr turnaround with a Lifetime Warranty. UK Shipping")</f>
        <v>Mail-order Lamborghini Centenario Brake Caliper Refurbs &amp; Painting, 24hr turnaround with a Lifetime Warranty. UK Shipping</v>
      </c>
      <c r="G549" s="1">
        <f>LEN(F549)</f>
        <v>121</v>
      </c>
      <c r="H549" s="1" t="str">
        <f>CONCATENATE(A549, " ",B549," Brake Caliper Refurbs")</f>
        <v>Lamborghini Centenario Brake Caliper Refurbs</v>
      </c>
      <c r="I549" s="1" t="str">
        <f>CONCATENATE("&lt;p&gt;Brake Caliper Specialists have bags of experience with refurbishing brake calipers for ",A549," cars of all ages and the ",B549,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Centenariobrake calipers can be refurbishen and/or painted with a lifetime warranty, in usually under 48 hours, depending on parts in stock or availability from our suppliers. &lt;/p&gt;</v>
      </c>
      <c r="J549" s="1" t="str">
        <f>CONCATENATE("&lt;p&gt; Use our mail-order service to refurbish your ",A549," ",B549," brake calipers and know you're re-fitting original parts with a better warranty, working and looking better than if you purchased your brakes directly from ",A549,".&lt;/p&gt;")</f>
        <v>&lt;p&gt; Use our mail-order service to refurbish your Lamborghini Centenario brake calipers and know you're re-fitting original parts with a better warranty, working and looking better than if you purchased your brakes directly from Lamborghini.&lt;/p&gt;</v>
      </c>
    </row>
    <row r="550" spans="1:10" ht="63.75" x14ac:dyDescent="0.2">
      <c r="A550" s="3" t="s">
        <v>737</v>
      </c>
      <c r="B550" s="3" t="s">
        <v>751</v>
      </c>
      <c r="C550" s="2" t="s">
        <v>735</v>
      </c>
      <c r="D550" s="1" t="str">
        <f>_xlfn.CONCAT(A550," ",B550, " Brake Caliper Refurbs &amp; Painting")</f>
        <v>Lamborghini Aventador Brake Caliper Refurbs &amp; Painting</v>
      </c>
      <c r="E550" s="1">
        <f>LEN(D550)</f>
        <v>54</v>
      </c>
      <c r="F550" s="1" t="str">
        <f>_xlfn.CONCAT("Mail-order ",D550,", 24hr turnaround with a Lifetime Warranty. UK Shipping")</f>
        <v>Mail-order Lamborghini Aventador Brake Caliper Refurbs &amp; Painting, 24hr turnaround with a Lifetime Warranty. UK Shipping</v>
      </c>
      <c r="G550" s="1">
        <f>LEN(F550)</f>
        <v>120</v>
      </c>
      <c r="H550" s="1" t="str">
        <f>CONCATENATE(A550, " ",B550," Brake Caliper Refurbs")</f>
        <v>Lamborghini Aventador Brake Caliper Refurbs</v>
      </c>
      <c r="I550" s="1" t="str">
        <f>CONCATENATE("&lt;p&gt;Brake Caliper Specialists have bags of experience with refurbishing brake calipers for ",A550," cars of all ages and the ",B550,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Aventadorbrake calipers can be refurbishen and/or painted with a lifetime warranty, in usually under 48 hours, depending on parts in stock or availability from our suppliers. &lt;/p&gt;</v>
      </c>
      <c r="J550" s="1" t="str">
        <f>CONCATENATE("&lt;p&gt; Use our mail-order service to refurbish your ",A550," ",B550," brake calipers and know you're re-fitting original parts with a better warranty, working and looking better than if you purchased your brakes directly from ",A550,".&lt;/p&gt;")</f>
        <v>&lt;p&gt; Use our mail-order service to refurbish your Lamborghini Aventador brake calipers and know you're re-fitting original parts with a better warranty, working and looking better than if you purchased your brakes directly from Lamborghini.&lt;/p&gt;</v>
      </c>
    </row>
    <row r="551" spans="1:10" ht="63.75" x14ac:dyDescent="0.2">
      <c r="A551" s="3" t="s">
        <v>737</v>
      </c>
      <c r="B551" s="3" t="s">
        <v>750</v>
      </c>
      <c r="C551" s="2" t="s">
        <v>735</v>
      </c>
      <c r="D551" s="1" t="str">
        <f>_xlfn.CONCAT(A551," ",B551, " Brake Caliper Refurbishment Service")</f>
        <v>Lamborghini Countach Brake Caliper Refurbishment Service</v>
      </c>
      <c r="E551" s="1">
        <f>LEN(D551)</f>
        <v>56</v>
      </c>
      <c r="F551" s="1" t="str">
        <f>_xlfn.CONCAT("Mail-order ",D551,", 24hr turnaround with a Lifetime Warranty. UK Shipping")</f>
        <v>Mail-order Lamborghini Countach Brake Caliper Refurbishment Service, 24hr turnaround with a Lifetime Warranty. UK Shipping</v>
      </c>
      <c r="G551" s="1">
        <f>LEN(F551)</f>
        <v>122</v>
      </c>
      <c r="H551" s="1" t="str">
        <f>CONCATENATE(A551, " ",B551," Brake Caliper Refurbs")</f>
        <v>Lamborghini Countach Brake Caliper Refurbs</v>
      </c>
      <c r="I551" s="1" t="str">
        <f>CONCATENATE("&lt;p&gt;Brake Caliper Specialists have bags of experience with refurbishing brake calipers for ",A551," cars of all ages and the ",B551,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Countachbrake calipers can be refurbishen and/or painted with a lifetime warranty, in usually under 48 hours, depending on parts in stock or availability from our suppliers. &lt;/p&gt;</v>
      </c>
      <c r="J551" s="1" t="str">
        <f>CONCATENATE("&lt;p&gt; Use our mail-order service to refurbish your ",A551," ",B551," brake calipers and know you're re-fitting original parts with a better warranty, working and looking better than if you purchased your brakes directly from ",A551,".&lt;/p&gt;")</f>
        <v>&lt;p&gt; Use our mail-order service to refurbish your Lamborghini Countach brake calipers and know you're re-fitting original parts with a better warranty, working and looking better than if you purchased your brakes directly from Lamborghini.&lt;/p&gt;</v>
      </c>
    </row>
    <row r="552" spans="1:10" ht="63.75" x14ac:dyDescent="0.2">
      <c r="A552" s="3" t="s">
        <v>737</v>
      </c>
      <c r="B552" s="3" t="s">
        <v>749</v>
      </c>
      <c r="C552" s="2" t="s">
        <v>735</v>
      </c>
      <c r="D552" s="1" t="str">
        <f>_xlfn.CONCAT(A552," ",B552, " Brake Caliper Refurbs &amp; Painting")</f>
        <v>Lamborghini Gallardo Brake Caliper Refurbs &amp; Painting</v>
      </c>
      <c r="E552" s="1">
        <f>LEN(D552)</f>
        <v>53</v>
      </c>
      <c r="F552" s="1" t="str">
        <f>_xlfn.CONCAT("Mail-order ",D552,", 24hr turnaround with a Lifetime Warranty. UK Shipping")</f>
        <v>Mail-order Lamborghini Gallardo Brake Caliper Refurbs &amp; Painting, 24hr turnaround with a Lifetime Warranty. UK Shipping</v>
      </c>
      <c r="G552" s="1">
        <f>LEN(F552)</f>
        <v>119</v>
      </c>
      <c r="H552" s="1" t="str">
        <f>CONCATENATE(A552, " ",B552," Brake Caliper Refurbs")</f>
        <v>Lamborghini Gallardo Brake Caliper Refurbs</v>
      </c>
      <c r="I552" s="1" t="str">
        <f>CONCATENATE("&lt;p&gt;Brake Caliper Specialists have bags of experience with refurbishing brake calipers for ",A552," cars of all ages and the ",B552,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Gallardobrake calipers can be refurbishen and/or painted with a lifetime warranty, in usually under 48 hours, depending on parts in stock or availability from our suppliers. &lt;/p&gt;</v>
      </c>
      <c r="J552" s="1" t="str">
        <f>CONCATENATE("&lt;p&gt; Use our mail-order service to refurbish your ",A552," ",B552," brake calipers and know you're re-fitting original parts with a better warranty, working and looking better than if you purchased your brakes directly from ",A552,".&lt;/p&gt;")</f>
        <v>&lt;p&gt; Use our mail-order service to refurbish your Lamborghini Gallardo brake calipers and know you're re-fitting original parts with a better warranty, working and looking better than if you purchased your brakes directly from Lamborghini.&lt;/p&gt;</v>
      </c>
    </row>
    <row r="553" spans="1:10" ht="63.75" x14ac:dyDescent="0.2">
      <c r="A553" s="3" t="s">
        <v>737</v>
      </c>
      <c r="B553" s="3" t="s">
        <v>748</v>
      </c>
      <c r="C553" s="2" t="s">
        <v>735</v>
      </c>
      <c r="D553" s="1" t="str">
        <f>_xlfn.CONCAT(A553," ",B553, " Brake Caliper Refurbs &amp; Painting")</f>
        <v>Lamborghini Reventon Brake Caliper Refurbs &amp; Painting</v>
      </c>
      <c r="E553" s="1">
        <f>LEN(D553)</f>
        <v>53</v>
      </c>
      <c r="F553" s="1" t="str">
        <f>_xlfn.CONCAT("Mail-order ",D553,", 24hr turnaround with a Lifetime Warranty. UK Shipping")</f>
        <v>Mail-order Lamborghini Reventon Brake Caliper Refurbs &amp; Painting, 24hr turnaround with a Lifetime Warranty. UK Shipping</v>
      </c>
      <c r="G553" s="1">
        <f>LEN(F553)</f>
        <v>119</v>
      </c>
      <c r="H553" s="1" t="str">
        <f>CONCATENATE(A553, " ",B553," Brake Caliper Refurbs")</f>
        <v>Lamborghini Reventon Brake Caliper Refurbs</v>
      </c>
      <c r="I553" s="1" t="str">
        <f>CONCATENATE("&lt;p&gt;Brake Caliper Specialists have bags of experience with refurbishing brake calipers for ",A553," cars of all ages and the ",B553,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Reventonbrake calipers can be refurbishen and/or painted with a lifetime warranty, in usually under 48 hours, depending on parts in stock or availability from our suppliers. &lt;/p&gt;</v>
      </c>
      <c r="J553" s="1" t="str">
        <f>CONCATENATE("&lt;p&gt; Use our mail-order service to refurbish your ",A553," ",B553," brake calipers and know you're re-fitting original parts with a better warranty, working and looking better than if you purchased your brakes directly from ",A553,".&lt;/p&gt;")</f>
        <v>&lt;p&gt; Use our mail-order service to refurbish your Lamborghini Reventon brake calipers and know you're re-fitting original parts with a better warranty, working and looking better than if you purchased your brakes directly from Lamborghini.&lt;/p&gt;</v>
      </c>
    </row>
    <row r="554" spans="1:10" ht="63.75" x14ac:dyDescent="0.2">
      <c r="A554" s="3" t="s">
        <v>737</v>
      </c>
      <c r="B554" s="3" t="s">
        <v>747</v>
      </c>
      <c r="C554" s="2" t="s">
        <v>735</v>
      </c>
      <c r="D554" s="1" t="str">
        <f>_xlfn.CONCAT(A554," ",B554, " Brake Caliper Refurbs &amp; Painting Service")</f>
        <v>Lamborghini Huracán Brake Caliper Refurbs &amp; Painting Service</v>
      </c>
      <c r="E554" s="1">
        <f>LEN(D554)</f>
        <v>60</v>
      </c>
      <c r="F554" s="1" t="str">
        <f>_xlfn.CONCAT("Mail-order ",D554,", 24hr turnaround with a Lifetime Warranty. UK Shipping")</f>
        <v>Mail-order Lamborghini Huracán Brake Caliper Refurbs &amp; Painting Service, 24hr turnaround with a Lifetime Warranty. UK Shipping</v>
      </c>
      <c r="G554" s="1">
        <f>LEN(F554)</f>
        <v>126</v>
      </c>
      <c r="H554" s="1" t="str">
        <f>CONCATENATE(A554, " ",B554," Brake Caliper Refurbs")</f>
        <v>Lamborghini Huracán Brake Caliper Refurbs</v>
      </c>
      <c r="I554" s="1" t="str">
        <f>CONCATENATE("&lt;p&gt;Brake Caliper Specialists have bags of experience with refurbishing brake calipers for ",A554," cars of all ages and the ",B554,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Huracánbrake calipers can be refurbishen and/or painted with a lifetime warranty, in usually under 48 hours, depending on parts in stock or availability from our suppliers. &lt;/p&gt;</v>
      </c>
      <c r="J554" s="1" t="str">
        <f>CONCATENATE("&lt;p&gt; Use our mail-order service to refurbish your ",A554," ",B554," brake calipers and know you're re-fitting original parts with a better warranty, working and looking better than if you purchased your brakes directly from ",A554,".&lt;/p&gt;")</f>
        <v>&lt;p&gt; Use our mail-order service to refurbish your Lamborghini Huracán brake calipers and know you're re-fitting original parts with a better warranty, working and looking better than if you purchased your brakes directly from Lamborghini.&lt;/p&gt;</v>
      </c>
    </row>
    <row r="555" spans="1:10" ht="63.75" x14ac:dyDescent="0.2">
      <c r="A555" s="3" t="s">
        <v>737</v>
      </c>
      <c r="B555" s="3" t="s">
        <v>746</v>
      </c>
      <c r="C555" s="2" t="s">
        <v>735</v>
      </c>
      <c r="D555" s="1" t="str">
        <f>_xlfn.CONCAT(A555," ",B555, " Brake Caliper Refurbishment Service")</f>
        <v>Lamborghini Espada Brake Caliper Refurbishment Service</v>
      </c>
      <c r="E555" s="1">
        <f>LEN(D555)</f>
        <v>54</v>
      </c>
      <c r="F555" s="1" t="str">
        <f>_xlfn.CONCAT("Mail-order ",D555,", 24hr turnaround with a Lifetime Warranty. UK Shipping")</f>
        <v>Mail-order Lamborghini Espada Brake Caliper Refurbishment Service, 24hr turnaround with a Lifetime Warranty. UK Shipping</v>
      </c>
      <c r="G555" s="1">
        <f>LEN(F555)</f>
        <v>120</v>
      </c>
      <c r="H555" s="1" t="str">
        <f>CONCATENATE(A555, " ",B555," Brake Caliper Refurbs")</f>
        <v>Lamborghini Espada Brake Caliper Refurbs</v>
      </c>
      <c r="I555" s="1" t="str">
        <f>CONCATENATE("&lt;p&gt;Brake Caliper Specialists have bags of experience with refurbishing brake calipers for ",A555," cars of all ages and the ",B555,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Espadabrake calipers can be refurbishen and/or painted with a lifetime warranty, in usually under 48 hours, depending on parts in stock or availability from our suppliers. &lt;/p&gt;</v>
      </c>
      <c r="J555" s="1" t="str">
        <f>CONCATENATE("&lt;p&gt; Use our mail-order service to refurbish your ",A555," ",B555," brake calipers and know you're re-fitting original parts with a better warranty, working and looking better than if you purchased your brakes directly from ",A555,".&lt;/p&gt;")</f>
        <v>&lt;p&gt; Use our mail-order service to refurbish your Lamborghini Espada brake calipers and know you're re-fitting original parts with a better warranty, working and looking better than if you purchased your brakes directly from Lamborghini.&lt;/p&gt;</v>
      </c>
    </row>
    <row r="556" spans="1:10" ht="63.75" x14ac:dyDescent="0.2">
      <c r="A556" s="3" t="s">
        <v>737</v>
      </c>
      <c r="B556" s="3" t="s">
        <v>745</v>
      </c>
      <c r="C556" s="2" t="s">
        <v>735</v>
      </c>
      <c r="D556" s="1" t="str">
        <f>_xlfn.CONCAT(A556," ",B556, " Brake Caliper Refurbishment Service")</f>
        <v>Lamborghini Jarama Brake Caliper Refurbishment Service</v>
      </c>
      <c r="E556" s="1">
        <f>LEN(D556)</f>
        <v>54</v>
      </c>
      <c r="F556" s="1" t="str">
        <f>_xlfn.CONCAT("Mail-order ",D556,", 24hr turnaround with a Lifetime Warranty. UK Shipping")</f>
        <v>Mail-order Lamborghini Jarama Brake Caliper Refurbishment Service, 24hr turnaround with a Lifetime Warranty. UK Shipping</v>
      </c>
      <c r="G556" s="1">
        <f>LEN(F556)</f>
        <v>120</v>
      </c>
      <c r="H556" s="1" t="str">
        <f>CONCATENATE(A556, " ",B556," Brake Caliper Refurbs")</f>
        <v>Lamborghini Jarama Brake Caliper Refurbs</v>
      </c>
      <c r="I556" s="1" t="str">
        <f>CONCATENATE("&lt;p&gt;Brake Caliper Specialists have bags of experience with refurbishing brake calipers for ",A556," cars of all ages and the ",B556,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Jaramabrake calipers can be refurbishen and/or painted with a lifetime warranty, in usually under 48 hours, depending on parts in stock or availability from our suppliers. &lt;/p&gt;</v>
      </c>
      <c r="J556" s="1" t="str">
        <f>CONCATENATE("&lt;p&gt; Use our mail-order service to refurbish your ",A556," ",B556," brake calipers and know you're re-fitting original parts with a better warranty, working and looking better than if you purchased your brakes directly from ",A556,".&lt;/p&gt;")</f>
        <v>&lt;p&gt; Use our mail-order service to refurbish your Lamborghini Jarama brake calipers and know you're re-fitting original parts with a better warranty, working and looking better than if you purchased your brakes directly from Lamborghini.&lt;/p&gt;</v>
      </c>
    </row>
    <row r="557" spans="1:10" ht="63.75" x14ac:dyDescent="0.2">
      <c r="A557" s="3" t="s">
        <v>737</v>
      </c>
      <c r="B557" s="3" t="s">
        <v>744</v>
      </c>
      <c r="C557" s="2" t="s">
        <v>735</v>
      </c>
      <c r="D557" s="1" t="str">
        <f>_xlfn.CONCAT(A557," ",B557, " Brake Caliper Refurbs &amp; Painting Service")</f>
        <v>Lamborghini Urraco Brake Caliper Refurbs &amp; Painting Service</v>
      </c>
      <c r="E557" s="1">
        <f>LEN(D557)</f>
        <v>59</v>
      </c>
      <c r="F557" s="1" t="str">
        <f>_xlfn.CONCAT("Mail-order ",D557,", 24hr turnaround with a Lifetime Warranty. UK Shipping")</f>
        <v>Mail-order Lamborghini Urraco Brake Caliper Refurbs &amp; Painting Service, 24hr turnaround with a Lifetime Warranty. UK Shipping</v>
      </c>
      <c r="G557" s="1">
        <f>LEN(F557)</f>
        <v>125</v>
      </c>
      <c r="H557" s="1" t="str">
        <f>CONCATENATE(A557, " ",B557," Brake Caliper Refurbs")</f>
        <v>Lamborghini Urraco Brake Caliper Refurbs</v>
      </c>
      <c r="I557" s="1" t="str">
        <f>CONCATENATE("&lt;p&gt;Brake Caliper Specialists have bags of experience with refurbishing brake calipers for ",A557," cars of all ages and the ",B557,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Urracobrake calipers can be refurbishen and/or painted with a lifetime warranty, in usually under 48 hours, depending on parts in stock or availability from our suppliers. &lt;/p&gt;</v>
      </c>
      <c r="J557" s="1" t="str">
        <f>CONCATENATE("&lt;p&gt; Use our mail-order service to refurbish your ",A557," ",B557," brake calipers and know you're re-fitting original parts with a better warranty, working and looking better than if you purchased your brakes directly from ",A557,".&lt;/p&gt;")</f>
        <v>&lt;p&gt; Use our mail-order service to refurbish your Lamborghini Urraco brake calipers and know you're re-fitting original parts with a better warranty, working and looking better than if you purchased your brakes directly from Lamborghini.&lt;/p&gt;</v>
      </c>
    </row>
    <row r="558" spans="1:10" ht="63.75" x14ac:dyDescent="0.2">
      <c r="A558" s="3" t="s">
        <v>737</v>
      </c>
      <c r="B558" s="3" t="s">
        <v>743</v>
      </c>
      <c r="C558" s="2" t="s">
        <v>735</v>
      </c>
      <c r="D558" s="1" t="str">
        <f>_xlfn.CONCAT(A558," ",B558, " Brake Caliper Refurbs &amp; Painting Service")</f>
        <v>Lamborghini Diablo Brake Caliper Refurbs &amp; Painting Service</v>
      </c>
      <c r="E558" s="1">
        <f>LEN(D558)</f>
        <v>59</v>
      </c>
      <c r="F558" s="1" t="str">
        <f>_xlfn.CONCAT("Mail-order ",D558,", 24hr turnaround with a Lifetime Warranty. UK Shipping")</f>
        <v>Mail-order Lamborghini Diablo Brake Caliper Refurbs &amp; Painting Service, 24hr turnaround with a Lifetime Warranty. UK Shipping</v>
      </c>
      <c r="G558" s="1">
        <f>LEN(F558)</f>
        <v>125</v>
      </c>
      <c r="H558" s="1" t="str">
        <f>CONCATENATE(A558, " ",B558," Brake Caliper Refurbs")</f>
        <v>Lamborghini Diablo Brake Caliper Refurbs</v>
      </c>
      <c r="I558" s="1" t="str">
        <f>CONCATENATE("&lt;p&gt;Brake Caliper Specialists have bags of experience with refurbishing brake calipers for ",A558," cars of all ages and the ",B558,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Diablobrake calipers can be refurbishen and/or painted with a lifetime warranty, in usually under 48 hours, depending on parts in stock or availability from our suppliers. &lt;/p&gt;</v>
      </c>
      <c r="J558" s="1" t="str">
        <f>CONCATENATE("&lt;p&gt; Use our mail-order service to refurbish your ",A558," ",B558," brake calipers and know you're re-fitting original parts with a better warranty, working and looking better than if you purchased your brakes directly from ",A558,".&lt;/p&gt;")</f>
        <v>&lt;p&gt; Use our mail-order service to refurbish your Lamborghini Diablo brake calipers and know you're re-fitting original parts with a better warranty, working and looking better than if you purchased your brakes directly from Lamborghini.&lt;/p&gt;</v>
      </c>
    </row>
    <row r="559" spans="1:10" ht="63.75" x14ac:dyDescent="0.2">
      <c r="A559" s="3" t="s">
        <v>737</v>
      </c>
      <c r="B559" s="3" t="s">
        <v>742</v>
      </c>
      <c r="C559" s="2" t="s">
        <v>735</v>
      </c>
      <c r="D559" s="1" t="str">
        <f>_xlfn.CONCAT(A559," ",B559, " Brake Caliper Refurbs &amp; Painting")</f>
        <v>Lamborghini Veneno Brake Caliper Refurbs &amp; Painting</v>
      </c>
      <c r="E559" s="1">
        <f>LEN(D559)</f>
        <v>51</v>
      </c>
      <c r="F559" s="1" t="str">
        <f>_xlfn.CONCAT("Mail-order ",D559,", 24hr turnaround with a Lifetime Warranty. UK Shipping")</f>
        <v>Mail-order Lamborghini Veneno Brake Caliper Refurbs &amp; Painting, 24hr turnaround with a Lifetime Warranty. UK Shipping</v>
      </c>
      <c r="G559" s="1">
        <f>LEN(F559)</f>
        <v>117</v>
      </c>
      <c r="H559" s="1" t="str">
        <f>CONCATENATE(A559, " ",B559," Brake Caliper Refurbs")</f>
        <v>Lamborghini Veneno Brake Caliper Refurbs</v>
      </c>
      <c r="I559" s="1" t="str">
        <f>CONCATENATE("&lt;p&gt;Brake Caliper Specialists have bags of experience with refurbishing brake calipers for ",A559," cars of all ages and the ",B559,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Venenobrake calipers can be refurbishen and/or painted with a lifetime warranty, in usually under 48 hours, depending on parts in stock or availability from our suppliers. &lt;/p&gt;</v>
      </c>
      <c r="J559" s="1" t="str">
        <f>CONCATENATE("&lt;p&gt; Use our mail-order service to refurbish your ",A559," ",B559," brake calipers and know you're re-fitting original parts with a better warranty, working and looking better than if you purchased your brakes directly from ",A559,".&lt;/p&gt;")</f>
        <v>&lt;p&gt; Use our mail-order service to refurbish your Lamborghini Veneno brake calipers and know you're re-fitting original parts with a better warranty, working and looking better than if you purchased your brakes directly from Lamborghini.&lt;/p&gt;</v>
      </c>
    </row>
    <row r="560" spans="1:10" ht="63.75" x14ac:dyDescent="0.2">
      <c r="A560" s="3" t="s">
        <v>737</v>
      </c>
      <c r="B560" s="3" t="s">
        <v>741</v>
      </c>
      <c r="C560" s="2" t="s">
        <v>735</v>
      </c>
      <c r="D560" s="1" t="str">
        <f>_xlfn.CONCAT(A560," ",B560, " Brake Caliper Refurbishment Service")</f>
        <v>Lamborghini Miura Brake Caliper Refurbishment Service</v>
      </c>
      <c r="E560" s="1">
        <f>LEN(D560)</f>
        <v>53</v>
      </c>
      <c r="F560" s="1" t="str">
        <f>_xlfn.CONCAT("Mail-order ",D560,", 24hr turnaround with a Lifetime Warranty. UK Shipping")</f>
        <v>Mail-order Lamborghini Miura Brake Caliper Refurbishment Service, 24hr turnaround with a Lifetime Warranty. UK Shipping</v>
      </c>
      <c r="G560" s="1">
        <f>LEN(F560)</f>
        <v>119</v>
      </c>
      <c r="H560" s="1" t="str">
        <f>CONCATENATE(A560, " ",B560," Brake Caliper Refurbs")</f>
        <v>Lamborghini Miura Brake Caliper Refurbs</v>
      </c>
      <c r="I560" s="1" t="str">
        <f>CONCATENATE("&lt;p&gt;Brake Caliper Specialists have bags of experience with refurbishing brake calipers for ",A560," cars of all ages and the ",B560,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Miurabrake calipers can be refurbishen and/or painted with a lifetime warranty, in usually under 48 hours, depending on parts in stock or availability from our suppliers. &lt;/p&gt;</v>
      </c>
      <c r="J560" s="1" t="str">
        <f>CONCATENATE("&lt;p&gt; Use our mail-order service to refurbish your ",A560," ",B560," brake calipers and know you're re-fitting original parts with a better warranty, working and looking better than if you purchased your brakes directly from ",A560,".&lt;/p&gt;")</f>
        <v>&lt;p&gt; Use our mail-order service to refurbish your Lamborghini Miura brake calipers and know you're re-fitting original parts with a better warranty, working and looking better than if you purchased your brakes directly from Lamborghini.&lt;/p&gt;</v>
      </c>
    </row>
    <row r="561" spans="1:10" ht="63.75" x14ac:dyDescent="0.2">
      <c r="A561" s="3" t="s">
        <v>737</v>
      </c>
      <c r="B561" s="3" t="s">
        <v>740</v>
      </c>
      <c r="C561" s="2" t="s">
        <v>735</v>
      </c>
      <c r="D561" s="1" t="str">
        <f>_xlfn.CONCAT(A561," ",B561, " Brake Caliper Refurbishment Service")</f>
        <v>Lamborghini LM001 Brake Caliper Refurbishment Service</v>
      </c>
      <c r="E561" s="1">
        <f>LEN(D561)</f>
        <v>53</v>
      </c>
      <c r="F561" s="1" t="str">
        <f>_xlfn.CONCAT("Mail-order ",D561,", 24hr turnaround with a Lifetime Warranty. UK Shipping")</f>
        <v>Mail-order Lamborghini LM001 Brake Caliper Refurbishment Service, 24hr turnaround with a Lifetime Warranty. UK Shipping</v>
      </c>
      <c r="G561" s="1">
        <f>LEN(F561)</f>
        <v>119</v>
      </c>
      <c r="H561" s="1" t="str">
        <f>CONCATENATE(A561, " ",B561," Brake Caliper Refurbs")</f>
        <v>Lamborghini LM001 Brake Caliper Refurbs</v>
      </c>
      <c r="I561" s="1" t="str">
        <f>CONCATENATE("&lt;p&gt;Brake Caliper Specialists have bags of experience with refurbishing brake calipers for ",A561," cars of all ages and the ",B561,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LM001brake calipers can be refurbishen and/or painted with a lifetime warranty, in usually under 48 hours, depending on parts in stock or availability from our suppliers. &lt;/p&gt;</v>
      </c>
      <c r="J561" s="1" t="str">
        <f>CONCATENATE("&lt;p&gt; Use our mail-order service to refurbish your ",A561," ",B561," brake calipers and know you're re-fitting original parts with a better warranty, working and looking better than if you purchased your brakes directly from ",A561,".&lt;/p&gt;")</f>
        <v>&lt;p&gt; Use our mail-order service to refurbish your Lamborghini LM001 brake calipers and know you're re-fitting original parts with a better warranty, working and looking better than if you purchased your brakes directly from Lamborghini.&lt;/p&gt;</v>
      </c>
    </row>
    <row r="562" spans="1:10" ht="63.75" x14ac:dyDescent="0.2">
      <c r="A562" s="3" t="s">
        <v>737</v>
      </c>
      <c r="B562" s="3" t="s">
        <v>739</v>
      </c>
      <c r="C562" s="2" t="s">
        <v>735</v>
      </c>
      <c r="D562" s="1" t="str">
        <f>_xlfn.CONCAT(A562," ",B562, " Brake Caliper Refurbishment Service")</f>
        <v>Lamborghini Jalpa Brake Caliper Refurbishment Service</v>
      </c>
      <c r="E562" s="1">
        <f>LEN(D562)</f>
        <v>53</v>
      </c>
      <c r="F562" s="1" t="str">
        <f>_xlfn.CONCAT("Mail-order ",D562,", 24hr turnaround with a Lifetime Warranty. UK Shipping")</f>
        <v>Mail-order Lamborghini Jalpa Brake Caliper Refurbishment Service, 24hr turnaround with a Lifetime Warranty. UK Shipping</v>
      </c>
      <c r="G562" s="1">
        <f>LEN(F562)</f>
        <v>119</v>
      </c>
      <c r="H562" s="1" t="str">
        <f>CONCATENATE(A562, " ",B562," Brake Caliper Refurbs")</f>
        <v>Lamborghini Jalpa Brake Caliper Refurbs</v>
      </c>
      <c r="I562" s="1" t="str">
        <f>CONCATENATE("&lt;p&gt;Brake Caliper Specialists have bags of experience with refurbishing brake calipers for ",A562," cars of all ages and the ",B562,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Jalpabrake calipers can be refurbishen and/or painted with a lifetime warranty, in usually under 48 hours, depending on parts in stock or availability from our suppliers. &lt;/p&gt;</v>
      </c>
      <c r="J562" s="1" t="str">
        <f>CONCATENATE("&lt;p&gt; Use our mail-order service to refurbish your ",A562," ",B562," brake calipers and know you're re-fitting original parts with a better warranty, working and looking better than if you purchased your brakes directly from ",A562,".&lt;/p&gt;")</f>
        <v>&lt;p&gt; Use our mail-order service to refurbish your Lamborghini Jalpa brake calipers and know you're re-fitting original parts with a better warranty, working and looking better than if you purchased your brakes directly from Lamborghini.&lt;/p&gt;</v>
      </c>
    </row>
    <row r="563" spans="1:10" ht="63.75" x14ac:dyDescent="0.2">
      <c r="A563" s="3" t="s">
        <v>737</v>
      </c>
      <c r="B563" s="3" t="s">
        <v>738</v>
      </c>
      <c r="C563" s="2" t="s">
        <v>735</v>
      </c>
      <c r="D563" s="1" t="str">
        <f>_xlfn.CONCAT(A563," ",B563, " Brake Caliper Refurbishment Service")</f>
        <v>Lamborghini LM002 Brake Caliper Refurbishment Service</v>
      </c>
      <c r="E563" s="1">
        <f>LEN(D563)</f>
        <v>53</v>
      </c>
      <c r="F563" s="1" t="str">
        <f>_xlfn.CONCAT("Mail-order ",D563,", 24hr turnaround with a Lifetime Warranty. UK Shipping")</f>
        <v>Mail-order Lamborghini LM002 Brake Caliper Refurbishment Service, 24hr turnaround with a Lifetime Warranty. UK Shipping</v>
      </c>
      <c r="G563" s="1">
        <f>LEN(F563)</f>
        <v>119</v>
      </c>
      <c r="H563" s="1" t="str">
        <f>CONCATENATE(A563, " ",B563," Brake Caliper Refurbs")</f>
        <v>Lamborghini LM002 Brake Caliper Refurbs</v>
      </c>
      <c r="I563" s="1" t="str">
        <f>CONCATENATE("&lt;p&gt;Brake Caliper Specialists have bags of experience with refurbishing brake calipers for ",A563," cars of all ages and the ",B563,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LM002brake calipers can be refurbishen and/or painted with a lifetime warranty, in usually under 48 hours, depending on parts in stock or availability from our suppliers. &lt;/p&gt;</v>
      </c>
      <c r="J563" s="1" t="str">
        <f>CONCATENATE("&lt;p&gt; Use our mail-order service to refurbish your ",A563," ",B563," brake calipers and know you're re-fitting original parts with a better warranty, working and looking better than if you purchased your brakes directly from ",A563,".&lt;/p&gt;")</f>
        <v>&lt;p&gt; Use our mail-order service to refurbish your Lamborghini LM002 brake calipers and know you're re-fitting original parts with a better warranty, working and looking better than if you purchased your brakes directly from Lamborghini.&lt;/p&gt;</v>
      </c>
    </row>
    <row r="564" spans="1:10" ht="63.75" x14ac:dyDescent="0.2">
      <c r="A564" s="3" t="s">
        <v>737</v>
      </c>
      <c r="B564" s="3" t="s">
        <v>736</v>
      </c>
      <c r="C564" s="2" t="s">
        <v>735</v>
      </c>
      <c r="D564" s="1" t="str">
        <f>_xlfn.CONCAT(A564," ",B564, " Brake Caliper Refurbs &amp; Painting Services")</f>
        <v>Lamborghini Urus Brake Caliper Refurbs &amp; Painting Services</v>
      </c>
      <c r="E564" s="1">
        <f>LEN(D564)</f>
        <v>58</v>
      </c>
      <c r="F564" s="1" t="str">
        <f>_xlfn.CONCAT("Mail-order ",D564,", 24hr turnaround with a Lifetime Warranty. UK Shipping")</f>
        <v>Mail-order Lamborghini Urus Brake Caliper Refurbs &amp; Painting Services, 24hr turnaround with a Lifetime Warranty. UK Shipping</v>
      </c>
      <c r="G564" s="1">
        <f>LEN(F564)</f>
        <v>124</v>
      </c>
      <c r="H564" s="1" t="str">
        <f>CONCATENATE(A564, " ",B564," Brake Caliper Refurbs")</f>
        <v>Lamborghini Urus Brake Caliper Refurbs</v>
      </c>
      <c r="I564" s="1" t="str">
        <f>CONCATENATE("&lt;p&gt;Brake Caliper Specialists have bags of experience with refurbishing brake calipers for ",A564," cars of all ages and the ",B564,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Lamborghini cars of all ages and the Urusbrake calipers can be refurbishen and/or painted with a lifetime warranty, in usually under 48 hours, depending on parts in stock or availability from our suppliers. &lt;/p&gt;</v>
      </c>
      <c r="J564" s="1" t="str">
        <f>CONCATENATE("&lt;p&gt; Use our mail-order service to refurbish your ",A564," ",B564," brake calipers and know you're re-fitting original parts with a better warranty, working and looking better than if you purchased your brakes directly from ",A564,".&lt;/p&gt;")</f>
        <v>&lt;p&gt; Use our mail-order service to refurbish your Lamborghini Urus brake calipers and know you're re-fitting original parts with a better warranty, working and looking better than if you purchased your brakes directly from Lamborghini.&lt;/p&gt;</v>
      </c>
    </row>
    <row r="565" spans="1:10" ht="63.75" x14ac:dyDescent="0.2">
      <c r="A565" s="3" t="s">
        <v>728</v>
      </c>
      <c r="B565" s="3" t="s">
        <v>734</v>
      </c>
      <c r="C565" s="2" t="s">
        <v>726</v>
      </c>
      <c r="D565" s="1" t="str">
        <f>_xlfn.CONCAT(A565," ",B565, " Brake Caliper Refurbishment Service")</f>
        <v>Lancia Flavia Brake Caliper Refurbishment Service</v>
      </c>
      <c r="E565" s="1">
        <f>LEN(D565)</f>
        <v>49</v>
      </c>
      <c r="F565" s="1" t="str">
        <f>_xlfn.CONCAT("Mail-order ",D565,", 24hr turnaround with a Lifetime Warranty. UK Shipping")</f>
        <v>Mail-order Lancia Flavia Brake Caliper Refurbishment Service, 24hr turnaround with a Lifetime Warranty. UK Shipping</v>
      </c>
      <c r="G565" s="1">
        <f>LEN(F565)</f>
        <v>115</v>
      </c>
      <c r="H565" s="1" t="str">
        <f>CONCATENATE(A565, " ",B565," Brake Caliper Refurbs")</f>
        <v>Lancia Flavia Brake Caliper Refurbs</v>
      </c>
      <c r="I565" s="1" t="str">
        <f>CONCATENATE("&lt;p&gt;Brake Caliper Specialists have bags of experience with refurbishing brake calipers for ",A565," cars of all ages and the ",B565,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Flaviabrake calipers can be refurbishen and/or painted with a lifetime warranty, in usually under 48 hours, depending on parts in stock or availability from our suppliers. &lt;/p&gt;</v>
      </c>
      <c r="J565" s="1" t="str">
        <f>CONCATENATE("&lt;p&gt; Use our mail-order service to refurbish your ",A565," ",B565," brake calipers and know you're re-fitting original parts with a better warranty, working and looking better than if you purchased your brakes directly from ",A565,".&lt;/p&gt;")</f>
        <v>&lt;p&gt; Use our mail-order service to refurbish your Lancia Flavia brake calipers and know you're re-fitting original parts with a better warranty, working and looking better than if you purchased your brakes directly from Lancia.&lt;/p&gt;</v>
      </c>
    </row>
    <row r="566" spans="1:10" ht="63.75" x14ac:dyDescent="0.2">
      <c r="A566" s="3" t="s">
        <v>728</v>
      </c>
      <c r="B566" s="3" t="s">
        <v>733</v>
      </c>
      <c r="C566" s="2" t="s">
        <v>726</v>
      </c>
      <c r="D566" s="1" t="str">
        <f>_xlfn.CONCAT(A566," ",B566, " Brake Caliper Refurbishment and Parts")</f>
        <v>Lancia Fulvia Brake Caliper Refurbishment and Parts</v>
      </c>
      <c r="E566" s="1">
        <f>LEN(D566)</f>
        <v>51</v>
      </c>
      <c r="F566" s="1" t="str">
        <f>_xlfn.CONCAT("Mail-order ",D566,", 24hr turnaround with a Lifetime Warranty. UK Shipping")</f>
        <v>Mail-order Lancia Fulvia Brake Caliper Refurbishment and Parts, 24hr turnaround with a Lifetime Warranty. UK Shipping</v>
      </c>
      <c r="G566" s="1">
        <f>LEN(F566)</f>
        <v>117</v>
      </c>
      <c r="H566" s="1" t="str">
        <f>CONCATENATE(A566, " ",B566," Brake Caliper Refurbs")</f>
        <v>Lancia Fulvia Brake Caliper Refurbs</v>
      </c>
      <c r="I566" s="1" t="str">
        <f>CONCATENATE("&lt;p&gt;Brake Caliper Specialists have bags of experience with refurbishing brake calipers for ",A566," cars of all ages and the ",B566,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Fulviabrake calipers can be refurbishen and/or painted with a lifetime warranty, in usually under 48 hours, depending on parts in stock or availability from our suppliers. &lt;/p&gt;</v>
      </c>
      <c r="J566" s="1" t="str">
        <f>CONCATENATE("&lt;p&gt; Use our mail-order service to refurbish your ",A566," ",B566," brake calipers and know you're re-fitting original parts with a better warranty, working and looking better than if you purchased your brakes directly from ",A566,".&lt;/p&gt;")</f>
        <v>&lt;p&gt; Use our mail-order service to refurbish your Lancia Fulvia brake calipers and know you're re-fitting original parts with a better warranty, working and looking better than if you purchased your brakes directly from Lancia.&lt;/p&gt;</v>
      </c>
    </row>
    <row r="567" spans="1:10" ht="63.75" x14ac:dyDescent="0.2">
      <c r="A567" s="3" t="s">
        <v>728</v>
      </c>
      <c r="B567" s="3" t="s">
        <v>732</v>
      </c>
      <c r="C567" s="2" t="s">
        <v>726</v>
      </c>
      <c r="D567" s="1" t="str">
        <f>_xlfn.CONCAT(A567," ",B567, " Brake Caliper Refurbishment and Parts")</f>
        <v>Lancia Dedra Brake Caliper Refurbishment and Parts</v>
      </c>
      <c r="E567" s="1">
        <f>LEN(D567)</f>
        <v>50</v>
      </c>
      <c r="F567" s="1" t="str">
        <f>_xlfn.CONCAT("Mail-order ",D567,", 24hr turnaround with a Lifetime Warranty. UK Shipping")</f>
        <v>Mail-order Lancia Dedra Brake Caliper Refurbishment and Parts, 24hr turnaround with a Lifetime Warranty. UK Shipping</v>
      </c>
      <c r="G567" s="1">
        <f>LEN(F567)</f>
        <v>116</v>
      </c>
      <c r="H567" s="1" t="str">
        <f>CONCATENATE(A567, " ",B567," Brake Caliper Refurbs")</f>
        <v>Lancia Dedra Brake Caliper Refurbs</v>
      </c>
      <c r="I567" s="1" t="str">
        <f>CONCATENATE("&lt;p&gt;Brake Caliper Specialists have bags of experience with refurbishing brake calipers for ",A567," cars of all ages and the ",B567,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Dedrabrake calipers can be refurbishen and/or painted with a lifetime warranty, in usually under 48 hours, depending on parts in stock or availability from our suppliers. &lt;/p&gt;</v>
      </c>
      <c r="J567" s="1" t="str">
        <f>CONCATENATE("&lt;p&gt; Use our mail-order service to refurbish your ",A567," ",B567," brake calipers and know you're re-fitting original parts with a better warranty, working and looking better than if you purchased your brakes directly from ",A567,".&lt;/p&gt;")</f>
        <v>&lt;p&gt; Use our mail-order service to refurbish your Lancia Dedra brake calipers and know you're re-fitting original parts with a better warranty, working and looking better than if you purchased your brakes directly from Lancia.&lt;/p&gt;</v>
      </c>
    </row>
    <row r="568" spans="1:10" ht="63.75" x14ac:dyDescent="0.2">
      <c r="A568" s="3" t="s">
        <v>728</v>
      </c>
      <c r="B568" s="3" t="s">
        <v>731</v>
      </c>
      <c r="C568" s="2" t="s">
        <v>726</v>
      </c>
      <c r="D568" s="1" t="str">
        <f>_xlfn.CONCAT(A568," ",B568, " Brake Caliper Refurbishment and Parts")</f>
        <v>Lancia Delta Brake Caliper Refurbishment and Parts</v>
      </c>
      <c r="E568" s="1">
        <f>LEN(D568)</f>
        <v>50</v>
      </c>
      <c r="F568" s="1" t="str">
        <f>_xlfn.CONCAT("Mail-order ",D568,", 24hr turnaround with a Lifetime Warranty. UK Shipping")</f>
        <v>Mail-order Lancia Delta Brake Caliper Refurbishment and Parts, 24hr turnaround with a Lifetime Warranty. UK Shipping</v>
      </c>
      <c r="G568" s="1">
        <f>LEN(F568)</f>
        <v>116</v>
      </c>
      <c r="H568" s="1" t="str">
        <f>CONCATENATE(A568, " ",B568," Brake Caliper Refurbs")</f>
        <v>Lancia Delta Brake Caliper Refurbs</v>
      </c>
      <c r="I568" s="1" t="str">
        <f>CONCATENATE("&lt;p&gt;Brake Caliper Specialists have bags of experience with refurbishing brake calipers for ",A568," cars of all ages and the ",B568,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Deltabrake calipers can be refurbishen and/or painted with a lifetime warranty, in usually under 48 hours, depending on parts in stock or availability from our suppliers. &lt;/p&gt;</v>
      </c>
      <c r="J568" s="1" t="str">
        <f>CONCATENATE("&lt;p&gt; Use our mail-order service to refurbish your ",A568," ",B568," brake calipers and know you're re-fitting original parts with a better warranty, working and looking better than if you purchased your brakes directly from ",A568,".&lt;/p&gt;")</f>
        <v>&lt;p&gt; Use our mail-order service to refurbish your Lancia Delta brake calipers and know you're re-fitting original parts with a better warranty, working and looking better than if you purchased your brakes directly from Lancia.&lt;/p&gt;</v>
      </c>
    </row>
    <row r="569" spans="1:10" ht="63.75" x14ac:dyDescent="0.2">
      <c r="A569" s="3" t="s">
        <v>728</v>
      </c>
      <c r="B569" s="3" t="s">
        <v>730</v>
      </c>
      <c r="C569" s="2" t="s">
        <v>726</v>
      </c>
      <c r="D569" s="1" t="str">
        <f>_xlfn.CONCAT(A569," ",B569, " Brake Caliper Refurbishment and Parts")</f>
        <v>Lancia Gamma Brake Caliper Refurbishment and Parts</v>
      </c>
      <c r="E569" s="1">
        <f>LEN(D569)</f>
        <v>50</v>
      </c>
      <c r="F569" s="1" t="str">
        <f>_xlfn.CONCAT("Mail-order ",D569,", 24hr turnaround with a Lifetime Warranty. UK Shipping")</f>
        <v>Mail-order Lancia Gamma Brake Caliper Refurbishment and Parts, 24hr turnaround with a Lifetime Warranty. UK Shipping</v>
      </c>
      <c r="G569" s="1">
        <f>LEN(F569)</f>
        <v>116</v>
      </c>
      <c r="H569" s="1" t="str">
        <f>CONCATENATE(A569, " ",B569," Brake Caliper Refurbs")</f>
        <v>Lancia Gamma Brake Caliper Refurbs</v>
      </c>
      <c r="I569" s="1" t="str">
        <f>CONCATENATE("&lt;p&gt;Brake Caliper Specialists have bags of experience with refurbishing brake calipers for ",A569," cars of all ages and the ",B569,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Gammabrake calipers can be refurbishen and/or painted with a lifetime warranty, in usually under 48 hours, depending on parts in stock or availability from our suppliers. &lt;/p&gt;</v>
      </c>
      <c r="J569" s="1" t="str">
        <f>CONCATENATE("&lt;p&gt; Use our mail-order service to refurbish your ",A569," ",B569," brake calipers and know you're re-fitting original parts with a better warranty, working and looking better than if you purchased your brakes directly from ",A569,".&lt;/p&gt;")</f>
        <v>&lt;p&gt; Use our mail-order service to refurbish your Lancia Gamma brake calipers and know you're re-fitting original parts with a better warranty, working and looking better than if you purchased your brakes directly from Lancia.&lt;/p&gt;</v>
      </c>
    </row>
    <row r="570" spans="1:10" ht="63.75" x14ac:dyDescent="0.2">
      <c r="A570" s="3" t="s">
        <v>728</v>
      </c>
      <c r="B570" s="3" t="s">
        <v>729</v>
      </c>
      <c r="C570" s="2" t="s">
        <v>726</v>
      </c>
      <c r="D570" s="1" t="str">
        <f>_xlfn.CONCAT(A570," ",B570, " Brake Caliper Refurbishment and Parts")</f>
        <v>Lancia Thema Brake Caliper Refurbishment and Parts</v>
      </c>
      <c r="E570" s="1">
        <f>LEN(D570)</f>
        <v>50</v>
      </c>
      <c r="F570" s="1" t="str">
        <f>_xlfn.CONCAT("Mail-order ",D570,", 24hr turnaround with a Lifetime Warranty. UK Shipping")</f>
        <v>Mail-order Lancia Thema Brake Caliper Refurbishment and Parts, 24hr turnaround with a Lifetime Warranty. UK Shipping</v>
      </c>
      <c r="G570" s="1">
        <f>LEN(F570)</f>
        <v>116</v>
      </c>
      <c r="H570" s="1" t="str">
        <f>CONCATENATE(A570, " ",B570," Brake Caliper Refurbs")</f>
        <v>Lancia Thema Brake Caliper Refurbs</v>
      </c>
      <c r="I570" s="1" t="str">
        <f>CONCATENATE("&lt;p&gt;Brake Caliper Specialists have bags of experience with refurbishing brake calipers for ",A570," cars of all ages and the ",B570,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Themabrake calipers can be refurbishen and/or painted with a lifetime warranty, in usually under 48 hours, depending on parts in stock or availability from our suppliers. &lt;/p&gt;</v>
      </c>
      <c r="J570" s="1" t="str">
        <f>CONCATENATE("&lt;p&gt; Use our mail-order service to refurbish your ",A570," ",B570," brake calipers and know you're re-fitting original parts with a better warranty, working and looking better than if you purchased your brakes directly from ",A570,".&lt;/p&gt;")</f>
        <v>&lt;p&gt; Use our mail-order service to refurbish your Lancia Thema brake calipers and know you're re-fitting original parts with a better warranty, working and looking better than if you purchased your brakes directly from Lancia.&lt;/p&gt;</v>
      </c>
    </row>
    <row r="571" spans="1:10" ht="63.75" x14ac:dyDescent="0.2">
      <c r="A571" s="3" t="s">
        <v>728</v>
      </c>
      <c r="B571" s="3" t="s">
        <v>727</v>
      </c>
      <c r="C571" s="2" t="s">
        <v>726</v>
      </c>
      <c r="D571" s="1" t="str">
        <f>_xlfn.CONCAT(A571," ",B571, " Brake Caliper Refurbishment and Parts")</f>
        <v>Lancia Beta Brake Caliper Refurbishment and Parts</v>
      </c>
      <c r="E571" s="1">
        <f>LEN(D571)</f>
        <v>49</v>
      </c>
      <c r="F571" s="1" t="str">
        <f>_xlfn.CONCAT("Mail-order ",D571,", 24hr turnaround with a Lifetime Warranty. UK Shipping")</f>
        <v>Mail-order Lancia Beta Brake Caliper Refurbishment and Parts, 24hr turnaround with a Lifetime Warranty. UK Shipping</v>
      </c>
      <c r="G571" s="1">
        <f>LEN(F571)</f>
        <v>115</v>
      </c>
      <c r="H571" s="1" t="str">
        <f>CONCATENATE(A571, " ",B571," Brake Caliper Refurbs")</f>
        <v>Lancia Beta Brake Caliper Refurbs</v>
      </c>
      <c r="I571" s="1" t="str">
        <f>CONCATENATE("&lt;p&gt;Brake Caliper Specialists have bags of experience with refurbishing brake calipers for ",A571," cars of all ages and the ",B571,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Lancia cars of all ages and the Betabrake calipers can be refurbishen and/or painted with a lifetime warranty, in usually under 48 hours, depending on parts in stock or availability from our suppliers. &lt;/p&gt;</v>
      </c>
      <c r="J571" s="1" t="str">
        <f>CONCATENATE("&lt;p&gt; Use our mail-order service to refurbish your ",A571," ",B571," brake calipers and know you're re-fitting original parts with a better warranty, working and looking better than if you purchased your brakes directly from ",A571,".&lt;/p&gt;")</f>
        <v>&lt;p&gt; Use our mail-order service to refurbish your Lancia Beta brake calipers and know you're re-fitting original parts with a better warranty, working and looking better than if you purchased your brakes directly from Lancia.&lt;/p&gt;</v>
      </c>
    </row>
    <row r="572" spans="1:10" ht="63.75" x14ac:dyDescent="0.2">
      <c r="A572" s="3" t="s">
        <v>713</v>
      </c>
      <c r="B572" s="3" t="s">
        <v>725</v>
      </c>
      <c r="C572" s="2" t="s">
        <v>711</v>
      </c>
      <c r="D572" s="1" t="str">
        <f>_xlfn.CONCAT(B572, " Brake Caliper Refurb, Parts &amp; Painting")</f>
        <v>Range Rover Evoque Brake Caliper Refurb, Parts &amp; Painting</v>
      </c>
      <c r="E572" s="1">
        <f>LEN(D572)</f>
        <v>57</v>
      </c>
      <c r="F572" s="1" t="str">
        <f>_xlfn.CONCAT("Mail-order ",D572,", 24hr turnaround with a Lifetime Warranty. UK Shipping")</f>
        <v>Mail-order Range Rover Evoque Brake Caliper Refurb, Parts &amp; Painting, 24hr turnaround with a Lifetime Warranty. UK Shipping</v>
      </c>
      <c r="G572" s="1">
        <f>LEN(F572)</f>
        <v>123</v>
      </c>
      <c r="H572" s="1" t="str">
        <f>CONCATENATE(A572, " ",B572," Brake Caliper Refurbs")</f>
        <v>Land Rover Range Rover Evoque Brake Caliper Refurbs</v>
      </c>
      <c r="I572" s="1" t="str">
        <f>CONCATENATE("&lt;p&gt;Brake Caliper Specialists have bags of experience with refurbishing brake calipers for ",A572," cars of all ages and the ",B572,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Range Rover Evoquebrake calipers can be refurbishen and/or painted with a lifetime warranty, in usually under 48 hours, depending on parts in stock or availability from our suppliers. &lt;/p&gt;</v>
      </c>
      <c r="J572" s="1" t="str">
        <f>CONCATENATE("&lt;p&gt; Use our mail-order service to refurbish your ",A572," ",B572," brake calipers and know you're re-fitting original parts with a better warranty, working and looking better than if you purchased your brakes directly from ",A572,".&lt;/p&gt;")</f>
        <v>&lt;p&gt; Use our mail-order service to refurbish your Land Rover Range Rover Evoque brake calipers and know you're re-fitting original parts with a better warranty, working and looking better than if you purchased your brakes directly from Land Rover.&lt;/p&gt;</v>
      </c>
    </row>
    <row r="573" spans="1:10" ht="63.75" x14ac:dyDescent="0.2">
      <c r="A573" s="3" t="s">
        <v>713</v>
      </c>
      <c r="B573" s="3" t="s">
        <v>724</v>
      </c>
      <c r="C573" s="2" t="s">
        <v>711</v>
      </c>
      <c r="D573" s="1" t="str">
        <f>_xlfn.CONCAT(B573, " Brake Caliper Refurb, Parts &amp; Painting")</f>
        <v>Range Rover Sport Brake Caliper Refurb, Parts &amp; Painting</v>
      </c>
      <c r="E573" s="1">
        <f>LEN(D573)</f>
        <v>56</v>
      </c>
      <c r="F573" s="1" t="str">
        <f>_xlfn.CONCAT("Mail-order ",D573,", 24hr turnaround with a Lifetime Warranty. UK Shipping")</f>
        <v>Mail-order Range Rover Sport Brake Caliper Refurb, Parts &amp; Painting, 24hr turnaround with a Lifetime Warranty. UK Shipping</v>
      </c>
      <c r="G573" s="1">
        <f>LEN(F573)</f>
        <v>122</v>
      </c>
      <c r="H573" s="1" t="str">
        <f>CONCATENATE(A573, " ",B573," Brake Caliper Refurbs")</f>
        <v>Land Rover Range Rover Sport Brake Caliper Refurbs</v>
      </c>
      <c r="I573" s="1" t="str">
        <f>CONCATENATE("&lt;p&gt;Brake Caliper Specialists have bags of experience with refurbishing brake calipers for ",A573," cars of all ages and the ",B573,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Range Rover Sportbrake calipers can be refurbishen and/or painted with a lifetime warranty, in usually under 48 hours, depending on parts in stock or availability from our suppliers. &lt;/p&gt;</v>
      </c>
      <c r="J573" s="1" t="str">
        <f>CONCATENATE("&lt;p&gt; Use our mail-order service to refurbish your ",A573," ",B573," brake calipers and know you're re-fitting original parts with a better warranty, working and looking better than if you purchased your brakes directly from ",A573,".&lt;/p&gt;")</f>
        <v>&lt;p&gt; Use our mail-order service to refurbish your Land Rover Range Rover Sport brake calipers and know you're re-fitting original parts with a better warranty, working and looking better than if you purchased your brakes directly from Land Rover.&lt;/p&gt;</v>
      </c>
    </row>
    <row r="574" spans="1:10" ht="63.75" x14ac:dyDescent="0.2">
      <c r="A574" s="3" t="s">
        <v>713</v>
      </c>
      <c r="B574" s="3" t="s">
        <v>723</v>
      </c>
      <c r="C574" s="2" t="s">
        <v>711</v>
      </c>
      <c r="D574" s="1" t="str">
        <f>_xlfn.CONCAT(B574, " Brake Caliper Refurb, Parts &amp; Painting")</f>
        <v>Range Rover Velar Brake Caliper Refurb, Parts &amp; Painting</v>
      </c>
      <c r="E574" s="1">
        <f>LEN(D574)</f>
        <v>56</v>
      </c>
      <c r="F574" s="1" t="str">
        <f>_xlfn.CONCAT("Mail-order ",D574,", 24hr turnaround with a Lifetime Warranty. UK Shipping")</f>
        <v>Mail-order Range Rover Velar Brake Caliper Refurb, Parts &amp; Painting, 24hr turnaround with a Lifetime Warranty. UK Shipping</v>
      </c>
      <c r="G574" s="1">
        <f>LEN(F574)</f>
        <v>122</v>
      </c>
      <c r="H574" s="1" t="str">
        <f>CONCATENATE(A574, " ",B574," Brake Caliper Refurbs")</f>
        <v>Land Rover Range Rover Velar Brake Caliper Refurbs</v>
      </c>
      <c r="I574" s="1" t="str">
        <f>CONCATENATE("&lt;p&gt;Brake Caliper Specialists have bags of experience with refurbishing brake calipers for ",A574," cars of all ages and the ",B574,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Range Rover Velarbrake calipers can be refurbishen and/or painted with a lifetime warranty, in usually under 48 hours, depending on parts in stock or availability from our suppliers. &lt;/p&gt;</v>
      </c>
      <c r="J574" s="1" t="str">
        <f>CONCATENATE("&lt;p&gt; Use our mail-order service to refurbish your ",A574," ",B574," brake calipers and know you're re-fitting original parts with a better warranty, working and looking better than if you purchased your brakes directly from ",A574,".&lt;/p&gt;")</f>
        <v>&lt;p&gt; Use our mail-order service to refurbish your Land Rover Range Rover Velar brake calipers and know you're re-fitting original parts with a better warranty, working and looking better than if you purchased your brakes directly from Land Rover.&lt;/p&gt;</v>
      </c>
    </row>
    <row r="575" spans="1:10" ht="63.75" x14ac:dyDescent="0.2">
      <c r="A575" s="3" t="s">
        <v>713</v>
      </c>
      <c r="B575" s="3" t="s">
        <v>722</v>
      </c>
      <c r="C575" s="2" t="s">
        <v>711</v>
      </c>
      <c r="D575" s="1" t="str">
        <f>_xlfn.CONCAT(B575, " Brake Caliper Refurb, Parts &amp; Painting")</f>
        <v>Discovery Sport Brake Caliper Refurb, Parts &amp; Painting</v>
      </c>
      <c r="E575" s="1">
        <f>LEN(D575)</f>
        <v>54</v>
      </c>
      <c r="F575" s="1" t="str">
        <f>_xlfn.CONCAT("Mail-order ",D575,", 24hr turnaround with a Lifetime Warranty. UK Shipping")</f>
        <v>Mail-order Discovery Sport Brake Caliper Refurb, Parts &amp; Painting, 24hr turnaround with a Lifetime Warranty. UK Shipping</v>
      </c>
      <c r="G575" s="1">
        <f>LEN(F575)</f>
        <v>120</v>
      </c>
      <c r="H575" s="1" t="str">
        <f>CONCATENATE(A575, " ",B575," Brake Caliper Refurbs")</f>
        <v>Land Rover Discovery Sport Brake Caliper Refurbs</v>
      </c>
      <c r="I575" s="1" t="str">
        <f>CONCATENATE("&lt;p&gt;Brake Caliper Specialists have bags of experience with refurbishing brake calipers for ",A575," cars of all ages and the ",B575,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Discovery Sportbrake calipers can be refurbishen and/or painted with a lifetime warranty, in usually under 48 hours, depending on parts in stock or availability from our suppliers. &lt;/p&gt;</v>
      </c>
      <c r="J575" s="1" t="str">
        <f>CONCATENATE("&lt;p&gt; Use our mail-order service to refurbish your ",A575," ",B575," brake calipers and know you're re-fitting original parts with a better warranty, working and looking better than if you purchased your brakes directly from ",A575,".&lt;/p&gt;")</f>
        <v>&lt;p&gt; Use our mail-order service to refurbish your Land Rover Discovery Sport brake calipers and know you're re-fitting original parts with a better warranty, working and looking better than if you purchased your brakes directly from Land Rover.&lt;/p&gt;</v>
      </c>
    </row>
    <row r="576" spans="1:10" ht="63.75" x14ac:dyDescent="0.2">
      <c r="A576" s="3" t="s">
        <v>713</v>
      </c>
      <c r="B576" s="3" t="s">
        <v>721</v>
      </c>
      <c r="C576" s="2" t="s">
        <v>711</v>
      </c>
      <c r="D576" s="1" t="str">
        <f>_xlfn.CONCAT(A576," ",B576, " Brake Caliper Refurbishment Service")</f>
        <v>Land Rover 110 &amp; 127 Brake Caliper Refurbishment Service</v>
      </c>
      <c r="E576" s="1">
        <f>LEN(D576)</f>
        <v>56</v>
      </c>
      <c r="F576" s="1" t="str">
        <f>_xlfn.CONCAT("Mail-order ",D576,", 24hr turnaround with a Lifetime Warranty. UK Shipping")</f>
        <v>Mail-order Land Rover 110 &amp; 127 Brake Caliper Refurbishment Service, 24hr turnaround with a Lifetime Warranty. UK Shipping</v>
      </c>
      <c r="G576" s="1">
        <f>LEN(F576)</f>
        <v>122</v>
      </c>
      <c r="H576" s="1" t="str">
        <f>CONCATENATE(A576, " ",B576," Brake Caliper Refurbs")</f>
        <v>Land Rover 110 &amp; 127 Brake Caliper Refurbs</v>
      </c>
      <c r="I576" s="1" t="str">
        <f>CONCATENATE("&lt;p&gt;Brake Caliper Specialists have bags of experience with refurbishing brake calipers for ",A576," cars of all ages and the ",B576,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110 &amp; 127brake calipers can be refurbishen and/or painted with a lifetime warranty, in usually under 48 hours, depending on parts in stock or availability from our suppliers. &lt;/p&gt;</v>
      </c>
      <c r="J576" s="1" t="str">
        <f>CONCATENATE("&lt;p&gt; Use our mail-order service to refurbish your ",A576," ",B576," brake calipers and know you're re-fitting original parts with a better warranty, working and looking better than if you purchased your brakes directly from ",A576,".&lt;/p&gt;")</f>
        <v>&lt;p&gt; Use our mail-order service to refurbish your Land Rover 110 &amp; 127 brake calipers and know you're re-fitting original parts with a better warranty, working and looking better than if you purchased your brakes directly from Land Rover.&lt;/p&gt;</v>
      </c>
    </row>
    <row r="577" spans="1:10" ht="63.75" x14ac:dyDescent="0.2">
      <c r="A577" s="3" t="s">
        <v>713</v>
      </c>
      <c r="B577" s="3" t="s">
        <v>720</v>
      </c>
      <c r="C577" s="2" t="s">
        <v>711</v>
      </c>
      <c r="D577" s="1" t="str">
        <f>_xlfn.CONCAT(A577," ",B577, " Brake Caliper Refurbs &amp; Parts")</f>
        <v>Land Rover Freelander 2 Brake Caliper Refurbs &amp; Parts</v>
      </c>
      <c r="E577" s="1">
        <f>LEN(D577)</f>
        <v>53</v>
      </c>
      <c r="F577" s="1" t="str">
        <f>_xlfn.CONCAT("Mail-order ",D577,", 24hr turnaround with a Lifetime Warranty. UK Shipping")</f>
        <v>Mail-order Land Rover Freelander 2 Brake Caliper Refurbs &amp; Parts, 24hr turnaround with a Lifetime Warranty. UK Shipping</v>
      </c>
      <c r="G577" s="1">
        <f>LEN(F577)</f>
        <v>119</v>
      </c>
      <c r="H577" s="1" t="str">
        <f>CONCATENATE(A577, " ",B577," Brake Caliper Refurbs")</f>
        <v>Land Rover Freelander 2 Brake Caliper Refurbs</v>
      </c>
      <c r="I577" s="1" t="str">
        <f>CONCATENATE("&lt;p&gt;Brake Caliper Specialists have bags of experience with refurbishing brake calipers for ",A577," cars of all ages and the ",B577,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Freelander 2brake calipers can be refurbishen and/or painted with a lifetime warranty, in usually under 48 hours, depending on parts in stock or availability from our suppliers. &lt;/p&gt;</v>
      </c>
      <c r="J577" s="1" t="str">
        <f>CONCATENATE("&lt;p&gt; Use our mail-order service to refurbish your ",A577," ",B577," brake calipers and know you're re-fitting original parts with a better warranty, working and looking better than if you purchased your brakes directly from ",A577,".&lt;/p&gt;")</f>
        <v>&lt;p&gt; Use our mail-order service to refurbish your Land Rover Freelander 2 brake calipers and know you're re-fitting original parts with a better warranty, working and looking better than if you purchased your brakes directly from Land Rover.&lt;/p&gt;</v>
      </c>
    </row>
    <row r="578" spans="1:10" ht="63.75" x14ac:dyDescent="0.2">
      <c r="A578" s="3" t="s">
        <v>713</v>
      </c>
      <c r="B578" s="3" t="s">
        <v>719</v>
      </c>
      <c r="C578" s="2" t="s">
        <v>711</v>
      </c>
      <c r="D578" s="1" t="str">
        <f>_xlfn.CONCAT(B578, " Brake Caliper Refurbishment, Parts &amp; Painting")</f>
        <v>Range Rover Brake Caliper Refurbishment, Parts &amp; Painting</v>
      </c>
      <c r="E578" s="1">
        <f>LEN(D578)</f>
        <v>57</v>
      </c>
      <c r="F578" s="1" t="str">
        <f>_xlfn.CONCAT("Mail-order ",D578,", 24hr turnaround with a Lifetime Warranty. UK Shipping")</f>
        <v>Mail-order Range Rover Brake Caliper Refurbishment, Parts &amp; Painting, 24hr turnaround with a Lifetime Warranty. UK Shipping</v>
      </c>
      <c r="G578" s="1">
        <f>LEN(F578)</f>
        <v>123</v>
      </c>
      <c r="H578" s="1" t="str">
        <f>CONCATENATE(A578, " ",B578," Brake Caliper Refurbs")</f>
        <v>Land Rover Range Rover Brake Caliper Refurbs</v>
      </c>
      <c r="I578" s="1" t="str">
        <f>CONCATENATE("&lt;p&gt;Brake Caliper Specialists have bags of experience with refurbishing brake calipers for ",A578," cars of all ages and the ",B578,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Range Roverbrake calipers can be refurbishen and/or painted with a lifetime warranty, in usually under 48 hours, depending on parts in stock or availability from our suppliers. &lt;/p&gt;</v>
      </c>
      <c r="J578" s="1" t="str">
        <f>CONCATENATE("&lt;p&gt; Use our mail-order service to refurbish your ",A578," ",B578," brake calipers and know you're re-fitting original parts with a better warranty, working and looking better than if you purchased your brakes directly from ",A578,".&lt;/p&gt;")</f>
        <v>&lt;p&gt; Use our mail-order service to refurbish your Land Rover Range Rover brake calipers and know you're re-fitting original parts with a better warranty, working and looking better than if you purchased your brakes directly from Land Rover.&lt;/p&gt;</v>
      </c>
    </row>
    <row r="579" spans="1:10" ht="63.75" x14ac:dyDescent="0.2">
      <c r="A579" s="3" t="s">
        <v>713</v>
      </c>
      <c r="B579" s="3" t="s">
        <v>718</v>
      </c>
      <c r="C579" s="2" t="s">
        <v>711</v>
      </c>
      <c r="D579" s="1" t="str">
        <f>_xlfn.CONCAT(A579," ",B579, " Brake Caliper Refurbishment and Parts")</f>
        <v>Land Rover Freelander Brake Caliper Refurbishment and Parts</v>
      </c>
      <c r="E579" s="1">
        <f>LEN(D579)</f>
        <v>59</v>
      </c>
      <c r="F579" s="1" t="str">
        <f>_xlfn.CONCAT("Mail-order ",D579,", 24hr turnaround with a Lifetime Warranty. UK Shipping")</f>
        <v>Mail-order Land Rover Freelander Brake Caliper Refurbishment and Parts, 24hr turnaround with a Lifetime Warranty. UK Shipping</v>
      </c>
      <c r="G579" s="1">
        <f>LEN(F579)</f>
        <v>125</v>
      </c>
      <c r="H579" s="1" t="str">
        <f>CONCATENATE(A579, " ",B579," Brake Caliper Refurbs")</f>
        <v>Land Rover Freelander Brake Caliper Refurbs</v>
      </c>
      <c r="I579" s="1" t="str">
        <f>CONCATENATE("&lt;p&gt;Brake Caliper Specialists have bags of experience with refurbishing brake calipers for ",A579," cars of all ages and the ",B579,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Freelanderbrake calipers can be refurbishen and/or painted with a lifetime warranty, in usually under 48 hours, depending on parts in stock or availability from our suppliers. &lt;/p&gt;</v>
      </c>
      <c r="J579" s="1" t="str">
        <f>CONCATENATE("&lt;p&gt; Use our mail-order service to refurbish your ",A579," ",B579," brake calipers and know you're re-fitting original parts with a better warranty, working and looking better than if you purchased your brakes directly from ",A579,".&lt;/p&gt;")</f>
        <v>&lt;p&gt; Use our mail-order service to refurbish your Land Rover Freelander brake calipers and know you're re-fitting original parts with a better warranty, working and looking better than if you purchased your brakes directly from Land Rover.&lt;/p&gt;</v>
      </c>
    </row>
    <row r="580" spans="1:10" ht="63.75" x14ac:dyDescent="0.2">
      <c r="A580" s="3" t="s">
        <v>713</v>
      </c>
      <c r="B580" s="3" t="s">
        <v>717</v>
      </c>
      <c r="C580" s="2" t="s">
        <v>711</v>
      </c>
      <c r="D580" s="1" t="str">
        <f>_xlfn.CONCAT(A580," ",B580, " Brake Caliper Refurbishment and Parts")</f>
        <v>Land Rover Discovery Brake Caliper Refurbishment and Parts</v>
      </c>
      <c r="E580" s="1">
        <f>LEN(D580)</f>
        <v>58</v>
      </c>
      <c r="F580" s="1" t="str">
        <f>_xlfn.CONCAT("Mail-order ",D580,", 24hr turnaround with a Lifetime Warranty. UK Shipping")</f>
        <v>Mail-order Land Rover Discovery Brake Caliper Refurbishment and Parts, 24hr turnaround with a Lifetime Warranty. UK Shipping</v>
      </c>
      <c r="G580" s="1">
        <f>LEN(F580)</f>
        <v>124</v>
      </c>
      <c r="H580" s="1" t="str">
        <f>CONCATENATE(A580, " ",B580," Brake Caliper Refurbs")</f>
        <v>Land Rover Discovery Brake Caliper Refurbs</v>
      </c>
      <c r="I580" s="1" t="str">
        <f>CONCATENATE("&lt;p&gt;Brake Caliper Specialists have bags of experience with refurbishing brake calipers for ",A580," cars of all ages and the ",B580,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Discoverybrake calipers can be refurbishen and/or painted with a lifetime warranty, in usually under 48 hours, depending on parts in stock or availability from our suppliers. &lt;/p&gt;</v>
      </c>
      <c r="J580" s="1" t="str">
        <f>CONCATENATE("&lt;p&gt; Use our mail-order service to refurbish your ",A580," ",B580," brake calipers and know you're re-fitting original parts with a better warranty, working and looking better than if you purchased your brakes directly from ",A580,".&lt;/p&gt;")</f>
        <v>&lt;p&gt; Use our mail-order service to refurbish your Land Rover Discovery brake calipers and know you're re-fitting original parts with a better warranty, working and looking better than if you purchased your brakes directly from Land Rover.&lt;/p&gt;</v>
      </c>
    </row>
    <row r="581" spans="1:10" ht="63.75" x14ac:dyDescent="0.2">
      <c r="A581" s="3" t="s">
        <v>713</v>
      </c>
      <c r="B581" s="3" t="s">
        <v>716</v>
      </c>
      <c r="C581" s="2" t="s">
        <v>711</v>
      </c>
      <c r="D581" s="1" t="str">
        <f>_xlfn.CONCAT(A581," ",B581, " Brake Caliper Refurbishment and Parts")</f>
        <v>Land Rover Series II Brake Caliper Refurbishment and Parts</v>
      </c>
      <c r="E581" s="1">
        <f>LEN(D581)</f>
        <v>58</v>
      </c>
      <c r="F581" s="1" t="str">
        <f>_xlfn.CONCAT("Mail-order ",D581,", 24hr turnaround with a Lifetime Warranty. UK Shipping")</f>
        <v>Mail-order Land Rover Series II Brake Caliper Refurbishment and Parts, 24hr turnaround with a Lifetime Warranty. UK Shipping</v>
      </c>
      <c r="G581" s="1">
        <f>LEN(F581)</f>
        <v>124</v>
      </c>
      <c r="H581" s="1" t="str">
        <f>CONCATENATE(A581, " ",B581," Brake Caliper Refurbs")</f>
        <v>Land Rover Series II Brake Caliper Refurbs</v>
      </c>
      <c r="I581" s="1" t="str">
        <f>CONCATENATE("&lt;p&gt;Brake Caliper Specialists have bags of experience with refurbishing brake calipers for ",A581," cars of all ages and the ",B581,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Series IIbrake calipers can be refurbishen and/or painted with a lifetime warranty, in usually under 48 hours, depending on parts in stock or availability from our suppliers. &lt;/p&gt;</v>
      </c>
      <c r="J581" s="1" t="str">
        <f>CONCATENATE("&lt;p&gt; Use our mail-order service to refurbish your ",A581," ",B581," brake calipers and know you're re-fitting original parts with a better warranty, working and looking better than if you purchased your brakes directly from ",A581,".&lt;/p&gt;")</f>
        <v>&lt;p&gt; Use our mail-order service to refurbish your Land Rover Series II brake calipers and know you're re-fitting original parts with a better warranty, working and looking better than if you purchased your brakes directly from Land Rover.&lt;/p&gt;</v>
      </c>
    </row>
    <row r="582" spans="1:10" ht="63.75" x14ac:dyDescent="0.2">
      <c r="A582" s="3" t="s">
        <v>713</v>
      </c>
      <c r="B582" s="3" t="s">
        <v>715</v>
      </c>
      <c r="C582" s="2" t="s">
        <v>711</v>
      </c>
      <c r="D582" s="1" t="str">
        <f>_xlfn.CONCAT(A582," ",B582, " Brake Caliper Refurbishment and Parts")</f>
        <v>Land Rover Defender Brake Caliper Refurbishment and Parts</v>
      </c>
      <c r="E582" s="1">
        <f>LEN(D582)</f>
        <v>57</v>
      </c>
      <c r="F582" s="1" t="str">
        <f>_xlfn.CONCAT("Mail-order ",D582,", 24hr turnaround with a Lifetime Warranty. UK Shipping")</f>
        <v>Mail-order Land Rover Defender Brake Caliper Refurbishment and Parts, 24hr turnaround with a Lifetime Warranty. UK Shipping</v>
      </c>
      <c r="G582" s="1">
        <f>LEN(F582)</f>
        <v>123</v>
      </c>
      <c r="H582" s="1" t="str">
        <f>CONCATENATE(A582, " ",B582," Brake Caliper Refurbs")</f>
        <v>Land Rover Defender Brake Caliper Refurbs</v>
      </c>
      <c r="I582" s="1" t="str">
        <f>CONCATENATE("&lt;p&gt;Brake Caliper Specialists have bags of experience with refurbishing brake calipers for ",A582," cars of all ages and the ",B582,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Defenderbrake calipers can be refurbishen and/or painted with a lifetime warranty, in usually under 48 hours, depending on parts in stock or availability from our suppliers. &lt;/p&gt;</v>
      </c>
      <c r="J582" s="1" t="str">
        <f>CONCATENATE("&lt;p&gt; Use our mail-order service to refurbish your ",A582," ",B582," brake calipers and know you're re-fitting original parts with a better warranty, working and looking better than if you purchased your brakes directly from ",A582,".&lt;/p&gt;")</f>
        <v>&lt;p&gt; Use our mail-order service to refurbish your Land Rover Defender brake calipers and know you're re-fitting original parts with a better warranty, working and looking better than if you purchased your brakes directly from Land Rover.&lt;/p&gt;</v>
      </c>
    </row>
    <row r="583" spans="1:10" ht="63.75" x14ac:dyDescent="0.2">
      <c r="A583" s="3" t="s">
        <v>713</v>
      </c>
      <c r="B583" s="3" t="s">
        <v>714</v>
      </c>
      <c r="C583" s="2" t="s">
        <v>711</v>
      </c>
      <c r="D583" s="1" t="str">
        <f>_xlfn.CONCAT(A583," ",B583, " Brake Caliper Refurbishment and Parts")</f>
        <v>Land Rover 80 Brake Caliper Refurbishment and Parts</v>
      </c>
      <c r="E583" s="1">
        <f>LEN(D583)</f>
        <v>51</v>
      </c>
      <c r="F583" s="1" t="str">
        <f>_xlfn.CONCAT("Mail-order ",D583,", 24hr turnaround with a Lifetime Warranty. UK Shipping")</f>
        <v>Mail-order Land Rover 80 Brake Caliper Refurbishment and Parts, 24hr turnaround with a Lifetime Warranty. UK Shipping</v>
      </c>
      <c r="G583" s="1">
        <f>LEN(F583)</f>
        <v>117</v>
      </c>
      <c r="H583" s="1" t="str">
        <f>CONCATENATE(A583, " ",B583," Brake Caliper Refurbs")</f>
        <v>Land Rover 80 Brake Caliper Refurbs</v>
      </c>
      <c r="I583" s="1" t="str">
        <f>CONCATENATE("&lt;p&gt;Brake Caliper Specialists have bags of experience with refurbishing brake calipers for ",A583," cars of all ages and the ",B583,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80brake calipers can be refurbishen and/or painted with a lifetime warranty, in usually under 48 hours, depending on parts in stock or availability from our suppliers. &lt;/p&gt;</v>
      </c>
      <c r="J583" s="1" t="str">
        <f>CONCATENATE("&lt;p&gt; Use our mail-order service to refurbish your ",A583," ",B583," brake calipers and know you're re-fitting original parts with a better warranty, working and looking better than if you purchased your brakes directly from ",A583,".&lt;/p&gt;")</f>
        <v>&lt;p&gt; Use our mail-order service to refurbish your Land Rover 80 brake calipers and know you're re-fitting original parts with a better warranty, working and looking better than if you purchased your brakes directly from Land Rover.&lt;/p&gt;</v>
      </c>
    </row>
    <row r="584" spans="1:10" ht="63.75" x14ac:dyDescent="0.2">
      <c r="A584" s="3" t="s">
        <v>713</v>
      </c>
      <c r="B584" s="3" t="s">
        <v>712</v>
      </c>
      <c r="C584" s="2" t="s">
        <v>711</v>
      </c>
      <c r="D584" s="1" t="str">
        <f>_xlfn.CONCAT(A584," ",B584, " Brake Caliper Refurbishment and Parts")</f>
        <v>Land Rover 90 Brake Caliper Refurbishment and Parts</v>
      </c>
      <c r="E584" s="1">
        <f>LEN(D584)</f>
        <v>51</v>
      </c>
      <c r="F584" s="1" t="str">
        <f>_xlfn.CONCAT("Mail-order ",D584,", 24hr turnaround with a Lifetime Warranty. UK Shipping")</f>
        <v>Mail-order Land Rover 90 Brake Caliper Refurbishment and Parts, 24hr turnaround with a Lifetime Warranty. UK Shipping</v>
      </c>
      <c r="G584" s="1">
        <f>LEN(F584)</f>
        <v>117</v>
      </c>
      <c r="H584" s="1" t="str">
        <f>CONCATENATE(A584, " ",B584," Brake Caliper Refurbs")</f>
        <v>Land Rover 90 Brake Caliper Refurbs</v>
      </c>
      <c r="I584" s="1" t="str">
        <f>CONCATENATE("&lt;p&gt;Brake Caliper Specialists have bags of experience with refurbishing brake calipers for ",A584," cars of all ages and the ",B584,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Land Rover cars of all ages and the 90brake calipers can be refurbishen and/or painted with a lifetime warranty, in usually under 48 hours, depending on parts in stock or availability from our suppliers. &lt;/p&gt;</v>
      </c>
      <c r="J584" s="1" t="str">
        <f>CONCATENATE("&lt;p&gt; Use our mail-order service to refurbish your ",A584," ",B584," brake calipers and know you're re-fitting original parts with a better warranty, working and looking better than if you purchased your brakes directly from ",A584,".&lt;/p&gt;")</f>
        <v>&lt;p&gt; Use our mail-order service to refurbish your Land Rover 90 brake calipers and know you're re-fitting original parts with a better warranty, working and looking better than if you purchased your brakes directly from Land Rover.&lt;/p&gt;</v>
      </c>
    </row>
    <row r="585" spans="1:10" ht="63.75" x14ac:dyDescent="0.2">
      <c r="A585" s="3" t="s">
        <v>695</v>
      </c>
      <c r="B585" s="3" t="s">
        <v>694</v>
      </c>
      <c r="C585" s="2" t="s">
        <v>693</v>
      </c>
      <c r="D585" s="1" t="str">
        <f>_xlfn.CONCAT(A585," ",B585, " Brake Caliper Refurbishment and Painting Service")</f>
        <v>Lexus LM Brake Caliper Refurbishment and Painting Service</v>
      </c>
      <c r="E585" s="1">
        <f>LEN(D585)</f>
        <v>57</v>
      </c>
      <c r="F585" s="1" t="str">
        <f>_xlfn.CONCAT("Mail-order ",D585,", 24hr turnaround with a Lifetime Warranty. UK Shipping")</f>
        <v>Mail-order Lexus LM Brake Caliper Refurbishment and Painting Service, 24hr turnaround with a Lifetime Warranty. UK Shipping</v>
      </c>
      <c r="G585" s="1">
        <f>LEN(F585)</f>
        <v>123</v>
      </c>
      <c r="H585" s="1" t="str">
        <f>CONCATENATE(A585, " ",B585," Brake Caliper Refurbs")</f>
        <v>Lexus LM Brake Caliper Refurbs</v>
      </c>
      <c r="I585" s="1" t="str">
        <f>CONCATENATE("&lt;p&gt;Brake Caliper Specialists have bags of experience with refurbishing brake calipers for ",A585," cars of all ages and the ",B585,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LMbrake calipers can be refurbishen and/or painted with a lifetime warranty, in usually under 48 hours, depending on parts in stock or availability from our suppliers. &lt;/p&gt;</v>
      </c>
      <c r="J585" s="1" t="str">
        <f>CONCATENATE("&lt;p&gt; Use our mail-order service to refurbish your ",A585," ",B585," brake calipers and know you're re-fitting original parts with a better warranty, working and looking better than if you purchased your brakes directly from ",A585,".&lt;/p&gt;")</f>
        <v>&lt;p&gt; Use our mail-order service to refurbish your Lexus LM brake calipers and know you're re-fitting original parts with a better warranty, working and looking better than if you purchased your brakes directly from Lexus.&lt;/p&gt;</v>
      </c>
    </row>
    <row r="586" spans="1:10" ht="63.75" x14ac:dyDescent="0.2">
      <c r="A586" s="3" t="s">
        <v>695</v>
      </c>
      <c r="B586" s="3" t="s">
        <v>710</v>
      </c>
      <c r="C586" s="2" t="s">
        <v>693</v>
      </c>
      <c r="D586" s="1" t="str">
        <f>_xlfn.CONCAT(A586," ",B586, " Brake Caliper Refurbishment, Parts &amp; Painting")</f>
        <v>Lexus IS C Brake Caliper Refurbishment, Parts &amp; Painting</v>
      </c>
      <c r="E586" s="1">
        <f>LEN(D586)</f>
        <v>56</v>
      </c>
      <c r="F586" s="1" t="str">
        <f>_xlfn.CONCAT("Mail-order ",D586,", 24hr turnaround with a Lifetime Warranty. UK Shipping")</f>
        <v>Mail-order Lexus IS C Brake Caliper Refurbishment, Parts &amp; Painting, 24hr turnaround with a Lifetime Warranty. UK Shipping</v>
      </c>
      <c r="G586" s="1">
        <f>LEN(F586)</f>
        <v>122</v>
      </c>
      <c r="H586" s="1" t="str">
        <f>CONCATENATE(A586, " ",B586," Brake Caliper Refurbs")</f>
        <v>Lexus IS C Brake Caliper Refurbs</v>
      </c>
      <c r="I586" s="1" t="str">
        <f>CONCATENATE("&lt;p&gt;Brake Caliper Specialists have bags of experience with refurbishing brake calipers for ",A586," cars of all ages and the ",B586,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IS Cbrake calipers can be refurbishen and/or painted with a lifetime warranty, in usually under 48 hours, depending on parts in stock or availability from our suppliers. &lt;/p&gt;</v>
      </c>
      <c r="J586" s="1" t="str">
        <f>CONCATENATE("&lt;p&gt; Use our mail-order service to refurbish your ",A586," ",B586," brake calipers and know you're re-fitting original parts with a better warranty, working and looking better than if you purchased your brakes directly from ",A586,".&lt;/p&gt;")</f>
        <v>&lt;p&gt; Use our mail-order service to refurbish your Lexus IS C brake calipers and know you're re-fitting original parts with a better warranty, working and looking better than if you purchased your brakes directly from Lexus.&lt;/p&gt;</v>
      </c>
    </row>
    <row r="587" spans="1:10" ht="63.75" x14ac:dyDescent="0.2">
      <c r="A587" s="3" t="s">
        <v>695</v>
      </c>
      <c r="B587" s="3" t="s">
        <v>709</v>
      </c>
      <c r="C587" s="2" t="s">
        <v>693</v>
      </c>
      <c r="D587" s="1" t="str">
        <f>_xlfn.CONCAT(A587," ",B587, " Brake Caliper Refurbishment, Parts &amp; Painting")</f>
        <v>Lexus LFA Brake Caliper Refurbishment, Parts &amp; Painting</v>
      </c>
      <c r="E587" s="1">
        <f>LEN(D587)</f>
        <v>55</v>
      </c>
      <c r="F587" s="1" t="str">
        <f>_xlfn.CONCAT("Mail-order ",D587,", 24hr turnaround with a Lifetime Warranty. UK Shipping")</f>
        <v>Mail-order Lexus LFA Brake Caliper Refurbishment, Parts &amp; Painting, 24hr turnaround with a Lifetime Warranty. UK Shipping</v>
      </c>
      <c r="G587" s="1">
        <f>LEN(F587)</f>
        <v>121</v>
      </c>
      <c r="H587" s="1" t="str">
        <f>CONCATENATE(A587, " ",B587," Brake Caliper Refurbs")</f>
        <v>Lexus LFA Brake Caliper Refurbs</v>
      </c>
      <c r="I587" s="1" t="str">
        <f>CONCATENATE("&lt;p&gt;Brake Caliper Specialists have bags of experience with refurbishing brake calipers for ",A587," cars of all ages and the ",B587,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LFAbrake calipers can be refurbishen and/or painted with a lifetime warranty, in usually under 48 hours, depending on parts in stock or availability from our suppliers. &lt;/p&gt;</v>
      </c>
      <c r="J587" s="1" t="str">
        <f>CONCATENATE("&lt;p&gt; Use our mail-order service to refurbish your ",A587," ",B587," brake calipers and know you're re-fitting original parts with a better warranty, working and looking better than if you purchased your brakes directly from ",A587,".&lt;/p&gt;")</f>
        <v>&lt;p&gt; Use our mail-order service to refurbish your Lexus LFA brake calipers and know you're re-fitting original parts with a better warranty, working and looking better than if you purchased your brakes directly from Lexus.&lt;/p&gt;</v>
      </c>
    </row>
    <row r="588" spans="1:10" ht="63.75" x14ac:dyDescent="0.2">
      <c r="A588" s="3" t="s">
        <v>695</v>
      </c>
      <c r="B588" s="3" t="s">
        <v>708</v>
      </c>
      <c r="C588" s="2" t="s">
        <v>693</v>
      </c>
      <c r="D588" s="1" t="str">
        <f>_xlfn.CONCAT(A588," ",B588, " Brake Caliper Refurbishment, Parts &amp; Painting")</f>
        <v>Lexus RX Brake Caliper Refurbishment, Parts &amp; Painting</v>
      </c>
      <c r="E588" s="1">
        <f>LEN(D588)</f>
        <v>54</v>
      </c>
      <c r="F588" s="1" t="str">
        <f>_xlfn.CONCAT("Mail-order ",D588,", 24hr turnaround with a Lifetime Warranty. UK Shipping")</f>
        <v>Mail-order Lexus RX Brake Caliper Refurbishment, Parts &amp; Painting, 24hr turnaround with a Lifetime Warranty. UK Shipping</v>
      </c>
      <c r="G588" s="1">
        <f>LEN(F588)</f>
        <v>120</v>
      </c>
      <c r="H588" s="1" t="str">
        <f>CONCATENATE(A588, " ",B588," Brake Caliper Refurbs")</f>
        <v>Lexus RX Brake Caliper Refurbs</v>
      </c>
      <c r="I588" s="1" t="str">
        <f>CONCATENATE("&lt;p&gt;Brake Caliper Specialists have bags of experience with refurbishing brake calipers for ",A588," cars of all ages and the ",B588,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RXbrake calipers can be refurbishen and/or painted with a lifetime warranty, in usually under 48 hours, depending on parts in stock or availability from our suppliers. &lt;/p&gt;</v>
      </c>
      <c r="J588" s="1" t="str">
        <f>CONCATENATE("&lt;p&gt; Use our mail-order service to refurbish your ",A588," ",B588," brake calipers and know you're re-fitting original parts with a better warranty, working and looking better than if you purchased your brakes directly from ",A588,".&lt;/p&gt;")</f>
        <v>&lt;p&gt; Use our mail-order service to refurbish your Lexus RX brake calipers and know you're re-fitting original parts with a better warranty, working and looking better than if you purchased your brakes directly from Lexus.&lt;/p&gt;</v>
      </c>
    </row>
    <row r="589" spans="1:10" ht="63.75" x14ac:dyDescent="0.2">
      <c r="A589" s="3" t="s">
        <v>695</v>
      </c>
      <c r="B589" s="3" t="s">
        <v>707</v>
      </c>
      <c r="C589" s="2" t="s">
        <v>693</v>
      </c>
      <c r="D589" s="1" t="str">
        <f>_xlfn.CONCAT(A589," ",B589, " Brake Caliper Refurbishment, Parts &amp; Painting")</f>
        <v>Lexus NX Brake Caliper Refurbishment, Parts &amp; Painting</v>
      </c>
      <c r="E589" s="1">
        <f>LEN(D589)</f>
        <v>54</v>
      </c>
      <c r="F589" s="1" t="str">
        <f>_xlfn.CONCAT("Mail-order ",D589,", 24hr turnaround with a Lifetime Warranty. UK Shipping")</f>
        <v>Mail-order Lexus NX Brake Caliper Refurbishment, Parts &amp; Painting, 24hr turnaround with a Lifetime Warranty. UK Shipping</v>
      </c>
      <c r="G589" s="1">
        <f>LEN(F589)</f>
        <v>120</v>
      </c>
      <c r="H589" s="1" t="str">
        <f>CONCATENATE(A589, " ",B589," Brake Caliper Refurbs")</f>
        <v>Lexus NX Brake Caliper Refurbs</v>
      </c>
      <c r="I589" s="1" t="str">
        <f>CONCATENATE("&lt;p&gt;Brake Caliper Specialists have bags of experience with refurbishing brake calipers for ",A589," cars of all ages and the ",B589,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NXbrake calipers can be refurbishen and/or painted with a lifetime warranty, in usually under 48 hours, depending on parts in stock or availability from our suppliers. &lt;/p&gt;</v>
      </c>
      <c r="J589" s="1" t="str">
        <f>CONCATENATE("&lt;p&gt; Use our mail-order service to refurbish your ",A589," ",B589," brake calipers and know you're re-fitting original parts with a better warranty, working and looking better than if you purchased your brakes directly from ",A589,".&lt;/p&gt;")</f>
        <v>&lt;p&gt; Use our mail-order service to refurbish your Lexus NX brake calipers and know you're re-fitting original parts with a better warranty, working and looking better than if you purchased your brakes directly from Lexus.&lt;/p&gt;</v>
      </c>
    </row>
    <row r="590" spans="1:10" ht="63.75" x14ac:dyDescent="0.2">
      <c r="A590" s="3" t="s">
        <v>695</v>
      </c>
      <c r="B590" s="3" t="s">
        <v>706</v>
      </c>
      <c r="C590" s="2" t="s">
        <v>693</v>
      </c>
      <c r="D590" s="1" t="str">
        <f>_xlfn.CONCAT(A590," ",B590, " Brake Caliper Refurbishment, Parts &amp; Painting")</f>
        <v>Lexus ES Brake Caliper Refurbishment, Parts &amp; Painting</v>
      </c>
      <c r="E590" s="1">
        <f>LEN(D590)</f>
        <v>54</v>
      </c>
      <c r="F590" s="1" t="str">
        <f>_xlfn.CONCAT("Mail-order ",D590,", 24hr turnaround with a Lifetime Warranty. UK Shipping")</f>
        <v>Mail-order Lexus ES Brake Caliper Refurbishment, Parts &amp; Painting, 24hr turnaround with a Lifetime Warranty. UK Shipping</v>
      </c>
      <c r="G590" s="1">
        <f>LEN(F590)</f>
        <v>120</v>
      </c>
      <c r="H590" s="1" t="str">
        <f>CONCATENATE(A590, " ",B590," Brake Caliper Refurbs")</f>
        <v>Lexus ES Brake Caliper Refurbs</v>
      </c>
      <c r="I590" s="1" t="str">
        <f>CONCATENATE("&lt;p&gt;Brake Caliper Specialists have bags of experience with refurbishing brake calipers for ",A590," cars of all ages and the ",B590,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ESbrake calipers can be refurbishen and/or painted with a lifetime warranty, in usually under 48 hours, depending on parts in stock or availability from our suppliers. &lt;/p&gt;</v>
      </c>
      <c r="J590" s="1" t="str">
        <f>CONCATENATE("&lt;p&gt; Use our mail-order service to refurbish your ",A590," ",B590," brake calipers and know you're re-fitting original parts with a better warranty, working and looking better than if you purchased your brakes directly from ",A590,".&lt;/p&gt;")</f>
        <v>&lt;p&gt; Use our mail-order service to refurbish your Lexus ES brake calipers and know you're re-fitting original parts with a better warranty, working and looking better than if you purchased your brakes directly from Lexus.&lt;/p&gt;</v>
      </c>
    </row>
    <row r="591" spans="1:10" ht="63.75" x14ac:dyDescent="0.2">
      <c r="A591" s="3" t="s">
        <v>695</v>
      </c>
      <c r="B591" s="3" t="s">
        <v>705</v>
      </c>
      <c r="C591" s="2" t="s">
        <v>693</v>
      </c>
      <c r="D591" s="1" t="str">
        <f>_xlfn.CONCAT(A591," ",B591, " Brake Caliper Refurbishment, Parts &amp; Painting")</f>
        <v>Lexus LX Brake Caliper Refurbishment, Parts &amp; Painting</v>
      </c>
      <c r="E591" s="1">
        <f>LEN(D591)</f>
        <v>54</v>
      </c>
      <c r="F591" s="1" t="str">
        <f>_xlfn.CONCAT("Mail-order ",D591,", 24hr turnaround with a Lifetime Warranty. UK Shipping")</f>
        <v>Mail-order Lexus LX Brake Caliper Refurbishment, Parts &amp; Painting, 24hr turnaround with a Lifetime Warranty. UK Shipping</v>
      </c>
      <c r="G591" s="1">
        <f>LEN(F591)</f>
        <v>120</v>
      </c>
      <c r="H591" s="1" t="str">
        <f>CONCATENATE(A591, " ",B591," Brake Caliper Refurbs")</f>
        <v>Lexus LX Brake Caliper Refurbs</v>
      </c>
      <c r="I591" s="1" t="str">
        <f>CONCATENATE("&lt;p&gt;Brake Caliper Specialists have bags of experience with refurbishing brake calipers for ",A591," cars of all ages and the ",B591,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LXbrake calipers can be refurbishen and/or painted with a lifetime warranty, in usually under 48 hours, depending on parts in stock or availability from our suppliers. &lt;/p&gt;</v>
      </c>
      <c r="J591" s="1" t="str">
        <f>CONCATENATE("&lt;p&gt; Use our mail-order service to refurbish your ",A591," ",B591," brake calipers and know you're re-fitting original parts with a better warranty, working and looking better than if you purchased your brakes directly from ",A591,".&lt;/p&gt;")</f>
        <v>&lt;p&gt; Use our mail-order service to refurbish your Lexus LX brake calipers and know you're re-fitting original parts with a better warranty, working and looking better than if you purchased your brakes directly from Lexus.&lt;/p&gt;</v>
      </c>
    </row>
    <row r="592" spans="1:10" ht="63.75" x14ac:dyDescent="0.2">
      <c r="A592" s="3" t="s">
        <v>695</v>
      </c>
      <c r="B592" s="3" t="s">
        <v>704</v>
      </c>
      <c r="C592" s="2" t="s">
        <v>693</v>
      </c>
      <c r="D592" s="1" t="str">
        <f>_xlfn.CONCAT(A592," ",B592, " Brake Caliper Refurbishment, Parts &amp; Painting")</f>
        <v>Lexus GS Brake Caliper Refurbishment, Parts &amp; Painting</v>
      </c>
      <c r="E592" s="1">
        <f>LEN(D592)</f>
        <v>54</v>
      </c>
      <c r="F592" s="1" t="str">
        <f>_xlfn.CONCAT("Mail-order ",D592,", 24hr turnaround with a Lifetime Warranty. UK Shipping")</f>
        <v>Mail-order Lexus GS Brake Caliper Refurbishment, Parts &amp; Painting, 24hr turnaround with a Lifetime Warranty. UK Shipping</v>
      </c>
      <c r="G592" s="1">
        <f>LEN(F592)</f>
        <v>120</v>
      </c>
      <c r="H592" s="1" t="str">
        <f>CONCATENATE(A592, " ",B592," Brake Caliper Refurbs")</f>
        <v>Lexus GS Brake Caliper Refurbs</v>
      </c>
      <c r="I592" s="1" t="str">
        <f>CONCATENATE("&lt;p&gt;Brake Caliper Specialists have bags of experience with refurbishing brake calipers for ",A592," cars of all ages and the ",B592,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GSbrake calipers can be refurbishen and/or painted with a lifetime warranty, in usually under 48 hours, depending on parts in stock or availability from our suppliers. &lt;/p&gt;</v>
      </c>
      <c r="J592" s="1" t="str">
        <f>CONCATENATE("&lt;p&gt; Use our mail-order service to refurbish your ",A592," ",B592," brake calipers and know you're re-fitting original parts with a better warranty, working and looking better than if you purchased your brakes directly from ",A592,".&lt;/p&gt;")</f>
        <v>&lt;p&gt; Use our mail-order service to refurbish your Lexus GS brake calipers and know you're re-fitting original parts with a better warranty, working and looking better than if you purchased your brakes directly from Lexus.&lt;/p&gt;</v>
      </c>
    </row>
    <row r="593" spans="1:10" ht="63.75" x14ac:dyDescent="0.2">
      <c r="A593" s="3" t="s">
        <v>695</v>
      </c>
      <c r="B593" s="3" t="s">
        <v>703</v>
      </c>
      <c r="C593" s="2" t="s">
        <v>693</v>
      </c>
      <c r="D593" s="1" t="str">
        <f>_xlfn.CONCAT(A593," ",B593, " Brake Caliper Refurbishment, Parts &amp; Painting")</f>
        <v>Lexus LS Brake Caliper Refurbishment, Parts &amp; Painting</v>
      </c>
      <c r="E593" s="1">
        <f>LEN(D593)</f>
        <v>54</v>
      </c>
      <c r="F593" s="1" t="str">
        <f>_xlfn.CONCAT("Mail-order ",D593,", 24hr turnaround with a Lifetime Warranty. UK Shipping")</f>
        <v>Mail-order Lexus LS Brake Caliper Refurbishment, Parts &amp; Painting, 24hr turnaround with a Lifetime Warranty. UK Shipping</v>
      </c>
      <c r="G593" s="1">
        <f>LEN(F593)</f>
        <v>120</v>
      </c>
      <c r="H593" s="1" t="str">
        <f>CONCATENATE(A593, " ",B593," Brake Caliper Refurbs")</f>
        <v>Lexus LS Brake Caliper Refurbs</v>
      </c>
      <c r="I593" s="1" t="str">
        <f>CONCATENATE("&lt;p&gt;Brake Caliper Specialists have bags of experience with refurbishing brake calipers for ",A593," cars of all ages and the ",B593,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LSbrake calipers can be refurbishen and/or painted with a lifetime warranty, in usually under 48 hours, depending on parts in stock or availability from our suppliers. &lt;/p&gt;</v>
      </c>
      <c r="J593" s="1" t="str">
        <f>CONCATENATE("&lt;p&gt; Use our mail-order service to refurbish your ",A593," ",B593," brake calipers and know you're re-fitting original parts with a better warranty, working and looking better than if you purchased your brakes directly from ",A593,".&lt;/p&gt;")</f>
        <v>&lt;p&gt; Use our mail-order service to refurbish your Lexus LS brake calipers and know you're re-fitting original parts with a better warranty, working and looking better than if you purchased your brakes directly from Lexus.&lt;/p&gt;</v>
      </c>
    </row>
    <row r="594" spans="1:10" ht="63.75" x14ac:dyDescent="0.2">
      <c r="A594" s="3" t="s">
        <v>695</v>
      </c>
      <c r="B594" s="3" t="s">
        <v>702</v>
      </c>
      <c r="C594" s="2" t="s">
        <v>693</v>
      </c>
      <c r="D594" s="1" t="str">
        <f>_xlfn.CONCAT(A594," ",B594, " Brake Caliper Refurbishment, Parts &amp; Painting")</f>
        <v>Lexus SC Brake Caliper Refurbishment, Parts &amp; Painting</v>
      </c>
      <c r="E594" s="1">
        <f>LEN(D594)</f>
        <v>54</v>
      </c>
      <c r="F594" s="1" t="str">
        <f>_xlfn.CONCAT("Mail-order ",D594,", 24hr turnaround with a Lifetime Warranty. UK Shipping")</f>
        <v>Mail-order Lexus SC Brake Caliper Refurbishment, Parts &amp; Painting, 24hr turnaround with a Lifetime Warranty. UK Shipping</v>
      </c>
      <c r="G594" s="1">
        <f>LEN(F594)</f>
        <v>120</v>
      </c>
      <c r="H594" s="1" t="str">
        <f>CONCATENATE(A594, " ",B594," Brake Caliper Refurbs")</f>
        <v>Lexus SC Brake Caliper Refurbs</v>
      </c>
      <c r="I594" s="1" t="str">
        <f>CONCATENATE("&lt;p&gt;Brake Caliper Specialists have bags of experience with refurbishing brake calipers for ",A594," cars of all ages and the ",B594,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SCbrake calipers can be refurbishen and/or painted with a lifetime warranty, in usually under 48 hours, depending on parts in stock or availability from our suppliers. &lt;/p&gt;</v>
      </c>
      <c r="J594" s="1" t="str">
        <f>CONCATENATE("&lt;p&gt; Use our mail-order service to refurbish your ",A594," ",B594," brake calipers and know you're re-fitting original parts with a better warranty, working and looking better than if you purchased your brakes directly from ",A594,".&lt;/p&gt;")</f>
        <v>&lt;p&gt; Use our mail-order service to refurbish your Lexus SC brake calipers and know you're re-fitting original parts with a better warranty, working and looking better than if you purchased your brakes directly from Lexus.&lt;/p&gt;</v>
      </c>
    </row>
    <row r="595" spans="1:10" ht="63.75" x14ac:dyDescent="0.2">
      <c r="A595" s="3" t="s">
        <v>695</v>
      </c>
      <c r="B595" s="3" t="s">
        <v>701</v>
      </c>
      <c r="C595" s="2" t="s">
        <v>693</v>
      </c>
      <c r="D595" s="1" t="str">
        <f>_xlfn.CONCAT(A595," ",B595, " Brake Caliper Refurbishment, Parts &amp; Painting")</f>
        <v>Lexus GX Brake Caliper Refurbishment, Parts &amp; Painting</v>
      </c>
      <c r="E595" s="1">
        <f>LEN(D595)</f>
        <v>54</v>
      </c>
      <c r="F595" s="1" t="str">
        <f>_xlfn.CONCAT("Mail-order ",D595,", 24hr turnaround with a Lifetime Warranty. UK Shipping")</f>
        <v>Mail-order Lexus GX Brake Caliper Refurbishment, Parts &amp; Painting, 24hr turnaround with a Lifetime Warranty. UK Shipping</v>
      </c>
      <c r="G595" s="1">
        <f>LEN(F595)</f>
        <v>120</v>
      </c>
      <c r="H595" s="1" t="str">
        <f>CONCATENATE(A595, " ",B595," Brake Caliper Refurbs")</f>
        <v>Lexus GX Brake Caliper Refurbs</v>
      </c>
      <c r="I595" s="1" t="str">
        <f>CONCATENATE("&lt;p&gt;Brake Caliper Specialists have bags of experience with refurbishing brake calipers for ",A595," cars of all ages and the ",B595,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GXbrake calipers can be refurbishen and/or painted with a lifetime warranty, in usually under 48 hours, depending on parts in stock or availability from our suppliers. &lt;/p&gt;</v>
      </c>
      <c r="J595" s="1" t="str">
        <f>CONCATENATE("&lt;p&gt; Use our mail-order service to refurbish your ",A595," ",B595," brake calipers and know you're re-fitting original parts with a better warranty, working and looking better than if you purchased your brakes directly from ",A595,".&lt;/p&gt;")</f>
        <v>&lt;p&gt; Use our mail-order service to refurbish your Lexus GX brake calipers and know you're re-fitting original parts with a better warranty, working and looking better than if you purchased your brakes directly from Lexus.&lt;/p&gt;</v>
      </c>
    </row>
    <row r="596" spans="1:10" ht="63.75" x14ac:dyDescent="0.2">
      <c r="A596" s="3" t="s">
        <v>695</v>
      </c>
      <c r="B596" s="3" t="s">
        <v>700</v>
      </c>
      <c r="C596" s="2" t="s">
        <v>693</v>
      </c>
      <c r="D596" s="1" t="str">
        <f>_xlfn.CONCAT(A596," ",B596, " Brake Caliper Refurbishment, Parts &amp; Painting")</f>
        <v>Lexus HS Brake Caliper Refurbishment, Parts &amp; Painting</v>
      </c>
      <c r="E596" s="1">
        <f>LEN(D596)</f>
        <v>54</v>
      </c>
      <c r="F596" s="1" t="str">
        <f>_xlfn.CONCAT("Mail-order ",D596,", 24hr turnaround with a Lifetime Warranty. UK Shipping")</f>
        <v>Mail-order Lexus HS Brake Caliper Refurbishment, Parts &amp; Painting, 24hr turnaround with a Lifetime Warranty. UK Shipping</v>
      </c>
      <c r="G596" s="1">
        <f>LEN(F596)</f>
        <v>120</v>
      </c>
      <c r="H596" s="1" t="str">
        <f>CONCATENATE(A596, " ",B596," Brake Caliper Refurbs")</f>
        <v>Lexus HS Brake Caliper Refurbs</v>
      </c>
      <c r="I596" s="1" t="str">
        <f>CONCATENATE("&lt;p&gt;Brake Caliper Specialists have bags of experience with refurbishing brake calipers for ",A596," cars of all ages and the ",B596,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HSbrake calipers can be refurbishen and/or painted with a lifetime warranty, in usually under 48 hours, depending on parts in stock or availability from our suppliers. &lt;/p&gt;</v>
      </c>
      <c r="J596" s="1" t="str">
        <f>CONCATENATE("&lt;p&gt; Use our mail-order service to refurbish your ",A596," ",B596," brake calipers and know you're re-fitting original parts with a better warranty, working and looking better than if you purchased your brakes directly from ",A596,".&lt;/p&gt;")</f>
        <v>&lt;p&gt; Use our mail-order service to refurbish your Lexus HS brake calipers and know you're re-fitting original parts with a better warranty, working and looking better than if you purchased your brakes directly from Lexus.&lt;/p&gt;</v>
      </c>
    </row>
    <row r="597" spans="1:10" ht="63.75" x14ac:dyDescent="0.2">
      <c r="A597" s="3" t="s">
        <v>695</v>
      </c>
      <c r="B597" s="3" t="s">
        <v>699</v>
      </c>
      <c r="C597" s="2" t="s">
        <v>693</v>
      </c>
      <c r="D597" s="1" t="str">
        <f>_xlfn.CONCAT(A597," ",B597, " Brake Caliper Refurbishment, Parts &amp; Painting")</f>
        <v>Lexus CT Brake Caliper Refurbishment, Parts &amp; Painting</v>
      </c>
      <c r="E597" s="1">
        <f>LEN(D597)</f>
        <v>54</v>
      </c>
      <c r="F597" s="1" t="str">
        <f>_xlfn.CONCAT("Mail-order ",D597,", 24hr turnaround with a Lifetime Warranty. UK Shipping")</f>
        <v>Mail-order Lexus CT Brake Caliper Refurbishment, Parts &amp; Painting, 24hr turnaround with a Lifetime Warranty. UK Shipping</v>
      </c>
      <c r="G597" s="1">
        <f>LEN(F597)</f>
        <v>120</v>
      </c>
      <c r="H597" s="1" t="str">
        <f>CONCATENATE(A597, " ",B597," Brake Caliper Refurbs")</f>
        <v>Lexus CT Brake Caliper Refurbs</v>
      </c>
      <c r="I597" s="1" t="str">
        <f>CONCATENATE("&lt;p&gt;Brake Caliper Specialists have bags of experience with refurbishing brake calipers for ",A597," cars of all ages and the ",B597,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CTbrake calipers can be refurbishen and/or painted with a lifetime warranty, in usually under 48 hours, depending on parts in stock or availability from our suppliers. &lt;/p&gt;</v>
      </c>
      <c r="J597" s="1" t="str">
        <f>CONCATENATE("&lt;p&gt; Use our mail-order service to refurbish your ",A597," ",B597," brake calipers and know you're re-fitting original parts with a better warranty, working and looking better than if you purchased your brakes directly from ",A597,".&lt;/p&gt;")</f>
        <v>&lt;p&gt; Use our mail-order service to refurbish your Lexus CT brake calipers and know you're re-fitting original parts with a better warranty, working and looking better than if you purchased your brakes directly from Lexus.&lt;/p&gt;</v>
      </c>
    </row>
    <row r="598" spans="1:10" ht="63.75" x14ac:dyDescent="0.2">
      <c r="A598" s="3" t="s">
        <v>695</v>
      </c>
      <c r="B598" s="3" t="s">
        <v>698</v>
      </c>
      <c r="C598" s="2" t="s">
        <v>693</v>
      </c>
      <c r="D598" s="1" t="str">
        <f>_xlfn.CONCAT(A598," ",B598, " Brake Caliper Refurbishment, Parts &amp; Painting")</f>
        <v>Lexus RC Brake Caliper Refurbishment, Parts &amp; Painting</v>
      </c>
      <c r="E598" s="1">
        <f>LEN(D598)</f>
        <v>54</v>
      </c>
      <c r="F598" s="1" t="str">
        <f>_xlfn.CONCAT("Mail-order ",D598,", 24hr turnaround with a Lifetime Warranty. UK Shipping")</f>
        <v>Mail-order Lexus RC Brake Caliper Refurbishment, Parts &amp; Painting, 24hr turnaround with a Lifetime Warranty. UK Shipping</v>
      </c>
      <c r="G598" s="1">
        <f>LEN(F598)</f>
        <v>120</v>
      </c>
      <c r="H598" s="1" t="str">
        <f>CONCATENATE(A598, " ",B598," Brake Caliper Refurbs")</f>
        <v>Lexus RC Brake Caliper Refurbs</v>
      </c>
      <c r="I598" s="1" t="str">
        <f>CONCATENATE("&lt;p&gt;Brake Caliper Specialists have bags of experience with refurbishing brake calipers for ",A598," cars of all ages and the ",B598,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RCbrake calipers can be refurbishen and/or painted with a lifetime warranty, in usually under 48 hours, depending on parts in stock or availability from our suppliers. &lt;/p&gt;</v>
      </c>
      <c r="J598" s="1" t="str">
        <f>CONCATENATE("&lt;p&gt; Use our mail-order service to refurbish your ",A598," ",B598," brake calipers and know you're re-fitting original parts with a better warranty, working and looking better than if you purchased your brakes directly from ",A598,".&lt;/p&gt;")</f>
        <v>&lt;p&gt; Use our mail-order service to refurbish your Lexus RC brake calipers and know you're re-fitting original parts with a better warranty, working and looking better than if you purchased your brakes directly from Lexus.&lt;/p&gt;</v>
      </c>
    </row>
    <row r="599" spans="1:10" ht="63.75" x14ac:dyDescent="0.2">
      <c r="A599" s="3" t="s">
        <v>695</v>
      </c>
      <c r="B599" s="3" t="s">
        <v>697</v>
      </c>
      <c r="C599" s="2" t="s">
        <v>693</v>
      </c>
      <c r="D599" s="1" t="str">
        <f>_xlfn.CONCAT(A599," ",B599, " Brake Caliper Refurbishment, Parts &amp; Painting")</f>
        <v>Lexus LC Brake Caliper Refurbishment, Parts &amp; Painting</v>
      </c>
      <c r="E599" s="1">
        <f>LEN(D599)</f>
        <v>54</v>
      </c>
      <c r="F599" s="1" t="str">
        <f>_xlfn.CONCAT("Mail-order ",D599,", 24hr turnaround with a Lifetime Warranty. UK Shipping")</f>
        <v>Mail-order Lexus LC Brake Caliper Refurbishment, Parts &amp; Painting, 24hr turnaround with a Lifetime Warranty. UK Shipping</v>
      </c>
      <c r="G599" s="1">
        <f>LEN(F599)</f>
        <v>120</v>
      </c>
      <c r="H599" s="1" t="str">
        <f>CONCATENATE(A599, " ",B599," Brake Caliper Refurbs")</f>
        <v>Lexus LC Brake Caliper Refurbs</v>
      </c>
      <c r="I599" s="1" t="str">
        <f>CONCATENATE("&lt;p&gt;Brake Caliper Specialists have bags of experience with refurbishing brake calipers for ",A599," cars of all ages and the ",B599,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LCbrake calipers can be refurbishen and/or painted with a lifetime warranty, in usually under 48 hours, depending on parts in stock or availability from our suppliers. &lt;/p&gt;</v>
      </c>
      <c r="J599" s="1" t="str">
        <f>CONCATENATE("&lt;p&gt; Use our mail-order service to refurbish your ",A599," ",B599," brake calipers and know you're re-fitting original parts with a better warranty, working and looking better than if you purchased your brakes directly from ",A599,".&lt;/p&gt;")</f>
        <v>&lt;p&gt; Use our mail-order service to refurbish your Lexus LC brake calipers and know you're re-fitting original parts with a better warranty, working and looking better than if you purchased your brakes directly from Lexus.&lt;/p&gt;</v>
      </c>
    </row>
    <row r="600" spans="1:10" ht="63.75" x14ac:dyDescent="0.2">
      <c r="A600" s="3" t="s">
        <v>695</v>
      </c>
      <c r="B600" s="3" t="s">
        <v>696</v>
      </c>
      <c r="C600" s="2" t="s">
        <v>693</v>
      </c>
      <c r="D600" s="1" t="str">
        <f>_xlfn.CONCAT(A600," ",B600, " Brake Caliper Refurbishment, Parts &amp; Painting")</f>
        <v>Lexus UX Brake Caliper Refurbishment, Parts &amp; Painting</v>
      </c>
      <c r="E600" s="1">
        <f>LEN(D600)</f>
        <v>54</v>
      </c>
      <c r="F600" s="1" t="str">
        <f>_xlfn.CONCAT("Mail-order ",D600,", 24hr turnaround with a Lifetime Warranty. UK Shipping")</f>
        <v>Mail-order Lexus UX Brake Caliper Refurbishment, Parts &amp; Painting, 24hr turnaround with a Lifetime Warranty. UK Shipping</v>
      </c>
      <c r="G600" s="1">
        <f>LEN(F600)</f>
        <v>120</v>
      </c>
      <c r="H600" s="1" t="str">
        <f>CONCATENATE(A600, " ",B600," Brake Caliper Refurbs")</f>
        <v>Lexus UX Brake Caliper Refurbs</v>
      </c>
      <c r="I600" s="1" t="str">
        <f>CONCATENATE("&lt;p&gt;Brake Caliper Specialists have bags of experience with refurbishing brake calipers for ",A600," cars of all ages and the ",B600,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UXbrake calipers can be refurbishen and/or painted with a lifetime warranty, in usually under 48 hours, depending on parts in stock or availability from our suppliers. &lt;/p&gt;</v>
      </c>
      <c r="J600" s="1" t="str">
        <f>CONCATENATE("&lt;p&gt; Use our mail-order service to refurbish your ",A600," ",B600," brake calipers and know you're re-fitting original parts with a better warranty, working and looking better than if you purchased your brakes directly from ",A600,".&lt;/p&gt;")</f>
        <v>&lt;p&gt; Use our mail-order service to refurbish your Lexus UX brake calipers and know you're re-fitting original parts with a better warranty, working and looking better than if you purchased your brakes directly from Lexus.&lt;/p&gt;</v>
      </c>
    </row>
    <row r="601" spans="1:10" ht="63.75" x14ac:dyDescent="0.2">
      <c r="A601" s="3" t="s">
        <v>695</v>
      </c>
      <c r="B601" s="3" t="s">
        <v>694</v>
      </c>
      <c r="C601" s="2" t="s">
        <v>693</v>
      </c>
      <c r="D601" s="1" t="str">
        <f>_xlfn.CONCAT(A601," ",B601, " Brake Caliper Refurbishment, Parts &amp; Painting")</f>
        <v>Lexus LM Brake Caliper Refurbishment, Parts &amp; Painting</v>
      </c>
      <c r="E601" s="1">
        <f>LEN(D601)</f>
        <v>54</v>
      </c>
      <c r="F601" s="1" t="str">
        <f>_xlfn.CONCAT("Mail-order ",D601,", 24hr turnaround with a Lifetime Warranty. UK Shipping")</f>
        <v>Mail-order Lexus LM Brake Caliper Refurbishment, Parts &amp; Painting, 24hr turnaround with a Lifetime Warranty. UK Shipping</v>
      </c>
      <c r="G601" s="1">
        <f>LEN(F601)</f>
        <v>120</v>
      </c>
      <c r="H601" s="1" t="str">
        <f>CONCATENATE(A601, " ",B601," Brake Caliper Refurbs")</f>
        <v>Lexus LM Brake Caliper Refurbs</v>
      </c>
      <c r="I601" s="1" t="str">
        <f>CONCATENATE("&lt;p&gt;Brake Caliper Specialists have bags of experience with refurbishing brake calipers for ",A601," cars of all ages and the ",B601,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Lexus cars of all ages and the LMbrake calipers can be refurbishen and/or painted with a lifetime warranty, in usually under 48 hours, depending on parts in stock or availability from our suppliers. &lt;/p&gt;</v>
      </c>
      <c r="J601" s="1" t="str">
        <f>CONCATENATE("&lt;p&gt; Use our mail-order service to refurbish your ",A601," ",B601," brake calipers and know you're re-fitting original parts with a better warranty, working and looking better than if you purchased your brakes directly from ",A601,".&lt;/p&gt;")</f>
        <v>&lt;p&gt; Use our mail-order service to refurbish your Lexus LM brake calipers and know you're re-fitting original parts with a better warranty, working and looking better than if you purchased your brakes directly from Lexus.&lt;/p&gt;</v>
      </c>
    </row>
    <row r="602" spans="1:10" ht="63.75" x14ac:dyDescent="0.2">
      <c r="A602" s="3" t="s">
        <v>680</v>
      </c>
      <c r="B602" s="3" t="s">
        <v>692</v>
      </c>
      <c r="C602" s="2" t="s">
        <v>678</v>
      </c>
      <c r="D602" s="1" t="str">
        <f>_xlfn.CONCAT(A602," ",B602, " Brake Caliper Refurbs, Parts &amp; Painting")</f>
        <v>Lotus Elise 340R Brake Caliper Refurbs, Parts &amp; Painting</v>
      </c>
      <c r="E602" s="1">
        <f>LEN(D602)</f>
        <v>56</v>
      </c>
      <c r="F602" s="1" t="str">
        <f>_xlfn.CONCAT("Mail-order ",D602,", 24hr turnaround with a Lifetime Warranty. UK Shipping")</f>
        <v>Mail-order Lotus Elise 340R Brake Caliper Refurbs, Parts &amp; Painting, 24hr turnaround with a Lifetime Warranty. UK Shipping</v>
      </c>
      <c r="G602" s="1">
        <f>LEN(F602)</f>
        <v>122</v>
      </c>
      <c r="H602" s="1" t="str">
        <f>CONCATENATE(A602, " ",B602," Brake Caliper Refurbs")</f>
        <v>Lotus Elise 340R Brake Caliper Refurbs</v>
      </c>
      <c r="I602" s="1" t="str">
        <f>CONCATENATE("&lt;p&gt;Brake Caliper Specialists have bags of experience with refurbishing brake calipers for ",A602," cars of all ages and the ",B602,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Elise 340Rbrake calipers can be refurbishen and/or painted with a lifetime warranty, in usually under 48 hours, depending on parts in stock or availability from our suppliers. &lt;/p&gt;</v>
      </c>
      <c r="J602" s="1" t="str">
        <f>CONCATENATE("&lt;p&gt; Use our mail-order service to refurbish your ",A602," ",B602," brake calipers and know you're re-fitting original parts with a better warranty, working and looking better than if you purchased your brakes directly from ",A602,".&lt;/p&gt;")</f>
        <v>&lt;p&gt; Use our mail-order service to refurbish your Lotus Elise 340R brake calipers and know you're re-fitting original parts with a better warranty, working and looking better than if you purchased your brakes directly from Lotus.&lt;/p&gt;</v>
      </c>
    </row>
    <row r="603" spans="1:10" ht="63.75" x14ac:dyDescent="0.2">
      <c r="A603" s="3" t="s">
        <v>680</v>
      </c>
      <c r="B603" s="3" t="s">
        <v>691</v>
      </c>
      <c r="C603" s="2" t="s">
        <v>678</v>
      </c>
      <c r="D603" s="1" t="str">
        <f>_xlfn.CONCAT(A603," ",B603, " Brake Caliper Refurbs, Parts &amp; Painting")</f>
        <v>Lotus Europa S Brake Caliper Refurbs, Parts &amp; Painting</v>
      </c>
      <c r="E603" s="1">
        <f>LEN(D603)</f>
        <v>54</v>
      </c>
      <c r="F603" s="1" t="str">
        <f>_xlfn.CONCAT("Mail-order ",D603,", 24hr turnaround with a Lifetime Warranty. UK Shipping")</f>
        <v>Mail-order Lotus Europa S Brake Caliper Refurbs, Parts &amp; Painting, 24hr turnaround with a Lifetime Warranty. UK Shipping</v>
      </c>
      <c r="G603" s="1">
        <f>LEN(F603)</f>
        <v>120</v>
      </c>
      <c r="H603" s="1" t="str">
        <f>CONCATENATE(A603, " ",B603," Brake Caliper Refurbs")</f>
        <v>Lotus Europa S Brake Caliper Refurbs</v>
      </c>
      <c r="I603" s="1" t="str">
        <f>CONCATENATE("&lt;p&gt;Brake Caliper Specialists have bags of experience with refurbishing brake calipers for ",A603," cars of all ages and the ",B603,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Europa Sbrake calipers can be refurbishen and/or painted with a lifetime warranty, in usually under 48 hours, depending on parts in stock or availability from our suppliers. &lt;/p&gt;</v>
      </c>
      <c r="J603" s="1" t="str">
        <f>CONCATENATE("&lt;p&gt; Use our mail-order service to refurbish your ",A603," ",B603," brake calipers and know you're re-fitting original parts with a better warranty, working and looking better than if you purchased your brakes directly from ",A603,".&lt;/p&gt;")</f>
        <v>&lt;p&gt; Use our mail-order service to refurbish your Lotus Europa S brake calipers and know you're re-fitting original parts with a better warranty, working and looking better than if you purchased your brakes directly from Lotus.&lt;/p&gt;</v>
      </c>
    </row>
    <row r="604" spans="1:10" ht="63.75" x14ac:dyDescent="0.2">
      <c r="A604" s="3" t="s">
        <v>680</v>
      </c>
      <c r="B604" s="3" t="s">
        <v>690</v>
      </c>
      <c r="C604" s="2" t="s">
        <v>678</v>
      </c>
      <c r="D604" s="1" t="str">
        <f>_xlfn.CONCAT(A604," ",B604, " Brake Caliper Refurbs, Parts &amp; Painting")</f>
        <v>Lotus 2-Eleven Brake Caliper Refurbs, Parts &amp; Painting</v>
      </c>
      <c r="E604" s="1">
        <f>LEN(D604)</f>
        <v>54</v>
      </c>
      <c r="F604" s="1" t="str">
        <f>_xlfn.CONCAT("Mail-order ",D604,", 24hr turnaround with a Lifetime Warranty. UK Shipping")</f>
        <v>Mail-order Lotus 2-Eleven Brake Caliper Refurbs, Parts &amp; Painting, 24hr turnaround with a Lifetime Warranty. UK Shipping</v>
      </c>
      <c r="G604" s="1">
        <f>LEN(F604)</f>
        <v>120</v>
      </c>
      <c r="H604" s="1" t="str">
        <f>CONCATENATE(A604, " ",B604," Brake Caliper Refurbs")</f>
        <v>Lotus 2-Eleven Brake Caliper Refurbs</v>
      </c>
      <c r="I604" s="1" t="str">
        <f>CONCATENATE("&lt;p&gt;Brake Caliper Specialists have bags of experience with refurbishing brake calipers for ",A604," cars of all ages and the ",B604,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2-Elevenbrake calipers can be refurbishen and/or painted with a lifetime warranty, in usually under 48 hours, depending on parts in stock or availability from our suppliers. &lt;/p&gt;</v>
      </c>
      <c r="J604" s="1" t="str">
        <f>CONCATENATE("&lt;p&gt; Use our mail-order service to refurbish your ",A604," ",B604," brake calipers and know you're re-fitting original parts with a better warranty, working and looking better than if you purchased your brakes directly from ",A604,".&lt;/p&gt;")</f>
        <v>&lt;p&gt; Use our mail-order service to refurbish your Lotus 2-Eleven brake calipers and know you're re-fitting original parts with a better warranty, working and looking better than if you purchased your brakes directly from Lotus.&lt;/p&gt;</v>
      </c>
    </row>
    <row r="605" spans="1:10" ht="63.75" x14ac:dyDescent="0.2">
      <c r="A605" s="3" t="s">
        <v>680</v>
      </c>
      <c r="B605" s="3" t="s">
        <v>689</v>
      </c>
      <c r="C605" s="2" t="s">
        <v>678</v>
      </c>
      <c r="D605" s="1" t="str">
        <f>_xlfn.CONCAT(A605," ",B605, " Brake Caliper Refurbs, Parts &amp; Painting")</f>
        <v>Lotus 3-Eleven Brake Caliper Refurbs, Parts &amp; Painting</v>
      </c>
      <c r="E605" s="1">
        <f>LEN(D605)</f>
        <v>54</v>
      </c>
      <c r="F605" s="1" t="str">
        <f>_xlfn.CONCAT("Mail-order ",D605,", 24hr turnaround with a Lifetime Warranty. UK Shipping")</f>
        <v>Mail-order Lotus 3-Eleven Brake Caliper Refurbs, Parts &amp; Painting, 24hr turnaround with a Lifetime Warranty. UK Shipping</v>
      </c>
      <c r="G605" s="1">
        <f>LEN(F605)</f>
        <v>120</v>
      </c>
      <c r="H605" s="1" t="str">
        <f>CONCATENATE(A605, " ",B605," Brake Caliper Refurbs")</f>
        <v>Lotus 3-Eleven Brake Caliper Refurbs</v>
      </c>
      <c r="I605" s="1" t="str">
        <f>CONCATENATE("&lt;p&gt;Brake Caliper Specialists have bags of experience with refurbishing brake calipers for ",A605," cars of all ages and the ",B605,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3-Elevenbrake calipers can be refurbishen and/or painted with a lifetime warranty, in usually under 48 hours, depending on parts in stock or availability from our suppliers. &lt;/p&gt;</v>
      </c>
      <c r="J605" s="1" t="str">
        <f>CONCATENATE("&lt;p&gt; Use our mail-order service to refurbish your ",A605," ",B605," brake calipers and know you're re-fitting original parts with a better warranty, working and looking better than if you purchased your brakes directly from ",A605,".&lt;/p&gt;")</f>
        <v>&lt;p&gt; Use our mail-order service to refurbish your Lotus 3-Eleven brake calipers and know you're re-fitting original parts with a better warranty, working and looking better than if you purchased your brakes directly from Lotus.&lt;/p&gt;</v>
      </c>
    </row>
    <row r="606" spans="1:10" ht="63.75" x14ac:dyDescent="0.2">
      <c r="A606" s="3" t="s">
        <v>680</v>
      </c>
      <c r="B606" s="3" t="s">
        <v>688</v>
      </c>
      <c r="C606" s="2" t="s">
        <v>678</v>
      </c>
      <c r="D606" s="1" t="str">
        <f>_xlfn.CONCAT(A606," ",B606, " Brake Caliper Refurbs, Parts &amp; Painting")</f>
        <v>Lotus Europa Brake Caliper Refurbs, Parts &amp; Painting</v>
      </c>
      <c r="E606" s="1">
        <f>LEN(D606)</f>
        <v>52</v>
      </c>
      <c r="F606" s="1" t="str">
        <f>_xlfn.CONCAT("Mail-order ",D606,", 24hr turnaround with a Lifetime Warranty. UK Shipping")</f>
        <v>Mail-order Lotus Europa Brake Caliper Refurbs, Parts &amp; Painting, 24hr turnaround with a Lifetime Warranty. UK Shipping</v>
      </c>
      <c r="G606" s="1">
        <f>LEN(F606)</f>
        <v>118</v>
      </c>
      <c r="H606" s="1" t="str">
        <f>CONCATENATE(A606, " ",B606," Brake Caliper Refurbs")</f>
        <v>Lotus Europa Brake Caliper Refurbs</v>
      </c>
      <c r="I606" s="1" t="str">
        <f>CONCATENATE("&lt;p&gt;Brake Caliper Specialists have bags of experience with refurbishing brake calipers for ",A606," cars of all ages and the ",B606,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Europabrake calipers can be refurbishen and/or painted with a lifetime warranty, in usually under 48 hours, depending on parts in stock or availability from our suppliers. &lt;/p&gt;</v>
      </c>
      <c r="J606" s="1" t="str">
        <f>CONCATENATE("&lt;p&gt; Use our mail-order service to refurbish your ",A606," ",B606," brake calipers and know you're re-fitting original parts with a better warranty, working and looking better than if you purchased your brakes directly from ",A606,".&lt;/p&gt;")</f>
        <v>&lt;p&gt; Use our mail-order service to refurbish your Lotus Europa brake calipers and know you're re-fitting original parts with a better warranty, working and looking better than if you purchased your brakes directly from Lotus.&lt;/p&gt;</v>
      </c>
    </row>
    <row r="607" spans="1:10" ht="63.75" x14ac:dyDescent="0.2">
      <c r="A607" s="3" t="s">
        <v>680</v>
      </c>
      <c r="B607" s="3" t="s">
        <v>687</v>
      </c>
      <c r="C607" s="2" t="s">
        <v>678</v>
      </c>
      <c r="D607" s="1" t="str">
        <f>_xlfn.CONCAT(A607," ",B607, " Brake Caliper Refurbs, Parts &amp; Painting")</f>
        <v>Lotus Esprit Brake Caliper Refurbs, Parts &amp; Painting</v>
      </c>
      <c r="E607" s="1">
        <f>LEN(D607)</f>
        <v>52</v>
      </c>
      <c r="F607" s="1" t="str">
        <f>_xlfn.CONCAT("Mail-order ",D607,", 24hr turnaround with a Lifetime Warranty. UK Shipping")</f>
        <v>Mail-order Lotus Esprit Brake Caliper Refurbs, Parts &amp; Painting, 24hr turnaround with a Lifetime Warranty. UK Shipping</v>
      </c>
      <c r="G607" s="1">
        <f>LEN(F607)</f>
        <v>118</v>
      </c>
      <c r="H607" s="1" t="str">
        <f>CONCATENATE(A607, " ",B607," Brake Caliper Refurbs")</f>
        <v>Lotus Esprit Brake Caliper Refurbs</v>
      </c>
      <c r="I607" s="1" t="str">
        <f>CONCATENATE("&lt;p&gt;Brake Caliper Specialists have bags of experience with refurbishing brake calipers for ",A607," cars of all ages and the ",B607,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Espritbrake calipers can be refurbishen and/or painted with a lifetime warranty, in usually under 48 hours, depending on parts in stock or availability from our suppliers. &lt;/p&gt;</v>
      </c>
      <c r="J607" s="1" t="str">
        <f>CONCATENATE("&lt;p&gt; Use our mail-order service to refurbish your ",A607," ",B607," brake calipers and know you're re-fitting original parts with a better warranty, working and looking better than if you purchased your brakes directly from ",A607,".&lt;/p&gt;")</f>
        <v>&lt;p&gt; Use our mail-order service to refurbish your Lotus Esprit brake calipers and know you're re-fitting original parts with a better warranty, working and looking better than if you purchased your brakes directly from Lotus.&lt;/p&gt;</v>
      </c>
    </row>
    <row r="608" spans="1:10" ht="63.75" x14ac:dyDescent="0.2">
      <c r="A608" s="3" t="s">
        <v>680</v>
      </c>
      <c r="B608" s="3" t="s">
        <v>686</v>
      </c>
      <c r="C608" s="2" t="s">
        <v>678</v>
      </c>
      <c r="D608" s="1" t="str">
        <f>_xlfn.CONCAT(A608," ",B608, " Brake Caliper Refurbs, Parts &amp; Painting")</f>
        <v>Lotus Elise Brake Caliper Refurbs, Parts &amp; Painting</v>
      </c>
      <c r="E608" s="1">
        <f>LEN(D608)</f>
        <v>51</v>
      </c>
      <c r="F608" s="1" t="str">
        <f>_xlfn.CONCAT("Mail-order ",D608,", 24hr turnaround with a Lifetime Warranty. UK Shipping")</f>
        <v>Mail-order Lotus Elise Brake Caliper Refurbs, Parts &amp; Painting, 24hr turnaround with a Lifetime Warranty. UK Shipping</v>
      </c>
      <c r="G608" s="1">
        <f>LEN(F608)</f>
        <v>117</v>
      </c>
      <c r="H608" s="1" t="str">
        <f>CONCATENATE(A608, " ",B608," Brake Caliper Refurbs")</f>
        <v>Lotus Elise Brake Caliper Refurbs</v>
      </c>
      <c r="I608" s="1" t="str">
        <f>CONCATENATE("&lt;p&gt;Brake Caliper Specialists have bags of experience with refurbishing brake calipers for ",A608," cars of all ages and the ",B608,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Elisebrake calipers can be refurbishen and/or painted with a lifetime warranty, in usually under 48 hours, depending on parts in stock or availability from our suppliers. &lt;/p&gt;</v>
      </c>
      <c r="J608" s="1" t="str">
        <f>CONCATENATE("&lt;p&gt; Use our mail-order service to refurbish your ",A608," ",B608," brake calipers and know you're re-fitting original parts with a better warranty, working and looking better than if you purchased your brakes directly from ",A608,".&lt;/p&gt;")</f>
        <v>&lt;p&gt; Use our mail-order service to refurbish your Lotus Elise brake calipers and know you're re-fitting original parts with a better warranty, working and looking better than if you purchased your brakes directly from Lotus.&lt;/p&gt;</v>
      </c>
    </row>
    <row r="609" spans="1:10" ht="63.75" x14ac:dyDescent="0.2">
      <c r="A609" s="3" t="s">
        <v>680</v>
      </c>
      <c r="B609" s="3" t="s">
        <v>685</v>
      </c>
      <c r="C609" s="2" t="s">
        <v>678</v>
      </c>
      <c r="D609" s="1" t="str">
        <f>_xlfn.CONCAT(A609," ",B609, " Brake Caliper Refurbs, Parts &amp; Painting Service")</f>
        <v>Lotus Elite Brake Caliper Refurbs, Parts &amp; Painting Service</v>
      </c>
      <c r="E609" s="1">
        <f>LEN(D609)</f>
        <v>59</v>
      </c>
      <c r="F609" s="1" t="str">
        <f>_xlfn.CONCAT("Mail-order ",D609,", 24hr turnaround with a Lifetime Warranty. UK Shipping")</f>
        <v>Mail-order Lotus Elite Brake Caliper Refurbs, Parts &amp; Painting Service, 24hr turnaround with a Lifetime Warranty. UK Shipping</v>
      </c>
      <c r="G609" s="1">
        <f>LEN(F609)</f>
        <v>125</v>
      </c>
      <c r="H609" s="1" t="str">
        <f>CONCATENATE(A609, " ",B609," Brake Caliper Refurbs")</f>
        <v>Lotus Elite Brake Caliper Refurbs</v>
      </c>
      <c r="I609" s="1" t="str">
        <f>CONCATENATE("&lt;p&gt;Brake Caliper Specialists have bags of experience with refurbishing brake calipers for ",A609," cars of all ages and the ",B609,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Elitebrake calipers can be refurbishen and/or painted with a lifetime warranty, in usually under 48 hours, depending on parts in stock or availability from our suppliers. &lt;/p&gt;</v>
      </c>
      <c r="J609" s="1" t="str">
        <f>CONCATENATE("&lt;p&gt; Use our mail-order service to refurbish your ",A609," ",B609," brake calipers and know you're re-fitting original parts with a better warranty, working and looking better than if you purchased your brakes directly from ",A609,".&lt;/p&gt;")</f>
        <v>&lt;p&gt; Use our mail-order service to refurbish your Lotus Elite brake calipers and know you're re-fitting original parts with a better warranty, working and looking better than if you purchased your brakes directly from Lotus.&lt;/p&gt;</v>
      </c>
    </row>
    <row r="610" spans="1:10" ht="63.75" x14ac:dyDescent="0.2">
      <c r="A610" s="3" t="s">
        <v>680</v>
      </c>
      <c r="B610" s="3" t="s">
        <v>684</v>
      </c>
      <c r="C610" s="2" t="s">
        <v>678</v>
      </c>
      <c r="D610" s="1" t="str">
        <f>_xlfn.CONCAT(A610," ",B610, " Brake Caliper Refurbs, Parts &amp; Painting Service")</f>
        <v>Lotus Eclat Brake Caliper Refurbs, Parts &amp; Painting Service</v>
      </c>
      <c r="E610" s="1">
        <f>LEN(D610)</f>
        <v>59</v>
      </c>
      <c r="F610" s="1" t="str">
        <f>_xlfn.CONCAT("Mail-order ",D610,", 24hr turnaround with a Lifetime Warranty. UK Shipping")</f>
        <v>Mail-order Lotus Eclat Brake Caliper Refurbs, Parts &amp; Painting Service, 24hr turnaround with a Lifetime Warranty. UK Shipping</v>
      </c>
      <c r="G610" s="1">
        <f>LEN(F610)</f>
        <v>125</v>
      </c>
      <c r="H610" s="1" t="str">
        <f>CONCATENATE(A610, " ",B610," Brake Caliper Refurbs")</f>
        <v>Lotus Eclat Brake Caliper Refurbs</v>
      </c>
      <c r="I610" s="1" t="str">
        <f>CONCATENATE("&lt;p&gt;Brake Caliper Specialists have bags of experience with refurbishing brake calipers for ",A610," cars of all ages and the ",B610,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Eclatbrake calipers can be refurbishen and/or painted with a lifetime warranty, in usually under 48 hours, depending on parts in stock or availability from our suppliers. &lt;/p&gt;</v>
      </c>
      <c r="J610" s="1" t="str">
        <f>CONCATENATE("&lt;p&gt; Use our mail-order service to refurbish your ",A610," ",B610," brake calipers and know you're re-fitting original parts with a better warranty, working and looking better than if you purchased your brakes directly from ",A610,".&lt;/p&gt;")</f>
        <v>&lt;p&gt; Use our mail-order service to refurbish your Lotus Eclat brake calipers and know you're re-fitting original parts with a better warranty, working and looking better than if you purchased your brakes directly from Lotus.&lt;/p&gt;</v>
      </c>
    </row>
    <row r="611" spans="1:10" ht="63.75" x14ac:dyDescent="0.2">
      <c r="A611" s="3" t="s">
        <v>680</v>
      </c>
      <c r="B611" s="3" t="s">
        <v>683</v>
      </c>
      <c r="C611" s="2" t="s">
        <v>678</v>
      </c>
      <c r="D611" s="1" t="str">
        <f>_xlfn.CONCAT(A611," ",B611, " Brake Caliper Refurbs, Parts &amp; Painting Service")</f>
        <v>Lotus Excel Brake Caliper Refurbs, Parts &amp; Painting Service</v>
      </c>
      <c r="E611" s="1">
        <f>LEN(D611)</f>
        <v>59</v>
      </c>
      <c r="F611" s="1" t="str">
        <f>_xlfn.CONCAT("Mail-order ",D611,", 24hr turnaround with a Lifetime Warranty. UK Shipping")</f>
        <v>Mail-order Lotus Excel Brake Caliper Refurbs, Parts &amp; Painting Service, 24hr turnaround with a Lifetime Warranty. UK Shipping</v>
      </c>
      <c r="G611" s="1">
        <f>LEN(F611)</f>
        <v>125</v>
      </c>
      <c r="H611" s="1" t="str">
        <f>CONCATENATE(A611, " ",B611," Brake Caliper Refurbs")</f>
        <v>Lotus Excel Brake Caliper Refurbs</v>
      </c>
      <c r="I611" s="1" t="str">
        <f>CONCATENATE("&lt;p&gt;Brake Caliper Specialists have bags of experience with refurbishing brake calipers for ",A611," cars of all ages and the ",B611,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Excelbrake calipers can be refurbishen and/or painted with a lifetime warranty, in usually under 48 hours, depending on parts in stock or availability from our suppliers. &lt;/p&gt;</v>
      </c>
      <c r="J611" s="1" t="str">
        <f>CONCATENATE("&lt;p&gt; Use our mail-order service to refurbish your ",A611," ",B611," brake calipers and know you're re-fitting original parts with a better warranty, working and looking better than if you purchased your brakes directly from ",A611,".&lt;/p&gt;")</f>
        <v>&lt;p&gt; Use our mail-order service to refurbish your Lotus Excel brake calipers and know you're re-fitting original parts with a better warranty, working and looking better than if you purchased your brakes directly from Lotus.&lt;/p&gt;</v>
      </c>
    </row>
    <row r="612" spans="1:10" ht="63.75" x14ac:dyDescent="0.2">
      <c r="A612" s="3" t="s">
        <v>680</v>
      </c>
      <c r="B612" s="3" t="s">
        <v>682</v>
      </c>
      <c r="C612" s="2" t="s">
        <v>678</v>
      </c>
      <c r="D612" s="1" t="str">
        <f>_xlfn.CONCAT(A612," ",B612, " Brake Caliper Refurbs, Parts &amp; Painting Service")</f>
        <v>Lotus Exige Brake Caliper Refurbs, Parts &amp; Painting Service</v>
      </c>
      <c r="E612" s="1">
        <f>LEN(D612)</f>
        <v>59</v>
      </c>
      <c r="F612" s="1" t="str">
        <f>_xlfn.CONCAT("Mail-order ",D612,", 24hr turnaround with a Lifetime Warranty. UK Shipping")</f>
        <v>Mail-order Lotus Exige Brake Caliper Refurbs, Parts &amp; Painting Service, 24hr turnaround with a Lifetime Warranty. UK Shipping</v>
      </c>
      <c r="G612" s="1">
        <f>LEN(F612)</f>
        <v>125</v>
      </c>
      <c r="H612" s="1" t="str">
        <f>CONCATENATE(A612, " ",B612," Brake Caliper Refurbs")</f>
        <v>Lotus Exige Brake Caliper Refurbs</v>
      </c>
      <c r="I612" s="1" t="str">
        <f>CONCATENATE("&lt;p&gt;Brake Caliper Specialists have bags of experience with refurbishing brake calipers for ",A612," cars of all ages and the ",B612,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Exigebrake calipers can be refurbishen and/or painted with a lifetime warranty, in usually under 48 hours, depending on parts in stock or availability from our suppliers. &lt;/p&gt;</v>
      </c>
      <c r="J612" s="1" t="str">
        <f>CONCATENATE("&lt;p&gt; Use our mail-order service to refurbish your ",A612," ",B612," brake calipers and know you're re-fitting original parts with a better warranty, working and looking better than if you purchased your brakes directly from ",A612,".&lt;/p&gt;")</f>
        <v>&lt;p&gt; Use our mail-order service to refurbish your Lotus Exige brake calipers and know you're re-fitting original parts with a better warranty, working and looking better than if you purchased your brakes directly from Lotus.&lt;/p&gt;</v>
      </c>
    </row>
    <row r="613" spans="1:10" ht="63.75" x14ac:dyDescent="0.2">
      <c r="A613" s="3" t="s">
        <v>680</v>
      </c>
      <c r="B613" s="3" t="s">
        <v>681</v>
      </c>
      <c r="C613" s="2" t="s">
        <v>678</v>
      </c>
      <c r="D613" s="1" t="str">
        <f>_xlfn.CONCAT(A613," ",B613, " Brake Caliper Refurbs, Parts &amp; Painting Service")</f>
        <v>Lotus Evora Brake Caliper Refurbs, Parts &amp; Painting Service</v>
      </c>
      <c r="E613" s="1">
        <f>LEN(D613)</f>
        <v>59</v>
      </c>
      <c r="F613" s="1" t="str">
        <f>_xlfn.CONCAT("Mail-order ",D613,", 24hr turnaround with a Lifetime Warranty. UK Shipping")</f>
        <v>Mail-order Lotus Evora Brake Caliper Refurbs, Parts &amp; Painting Service, 24hr turnaround with a Lifetime Warranty. UK Shipping</v>
      </c>
      <c r="G613" s="1">
        <f>LEN(F613)</f>
        <v>125</v>
      </c>
      <c r="H613" s="1" t="str">
        <f>CONCATENATE(A613, " ",B613," Brake Caliper Refurbs")</f>
        <v>Lotus Evora Brake Caliper Refurbs</v>
      </c>
      <c r="I613" s="1" t="str">
        <f>CONCATENATE("&lt;p&gt;Brake Caliper Specialists have bags of experience with refurbishing brake calipers for ",A613," cars of all ages and the ",B613,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Evorabrake calipers can be refurbishen and/or painted with a lifetime warranty, in usually under 48 hours, depending on parts in stock or availability from our suppliers. &lt;/p&gt;</v>
      </c>
      <c r="J613" s="1" t="str">
        <f>CONCATENATE("&lt;p&gt; Use our mail-order service to refurbish your ",A613," ",B613," brake calipers and know you're re-fitting original parts with a better warranty, working and looking better than if you purchased your brakes directly from ",A613,".&lt;/p&gt;")</f>
        <v>&lt;p&gt; Use our mail-order service to refurbish your Lotus Evora brake calipers and know you're re-fitting original parts with a better warranty, working and looking better than if you purchased your brakes directly from Lotus.&lt;/p&gt;</v>
      </c>
    </row>
    <row r="614" spans="1:10" ht="63.75" x14ac:dyDescent="0.2">
      <c r="A614" s="3" t="s">
        <v>680</v>
      </c>
      <c r="B614" s="3" t="s">
        <v>679</v>
      </c>
      <c r="C614" s="2" t="s">
        <v>678</v>
      </c>
      <c r="D614" s="1" t="str">
        <f>_xlfn.CONCAT(A614," ",B614, " Brake Caliper Refurbs, Parts &amp; Painting Service")</f>
        <v>Lotus Elan Brake Caliper Refurbs, Parts &amp; Painting Service</v>
      </c>
      <c r="E614" s="1">
        <f>LEN(D614)</f>
        <v>58</v>
      </c>
      <c r="F614" s="1" t="str">
        <f>_xlfn.CONCAT("Mail-order ",D614,", 24hr turnaround with a Lifetime Warranty. UK Shipping")</f>
        <v>Mail-order Lotus Elan Brake Caliper Refurbs, Parts &amp; Painting Service, 24hr turnaround with a Lifetime Warranty. UK Shipping</v>
      </c>
      <c r="G614" s="1">
        <f>LEN(F614)</f>
        <v>124</v>
      </c>
      <c r="H614" s="1" t="str">
        <f>CONCATENATE(A614, " ",B614," Brake Caliper Refurbs")</f>
        <v>Lotus Elan Brake Caliper Refurbs</v>
      </c>
      <c r="I614" s="1" t="str">
        <f>CONCATENATE("&lt;p&gt;Brake Caliper Specialists have bags of experience with refurbishing brake calipers for ",A614," cars of all ages and the ",B614,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Lotus cars of all ages and the Elanbrake calipers can be refurbishen and/or painted with a lifetime warranty, in usually under 48 hours, depending on parts in stock or availability from our suppliers. &lt;/p&gt;</v>
      </c>
      <c r="J614" s="1" t="str">
        <f>CONCATENATE("&lt;p&gt; Use our mail-order service to refurbish your ",A614," ",B614," brake calipers and know you're re-fitting original parts with a better warranty, working and looking better than if you purchased your brakes directly from ",A614,".&lt;/p&gt;")</f>
        <v>&lt;p&gt; Use our mail-order service to refurbish your Lotus Elan brake calipers and know you're re-fitting original parts with a better warranty, working and looking better than if you purchased your brakes directly from Lotus.&lt;/p&gt;</v>
      </c>
    </row>
    <row r="615" spans="1:10" ht="63.75" x14ac:dyDescent="0.2">
      <c r="A615" s="3" t="s">
        <v>652</v>
      </c>
      <c r="B615" s="3" t="s">
        <v>677</v>
      </c>
      <c r="C615" s="2" t="s">
        <v>650</v>
      </c>
      <c r="D615" s="1" t="str">
        <f>_xlfn.CONCAT(A615," ",B615, " Brake Caliper Refurbs &amp; Parts")</f>
        <v>Maserati 4200 GT &amp; Coupe Brake Caliper Refurbs &amp; Parts</v>
      </c>
      <c r="E615" s="1">
        <f>LEN(D615)</f>
        <v>54</v>
      </c>
      <c r="F615" s="1" t="str">
        <f>_xlfn.CONCAT("Mail-order ",D615,", 24hr turnaround with a Lifetime Warranty. UK Shipping")</f>
        <v>Mail-order Maserati 4200 GT &amp; Coupe Brake Caliper Refurbs &amp; Parts, 24hr turnaround with a Lifetime Warranty. UK Shipping</v>
      </c>
      <c r="G615" s="1">
        <f>LEN(F615)</f>
        <v>120</v>
      </c>
      <c r="H615" s="1" t="str">
        <f>CONCATENATE(A615, " ",B615," Brake Caliper Refurbs")</f>
        <v>Maserati 4200 GT &amp; Coupe Brake Caliper Refurbs</v>
      </c>
      <c r="I615" s="1" t="str">
        <f>CONCATENATE("&lt;p&gt;Brake Caliper Specialists have bags of experience with refurbishing brake calipers for ",A615," cars of all ages and the ",B615,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4200 GT &amp; Coupebrake calipers can be refurbishen and/or painted with a lifetime warranty, in usually under 48 hours, depending on parts in stock or availability from our suppliers. &lt;/p&gt;</v>
      </c>
      <c r="J615" s="1" t="str">
        <f>CONCATENATE("&lt;p&gt; Use our mail-order service to refurbish your ",A615," ",B615," brake calipers and know you're re-fitting original parts with a better warranty, working and looking better than if you purchased your brakes directly from ",A615,".&lt;/p&gt;")</f>
        <v>&lt;p&gt; Use our mail-order service to refurbish your Maserati 4200 GT &amp; Coupe brake calipers and know you're re-fitting original parts with a better warranty, working and looking better than if you purchased your brakes directly from Maserati.&lt;/p&gt;</v>
      </c>
    </row>
    <row r="616" spans="1:10" ht="63.75" x14ac:dyDescent="0.2">
      <c r="A616" s="3" t="s">
        <v>652</v>
      </c>
      <c r="B616" s="3" t="s">
        <v>676</v>
      </c>
      <c r="C616" s="2" t="s">
        <v>650</v>
      </c>
      <c r="D616" s="1" t="str">
        <f>_xlfn.CONCAT(A616," ",B616, " Brake Caliper Refurbs &amp; Parts")</f>
        <v>Maserati 3500 GT Spyder Brake Caliper Refurbs &amp; Parts</v>
      </c>
      <c r="E616" s="1">
        <f>LEN(D616)</f>
        <v>53</v>
      </c>
      <c r="F616" s="1" t="str">
        <f>_xlfn.CONCAT("Mail-order ",D616,", 24hr turnaround with a Lifetime Warranty. UK Shipping")</f>
        <v>Mail-order Maserati 3500 GT Spyder Brake Caliper Refurbs &amp; Parts, 24hr turnaround with a Lifetime Warranty. UK Shipping</v>
      </c>
      <c r="G616" s="1">
        <f>LEN(F616)</f>
        <v>119</v>
      </c>
      <c r="H616" s="1" t="str">
        <f>CONCATENATE(A616, " ",B616," Brake Caliper Refurbs")</f>
        <v>Maserati 3500 GT Spyder Brake Caliper Refurbs</v>
      </c>
      <c r="I616" s="1" t="str">
        <f>CONCATENATE("&lt;p&gt;Brake Caliper Specialists have bags of experience with refurbishing brake calipers for ",A616," cars of all ages and the ",B616,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3500 GT Spyderbrake calipers can be refurbishen and/or painted with a lifetime warranty, in usually under 48 hours, depending on parts in stock or availability from our suppliers. &lt;/p&gt;</v>
      </c>
      <c r="J616" s="1" t="str">
        <f>CONCATENATE("&lt;p&gt; Use our mail-order service to refurbish your ",A616," ",B616," brake calipers and know you're re-fitting original parts with a better warranty, working and looking better than if you purchased your brakes directly from ",A616,".&lt;/p&gt;")</f>
        <v>&lt;p&gt; Use our mail-order service to refurbish your Maserati 3500 GT Spyder brake calipers and know you're re-fitting original parts with a better warranty, working and looking better than if you purchased your brakes directly from Maserati.&lt;/p&gt;</v>
      </c>
    </row>
    <row r="617" spans="1:10" ht="63.75" x14ac:dyDescent="0.2">
      <c r="A617" s="3" t="s">
        <v>652</v>
      </c>
      <c r="B617" s="3" t="s">
        <v>675</v>
      </c>
      <c r="C617" s="2" t="s">
        <v>650</v>
      </c>
      <c r="D617" s="1" t="str">
        <f>_xlfn.CONCAT(A617," ",B617, " Brake Caliper Refurbs &amp; Parts")</f>
        <v>Maserati 4200 GT Spyder Brake Caliper Refurbs &amp; Parts</v>
      </c>
      <c r="E617" s="1">
        <f>LEN(D617)</f>
        <v>53</v>
      </c>
      <c r="F617" s="1" t="str">
        <f>_xlfn.CONCAT("Mail-order ",D617,", 24hr turnaround with a Lifetime Warranty. UK Shipping")</f>
        <v>Mail-order Maserati 4200 GT Spyder Brake Caliper Refurbs &amp; Parts, 24hr turnaround with a Lifetime Warranty. UK Shipping</v>
      </c>
      <c r="G617" s="1">
        <f>LEN(F617)</f>
        <v>119</v>
      </c>
      <c r="H617" s="1" t="str">
        <f>CONCATENATE(A617, " ",B617," Brake Caliper Refurbs")</f>
        <v>Maserati 4200 GT Spyder Brake Caliper Refurbs</v>
      </c>
      <c r="I617" s="1" t="str">
        <f>CONCATENATE("&lt;p&gt;Brake Caliper Specialists have bags of experience with refurbishing brake calipers for ",A617," cars of all ages and the ",B617,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4200 GT Spyderbrake calipers can be refurbishen and/or painted with a lifetime warranty, in usually under 48 hours, depending on parts in stock or availability from our suppliers. &lt;/p&gt;</v>
      </c>
      <c r="J617" s="1" t="str">
        <f>CONCATENATE("&lt;p&gt; Use our mail-order service to refurbish your ",A617," ",B617," brake calipers and know you're re-fitting original parts with a better warranty, working and looking better than if you purchased your brakes directly from ",A617,".&lt;/p&gt;")</f>
        <v>&lt;p&gt; Use our mail-order service to refurbish your Maserati 4200 GT Spyder brake calipers and know you're re-fitting original parts with a better warranty, working and looking better than if you purchased your brakes directly from Maserati.&lt;/p&gt;</v>
      </c>
    </row>
    <row r="618" spans="1:10" ht="63.75" x14ac:dyDescent="0.2">
      <c r="A618" s="3" t="s">
        <v>652</v>
      </c>
      <c r="B618" s="3" t="s">
        <v>674</v>
      </c>
      <c r="C618" s="2" t="s">
        <v>650</v>
      </c>
      <c r="D618" s="1" t="str">
        <f>_xlfn.CONCAT(A618," ",B618, " Brake Caliper Refurbs, Parts &amp; Painting")</f>
        <v>Maserati Quattroporte Brake Caliper Refurbs, Parts &amp; Painting</v>
      </c>
      <c r="E618" s="1">
        <f>LEN(D618)</f>
        <v>61</v>
      </c>
      <c r="F618" s="1" t="str">
        <f>_xlfn.CONCAT("Mail-order ",D618,", 24hr turnaround with a Lifetime Warranty. UK Shipping")</f>
        <v>Mail-order Maserati Quattroporte Brake Caliper Refurbs, Parts &amp; Painting, 24hr turnaround with a Lifetime Warranty. UK Shipping</v>
      </c>
      <c r="G618" s="1">
        <f>LEN(F618)</f>
        <v>127</v>
      </c>
      <c r="H618" s="1" t="str">
        <f>CONCATENATE(A618, " ",B618," Brake Caliper Refurbs")</f>
        <v>Maserati Quattroporte Brake Caliper Refurbs</v>
      </c>
      <c r="I618" s="1" t="str">
        <f>CONCATENATE("&lt;p&gt;Brake Caliper Specialists have bags of experience with refurbishing brake calipers for ",A618," cars of all ages and the ",B618,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Quattroportebrake calipers can be refurbishen and/or painted with a lifetime warranty, in usually under 48 hours, depending on parts in stock or availability from our suppliers. &lt;/p&gt;</v>
      </c>
      <c r="J618" s="1" t="str">
        <f>CONCATENATE("&lt;p&gt; Use our mail-order service to refurbish your ",A618," ",B618," brake calipers and know you're re-fitting original parts with a better warranty, working and looking better than if you purchased your brakes directly from ",A618,".&lt;/p&gt;")</f>
        <v>&lt;p&gt; Use our mail-order service to refurbish your Maserati Quattroporte brake calipers and know you're re-fitting original parts with a better warranty, working and looking better than if you purchased your brakes directly from Maserati.&lt;/p&gt;</v>
      </c>
    </row>
    <row r="619" spans="1:10" ht="63.75" x14ac:dyDescent="0.2">
      <c r="A619" s="3" t="s">
        <v>652</v>
      </c>
      <c r="B619" s="3" t="s">
        <v>673</v>
      </c>
      <c r="C619" s="2" t="s">
        <v>650</v>
      </c>
      <c r="D619" s="1" t="str">
        <f>_xlfn.CONCAT(A619," ",B619, " Brake Caliper Refurbs, Parts &amp; Painting")</f>
        <v>Maserati Gran Turismo Brake Caliper Refurbs, Parts &amp; Painting</v>
      </c>
      <c r="E619" s="1">
        <f>LEN(D619)</f>
        <v>61</v>
      </c>
      <c r="F619" s="1" t="str">
        <f>_xlfn.CONCAT("Mail-order ",D619,", 24hr turnaround with a Lifetime Warranty. UK Shipping")</f>
        <v>Mail-order Maserati Gran Turismo Brake Caliper Refurbs, Parts &amp; Painting, 24hr turnaround with a Lifetime Warranty. UK Shipping</v>
      </c>
      <c r="G619" s="1">
        <f>LEN(F619)</f>
        <v>127</v>
      </c>
      <c r="H619" s="1" t="str">
        <f>CONCATENATE(A619, " ",B619," Brake Caliper Refurbs")</f>
        <v>Maserati Gran Turismo Brake Caliper Refurbs</v>
      </c>
      <c r="I619" s="1" t="str">
        <f>CONCATENATE("&lt;p&gt;Brake Caliper Specialists have bags of experience with refurbishing brake calipers for ",A619," cars of all ages and the ",B619,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Gran Turismobrake calipers can be refurbishen and/or painted with a lifetime warranty, in usually under 48 hours, depending on parts in stock or availability from our suppliers. &lt;/p&gt;</v>
      </c>
      <c r="J619" s="1" t="str">
        <f>CONCATENATE("&lt;p&gt; Use our mail-order service to refurbish your ",A619," ",B619," brake calipers and know you're re-fitting original parts with a better warranty, working and looking better than if you purchased your brakes directly from ",A619,".&lt;/p&gt;")</f>
        <v>&lt;p&gt; Use our mail-order service to refurbish your Maserati Gran Turismo brake calipers and know you're re-fitting original parts with a better warranty, working and looking better than if you purchased your brakes directly from Maserati.&lt;/p&gt;</v>
      </c>
    </row>
    <row r="620" spans="1:10" ht="63.75" x14ac:dyDescent="0.2">
      <c r="A620" s="3" t="s">
        <v>652</v>
      </c>
      <c r="B620" s="3" t="s">
        <v>672</v>
      </c>
      <c r="C620" s="2" t="s">
        <v>650</v>
      </c>
      <c r="D620" s="1" t="str">
        <f>_xlfn.CONCAT(A620," ",B620, " Brake Caliper Refurbishment and Parts")</f>
        <v>Maserati GranCabrio Brake Caliper Refurbishment and Parts</v>
      </c>
      <c r="E620" s="1">
        <f>LEN(D620)</f>
        <v>57</v>
      </c>
      <c r="F620" s="1" t="str">
        <f>_xlfn.CONCAT("Mail-order ",D620,", 24hr turnaround with a Lifetime Warranty. UK Shipping")</f>
        <v>Mail-order Maserati GranCabrio Brake Caliper Refurbishment and Parts, 24hr turnaround with a Lifetime Warranty. UK Shipping</v>
      </c>
      <c r="G620" s="1">
        <f>LEN(F620)</f>
        <v>123</v>
      </c>
      <c r="H620" s="1" t="str">
        <f>CONCATENATE(A620, " ",B620," Brake Caliper Refurbs")</f>
        <v>Maserati GranCabrio Brake Caliper Refurbs</v>
      </c>
      <c r="I620" s="1" t="str">
        <f>CONCATENATE("&lt;p&gt;Brake Caliper Specialists have bags of experience with refurbishing brake calipers for ",A620," cars of all ages and the ",B620,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GranCabriobrake calipers can be refurbishen and/or painted with a lifetime warranty, in usually under 48 hours, depending on parts in stock or availability from our suppliers. &lt;/p&gt;</v>
      </c>
      <c r="J620" s="1" t="str">
        <f>CONCATENATE("&lt;p&gt; Use our mail-order service to refurbish your ",A620," ",B620," brake calipers and know you're re-fitting original parts with a better warranty, working and looking better than if you purchased your brakes directly from ",A620,".&lt;/p&gt;")</f>
        <v>&lt;p&gt; Use our mail-order service to refurbish your Maserati GranCabrio brake calipers and know you're re-fitting original parts with a better warranty, working and looking better than if you purchased your brakes directly from Maserati.&lt;/p&gt;</v>
      </c>
    </row>
    <row r="621" spans="1:10" ht="63.75" x14ac:dyDescent="0.2">
      <c r="A621" s="3" t="s">
        <v>652</v>
      </c>
      <c r="B621" s="3" t="s">
        <v>671</v>
      </c>
      <c r="C621" s="2" t="s">
        <v>650</v>
      </c>
      <c r="D621" s="1" t="str">
        <f>_xlfn.CONCAT(A621," ",B621, " Brake Caliper Refurbishment and Parts")</f>
        <v>Maserati Gransport Brake Caliper Refurbishment and Parts</v>
      </c>
      <c r="E621" s="1">
        <f>LEN(D621)</f>
        <v>56</v>
      </c>
      <c r="F621" s="1" t="str">
        <f>_xlfn.CONCAT("Mail-order ",D621,", 24hr turnaround with a Lifetime Warranty. UK Shipping")</f>
        <v>Mail-order Maserati Gransport Brake Caliper Refurbishment and Parts, 24hr turnaround with a Lifetime Warranty. UK Shipping</v>
      </c>
      <c r="G621" s="1">
        <f>LEN(F621)</f>
        <v>122</v>
      </c>
      <c r="H621" s="1" t="str">
        <f>CONCATENATE(A621, " ",B621," Brake Caliper Refurbs")</f>
        <v>Maserati Gransport Brake Caliper Refurbs</v>
      </c>
      <c r="I621" s="1" t="str">
        <f>CONCATENATE("&lt;p&gt;Brake Caliper Specialists have bags of experience with refurbishing brake calipers for ",A621," cars of all ages and the ",B621,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Gransportbrake calipers can be refurbishen and/or painted with a lifetime warranty, in usually under 48 hours, depending on parts in stock or availability from our suppliers. &lt;/p&gt;</v>
      </c>
      <c r="J621" s="1" t="str">
        <f>CONCATENATE("&lt;p&gt; Use our mail-order service to refurbish your ",A621," ",B621," brake calipers and know you're re-fitting original parts with a better warranty, working and looking better than if you purchased your brakes directly from ",A621,".&lt;/p&gt;")</f>
        <v>&lt;p&gt; Use our mail-order service to refurbish your Maserati Gransport brake calipers and know you're re-fitting original parts with a better warranty, working and looking better than if you purchased your brakes directly from Maserati.&lt;/p&gt;</v>
      </c>
    </row>
    <row r="622" spans="1:10" ht="63.75" x14ac:dyDescent="0.2">
      <c r="A622" s="3" t="s">
        <v>652</v>
      </c>
      <c r="B622" s="3" t="s">
        <v>670</v>
      </c>
      <c r="C622" s="2" t="s">
        <v>650</v>
      </c>
      <c r="D622" s="1" t="str">
        <f>_xlfn.CONCAT(A622," ",B622, " Brake Caliper Refurbishment and Parts")</f>
        <v>Maserati 3500 GT Brake Caliper Refurbishment and Parts</v>
      </c>
      <c r="E622" s="1">
        <f>LEN(D622)</f>
        <v>54</v>
      </c>
      <c r="F622" s="1" t="str">
        <f>_xlfn.CONCAT("Mail-order ",D622,", 24hr turnaround with a Lifetime Warranty. UK Shipping")</f>
        <v>Mail-order Maserati 3500 GT Brake Caliper Refurbishment and Parts, 24hr turnaround with a Lifetime Warranty. UK Shipping</v>
      </c>
      <c r="G622" s="1">
        <f>LEN(F622)</f>
        <v>120</v>
      </c>
      <c r="H622" s="1" t="str">
        <f>CONCATENATE(A622, " ",B622," Brake Caliper Refurbs")</f>
        <v>Maserati 3500 GT Brake Caliper Refurbs</v>
      </c>
      <c r="I622" s="1" t="str">
        <f>CONCATENATE("&lt;p&gt;Brake Caliper Specialists have bags of experience with refurbishing brake calipers for ",A622," cars of all ages and the ",B622,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3500 GTbrake calipers can be refurbishen and/or painted with a lifetime warranty, in usually under 48 hours, depending on parts in stock or availability from our suppliers. &lt;/p&gt;</v>
      </c>
      <c r="J622" s="1" t="str">
        <f>CONCATENATE("&lt;p&gt; Use our mail-order service to refurbish your ",A622," ",B622," brake calipers and know you're re-fitting original parts with a better warranty, working and looking better than if you purchased your brakes directly from ",A622,".&lt;/p&gt;")</f>
        <v>&lt;p&gt; Use our mail-order service to refurbish your Maserati 3500 GT brake calipers and know you're re-fitting original parts with a better warranty, working and looking better than if you purchased your brakes directly from Maserati.&lt;/p&gt;</v>
      </c>
    </row>
    <row r="623" spans="1:10" ht="63.75" x14ac:dyDescent="0.2">
      <c r="A623" s="3" t="s">
        <v>652</v>
      </c>
      <c r="B623" s="3" t="s">
        <v>669</v>
      </c>
      <c r="C623" s="2" t="s">
        <v>650</v>
      </c>
      <c r="D623" s="1" t="str">
        <f>_xlfn.CONCAT(A623," ",B623, " Brake Caliper Refurbishment and Parts")</f>
        <v>Maserati 5000 GT Brake Caliper Refurbishment and Parts</v>
      </c>
      <c r="E623" s="1">
        <f>LEN(D623)</f>
        <v>54</v>
      </c>
      <c r="F623" s="1" t="str">
        <f>_xlfn.CONCAT("Mail-order ",D623,", 24hr turnaround with a Lifetime Warranty. UK Shipping")</f>
        <v>Mail-order Maserati 5000 GT Brake Caliper Refurbishment and Parts, 24hr turnaround with a Lifetime Warranty. UK Shipping</v>
      </c>
      <c r="G623" s="1">
        <f>LEN(F623)</f>
        <v>120</v>
      </c>
      <c r="H623" s="1" t="str">
        <f>CONCATENATE(A623, " ",B623," Brake Caliper Refurbs")</f>
        <v>Maserati 5000 GT Brake Caliper Refurbs</v>
      </c>
      <c r="I623" s="1" t="str">
        <f>CONCATENATE("&lt;p&gt;Brake Caliper Specialists have bags of experience with refurbishing brake calipers for ",A623," cars of all ages and the ",B623,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5000 GTbrake calipers can be refurbishen and/or painted with a lifetime warranty, in usually under 48 hours, depending on parts in stock or availability from our suppliers. &lt;/p&gt;</v>
      </c>
      <c r="J623" s="1" t="str">
        <f>CONCATENATE("&lt;p&gt; Use our mail-order service to refurbish your ",A623," ",B623," brake calipers and know you're re-fitting original parts with a better warranty, working and looking better than if you purchased your brakes directly from ",A623,".&lt;/p&gt;")</f>
        <v>&lt;p&gt; Use our mail-order service to refurbish your Maserati 5000 GT brake calipers and know you're re-fitting original parts with a better warranty, working and looking better than if you purchased your brakes directly from Maserati.&lt;/p&gt;</v>
      </c>
    </row>
    <row r="624" spans="1:10" ht="63.75" x14ac:dyDescent="0.2">
      <c r="A624" s="3" t="s">
        <v>652</v>
      </c>
      <c r="B624" s="3" t="s">
        <v>668</v>
      </c>
      <c r="C624" s="2" t="s">
        <v>650</v>
      </c>
      <c r="D624" s="1" t="str">
        <f>_xlfn.CONCAT(A624," ",B624, " Brake Caliper Refurbs, Parts &amp; Painting")</f>
        <v>Maserati Sebring Brake Caliper Refurbs, Parts &amp; Painting</v>
      </c>
      <c r="E624" s="1">
        <f>LEN(D624)</f>
        <v>56</v>
      </c>
      <c r="F624" s="1" t="str">
        <f>_xlfn.CONCAT("Mail-order ",D624,", 24hr turnaround with a Lifetime Warranty. UK Shipping")</f>
        <v>Mail-order Maserati Sebring Brake Caliper Refurbs, Parts &amp; Painting, 24hr turnaround with a Lifetime Warranty. UK Shipping</v>
      </c>
      <c r="G624" s="1">
        <f>LEN(F624)</f>
        <v>122</v>
      </c>
      <c r="H624" s="1" t="str">
        <f>CONCATENATE(A624, " ",B624," Brake Caliper Refurbs")</f>
        <v>Maserati Sebring Brake Caliper Refurbs</v>
      </c>
      <c r="I624" s="1" t="str">
        <f>CONCATENATE("&lt;p&gt;Brake Caliper Specialists have bags of experience with refurbishing brake calipers for ",A624," cars of all ages and the ",B624,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Sebringbrake calipers can be refurbishen and/or painted with a lifetime warranty, in usually under 48 hours, depending on parts in stock or availability from our suppliers. &lt;/p&gt;</v>
      </c>
      <c r="J624" s="1" t="str">
        <f>CONCATENATE("&lt;p&gt; Use our mail-order service to refurbish your ",A624," ",B624," brake calipers and know you're re-fitting original parts with a better warranty, working and looking better than if you purchased your brakes directly from ",A624,".&lt;/p&gt;")</f>
        <v>&lt;p&gt; Use our mail-order service to refurbish your Maserati Sebring brake calipers and know you're re-fitting original parts with a better warranty, working and looking better than if you purchased your brakes directly from Maserati.&lt;/p&gt;</v>
      </c>
    </row>
    <row r="625" spans="1:10" ht="63.75" x14ac:dyDescent="0.2">
      <c r="A625" s="3" t="s">
        <v>652</v>
      </c>
      <c r="B625" s="3" t="s">
        <v>667</v>
      </c>
      <c r="C625" s="2" t="s">
        <v>650</v>
      </c>
      <c r="D625" s="1" t="str">
        <f>_xlfn.CONCAT(A625," ",B625, " Brake Caliper Refurbishment and Parts")</f>
        <v>Maserati Mistral Brake Caliper Refurbishment and Parts</v>
      </c>
      <c r="E625" s="1">
        <f>LEN(D625)</f>
        <v>54</v>
      </c>
      <c r="F625" s="1" t="str">
        <f>_xlfn.CONCAT("Mail-order ",D625,", 24hr turnaround with a Lifetime Warranty. UK Shipping")</f>
        <v>Mail-order Maserati Mistral Brake Caliper Refurbishment and Parts, 24hr turnaround with a Lifetime Warranty. UK Shipping</v>
      </c>
      <c r="G625" s="1">
        <f>LEN(F625)</f>
        <v>120</v>
      </c>
      <c r="H625" s="1" t="str">
        <f>CONCATENATE(A625, " ",B625," Brake Caliper Refurbs")</f>
        <v>Maserati Mistral Brake Caliper Refurbs</v>
      </c>
      <c r="I625" s="1" t="str">
        <f>CONCATENATE("&lt;p&gt;Brake Caliper Specialists have bags of experience with refurbishing brake calipers for ",A625," cars of all ages and the ",B625,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Mistralbrake calipers can be refurbishen and/or painted with a lifetime warranty, in usually under 48 hours, depending on parts in stock or availability from our suppliers. &lt;/p&gt;</v>
      </c>
      <c r="J625" s="1" t="str">
        <f>CONCATENATE("&lt;p&gt; Use our mail-order service to refurbish your ",A625," ",B625," brake calipers and know you're re-fitting original parts with a better warranty, working and looking better than if you purchased your brakes directly from ",A625,".&lt;/p&gt;")</f>
        <v>&lt;p&gt; Use our mail-order service to refurbish your Maserati Mistral brake calipers and know you're re-fitting original parts with a better warranty, working and looking better than if you purchased your brakes directly from Maserati.&lt;/p&gt;</v>
      </c>
    </row>
    <row r="626" spans="1:10" ht="63.75" x14ac:dyDescent="0.2">
      <c r="A626" s="3" t="s">
        <v>652</v>
      </c>
      <c r="B626" s="3" t="s">
        <v>666</v>
      </c>
      <c r="C626" s="2" t="s">
        <v>650</v>
      </c>
      <c r="D626" s="1" t="str">
        <f>_xlfn.CONCAT(A626," ",B626, " Brake Caliper Refurbishment and Parts")</f>
        <v>Maserati Khamsin Brake Caliper Refurbishment and Parts</v>
      </c>
      <c r="E626" s="1">
        <f>LEN(D626)</f>
        <v>54</v>
      </c>
      <c r="F626" s="1" t="str">
        <f>_xlfn.CONCAT("Mail-order ",D626,", 24hr turnaround with a Lifetime Warranty. UK Shipping")</f>
        <v>Mail-order Maserati Khamsin Brake Caliper Refurbishment and Parts, 24hr turnaround with a Lifetime Warranty. UK Shipping</v>
      </c>
      <c r="G626" s="1">
        <f>LEN(F626)</f>
        <v>120</v>
      </c>
      <c r="H626" s="1" t="str">
        <f>CONCATENATE(A626, " ",B626," Brake Caliper Refurbs")</f>
        <v>Maserati Khamsin Brake Caliper Refurbs</v>
      </c>
      <c r="I626" s="1" t="str">
        <f>CONCATENATE("&lt;p&gt;Brake Caliper Specialists have bags of experience with refurbishing brake calipers for ",A626," cars of all ages and the ",B626,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Khamsinbrake calipers can be refurbishen and/or painted with a lifetime warranty, in usually under 48 hours, depending on parts in stock or availability from our suppliers. &lt;/p&gt;</v>
      </c>
      <c r="J626" s="1" t="str">
        <f>CONCATENATE("&lt;p&gt; Use our mail-order service to refurbish your ",A626," ",B626," brake calipers and know you're re-fitting original parts with a better warranty, working and looking better than if you purchased your brakes directly from ",A626,".&lt;/p&gt;")</f>
        <v>&lt;p&gt; Use our mail-order service to refurbish your Maserati Khamsin brake calipers and know you're re-fitting original parts with a better warranty, working and looking better than if you purchased your brakes directly from Maserati.&lt;/p&gt;</v>
      </c>
    </row>
    <row r="627" spans="1:10" ht="63.75" x14ac:dyDescent="0.2">
      <c r="A627" s="3" t="s">
        <v>652</v>
      </c>
      <c r="B627" s="3" t="s">
        <v>665</v>
      </c>
      <c r="C627" s="2" t="s">
        <v>650</v>
      </c>
      <c r="D627" s="1" t="str">
        <f>_xlfn.CONCAT(A627," ",B627, " Brake Caliper Refurbishment and Parts")</f>
        <v>Maserati Kyalami Brake Caliper Refurbishment and Parts</v>
      </c>
      <c r="E627" s="1">
        <f>LEN(D627)</f>
        <v>54</v>
      </c>
      <c r="F627" s="1" t="str">
        <f>_xlfn.CONCAT("Mail-order ",D627,", 24hr turnaround with a Lifetime Warranty. UK Shipping")</f>
        <v>Mail-order Maserati Kyalami Brake Caliper Refurbishment and Parts, 24hr turnaround with a Lifetime Warranty. UK Shipping</v>
      </c>
      <c r="G627" s="1">
        <f>LEN(F627)</f>
        <v>120</v>
      </c>
      <c r="H627" s="1" t="str">
        <f>CONCATENATE(A627, " ",B627," Brake Caliper Refurbs")</f>
        <v>Maserati Kyalami Brake Caliper Refurbs</v>
      </c>
      <c r="I627" s="1" t="str">
        <f>CONCATENATE("&lt;p&gt;Brake Caliper Specialists have bags of experience with refurbishing brake calipers for ",A627," cars of all ages and the ",B627,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Kyalamibrake calipers can be refurbishen and/or painted with a lifetime warranty, in usually under 48 hours, depending on parts in stock or availability from our suppliers. &lt;/p&gt;</v>
      </c>
      <c r="J627" s="1" t="str">
        <f>CONCATENATE("&lt;p&gt; Use our mail-order service to refurbish your ",A627," ",B627," brake calipers and know you're re-fitting original parts with a better warranty, working and looking better than if you purchased your brakes directly from ",A627,".&lt;/p&gt;")</f>
        <v>&lt;p&gt; Use our mail-order service to refurbish your Maserati Kyalami brake calipers and know you're re-fitting original parts with a better warranty, working and looking better than if you purchased your brakes directly from Maserati.&lt;/p&gt;</v>
      </c>
    </row>
    <row r="628" spans="1:10" ht="63.75" x14ac:dyDescent="0.2">
      <c r="A628" s="3" t="s">
        <v>652</v>
      </c>
      <c r="B628" s="3" t="s">
        <v>664</v>
      </c>
      <c r="C628" s="2" t="s">
        <v>650</v>
      </c>
      <c r="D628" s="1" t="str">
        <f>_xlfn.CONCAT(A628," ",B628, " Brake Caliper Refurbs, Parts &amp; Painting")</f>
        <v>Maserati Biturbo Brake Caliper Refurbs, Parts &amp; Painting</v>
      </c>
      <c r="E628" s="1">
        <f>LEN(D628)</f>
        <v>56</v>
      </c>
      <c r="F628" s="1" t="str">
        <f>_xlfn.CONCAT("Mail-order ",D628,", 24hr turnaround with a Lifetime Warranty. UK Shipping")</f>
        <v>Mail-order Maserati Biturbo Brake Caliper Refurbs, Parts &amp; Painting, 24hr turnaround with a Lifetime Warranty. UK Shipping</v>
      </c>
      <c r="G628" s="1">
        <f>LEN(F628)</f>
        <v>122</v>
      </c>
      <c r="H628" s="1" t="str">
        <f>CONCATENATE(A628, " ",B628," Brake Caliper Refurbs")</f>
        <v>Maserati Biturbo Brake Caliper Refurbs</v>
      </c>
      <c r="I628" s="1" t="str">
        <f>CONCATENATE("&lt;p&gt;Brake Caliper Specialists have bags of experience with refurbishing brake calipers for ",A628," cars of all ages and the ",B628,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Biturbobrake calipers can be refurbishen and/or painted with a lifetime warranty, in usually under 48 hours, depending on parts in stock or availability from our suppliers. &lt;/p&gt;</v>
      </c>
      <c r="J628" s="1" t="str">
        <f>CONCATENATE("&lt;p&gt; Use our mail-order service to refurbish your ",A628," ",B628," brake calipers and know you're re-fitting original parts with a better warranty, working and looking better than if you purchased your brakes directly from ",A628,".&lt;/p&gt;")</f>
        <v>&lt;p&gt; Use our mail-order service to refurbish your Maserati Biturbo brake calipers and know you're re-fitting original parts with a better warranty, working and looking better than if you purchased your brakes directly from Maserati.&lt;/p&gt;</v>
      </c>
    </row>
    <row r="629" spans="1:10" ht="63.75" x14ac:dyDescent="0.2">
      <c r="A629" s="3" t="s">
        <v>652</v>
      </c>
      <c r="B629" s="3" t="s">
        <v>663</v>
      </c>
      <c r="C629" s="2" t="s">
        <v>650</v>
      </c>
      <c r="D629" s="1" t="str">
        <f>_xlfn.CONCAT(A629," ",B629, " Brake Caliper Refurbishment and Parts")</f>
        <v>Maserati 3200 GT Brake Caliper Refurbishment and Parts</v>
      </c>
      <c r="E629" s="1">
        <f>LEN(D629)</f>
        <v>54</v>
      </c>
      <c r="F629" s="1" t="str">
        <f>_xlfn.CONCAT("Mail-order ",D629,", 24hr turnaround with a Lifetime Warranty. UK Shipping")</f>
        <v>Mail-order Maserati 3200 GT Brake Caliper Refurbishment and Parts, 24hr turnaround with a Lifetime Warranty. UK Shipping</v>
      </c>
      <c r="G629" s="1">
        <f>LEN(F629)</f>
        <v>120</v>
      </c>
      <c r="H629" s="1" t="str">
        <f>CONCATENATE(A629, " ",B629," Brake Caliper Refurbs")</f>
        <v>Maserati 3200 GT Brake Caliper Refurbs</v>
      </c>
      <c r="I629" s="1" t="str">
        <f>CONCATENATE("&lt;p&gt;Brake Caliper Specialists have bags of experience with refurbishing brake calipers for ",A629," cars of all ages and the ",B629,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3200 GTbrake calipers can be refurbishen and/or painted with a lifetime warranty, in usually under 48 hours, depending on parts in stock or availability from our suppliers. &lt;/p&gt;</v>
      </c>
      <c r="J629" s="1" t="str">
        <f>CONCATENATE("&lt;p&gt; Use our mail-order service to refurbish your ",A629," ",B629," brake calipers and know you're re-fitting original parts with a better warranty, working and looking better than if you purchased your brakes directly from ",A629,".&lt;/p&gt;")</f>
        <v>&lt;p&gt; Use our mail-order service to refurbish your Maserati 3200 GT brake calipers and know you're re-fitting original parts with a better warranty, working and looking better than if you purchased your brakes directly from Maserati.&lt;/p&gt;</v>
      </c>
    </row>
    <row r="630" spans="1:10" ht="63.75" x14ac:dyDescent="0.2">
      <c r="A630" s="3" t="s">
        <v>652</v>
      </c>
      <c r="B630" s="3" t="s">
        <v>662</v>
      </c>
      <c r="C630" s="2" t="s">
        <v>650</v>
      </c>
      <c r="D630" s="1" t="str">
        <f>_xlfn.CONCAT(A630," ",B630, " Brake Caliper Refurbs, Parts &amp; Painting")</f>
        <v>Maserati Levante Brake Caliper Refurbs, Parts &amp; Painting</v>
      </c>
      <c r="E630" s="1">
        <f>LEN(D630)</f>
        <v>56</v>
      </c>
      <c r="F630" s="1" t="str">
        <f>_xlfn.CONCAT("Mail-order ",D630,", 24hr turnaround with a Lifetime Warranty. UK Shipping")</f>
        <v>Mail-order Maserati Levante Brake Caliper Refurbs, Parts &amp; Painting, 24hr turnaround with a Lifetime Warranty. UK Shipping</v>
      </c>
      <c r="G630" s="1">
        <f>LEN(F630)</f>
        <v>122</v>
      </c>
      <c r="H630" s="1" t="str">
        <f>CONCATENATE(A630, " ",B630," Brake Caliper Refurbs")</f>
        <v>Maserati Levante Brake Caliper Refurbs</v>
      </c>
      <c r="I630" s="1" t="str">
        <f>CONCATENATE("&lt;p&gt;Brake Caliper Specialists have bags of experience with refurbishing brake calipers for ",A630," cars of all ages and the ",B630,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Levantebrake calipers can be refurbishen and/or painted with a lifetime warranty, in usually under 48 hours, depending on parts in stock or availability from our suppliers. &lt;/p&gt;</v>
      </c>
      <c r="J630" s="1" t="str">
        <f>CONCATENATE("&lt;p&gt; Use our mail-order service to refurbish your ",A630," ",B630," brake calipers and know you're re-fitting original parts with a better warranty, working and looking better than if you purchased your brakes directly from ",A630,".&lt;/p&gt;")</f>
        <v>&lt;p&gt; Use our mail-order service to refurbish your Maserati Levante brake calipers and know you're re-fitting original parts with a better warranty, working and looking better than if you purchased your brakes directly from Maserati.&lt;/p&gt;</v>
      </c>
    </row>
    <row r="631" spans="1:10" ht="63.75" x14ac:dyDescent="0.2">
      <c r="A631" s="3" t="s">
        <v>652</v>
      </c>
      <c r="B631" s="3" t="s">
        <v>661</v>
      </c>
      <c r="C631" s="2" t="s">
        <v>650</v>
      </c>
      <c r="D631" s="1" t="str">
        <f>_xlfn.CONCAT(A631," ",B631, " Brake Caliper Refurbs, Parts &amp; Painting")</f>
        <v>Maserati Ghibli Brake Caliper Refurbs, Parts &amp; Painting</v>
      </c>
      <c r="E631" s="1">
        <f>LEN(D631)</f>
        <v>55</v>
      </c>
      <c r="F631" s="1" t="str">
        <f>_xlfn.CONCAT("Mail-order ",D631,", 24hr turnaround with a Lifetime Warranty. UK Shipping")</f>
        <v>Mail-order Maserati Ghibli Brake Caliper Refurbs, Parts &amp; Painting, 24hr turnaround with a Lifetime Warranty. UK Shipping</v>
      </c>
      <c r="G631" s="1">
        <f>LEN(F631)</f>
        <v>121</v>
      </c>
      <c r="H631" s="1" t="str">
        <f>CONCATENATE(A631, " ",B631," Brake Caliper Refurbs")</f>
        <v>Maserati Ghibli Brake Caliper Refurbs</v>
      </c>
      <c r="I631" s="1" t="str">
        <f>CONCATENATE("&lt;p&gt;Brake Caliper Specialists have bags of experience with refurbishing brake calipers for ",A631," cars of all ages and the ",B631,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Ghiblibrake calipers can be refurbishen and/or painted with a lifetime warranty, in usually under 48 hours, depending on parts in stock or availability from our suppliers. &lt;/p&gt;</v>
      </c>
      <c r="J631" s="1" t="str">
        <f>CONCATENATE("&lt;p&gt; Use our mail-order service to refurbish your ",A631," ",B631," brake calipers and know you're re-fitting original parts with a better warranty, working and looking better than if you purchased your brakes directly from ",A631,".&lt;/p&gt;")</f>
        <v>&lt;p&gt; Use our mail-order service to refurbish your Maserati Ghibli brake calipers and know you're re-fitting original parts with a better warranty, working and looking better than if you purchased your brakes directly from Maserati.&lt;/p&gt;</v>
      </c>
    </row>
    <row r="632" spans="1:10" ht="63.75" x14ac:dyDescent="0.2">
      <c r="A632" s="3" t="s">
        <v>652</v>
      </c>
      <c r="B632" s="3" t="s">
        <v>660</v>
      </c>
      <c r="C632" s="2" t="s">
        <v>650</v>
      </c>
      <c r="D632" s="1" t="str">
        <f>_xlfn.CONCAT(A632," ",B632, " Brake Caliper Refurbishment and Parts")</f>
        <v>Maserati Mexico Brake Caliper Refurbishment and Parts</v>
      </c>
      <c r="E632" s="1">
        <f>LEN(D632)</f>
        <v>53</v>
      </c>
      <c r="F632" s="1" t="str">
        <f>_xlfn.CONCAT("Mail-order ",D632,", 24hr turnaround with a Lifetime Warranty. UK Shipping")</f>
        <v>Mail-order Maserati Mexico Brake Caliper Refurbishment and Parts, 24hr turnaround with a Lifetime Warranty. UK Shipping</v>
      </c>
      <c r="G632" s="1">
        <f>LEN(F632)</f>
        <v>119</v>
      </c>
      <c r="H632" s="1" t="str">
        <f>CONCATENATE(A632, " ",B632," Brake Caliper Refurbs")</f>
        <v>Maserati Mexico Brake Caliper Refurbs</v>
      </c>
      <c r="I632" s="1" t="str">
        <f>CONCATENATE("&lt;p&gt;Brake Caliper Specialists have bags of experience with refurbishing brake calipers for ",A632," cars of all ages and the ",B632,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Mexicobrake calipers can be refurbishen and/or painted with a lifetime warranty, in usually under 48 hours, depending on parts in stock or availability from our suppliers. &lt;/p&gt;</v>
      </c>
      <c r="J632" s="1" t="str">
        <f>CONCATENATE("&lt;p&gt; Use our mail-order service to refurbish your ",A632," ",B632," brake calipers and know you're re-fitting original parts with a better warranty, working and looking better than if you purchased your brakes directly from ",A632,".&lt;/p&gt;")</f>
        <v>&lt;p&gt; Use our mail-order service to refurbish your Maserati Mexico brake calipers and know you're re-fitting original parts with a better warranty, working and looking better than if you purchased your brakes directly from Maserati.&lt;/p&gt;</v>
      </c>
    </row>
    <row r="633" spans="1:10" ht="63.75" x14ac:dyDescent="0.2">
      <c r="A633" s="3" t="s">
        <v>652</v>
      </c>
      <c r="B633" s="3" t="s">
        <v>659</v>
      </c>
      <c r="C633" s="2" t="s">
        <v>650</v>
      </c>
      <c r="D633" s="1" t="str">
        <f>_xlfn.CONCAT(A633," ",B633, " Brake Caliper Refurbishment and Parts")</f>
        <v>Maserati Spyder Brake Caliper Refurbishment and Parts</v>
      </c>
      <c r="E633" s="1">
        <f>LEN(D633)</f>
        <v>53</v>
      </c>
      <c r="F633" s="1" t="str">
        <f>_xlfn.CONCAT("Mail-order ",D633,", 24hr turnaround with a Lifetime Warranty. UK Shipping")</f>
        <v>Mail-order Maserati Spyder Brake Caliper Refurbishment and Parts, 24hr turnaround with a Lifetime Warranty. UK Shipping</v>
      </c>
      <c r="G633" s="1">
        <f>LEN(F633)</f>
        <v>119</v>
      </c>
      <c r="H633" s="1" t="str">
        <f>CONCATENATE(A633, " ",B633," Brake Caliper Refurbs")</f>
        <v>Maserati Spyder Brake Caliper Refurbs</v>
      </c>
      <c r="I633" s="1" t="str">
        <f>CONCATENATE("&lt;p&gt;Brake Caliper Specialists have bags of experience with refurbishing brake calipers for ",A633," cars of all ages and the ",B633,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Spyderbrake calipers can be refurbishen and/or painted with a lifetime warranty, in usually under 48 hours, depending on parts in stock or availability from our suppliers. &lt;/p&gt;</v>
      </c>
      <c r="J633" s="1" t="str">
        <f>CONCATENATE("&lt;p&gt; Use our mail-order service to refurbish your ",A633," ",B633," brake calipers and know you're re-fitting original parts with a better warranty, working and looking better than if you purchased your brakes directly from ",A633,".&lt;/p&gt;")</f>
        <v>&lt;p&gt; Use our mail-order service to refurbish your Maserati Spyder brake calipers and know you're re-fitting original parts with a better warranty, working and looking better than if you purchased your brakes directly from Maserati.&lt;/p&gt;</v>
      </c>
    </row>
    <row r="634" spans="1:10" ht="63.75" x14ac:dyDescent="0.2">
      <c r="A634" s="3" t="s">
        <v>652</v>
      </c>
      <c r="B634" s="3" t="s">
        <v>658</v>
      </c>
      <c r="C634" s="2" t="s">
        <v>650</v>
      </c>
      <c r="D634" s="1" t="str">
        <f>_xlfn.CONCAT(A634," ",B634, " Brake Caliper Refurbishment and Parts")</f>
        <v>Maserati Shamal Brake Caliper Refurbishment and Parts</v>
      </c>
      <c r="E634" s="1">
        <f>LEN(D634)</f>
        <v>53</v>
      </c>
      <c r="F634" s="1" t="str">
        <f>_xlfn.CONCAT("Mail-order ",D634,", 24hr turnaround with a Lifetime Warranty. UK Shipping")</f>
        <v>Mail-order Maserati Shamal Brake Caliper Refurbishment and Parts, 24hr turnaround with a Lifetime Warranty. UK Shipping</v>
      </c>
      <c r="G634" s="1">
        <f>LEN(F634)</f>
        <v>119</v>
      </c>
      <c r="H634" s="1" t="str">
        <f>CONCATENATE(A634, " ",B634," Brake Caliper Refurbs")</f>
        <v>Maserati Shamal Brake Caliper Refurbs</v>
      </c>
      <c r="I634" s="1" t="str">
        <f>CONCATENATE("&lt;p&gt;Brake Caliper Specialists have bags of experience with refurbishing brake calipers for ",A634," cars of all ages and the ",B634,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Shamalbrake calipers can be refurbishen and/or painted with a lifetime warranty, in usually under 48 hours, depending on parts in stock or availability from our suppliers. &lt;/p&gt;</v>
      </c>
      <c r="J634" s="1" t="str">
        <f>CONCATENATE("&lt;p&gt; Use our mail-order service to refurbish your ",A634," ",B634," brake calipers and know you're re-fitting original parts with a better warranty, working and looking better than if you purchased your brakes directly from ",A634,".&lt;/p&gt;")</f>
        <v>&lt;p&gt; Use our mail-order service to refurbish your Maserati Shamal brake calipers and know you're re-fitting original parts with a better warranty, working and looking better than if you purchased your brakes directly from Maserati.&lt;/p&gt;</v>
      </c>
    </row>
    <row r="635" spans="1:10" ht="63.75" x14ac:dyDescent="0.2">
      <c r="A635" s="3" t="s">
        <v>652</v>
      </c>
      <c r="B635" s="3" t="s">
        <v>657</v>
      </c>
      <c r="C635" s="2" t="s">
        <v>650</v>
      </c>
      <c r="D635" s="1" t="str">
        <f>_xlfn.CONCAT(A635," ",B635, " Brake Caliper Refurbishment and Parts")</f>
        <v>Maserati Merak Brake Caliper Refurbishment and Parts</v>
      </c>
      <c r="E635" s="1">
        <f>LEN(D635)</f>
        <v>52</v>
      </c>
      <c r="F635" s="1" t="str">
        <f>_xlfn.CONCAT("Mail-order ",D635,", 24hr turnaround with a Lifetime Warranty. UK Shipping")</f>
        <v>Mail-order Maserati Merak Brake Caliper Refurbishment and Parts, 24hr turnaround with a Lifetime Warranty. UK Shipping</v>
      </c>
      <c r="G635" s="1">
        <f>LEN(F635)</f>
        <v>118</v>
      </c>
      <c r="H635" s="1" t="str">
        <f>CONCATENATE(A635, " ",B635," Brake Caliper Refurbs")</f>
        <v>Maserati Merak Brake Caliper Refurbs</v>
      </c>
      <c r="I635" s="1" t="str">
        <f>CONCATENATE("&lt;p&gt;Brake Caliper Specialists have bags of experience with refurbishing brake calipers for ",A635," cars of all ages and the ",B635,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Merakbrake calipers can be refurbishen and/or painted with a lifetime warranty, in usually under 48 hours, depending on parts in stock or availability from our suppliers. &lt;/p&gt;</v>
      </c>
      <c r="J635" s="1" t="str">
        <f>CONCATENATE("&lt;p&gt; Use our mail-order service to refurbish your ",A635," ",B635," brake calipers and know you're re-fitting original parts with a better warranty, working and looking better than if you purchased your brakes directly from ",A635,".&lt;/p&gt;")</f>
        <v>&lt;p&gt; Use our mail-order service to refurbish your Maserati Merak brake calipers and know you're re-fitting original parts with a better warranty, working and looking better than if you purchased your brakes directly from Maserati.&lt;/p&gt;</v>
      </c>
    </row>
    <row r="636" spans="1:10" ht="63.75" x14ac:dyDescent="0.2">
      <c r="A636" s="3" t="s">
        <v>652</v>
      </c>
      <c r="B636" s="3" t="s">
        <v>656</v>
      </c>
      <c r="C636" s="2" t="s">
        <v>650</v>
      </c>
      <c r="D636" s="1" t="str">
        <f>_xlfn.CONCAT(A636," ",B636, " Brake Caliper Refurbishment and Parts")</f>
        <v>Maserati Karif Brake Caliper Refurbishment and Parts</v>
      </c>
      <c r="E636" s="1">
        <f>LEN(D636)</f>
        <v>52</v>
      </c>
      <c r="F636" s="1" t="str">
        <f>_xlfn.CONCAT("Mail-order ",D636,", 24hr turnaround with a Lifetime Warranty. UK Shipping")</f>
        <v>Mail-order Maserati Karif Brake Caliper Refurbishment and Parts, 24hr turnaround with a Lifetime Warranty. UK Shipping</v>
      </c>
      <c r="G636" s="1">
        <f>LEN(F636)</f>
        <v>118</v>
      </c>
      <c r="H636" s="1" t="str">
        <f>CONCATENATE(A636, " ",B636," Brake Caliper Refurbs")</f>
        <v>Maserati Karif Brake Caliper Refurbs</v>
      </c>
      <c r="I636" s="1" t="str">
        <f>CONCATENATE("&lt;p&gt;Brake Caliper Specialists have bags of experience with refurbishing brake calipers for ",A636," cars of all ages and the ",B636,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Karifbrake calipers can be refurbishen and/or painted with a lifetime warranty, in usually under 48 hours, depending on parts in stock or availability from our suppliers. &lt;/p&gt;</v>
      </c>
      <c r="J636" s="1" t="str">
        <f>CONCATENATE("&lt;p&gt; Use our mail-order service to refurbish your ",A636," ",B636," brake calipers and know you're re-fitting original parts with a better warranty, working and looking better than if you purchased your brakes directly from ",A636,".&lt;/p&gt;")</f>
        <v>&lt;p&gt; Use our mail-order service to refurbish your Maserati Karif brake calipers and know you're re-fitting original parts with a better warranty, working and looking better than if you purchased your brakes directly from Maserati.&lt;/p&gt;</v>
      </c>
    </row>
    <row r="637" spans="1:10" ht="63.75" x14ac:dyDescent="0.2">
      <c r="A637" s="3" t="s">
        <v>652</v>
      </c>
      <c r="B637" s="3" t="s">
        <v>655</v>
      </c>
      <c r="C637" s="2" t="s">
        <v>650</v>
      </c>
      <c r="D637" s="1" t="str">
        <f>_xlfn.CONCAT(A637," ",B637, " Brake Caliper Refurbishment and Parts")</f>
        <v>Maserati MC 20 Brake Caliper Refurbishment and Parts</v>
      </c>
      <c r="E637" s="1">
        <f>LEN(D637)</f>
        <v>52</v>
      </c>
      <c r="F637" s="1" t="str">
        <f>_xlfn.CONCAT("Mail-order ",D637,", 24hr turnaround with a Lifetime Warranty. UK Shipping")</f>
        <v>Mail-order Maserati MC 20 Brake Caliper Refurbishment and Parts, 24hr turnaround with a Lifetime Warranty. UK Shipping</v>
      </c>
      <c r="G637" s="1">
        <f>LEN(F637)</f>
        <v>118</v>
      </c>
      <c r="H637" s="1" t="str">
        <f>CONCATENATE(A637, " ",B637," Brake Caliper Refurbs")</f>
        <v>Maserati MC 20 Brake Caliper Refurbs</v>
      </c>
      <c r="I637" s="1" t="str">
        <f>CONCATENATE("&lt;p&gt;Brake Caliper Specialists have bags of experience with refurbishing brake calipers for ",A637," cars of all ages and the ",B637,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MC 20brake calipers can be refurbishen and/or painted with a lifetime warranty, in usually under 48 hours, depending on parts in stock or availability from our suppliers. &lt;/p&gt;</v>
      </c>
      <c r="J637" s="1" t="str">
        <f>CONCATENATE("&lt;p&gt; Use our mail-order service to refurbish your ",A637," ",B637," brake calipers and know you're re-fitting original parts with a better warranty, working and looking better than if you purchased your brakes directly from ",A637,".&lt;/p&gt;")</f>
        <v>&lt;p&gt; Use our mail-order service to refurbish your Maserati MC 20 brake calipers and know you're re-fitting original parts with a better warranty, working and looking better than if you purchased your brakes directly from Maserati.&lt;/p&gt;</v>
      </c>
    </row>
    <row r="638" spans="1:10" ht="63.75" x14ac:dyDescent="0.2">
      <c r="A638" s="3" t="s">
        <v>652</v>
      </c>
      <c r="B638" s="3" t="s">
        <v>654</v>
      </c>
      <c r="C638" s="2" t="s">
        <v>650</v>
      </c>
      <c r="D638" s="1" t="str">
        <f>_xlfn.CONCAT(A638," ",B638, " Brake Caliper Refurbishment and Parts")</f>
        <v>Maserati Indy Brake Caliper Refurbishment and Parts</v>
      </c>
      <c r="E638" s="1">
        <f>LEN(D638)</f>
        <v>51</v>
      </c>
      <c r="F638" s="1" t="str">
        <f>_xlfn.CONCAT("Mail-order ",D638,", 24hr turnaround with a Lifetime Warranty. UK Shipping")</f>
        <v>Mail-order Maserati Indy Brake Caliper Refurbishment and Parts, 24hr turnaround with a Lifetime Warranty. UK Shipping</v>
      </c>
      <c r="G638" s="1">
        <f>LEN(F638)</f>
        <v>117</v>
      </c>
      <c r="H638" s="1" t="str">
        <f>CONCATENATE(A638, " ",B638," Brake Caliper Refurbs")</f>
        <v>Maserati Indy Brake Caliper Refurbs</v>
      </c>
      <c r="I638" s="1" t="str">
        <f>CONCATENATE("&lt;p&gt;Brake Caliper Specialists have bags of experience with refurbishing brake calipers for ",A638," cars of all ages and the ",B638,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Indybrake calipers can be refurbishen and/or painted with a lifetime warranty, in usually under 48 hours, depending on parts in stock or availability from our suppliers. &lt;/p&gt;</v>
      </c>
      <c r="J638" s="1" t="str">
        <f>CONCATENATE("&lt;p&gt; Use our mail-order service to refurbish your ",A638," ",B638," brake calipers and know you're re-fitting original parts with a better warranty, working and looking better than if you purchased your brakes directly from ",A638,".&lt;/p&gt;")</f>
        <v>&lt;p&gt; Use our mail-order service to refurbish your Maserati Indy brake calipers and know you're re-fitting original parts with a better warranty, working and looking better than if you purchased your brakes directly from Maserati.&lt;/p&gt;</v>
      </c>
    </row>
    <row r="639" spans="1:10" ht="63.75" x14ac:dyDescent="0.2">
      <c r="A639" s="3" t="s">
        <v>652</v>
      </c>
      <c r="B639" s="3" t="s">
        <v>24</v>
      </c>
      <c r="C639" s="2" t="s">
        <v>650</v>
      </c>
      <c r="D639" s="1" t="str">
        <f>_xlfn.CONCAT(A639," ",B639, " Brake Caliper Refurbishment and Parts")</f>
        <v>Maserati Bora Brake Caliper Refurbishment and Parts</v>
      </c>
      <c r="E639" s="1">
        <f>LEN(D639)</f>
        <v>51</v>
      </c>
      <c r="F639" s="1" t="str">
        <f>_xlfn.CONCAT("Mail-order ",D639,", 24hr turnaround with a Lifetime Warranty. UK Shipping")</f>
        <v>Mail-order Maserati Bora Brake Caliper Refurbishment and Parts, 24hr turnaround with a Lifetime Warranty. UK Shipping</v>
      </c>
      <c r="G639" s="1">
        <f>LEN(F639)</f>
        <v>117</v>
      </c>
      <c r="H639" s="1" t="str">
        <f>CONCATENATE(A639, " ",B639," Brake Caliper Refurbs")</f>
        <v>Maserati Bora Brake Caliper Refurbs</v>
      </c>
      <c r="I639" s="1" t="str">
        <f>CONCATENATE("&lt;p&gt;Brake Caliper Specialists have bags of experience with refurbishing brake calipers for ",A639," cars of all ages and the ",B639,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Borabrake calipers can be refurbishen and/or painted with a lifetime warranty, in usually under 48 hours, depending on parts in stock or availability from our suppliers. &lt;/p&gt;</v>
      </c>
      <c r="J639" s="1" t="str">
        <f>CONCATENATE("&lt;p&gt; Use our mail-order service to refurbish your ",A639," ",B639," brake calipers and know you're re-fitting original parts with a better warranty, working and looking better than if you purchased your brakes directly from ",A639,".&lt;/p&gt;")</f>
        <v>&lt;p&gt; Use our mail-order service to refurbish your Maserati Bora brake calipers and know you're re-fitting original parts with a better warranty, working and looking better than if you purchased your brakes directly from Maserati.&lt;/p&gt;</v>
      </c>
    </row>
    <row r="640" spans="1:10" ht="63.75" x14ac:dyDescent="0.2">
      <c r="A640" s="3" t="s">
        <v>652</v>
      </c>
      <c r="B640" s="3" t="s">
        <v>653</v>
      </c>
      <c r="C640" s="2" t="s">
        <v>650</v>
      </c>
      <c r="D640" s="1" t="str">
        <f>_xlfn.CONCAT(A640," ",B640, " Brake Caliper Refurbs, Parts &amp; Painting")</f>
        <v>Maserati MC12 Brake Caliper Refurbs, Parts &amp; Painting</v>
      </c>
      <c r="E640" s="1">
        <f>LEN(D640)</f>
        <v>53</v>
      </c>
      <c r="F640" s="1" t="str">
        <f>_xlfn.CONCAT("Mail-order ",D640,", 24hr turnaround with a Lifetime Warranty. UK Shipping")</f>
        <v>Mail-order Maserati MC12 Brake Caliper Refurbs, Parts &amp; Painting, 24hr turnaround with a Lifetime Warranty. UK Shipping</v>
      </c>
      <c r="G640" s="1">
        <f>LEN(F640)</f>
        <v>119</v>
      </c>
      <c r="H640" s="1" t="str">
        <f>CONCATENATE(A640, " ",B640," Brake Caliper Refurbs")</f>
        <v>Maserati MC12 Brake Caliper Refurbs</v>
      </c>
      <c r="I640" s="1" t="str">
        <f>CONCATENATE("&lt;p&gt;Brake Caliper Specialists have bags of experience with refurbishing brake calipers for ",A640," cars of all ages and the ",B640,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MC12brake calipers can be refurbishen and/or painted with a lifetime warranty, in usually under 48 hours, depending on parts in stock or availability from our suppliers. &lt;/p&gt;</v>
      </c>
      <c r="J640" s="1" t="str">
        <f>CONCATENATE("&lt;p&gt; Use our mail-order service to refurbish your ",A640," ",B640," brake calipers and know you're re-fitting original parts with a better warranty, working and looking better than if you purchased your brakes directly from ",A640,".&lt;/p&gt;")</f>
        <v>&lt;p&gt; Use our mail-order service to refurbish your Maserati MC12 brake calipers and know you're re-fitting original parts with a better warranty, working and looking better than if you purchased your brakes directly from Maserati.&lt;/p&gt;</v>
      </c>
    </row>
    <row r="641" spans="1:10" ht="63.75" x14ac:dyDescent="0.2">
      <c r="A641" s="3" t="s">
        <v>652</v>
      </c>
      <c r="B641" s="3" t="s">
        <v>651</v>
      </c>
      <c r="C641" s="2" t="s">
        <v>650</v>
      </c>
      <c r="D641" s="1" t="str">
        <f>_xlfn.CONCAT(A641," ",B641, " Brake Caliper Refurbishment and Parts")</f>
        <v>Maserati 228 Brake Caliper Refurbishment and Parts</v>
      </c>
      <c r="E641" s="1">
        <f>LEN(D641)</f>
        <v>50</v>
      </c>
      <c r="F641" s="1" t="str">
        <f>_xlfn.CONCAT("Mail-order ",D641,", 24hr turnaround with a Lifetime Warranty. UK Shipping")</f>
        <v>Mail-order Maserati 228 Brake Caliper Refurbishment and Parts, 24hr turnaround with a Lifetime Warranty. UK Shipping</v>
      </c>
      <c r="G641" s="1">
        <f>LEN(F641)</f>
        <v>116</v>
      </c>
      <c r="H641" s="1" t="str">
        <f>CONCATENATE(A641, " ",B641," Brake Caliper Refurbs")</f>
        <v>Maserati 228 Brake Caliper Refurbs</v>
      </c>
      <c r="I641" s="1" t="str">
        <f>CONCATENATE("&lt;p&gt;Brake Caliper Specialists have bags of experience with refurbishing brake calipers for ",A641," cars of all ages and the ",B641,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Maserati cars of all ages and the 228brake calipers can be refurbishen and/or painted with a lifetime warranty, in usually under 48 hours, depending on parts in stock or availability from our suppliers. &lt;/p&gt;</v>
      </c>
      <c r="J641" s="1" t="str">
        <f>CONCATENATE("&lt;p&gt; Use our mail-order service to refurbish your ",A641," ",B641," brake calipers and know you're re-fitting original parts with a better warranty, working and looking better than if you purchased your brakes directly from ",A641,".&lt;/p&gt;")</f>
        <v>&lt;p&gt; Use our mail-order service to refurbish your Maserati 228 brake calipers and know you're re-fitting original parts with a better warranty, working and looking better than if you purchased your brakes directly from Maserati.&lt;/p&gt;</v>
      </c>
    </row>
    <row r="642" spans="1:10" ht="63.75" x14ac:dyDescent="0.2">
      <c r="A642" s="3" t="s">
        <v>601</v>
      </c>
      <c r="B642" s="3" t="s">
        <v>649</v>
      </c>
      <c r="C642" s="2" t="s">
        <v>599</v>
      </c>
      <c r="D642" s="1" t="str">
        <f>_xlfn.CONCAT(A642," ",B642, " Brake Caliper Refurbishment Service")</f>
        <v>Mazda Flair Crossover Brake Caliper Refurbishment Service</v>
      </c>
      <c r="E642" s="1">
        <f>LEN(D642)</f>
        <v>57</v>
      </c>
      <c r="F642" s="1" t="str">
        <f>_xlfn.CONCAT("Mail-order ",D642,", 24hr turnaround with a Lifetime Warranty. UK Shipping")</f>
        <v>Mail-order Mazda Flair Crossover Brake Caliper Refurbishment Service, 24hr turnaround with a Lifetime Warranty. UK Shipping</v>
      </c>
      <c r="G642" s="1">
        <f>LEN(F642)</f>
        <v>123</v>
      </c>
      <c r="H642" s="1" t="str">
        <f>CONCATENATE(A642, " ",B642," Brake Caliper Refurbs")</f>
        <v>Mazda Flair Crossover Brake Caliper Refurbs</v>
      </c>
      <c r="I642" s="1" t="str">
        <f>CONCATENATE("&lt;p&gt;Brake Caliper Specialists have bags of experience with refurbishing brake calipers for ",A642," cars of all ages and the ",B642,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Flair Crossoverbrake calipers can be refurbishen and/or painted with a lifetime warranty, in usually under 48 hours, depending on parts in stock or availability from our suppliers. &lt;/p&gt;</v>
      </c>
      <c r="J642" s="1" t="str">
        <f>CONCATENATE("&lt;p&gt; Use our mail-order service to refurbish your ",A642," ",B642," brake calipers and know you're re-fitting original parts with a better warranty, working and looking better than if you purchased your brakes directly from ",A642,".&lt;/p&gt;")</f>
        <v>&lt;p&gt; Use our mail-order service to refurbish your Mazda Flair Crossover brake calipers and know you're re-fitting original parts with a better warranty, working and looking better than if you purchased your brakes directly from Mazda.&lt;/p&gt;</v>
      </c>
    </row>
    <row r="643" spans="1:10" ht="63.75" x14ac:dyDescent="0.2">
      <c r="A643" s="3" t="s">
        <v>601</v>
      </c>
      <c r="B643" s="3" t="s">
        <v>648</v>
      </c>
      <c r="C643" s="2" t="s">
        <v>599</v>
      </c>
      <c r="D643" s="1" t="str">
        <f>_xlfn.CONCAT(A643," ",B643, " Brake Caliper Refurbishment Service")</f>
        <v>Mazda Flair Wagon Brake Caliper Refurbishment Service</v>
      </c>
      <c r="E643" s="1">
        <f>LEN(D643)</f>
        <v>53</v>
      </c>
      <c r="F643" s="1" t="str">
        <f>_xlfn.CONCAT("Mail-order ",D643,", 24hr turnaround with a Lifetime Warranty. UK Shipping")</f>
        <v>Mail-order Mazda Flair Wagon Brake Caliper Refurbishment Service, 24hr turnaround with a Lifetime Warranty. UK Shipping</v>
      </c>
      <c r="G643" s="1">
        <f>LEN(F643)</f>
        <v>119</v>
      </c>
      <c r="H643" s="1" t="str">
        <f>CONCATENATE(A643, " ",B643," Brake Caliper Refurbs")</f>
        <v>Mazda Flair Wagon Brake Caliper Refurbs</v>
      </c>
      <c r="I643" s="1" t="str">
        <f>CONCATENATE("&lt;p&gt;Brake Caliper Specialists have bags of experience with refurbishing brake calipers for ",A643," cars of all ages and the ",B643,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Flair Wagonbrake calipers can be refurbishen and/or painted with a lifetime warranty, in usually under 48 hours, depending on parts in stock or availability from our suppliers. &lt;/p&gt;</v>
      </c>
      <c r="J643" s="1" t="str">
        <f>CONCATENATE("&lt;p&gt; Use our mail-order service to refurbish your ",A643," ",B643," brake calipers and know you're re-fitting original parts with a better warranty, working and looking better than if you purchased your brakes directly from ",A643,".&lt;/p&gt;")</f>
        <v>&lt;p&gt; Use our mail-order service to refurbish your Mazda Flair Wagon brake calipers and know you're re-fitting original parts with a better warranty, working and looking better than if you purchased your brakes directly from Mazda.&lt;/p&gt;</v>
      </c>
    </row>
    <row r="644" spans="1:10" ht="63.75" x14ac:dyDescent="0.2">
      <c r="A644" s="3" t="s">
        <v>601</v>
      </c>
      <c r="B644" s="3" t="s">
        <v>647</v>
      </c>
      <c r="C644" s="2" t="s">
        <v>599</v>
      </c>
      <c r="D644" s="1" t="str">
        <f>_xlfn.CONCAT(A644," ",B644, " Brake Caliper Refurbishment Service")</f>
        <v>Mazda 323 Brake Caliper Refurbishment Service</v>
      </c>
      <c r="E644" s="1">
        <f>LEN(D644)</f>
        <v>45</v>
      </c>
      <c r="F644" s="1" t="str">
        <f>_xlfn.CONCAT("Mail-order ",D644,", 24hr turnaround with a Lifetime Warranty. UK Shipping")</f>
        <v>Mail-order Mazda 323 Brake Caliper Refurbishment Service, 24hr turnaround with a Lifetime Warranty. UK Shipping</v>
      </c>
      <c r="G644" s="1">
        <f>LEN(F644)</f>
        <v>111</v>
      </c>
      <c r="H644" s="1" t="str">
        <f>CONCATENATE(A644, " ",B644," Brake Caliper Refurbs")</f>
        <v>Mazda 323 Brake Caliper Refurbs</v>
      </c>
      <c r="I644" s="1" t="str">
        <f>CONCATENATE("&lt;p&gt;Brake Caliper Specialists have bags of experience with refurbishing brake calipers for ",A644," cars of all ages and the ",B644,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323brake calipers can be refurbishen and/or painted with a lifetime warranty, in usually under 48 hours, depending on parts in stock or availability from our suppliers. &lt;/p&gt;</v>
      </c>
      <c r="J644" s="1" t="str">
        <f>CONCATENATE("&lt;p&gt; Use our mail-order service to refurbish your ",A644," ",B644," brake calipers and know you're re-fitting original parts with a better warranty, working and looking better than if you purchased your brakes directly from ",A644,".&lt;/p&gt;")</f>
        <v>&lt;p&gt; Use our mail-order service to refurbish your Mazda 323 brake calipers and know you're re-fitting original parts with a better warranty, working and looking better than if you purchased your brakes directly from Mazda.&lt;/p&gt;</v>
      </c>
    </row>
    <row r="645" spans="1:10" ht="63.75" x14ac:dyDescent="0.2">
      <c r="A645" s="3" t="s">
        <v>601</v>
      </c>
      <c r="B645" s="3" t="s">
        <v>646</v>
      </c>
      <c r="C645" s="2" t="s">
        <v>599</v>
      </c>
      <c r="D645" s="1" t="str">
        <f>_xlfn.CONCAT(A645," ",B645, " Brake Caliper Refurbishment Service")</f>
        <v>Mazda Az Offroad Brake Caliper Refurbishment Service</v>
      </c>
      <c r="E645" s="1">
        <f>LEN(D645)</f>
        <v>52</v>
      </c>
      <c r="F645" s="1" t="str">
        <f>_xlfn.CONCAT("Mail-order ",D645,", 24hr turnaround with a Lifetime Warranty. UK Shipping")</f>
        <v>Mail-order Mazda Az Offroad Brake Caliper Refurbishment Service, 24hr turnaround with a Lifetime Warranty. UK Shipping</v>
      </c>
      <c r="G645" s="1">
        <f>LEN(F645)</f>
        <v>118</v>
      </c>
      <c r="H645" s="1" t="str">
        <f>CONCATENATE(A645, " ",B645," Brake Caliper Refurbs")</f>
        <v>Mazda Az Offroad Brake Caliper Refurbs</v>
      </c>
      <c r="I645" s="1" t="str">
        <f>CONCATENATE("&lt;p&gt;Brake Caliper Specialists have bags of experience with refurbishing brake calipers for ",A645," cars of all ages and the ",B645,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Az Offroadbrake calipers can be refurbishen and/or painted with a lifetime warranty, in usually under 48 hours, depending on parts in stock or availability from our suppliers. &lt;/p&gt;</v>
      </c>
      <c r="J645" s="1" t="str">
        <f>CONCATENATE("&lt;p&gt; Use our mail-order service to refurbish your ",A645," ",B645," brake calipers and know you're re-fitting original parts with a better warranty, working and looking better than if you purchased your brakes directly from ",A645,".&lt;/p&gt;")</f>
        <v>&lt;p&gt; Use our mail-order service to refurbish your Mazda Az Offroad brake calipers and know you're re-fitting original parts with a better warranty, working and looking better than if you purchased your brakes directly from Mazda.&lt;/p&gt;</v>
      </c>
    </row>
    <row r="646" spans="1:10" ht="63.75" x14ac:dyDescent="0.2">
      <c r="A646" s="3" t="s">
        <v>601</v>
      </c>
      <c r="B646" s="3" t="s">
        <v>645</v>
      </c>
      <c r="C646" s="2" t="s">
        <v>599</v>
      </c>
      <c r="D646" s="1" t="str">
        <f>_xlfn.CONCAT(A646," ",B646, " Brake Caliper Refurbishment Service")</f>
        <v>Mazda MX-3 Brake Caliper Refurbishment Service</v>
      </c>
      <c r="E646" s="1">
        <f>LEN(D646)</f>
        <v>46</v>
      </c>
      <c r="F646" s="1" t="str">
        <f>_xlfn.CONCAT("Mail-order ",D646,", 24hr turnaround with a Lifetime Warranty. UK Shipping")</f>
        <v>Mail-order Mazda MX-3 Brake Caliper Refurbishment Service, 24hr turnaround with a Lifetime Warranty. UK Shipping</v>
      </c>
      <c r="G646" s="1">
        <f>LEN(F646)</f>
        <v>112</v>
      </c>
      <c r="H646" s="1" t="str">
        <f>CONCATENATE(A646, " ",B646," Brake Caliper Refurbs")</f>
        <v>Mazda MX-3 Brake Caliper Refurbs</v>
      </c>
      <c r="I646" s="1" t="str">
        <f>CONCATENATE("&lt;p&gt;Brake Caliper Specialists have bags of experience with refurbishing brake calipers for ",A646," cars of all ages and the ",B646,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MX-3brake calipers can be refurbishen and/or painted with a lifetime warranty, in usually under 48 hours, depending on parts in stock or availability from our suppliers. &lt;/p&gt;</v>
      </c>
      <c r="J646" s="1" t="str">
        <f>CONCATENATE("&lt;p&gt; Use our mail-order service to refurbish your ",A646," ",B646," brake calipers and know you're re-fitting original parts with a better warranty, working and looking better than if you purchased your brakes directly from ",A646,".&lt;/p&gt;")</f>
        <v>&lt;p&gt; Use our mail-order service to refurbish your Mazda MX-3 brake calipers and know you're re-fitting original parts with a better warranty, working and looking better than if you purchased your brakes directly from Mazda.&lt;/p&gt;</v>
      </c>
    </row>
    <row r="647" spans="1:10" ht="63.75" x14ac:dyDescent="0.2">
      <c r="A647" s="3" t="s">
        <v>601</v>
      </c>
      <c r="B647" s="3" t="s">
        <v>644</v>
      </c>
      <c r="C647" s="2" t="s">
        <v>599</v>
      </c>
      <c r="D647" s="1" t="str">
        <f>_xlfn.CONCAT(A647," ",B647, " Brake Caliper Refurbishment Service")</f>
        <v>Mazda EUNOS 500 Brake Caliper Refurbishment Service</v>
      </c>
      <c r="E647" s="1">
        <f>LEN(D647)</f>
        <v>51</v>
      </c>
      <c r="F647" s="1" t="str">
        <f>_xlfn.CONCAT("Mail-order ",D647,", 24hr turnaround with a Lifetime Warranty. UK Shipping")</f>
        <v>Mail-order Mazda EUNOS 500 Brake Caliper Refurbishment Service, 24hr turnaround with a Lifetime Warranty. UK Shipping</v>
      </c>
      <c r="G647" s="1">
        <f>LEN(F647)</f>
        <v>117</v>
      </c>
      <c r="H647" s="1" t="str">
        <f>CONCATENATE(A647, " ",B647," Brake Caliper Refurbs")</f>
        <v>Mazda EUNOS 500 Brake Caliper Refurbs</v>
      </c>
      <c r="I647" s="1" t="str">
        <f>CONCATENATE("&lt;p&gt;Brake Caliper Specialists have bags of experience with refurbishing brake calipers for ",A647," cars of all ages and the ",B647,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EUNOS 500brake calipers can be refurbishen and/or painted with a lifetime warranty, in usually under 48 hours, depending on parts in stock or availability from our suppliers. &lt;/p&gt;</v>
      </c>
      <c r="J647" s="1" t="str">
        <f>CONCATENATE("&lt;p&gt; Use our mail-order service to refurbish your ",A647," ",B647," brake calipers and know you're re-fitting original parts with a better warranty, working and looking better than if you purchased your brakes directly from ",A647,".&lt;/p&gt;")</f>
        <v>&lt;p&gt; Use our mail-order service to refurbish your Mazda EUNOS 500 brake calipers and know you're re-fitting original parts with a better warranty, working and looking better than if you purchased your brakes directly from Mazda.&lt;/p&gt;</v>
      </c>
    </row>
    <row r="648" spans="1:10" ht="63.75" x14ac:dyDescent="0.2">
      <c r="A648" s="3" t="s">
        <v>601</v>
      </c>
      <c r="B648" s="3" t="s">
        <v>643</v>
      </c>
      <c r="C648" s="2" t="s">
        <v>599</v>
      </c>
      <c r="D648" s="1" t="str">
        <f>_xlfn.CONCAT(A648," ",B648, " Brake Caliper Refurbishment Service")</f>
        <v>Mazda Bongo Van Brake Caliper Refurbishment Service</v>
      </c>
      <c r="E648" s="1">
        <f>LEN(D648)</f>
        <v>51</v>
      </c>
      <c r="F648" s="1" t="str">
        <f>_xlfn.CONCAT("Mail-order ",D648,", 24hr turnaround with a Lifetime Warranty. UK Shipping")</f>
        <v>Mail-order Mazda Bongo Van Brake Caliper Refurbishment Service, 24hr turnaround with a Lifetime Warranty. UK Shipping</v>
      </c>
      <c r="G648" s="1">
        <f>LEN(F648)</f>
        <v>117</v>
      </c>
      <c r="H648" s="1" t="str">
        <f>CONCATENATE(A648, " ",B648," Brake Caliper Refurbs")</f>
        <v>Mazda Bongo Van Brake Caliper Refurbs</v>
      </c>
      <c r="I648" s="1" t="str">
        <f>CONCATENATE("&lt;p&gt;Brake Caliper Specialists have bags of experience with refurbishing brake calipers for ",A648," cars of all ages and the ",B648,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Bongo Vanbrake calipers can be refurbishen and/or painted with a lifetime warranty, in usually under 48 hours, depending on parts in stock or availability from our suppliers. &lt;/p&gt;</v>
      </c>
      <c r="J648" s="1" t="str">
        <f>CONCATENATE("&lt;p&gt; Use our mail-order service to refurbish your ",A648," ",B648," brake calipers and know you're re-fitting original parts with a better warranty, working and looking better than if you purchased your brakes directly from ",A648,".&lt;/p&gt;")</f>
        <v>&lt;p&gt; Use our mail-order service to refurbish your Mazda Bongo Van brake calipers and know you're re-fitting original parts with a better warranty, working and looking better than if you purchased your brakes directly from Mazda.&lt;/p&gt;</v>
      </c>
    </row>
    <row r="649" spans="1:10" ht="63.75" x14ac:dyDescent="0.2">
      <c r="A649" s="3" t="s">
        <v>601</v>
      </c>
      <c r="B649" s="3" t="s">
        <v>642</v>
      </c>
      <c r="C649" s="2" t="s">
        <v>599</v>
      </c>
      <c r="D649" s="1" t="str">
        <f>_xlfn.CONCAT(A649," ",B649, " Brake Caliper Refurbishment Service")</f>
        <v>Mazda B-Series Brake Caliper Refurbishment Service</v>
      </c>
      <c r="E649" s="1">
        <f>LEN(D649)</f>
        <v>50</v>
      </c>
      <c r="F649" s="1" t="str">
        <f>_xlfn.CONCAT("Mail-order ",D649,", 24hr turnaround with a Lifetime Warranty. UK Shipping")</f>
        <v>Mail-order Mazda B-Series Brake Caliper Refurbishment Service, 24hr turnaround with a Lifetime Warranty. UK Shipping</v>
      </c>
      <c r="G649" s="1">
        <f>LEN(F649)</f>
        <v>116</v>
      </c>
      <c r="H649" s="1" t="str">
        <f>CONCATENATE(A649, " ",B649," Brake Caliper Refurbs")</f>
        <v>Mazda B-Series Brake Caliper Refurbs</v>
      </c>
      <c r="I649" s="1" t="str">
        <f>CONCATENATE("&lt;p&gt;Brake Caliper Specialists have bags of experience with refurbishing brake calipers for ",A649," cars of all ages and the ",B649,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B-Seriesbrake calipers can be refurbishen and/or painted with a lifetime warranty, in usually under 48 hours, depending on parts in stock or availability from our suppliers. &lt;/p&gt;</v>
      </c>
      <c r="J649" s="1" t="str">
        <f>CONCATENATE("&lt;p&gt; Use our mail-order service to refurbish your ",A649," ",B649," brake calipers and know you're re-fitting original parts with a better warranty, working and looking better than if you purchased your brakes directly from ",A649,".&lt;/p&gt;")</f>
        <v>&lt;p&gt; Use our mail-order service to refurbish your Mazda B-Series brake calipers and know you're re-fitting original parts with a better warranty, working and looking better than if you purchased your brakes directly from Mazda.&lt;/p&gt;</v>
      </c>
    </row>
    <row r="650" spans="1:10" ht="63.75" x14ac:dyDescent="0.2">
      <c r="A650" s="3" t="s">
        <v>601</v>
      </c>
      <c r="B650" s="3" t="s">
        <v>641</v>
      </c>
      <c r="C650" s="2" t="s">
        <v>599</v>
      </c>
      <c r="D650" s="1" t="str">
        <f>_xlfn.CONCAT(A650," ",B650, " Brake Caliper Refurbishment Service")</f>
        <v>Mazda AZ Wagon Brake Caliper Refurbishment Service</v>
      </c>
      <c r="E650" s="1">
        <f>LEN(D650)</f>
        <v>50</v>
      </c>
      <c r="F650" s="1" t="str">
        <f>_xlfn.CONCAT("Mail-order ",D650,", 24hr turnaround with a Lifetime Warranty. UK Shipping")</f>
        <v>Mail-order Mazda AZ Wagon Brake Caliper Refurbishment Service, 24hr turnaround with a Lifetime Warranty. UK Shipping</v>
      </c>
      <c r="G650" s="1">
        <f>LEN(F650)</f>
        <v>116</v>
      </c>
      <c r="H650" s="1" t="str">
        <f>CONCATENATE(A650, " ",B650," Brake Caliper Refurbs")</f>
        <v>Mazda AZ Wagon Brake Caliper Refurbs</v>
      </c>
      <c r="I650" s="1" t="str">
        <f>CONCATENATE("&lt;p&gt;Brake Caliper Specialists have bags of experience with refurbishing brake calipers for ",A650," cars of all ages and the ",B650,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AZ Wagonbrake calipers can be refurbishen and/or painted with a lifetime warranty, in usually under 48 hours, depending on parts in stock or availability from our suppliers. &lt;/p&gt;</v>
      </c>
      <c r="J650" s="1" t="str">
        <f>CONCATENATE("&lt;p&gt; Use our mail-order service to refurbish your ",A650," ",B650," brake calipers and know you're re-fitting original parts with a better warranty, working and looking better than if you purchased your brakes directly from ",A650,".&lt;/p&gt;")</f>
        <v>&lt;p&gt; Use our mail-order service to refurbish your Mazda AZ Wagon brake calipers and know you're re-fitting original parts with a better warranty, working and looking better than if you purchased your brakes directly from Mazda.&lt;/p&gt;</v>
      </c>
    </row>
    <row r="651" spans="1:10" ht="63.75" x14ac:dyDescent="0.2">
      <c r="A651" s="3" t="s">
        <v>601</v>
      </c>
      <c r="B651" s="3" t="s">
        <v>640</v>
      </c>
      <c r="C651" s="2" t="s">
        <v>599</v>
      </c>
      <c r="D651" s="1" t="str">
        <f>_xlfn.CONCAT(A651," ",B651, " Brake Caliper Refurbishment Service")</f>
        <v>Mazda Tribute Brake Caliper Refurbishment Service</v>
      </c>
      <c r="E651" s="1">
        <f>LEN(D651)</f>
        <v>49</v>
      </c>
      <c r="F651" s="1" t="str">
        <f>_xlfn.CONCAT("Mail-order ",D651,", 24hr turnaround with a Lifetime Warranty. UK Shipping")</f>
        <v>Mail-order Mazda Tribute Brake Caliper Refurbishment Service, 24hr turnaround with a Lifetime Warranty. UK Shipping</v>
      </c>
      <c r="G651" s="1">
        <f>LEN(F651)</f>
        <v>115</v>
      </c>
      <c r="H651" s="1" t="str">
        <f>CONCATENATE(A651, " ",B651," Brake Caliper Refurbs")</f>
        <v>Mazda Tribute Brake Caliper Refurbs</v>
      </c>
      <c r="I651" s="1" t="str">
        <f>CONCATENATE("&lt;p&gt;Brake Caliper Specialists have bags of experience with refurbishing brake calipers for ",A651," cars of all ages and the ",B651,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Tributebrake calipers can be refurbishen and/or painted with a lifetime warranty, in usually under 48 hours, depending on parts in stock or availability from our suppliers. &lt;/p&gt;</v>
      </c>
      <c r="J651" s="1" t="str">
        <f>CONCATENATE("&lt;p&gt; Use our mail-order service to refurbish your ",A651," ",B651," brake calipers and know you're re-fitting original parts with a better warranty, working and looking better than if you purchased your brakes directly from ",A651,".&lt;/p&gt;")</f>
        <v>&lt;p&gt; Use our mail-order service to refurbish your Mazda Tribute brake calipers and know you're re-fitting original parts with a better warranty, working and looking better than if you purchased your brakes directly from Mazda.&lt;/p&gt;</v>
      </c>
    </row>
    <row r="652" spans="1:10" ht="63.75" x14ac:dyDescent="0.2">
      <c r="A652" s="3" t="s">
        <v>601</v>
      </c>
      <c r="B652" s="3" t="s">
        <v>639</v>
      </c>
      <c r="C652" s="2" t="s">
        <v>599</v>
      </c>
      <c r="D652" s="1" t="str">
        <f>_xlfn.CONCAT(A652," ",B652, " Brake Caliper Refurbishment Service")</f>
        <v>Mazda Rustler Brake Caliper Refurbishment Service</v>
      </c>
      <c r="E652" s="1">
        <f>LEN(D652)</f>
        <v>49</v>
      </c>
      <c r="F652" s="1" t="str">
        <f>_xlfn.CONCAT("Mail-order ",D652,", 24hr turnaround with a Lifetime Warranty. UK Shipping")</f>
        <v>Mail-order Mazda Rustler Brake Caliper Refurbishment Service, 24hr turnaround with a Lifetime Warranty. UK Shipping</v>
      </c>
      <c r="G652" s="1">
        <f>LEN(F652)</f>
        <v>115</v>
      </c>
      <c r="H652" s="1" t="str">
        <f>CONCATENATE(A652, " ",B652," Brake Caliper Refurbs")</f>
        <v>Mazda Rustler Brake Caliper Refurbs</v>
      </c>
      <c r="I652" s="1" t="str">
        <f>CONCATENATE("&lt;p&gt;Brake Caliper Specialists have bags of experience with refurbishing brake calipers for ",A652," cars of all ages and the ",B652,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Rustlerbrake calipers can be refurbishen and/or painted with a lifetime warranty, in usually under 48 hours, depending on parts in stock or availability from our suppliers. &lt;/p&gt;</v>
      </c>
      <c r="J652" s="1" t="str">
        <f>CONCATENATE("&lt;p&gt; Use our mail-order service to refurbish your ",A652," ",B652," brake calipers and know you're re-fitting original parts with a better warranty, working and looking better than if you purchased your brakes directly from ",A652,".&lt;/p&gt;")</f>
        <v>&lt;p&gt; Use our mail-order service to refurbish your Mazda Rustler brake calipers and know you're re-fitting original parts with a better warranty, working and looking better than if you purchased your brakes directly from Mazda.&lt;/p&gt;</v>
      </c>
    </row>
    <row r="653" spans="1:10" ht="63.75" x14ac:dyDescent="0.2">
      <c r="A653" s="3" t="s">
        <v>601</v>
      </c>
      <c r="B653" s="3" t="s">
        <v>638</v>
      </c>
      <c r="C653" s="2" t="s">
        <v>599</v>
      </c>
      <c r="D653" s="1" t="str">
        <f>_xlfn.CONCAT(A653," ",B653, " Brake Caliper Refurbishment Service")</f>
        <v>Mazda Xedos 9 Brake Caliper Refurbishment Service</v>
      </c>
      <c r="E653" s="1">
        <f>LEN(D653)</f>
        <v>49</v>
      </c>
      <c r="F653" s="1" t="str">
        <f>_xlfn.CONCAT("Mail-order ",D653,", 24hr turnaround with a Lifetime Warranty. UK Shipping")</f>
        <v>Mail-order Mazda Xedos 9 Brake Caliper Refurbishment Service, 24hr turnaround with a Lifetime Warranty. UK Shipping</v>
      </c>
      <c r="G653" s="1">
        <f>LEN(F653)</f>
        <v>115</v>
      </c>
      <c r="H653" s="1" t="str">
        <f>CONCATENATE(A653, " ",B653," Brake Caliper Refurbs")</f>
        <v>Mazda Xedos 9 Brake Caliper Refurbs</v>
      </c>
      <c r="I653" s="1" t="str">
        <f>CONCATENATE("&lt;p&gt;Brake Caliper Specialists have bags of experience with refurbishing brake calipers for ",A653," cars of all ages and the ",B653,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Xedos 9brake calipers can be refurbishen and/or painted with a lifetime warranty, in usually under 48 hours, depending on parts in stock or availability from our suppliers. &lt;/p&gt;</v>
      </c>
      <c r="J653" s="1" t="str">
        <f>CONCATENATE("&lt;p&gt; Use our mail-order service to refurbish your ",A653," ",B653," brake calipers and know you're re-fitting original parts with a better warranty, working and looking better than if you purchased your brakes directly from ",A653,".&lt;/p&gt;")</f>
        <v>&lt;p&gt; Use our mail-order service to refurbish your Mazda Xedos 9 brake calipers and know you're re-fitting original parts with a better warranty, working and looking better than if you purchased your brakes directly from Mazda.&lt;/p&gt;</v>
      </c>
    </row>
    <row r="654" spans="1:10" ht="63.75" x14ac:dyDescent="0.2">
      <c r="A654" s="3" t="s">
        <v>601</v>
      </c>
      <c r="B654" s="3" t="s">
        <v>637</v>
      </c>
      <c r="C654" s="2" t="s">
        <v>599</v>
      </c>
      <c r="D654" s="1" t="str">
        <f>_xlfn.CONCAT(A654," ",B654, " Brake Caliper Refurbishment Service")</f>
        <v>Mazda Festiva Brake Caliper Refurbishment Service</v>
      </c>
      <c r="E654" s="1">
        <f>LEN(D654)</f>
        <v>49</v>
      </c>
      <c r="F654" s="1" t="str">
        <f>_xlfn.CONCAT("Mail-order ",D654,", 24hr turnaround with a Lifetime Warranty. UK Shipping")</f>
        <v>Mail-order Mazda Festiva Brake Caliper Refurbishment Service, 24hr turnaround with a Lifetime Warranty. UK Shipping</v>
      </c>
      <c r="G654" s="1">
        <f>LEN(F654)</f>
        <v>115</v>
      </c>
      <c r="H654" s="1" t="str">
        <f>CONCATENATE(A654, " ",B654," Brake Caliper Refurbs")</f>
        <v>Mazda Festiva Brake Caliper Refurbs</v>
      </c>
      <c r="I654" s="1" t="str">
        <f>CONCATENATE("&lt;p&gt;Brake Caliper Specialists have bags of experience with refurbishing brake calipers for ",A654," cars of all ages and the ",B654,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Festivabrake calipers can be refurbishen and/or painted with a lifetime warranty, in usually under 48 hours, depending on parts in stock or availability from our suppliers. &lt;/p&gt;</v>
      </c>
      <c r="J654" s="1" t="str">
        <f>CONCATENATE("&lt;p&gt; Use our mail-order service to refurbish your ",A654," ",B654," brake calipers and know you're re-fitting original parts with a better warranty, working and looking better than if you purchased your brakes directly from ",A654,".&lt;/p&gt;")</f>
        <v>&lt;p&gt; Use our mail-order service to refurbish your Mazda Festiva brake calipers and know you're re-fitting original parts with a better warranty, working and looking better than if you purchased your brakes directly from Mazda.&lt;/p&gt;</v>
      </c>
    </row>
    <row r="655" spans="1:10" ht="63.75" x14ac:dyDescent="0.2">
      <c r="A655" s="3" t="s">
        <v>601</v>
      </c>
      <c r="B655" s="3" t="s">
        <v>605</v>
      </c>
      <c r="C655" s="2" t="s">
        <v>599</v>
      </c>
      <c r="D655" s="1" t="str">
        <f>_xlfn.CONCAT(A655," ",B655, " Brake Caliper Refurbishment Service")</f>
        <v>Mazda 626 Brake Caliper Refurbishment Service</v>
      </c>
      <c r="E655" s="1">
        <f>LEN(D655)</f>
        <v>45</v>
      </c>
      <c r="F655" s="1" t="str">
        <f>_xlfn.CONCAT("Mail-order ",D655,", 24hr turnaround with a Lifetime Warranty. UK Shipping")</f>
        <v>Mail-order Mazda 626 Brake Caliper Refurbishment Service, 24hr turnaround with a Lifetime Warranty. UK Shipping</v>
      </c>
      <c r="G655" s="1">
        <f>LEN(F655)</f>
        <v>111</v>
      </c>
      <c r="H655" s="1" t="str">
        <f>CONCATENATE(A655, " ",B655," Brake Caliper Refurbs")</f>
        <v>Mazda 626 Brake Caliper Refurbs</v>
      </c>
      <c r="I655" s="1" t="str">
        <f>CONCATENATE("&lt;p&gt;Brake Caliper Specialists have bags of experience with refurbishing brake calipers for ",A655," cars of all ages and the ",B655,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626brake calipers can be refurbishen and/or painted with a lifetime warranty, in usually under 48 hours, depending on parts in stock or availability from our suppliers. &lt;/p&gt;</v>
      </c>
      <c r="J655" s="1" t="str">
        <f>CONCATENATE("&lt;p&gt; Use our mail-order service to refurbish your ",A655," ",B655," brake calipers and know you're re-fitting original parts with a better warranty, working and looking better than if you purchased your brakes directly from ",A655,".&lt;/p&gt;")</f>
        <v>&lt;p&gt; Use our mail-order service to refurbish your Mazda 626 brake calipers and know you're re-fitting original parts with a better warranty, working and looking better than if you purchased your brakes directly from Mazda.&lt;/p&gt;</v>
      </c>
    </row>
    <row r="656" spans="1:10" ht="63.75" x14ac:dyDescent="0.2">
      <c r="A656" s="3" t="s">
        <v>601</v>
      </c>
      <c r="B656" s="3" t="s">
        <v>636</v>
      </c>
      <c r="C656" s="2" t="s">
        <v>599</v>
      </c>
      <c r="D656" s="1" t="str">
        <f>_xlfn.CONCAT(A656," ",B656, " Brake Caliper Refurbishment Service")</f>
        <v>Mazda Premacy Brake Caliper Refurbishment Service</v>
      </c>
      <c r="E656" s="1">
        <f>LEN(D656)</f>
        <v>49</v>
      </c>
      <c r="F656" s="1" t="str">
        <f>_xlfn.CONCAT("Mail-order ",D656,", 24hr turnaround with a Lifetime Warranty. UK Shipping")</f>
        <v>Mail-order Mazda Premacy Brake Caliper Refurbishment Service, 24hr turnaround with a Lifetime Warranty. UK Shipping</v>
      </c>
      <c r="G656" s="1">
        <f>LEN(F656)</f>
        <v>115</v>
      </c>
      <c r="H656" s="1" t="str">
        <f>CONCATENATE(A656, " ",B656," Brake Caliper Refurbs")</f>
        <v>Mazda Premacy Brake Caliper Refurbs</v>
      </c>
      <c r="I656" s="1" t="str">
        <f>CONCATENATE("&lt;p&gt;Brake Caliper Specialists have bags of experience with refurbishing brake calipers for ",A656," cars of all ages and the ",B656,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Premacybrake calipers can be refurbishen and/or painted with a lifetime warranty, in usually under 48 hours, depending on parts in stock or availability from our suppliers. &lt;/p&gt;</v>
      </c>
      <c r="J656" s="1" t="str">
        <f>CONCATENATE("&lt;p&gt; Use our mail-order service to refurbish your ",A656," ",B656," brake calipers and know you're re-fitting original parts with a better warranty, working and looking better than if you purchased your brakes directly from ",A656,".&lt;/p&gt;")</f>
        <v>&lt;p&gt; Use our mail-order service to refurbish your Mazda Premacy brake calipers and know you're re-fitting original parts with a better warranty, working and looking better than if you purchased your brakes directly from Mazda.&lt;/p&gt;</v>
      </c>
    </row>
    <row r="657" spans="1:10" ht="63.75" x14ac:dyDescent="0.2">
      <c r="A657" s="3" t="s">
        <v>601</v>
      </c>
      <c r="B657" s="3" t="s">
        <v>635</v>
      </c>
      <c r="C657" s="2" t="s">
        <v>599</v>
      </c>
      <c r="D657" s="1" t="str">
        <f>_xlfn.CONCAT(A657," ",B657, " Brake Caliper Refurbishment Service")</f>
        <v>Mazda Fighter Brake Caliper Refurbishment Service</v>
      </c>
      <c r="E657" s="1">
        <f>LEN(D657)</f>
        <v>49</v>
      </c>
      <c r="F657" s="1" t="str">
        <f>_xlfn.CONCAT("Mail-order ",D657,", 24hr turnaround with a Lifetime Warranty. UK Shipping")</f>
        <v>Mail-order Mazda Fighter Brake Caliper Refurbishment Service, 24hr turnaround with a Lifetime Warranty. UK Shipping</v>
      </c>
      <c r="G657" s="1">
        <f>LEN(F657)</f>
        <v>115</v>
      </c>
      <c r="H657" s="1" t="str">
        <f>CONCATENATE(A657, " ",B657," Brake Caliper Refurbs")</f>
        <v>Mazda Fighter Brake Caliper Refurbs</v>
      </c>
      <c r="I657" s="1" t="str">
        <f>CONCATENATE("&lt;p&gt;Brake Caliper Specialists have bags of experience with refurbishing brake calipers for ",A657," cars of all ages and the ",B657,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Fighterbrake calipers can be refurbishen and/or painted with a lifetime warranty, in usually under 48 hours, depending on parts in stock or availability from our suppliers. &lt;/p&gt;</v>
      </c>
      <c r="J657" s="1" t="str">
        <f>CONCATENATE("&lt;p&gt; Use our mail-order service to refurbish your ",A657," ",B657," brake calipers and know you're re-fitting original parts with a better warranty, working and looking better than if you purchased your brakes directly from ",A657,".&lt;/p&gt;")</f>
        <v>&lt;p&gt; Use our mail-order service to refurbish your Mazda Fighter brake calipers and know you're re-fitting original parts with a better warranty, working and looking better than if you purchased your brakes directly from Mazda.&lt;/p&gt;</v>
      </c>
    </row>
    <row r="658" spans="1:10" ht="63.75" x14ac:dyDescent="0.2">
      <c r="A658" s="3" t="s">
        <v>601</v>
      </c>
      <c r="B658" s="3" t="s">
        <v>634</v>
      </c>
      <c r="C658" s="2" t="s">
        <v>599</v>
      </c>
      <c r="D658" s="1" t="str">
        <f>_xlfn.CONCAT(A658," ",B658, " Brake Caliper Refurbishment Service")</f>
        <v>Mazda MX-5 RF Brake Caliper Refurbishment Service</v>
      </c>
      <c r="E658" s="1">
        <f>LEN(D658)</f>
        <v>49</v>
      </c>
      <c r="F658" s="1" t="str">
        <f>_xlfn.CONCAT("Mail-order ",D658,", 24hr turnaround with a Lifetime Warranty. UK Shipping")</f>
        <v>Mail-order Mazda MX-5 RF Brake Caliper Refurbishment Service, 24hr turnaround with a Lifetime Warranty. UK Shipping</v>
      </c>
      <c r="G658" s="1">
        <f>LEN(F658)</f>
        <v>115</v>
      </c>
      <c r="H658" s="1" t="str">
        <f>CONCATENATE(A658, " ",B658," Brake Caliper Refurbs")</f>
        <v>Mazda MX-5 RF Brake Caliper Refurbs</v>
      </c>
      <c r="I658" s="1" t="str">
        <f>CONCATENATE("&lt;p&gt;Brake Caliper Specialists have bags of experience with refurbishing brake calipers for ",A658," cars of all ages and the ",B658,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MX-5 RFbrake calipers can be refurbishen and/or painted with a lifetime warranty, in usually under 48 hours, depending on parts in stock or availability from our suppliers. &lt;/p&gt;</v>
      </c>
      <c r="J658" s="1" t="str">
        <f>CONCATENATE("&lt;p&gt; Use our mail-order service to refurbish your ",A658," ",B658," brake calipers and know you're re-fitting original parts with a better warranty, working and looking better than if you purchased your brakes directly from ",A658,".&lt;/p&gt;")</f>
        <v>&lt;p&gt; Use our mail-order service to refurbish your Mazda MX-5 RF brake calipers and know you're re-fitting original parts with a better warranty, working and looking better than if you purchased your brakes directly from Mazda.&lt;/p&gt;</v>
      </c>
    </row>
    <row r="659" spans="1:10" ht="63.75" x14ac:dyDescent="0.2">
      <c r="A659" s="3" t="s">
        <v>601</v>
      </c>
      <c r="B659" s="3" t="s">
        <v>633</v>
      </c>
      <c r="C659" s="2" t="s">
        <v>599</v>
      </c>
      <c r="D659" s="1" t="str">
        <f>_xlfn.CONCAT(A659," ",B659, " Brake Caliper Refurbishment Service")</f>
        <v>Mazda Mazda2 Brake Caliper Refurbishment Service</v>
      </c>
      <c r="E659" s="1">
        <f>LEN(D659)</f>
        <v>48</v>
      </c>
      <c r="F659" s="1" t="str">
        <f>_xlfn.CONCAT("Mail-order ",D659,", 24hr turnaround with a Lifetime Warranty. UK Shipping")</f>
        <v>Mail-order Mazda Mazda2 Brake Caliper Refurbishment Service, 24hr turnaround with a Lifetime Warranty. UK Shipping</v>
      </c>
      <c r="G659" s="1">
        <f>LEN(F659)</f>
        <v>114</v>
      </c>
      <c r="H659" s="1" t="str">
        <f>CONCATENATE(A659, " ",B659," Brake Caliper Refurbs")</f>
        <v>Mazda Mazda2 Brake Caliper Refurbs</v>
      </c>
      <c r="I659" s="1" t="str">
        <f>CONCATENATE("&lt;p&gt;Brake Caliper Specialists have bags of experience with refurbishing brake calipers for ",A659," cars of all ages and the ",B659,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Mazda2brake calipers can be refurbishen and/or painted with a lifetime warranty, in usually under 48 hours, depending on parts in stock or availability from our suppliers. &lt;/p&gt;</v>
      </c>
      <c r="J659" s="1" t="str">
        <f>CONCATENATE("&lt;p&gt; Use our mail-order service to refurbish your ",A659," ",B659," brake calipers and know you're re-fitting original parts with a better warranty, working and looking better than if you purchased your brakes directly from ",A659,".&lt;/p&gt;")</f>
        <v>&lt;p&gt; Use our mail-order service to refurbish your Mazda Mazda2 brake calipers and know you're re-fitting original parts with a better warranty, working and looking better than if you purchased your brakes directly from Mazda.&lt;/p&gt;</v>
      </c>
    </row>
    <row r="660" spans="1:10" ht="63.75" x14ac:dyDescent="0.2">
      <c r="A660" s="3" t="s">
        <v>601</v>
      </c>
      <c r="B660" s="3" t="s">
        <v>632</v>
      </c>
      <c r="C660" s="2" t="s">
        <v>599</v>
      </c>
      <c r="D660" s="1" t="str">
        <f>_xlfn.CONCAT(A660," ",B660, " Brake Caliper Refurbishment Service")</f>
        <v>Mazda Laputa Brake Caliper Refurbishment Service</v>
      </c>
      <c r="E660" s="1">
        <f>LEN(D660)</f>
        <v>48</v>
      </c>
      <c r="F660" s="1" t="str">
        <f>_xlfn.CONCAT("Mail-order ",D660,", 24hr turnaround with a Lifetime Warranty. UK Shipping")</f>
        <v>Mail-order Mazda Laputa Brake Caliper Refurbishment Service, 24hr turnaround with a Lifetime Warranty. UK Shipping</v>
      </c>
      <c r="G660" s="1">
        <f>LEN(F660)</f>
        <v>114</v>
      </c>
      <c r="H660" s="1" t="str">
        <f>CONCATENATE(A660, " ",B660," Brake Caliper Refurbs")</f>
        <v>Mazda Laputa Brake Caliper Refurbs</v>
      </c>
      <c r="I660" s="1" t="str">
        <f>CONCATENATE("&lt;p&gt;Brake Caliper Specialists have bags of experience with refurbishing brake calipers for ",A660," cars of all ages and the ",B660,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Laputabrake calipers can be refurbishen and/or painted with a lifetime warranty, in usually under 48 hours, depending on parts in stock or availability from our suppliers. &lt;/p&gt;</v>
      </c>
      <c r="J660" s="1" t="str">
        <f>CONCATENATE("&lt;p&gt; Use our mail-order service to refurbish your ",A660," ",B660," brake calipers and know you're re-fitting original parts with a better warranty, working and looking better than if you purchased your brakes directly from ",A660,".&lt;/p&gt;")</f>
        <v>&lt;p&gt; Use our mail-order service to refurbish your Mazda Laputa brake calipers and know you're re-fitting original parts with a better warranty, working and looking better than if you purchased your brakes directly from Mazda.&lt;/p&gt;</v>
      </c>
    </row>
    <row r="661" spans="1:10" ht="63.75" x14ac:dyDescent="0.2">
      <c r="A661" s="3" t="s">
        <v>601</v>
      </c>
      <c r="B661" s="3" t="s">
        <v>631</v>
      </c>
      <c r="C661" s="2" t="s">
        <v>599</v>
      </c>
      <c r="D661" s="1" t="str">
        <f>_xlfn.CONCAT(A661," ",B661, " Brake Caliper Refurbishment Service")</f>
        <v>Mazda Mazda6 Brake Caliper Refurbishment Service</v>
      </c>
      <c r="E661" s="1">
        <f>LEN(D661)</f>
        <v>48</v>
      </c>
      <c r="F661" s="1" t="str">
        <f>_xlfn.CONCAT("Mail-order ",D661,", 24hr turnaround with a Lifetime Warranty. UK Shipping")</f>
        <v>Mail-order Mazda Mazda6 Brake Caliper Refurbishment Service, 24hr turnaround with a Lifetime Warranty. UK Shipping</v>
      </c>
      <c r="G661" s="1">
        <f>LEN(F661)</f>
        <v>114</v>
      </c>
      <c r="H661" s="1" t="str">
        <f>CONCATENATE(A661, " ",B661," Brake Caliper Refurbs")</f>
        <v>Mazda Mazda6 Brake Caliper Refurbs</v>
      </c>
      <c r="I661" s="1" t="str">
        <f>CONCATENATE("&lt;p&gt;Brake Caliper Specialists have bags of experience with refurbishing brake calipers for ",A661," cars of all ages and the ",B661,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Mazda6brake calipers can be refurbishen and/or painted with a lifetime warranty, in usually under 48 hours, depending on parts in stock or availability from our suppliers. &lt;/p&gt;</v>
      </c>
      <c r="J661" s="1" t="str">
        <f>CONCATENATE("&lt;p&gt; Use our mail-order service to refurbish your ",A661," ",B661," brake calipers and know you're re-fitting original parts with a better warranty, working and looking better than if you purchased your brakes directly from ",A661,".&lt;/p&gt;")</f>
        <v>&lt;p&gt; Use our mail-order service to refurbish your Mazda Mazda6 brake calipers and know you're re-fitting original parts with a better warranty, working and looking better than if you purchased your brakes directly from Mazda.&lt;/p&gt;</v>
      </c>
    </row>
    <row r="662" spans="1:10" ht="63.75" x14ac:dyDescent="0.2">
      <c r="A662" s="3" t="s">
        <v>601</v>
      </c>
      <c r="B662" s="3" t="s">
        <v>630</v>
      </c>
      <c r="C662" s="2" t="s">
        <v>599</v>
      </c>
      <c r="D662" s="1" t="str">
        <f>_xlfn.CONCAT(A662," ",B662, " Brake Caliper Refurbishment Service")</f>
        <v>Mazda Spiano Brake Caliper Refurbishment Service</v>
      </c>
      <c r="E662" s="1">
        <f>LEN(D662)</f>
        <v>48</v>
      </c>
      <c r="F662" s="1" t="str">
        <f>_xlfn.CONCAT("Mail-order ",D662,", 24hr turnaround with a Lifetime Warranty. UK Shipping")</f>
        <v>Mail-order Mazda Spiano Brake Caliper Refurbishment Service, 24hr turnaround with a Lifetime Warranty. UK Shipping</v>
      </c>
      <c r="G662" s="1">
        <f>LEN(F662)</f>
        <v>114</v>
      </c>
      <c r="H662" s="1" t="str">
        <f>CONCATENATE(A662, " ",B662," Brake Caliper Refurbs")</f>
        <v>Mazda Spiano Brake Caliper Refurbs</v>
      </c>
      <c r="I662" s="1" t="str">
        <f>CONCATENATE("&lt;p&gt;Brake Caliper Specialists have bags of experience with refurbishing brake calipers for ",A662," cars of all ages and the ",B662,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Spianobrake calipers can be refurbishen and/or painted with a lifetime warranty, in usually under 48 hours, depending on parts in stock or availability from our suppliers. &lt;/p&gt;</v>
      </c>
      <c r="J662" s="1" t="str">
        <f>CONCATENATE("&lt;p&gt; Use our mail-order service to refurbish your ",A662," ",B662," brake calipers and know you're re-fitting original parts with a better warranty, working and looking better than if you purchased your brakes directly from ",A662,".&lt;/p&gt;")</f>
        <v>&lt;p&gt; Use our mail-order service to refurbish your Mazda Spiano brake calipers and know you're re-fitting original parts with a better warranty, working and looking better than if you purchased your brakes directly from Mazda.&lt;/p&gt;</v>
      </c>
    </row>
    <row r="663" spans="1:10" ht="63.75" x14ac:dyDescent="0.2">
      <c r="A663" s="3" t="s">
        <v>601</v>
      </c>
      <c r="B663" s="3" t="s">
        <v>629</v>
      </c>
      <c r="C663" s="2" t="s">
        <v>599</v>
      </c>
      <c r="D663" s="1" t="str">
        <f>_xlfn.CONCAT(A663," ",B663, " Brake Caliper Refurbishment Service")</f>
        <v>Mazda Mazda3 Brake Caliper Refurbishment Service</v>
      </c>
      <c r="E663" s="1">
        <f>LEN(D663)</f>
        <v>48</v>
      </c>
      <c r="F663" s="1" t="str">
        <f>_xlfn.CONCAT("Mail-order ",D663,", 24hr turnaround with a Lifetime Warranty. UK Shipping")</f>
        <v>Mail-order Mazda Mazda3 Brake Caliper Refurbishment Service, 24hr turnaround with a Lifetime Warranty. UK Shipping</v>
      </c>
      <c r="G663" s="1">
        <f>LEN(F663)</f>
        <v>114</v>
      </c>
      <c r="H663" s="1" t="str">
        <f>CONCATENATE(A663, " ",B663," Brake Caliper Refurbs")</f>
        <v>Mazda Mazda3 Brake Caliper Refurbs</v>
      </c>
      <c r="I663" s="1" t="str">
        <f>CONCATENATE("&lt;p&gt;Brake Caliper Specialists have bags of experience with refurbishing brake calipers for ",A663," cars of all ages and the ",B663,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Mazda3brake calipers can be refurbishen and/or painted with a lifetime warranty, in usually under 48 hours, depending on parts in stock or availability from our suppliers. &lt;/p&gt;</v>
      </c>
      <c r="J663" s="1" t="str">
        <f>CONCATENATE("&lt;p&gt; Use our mail-order service to refurbish your ",A663," ",B663," brake calipers and know you're re-fitting original parts with a better warranty, working and looking better than if you purchased your brakes directly from ",A663,".&lt;/p&gt;")</f>
        <v>&lt;p&gt; Use our mail-order service to refurbish your Mazda Mazda3 brake calipers and know you're re-fitting original parts with a better warranty, working and looking better than if you purchased your brakes directly from Mazda.&lt;/p&gt;</v>
      </c>
    </row>
    <row r="664" spans="1:10" ht="63.75" x14ac:dyDescent="0.2">
      <c r="A664" s="3" t="s">
        <v>601</v>
      </c>
      <c r="B664" s="3" t="s">
        <v>628</v>
      </c>
      <c r="C664" s="2" t="s">
        <v>599</v>
      </c>
      <c r="D664" s="1" t="str">
        <f>_xlfn.CONCAT(A664," ",B664, " Brake Caliper Refurbishment Service")</f>
        <v>Mazda Verisa Brake Caliper Refurbishment Service</v>
      </c>
      <c r="E664" s="1">
        <f>LEN(D664)</f>
        <v>48</v>
      </c>
      <c r="F664" s="1" t="str">
        <f>_xlfn.CONCAT("Mail-order ",D664,", 24hr turnaround with a Lifetime Warranty. UK Shipping")</f>
        <v>Mail-order Mazda Verisa Brake Caliper Refurbishment Service, 24hr turnaround with a Lifetime Warranty. UK Shipping</v>
      </c>
      <c r="G664" s="1">
        <f>LEN(F664)</f>
        <v>114</v>
      </c>
      <c r="H664" s="1" t="str">
        <f>CONCATENATE(A664, " ",B664," Brake Caliper Refurbs")</f>
        <v>Mazda Verisa Brake Caliper Refurbs</v>
      </c>
      <c r="I664" s="1" t="str">
        <f>CONCATENATE("&lt;p&gt;Brake Caliper Specialists have bags of experience with refurbishing brake calipers for ",A664," cars of all ages and the ",B664,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Verisabrake calipers can be refurbishen and/or painted with a lifetime warranty, in usually under 48 hours, depending on parts in stock or availability from our suppliers. &lt;/p&gt;</v>
      </c>
      <c r="J664" s="1" t="str">
        <f>CONCATENATE("&lt;p&gt; Use our mail-order service to refurbish your ",A664," ",B664," brake calipers and know you're re-fitting original parts with a better warranty, working and looking better than if you purchased your brakes directly from ",A664,".&lt;/p&gt;")</f>
        <v>&lt;p&gt; Use our mail-order service to refurbish your Mazda Verisa brake calipers and know you're re-fitting original parts with a better warranty, working and looking better than if you purchased your brakes directly from Mazda.&lt;/p&gt;</v>
      </c>
    </row>
    <row r="665" spans="1:10" ht="63.75" x14ac:dyDescent="0.2">
      <c r="A665" s="3" t="s">
        <v>601</v>
      </c>
      <c r="B665" s="3" t="s">
        <v>627</v>
      </c>
      <c r="C665" s="2" t="s">
        <v>599</v>
      </c>
      <c r="D665" s="1" t="str">
        <f>_xlfn.CONCAT(A665," ",B665, " Brake Caliper Refurbishment Service")</f>
        <v>Mazda Mazda5 Brake Caliper Refurbishment Service</v>
      </c>
      <c r="E665" s="1">
        <f>LEN(D665)</f>
        <v>48</v>
      </c>
      <c r="F665" s="1" t="str">
        <f>_xlfn.CONCAT("Mail-order ",D665,", 24hr turnaround with a Lifetime Warranty. UK Shipping")</f>
        <v>Mail-order Mazda Mazda5 Brake Caliper Refurbishment Service, 24hr turnaround with a Lifetime Warranty. UK Shipping</v>
      </c>
      <c r="G665" s="1">
        <f>LEN(F665)</f>
        <v>114</v>
      </c>
      <c r="H665" s="1" t="str">
        <f>CONCATENATE(A665, " ",B665," Brake Caliper Refurbs")</f>
        <v>Mazda Mazda5 Brake Caliper Refurbs</v>
      </c>
      <c r="I665" s="1" t="str">
        <f>CONCATENATE("&lt;p&gt;Brake Caliper Specialists have bags of experience with refurbishing brake calipers for ",A665," cars of all ages and the ",B665,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Mazda5brake calipers can be refurbishen and/or painted with a lifetime warranty, in usually under 48 hours, depending on parts in stock or availability from our suppliers. &lt;/p&gt;</v>
      </c>
      <c r="J665" s="1" t="str">
        <f>CONCATENATE("&lt;p&gt; Use our mail-order service to refurbish your ",A665," ",B665," brake calipers and know you're re-fitting original parts with a better warranty, working and looking better than if you purchased your brakes directly from ",A665,".&lt;/p&gt;")</f>
        <v>&lt;p&gt; Use our mail-order service to refurbish your Mazda Mazda5 brake calipers and know you're re-fitting original parts with a better warranty, working and looking better than if you purchased your brakes directly from Mazda.&lt;/p&gt;</v>
      </c>
    </row>
    <row r="666" spans="1:10" ht="63.75" x14ac:dyDescent="0.2">
      <c r="A666" s="3" t="s">
        <v>601</v>
      </c>
      <c r="B666" s="3" t="s">
        <v>626</v>
      </c>
      <c r="C666" s="2" t="s">
        <v>599</v>
      </c>
      <c r="D666" s="1" t="str">
        <f>_xlfn.CONCAT(A666," ",B666, " Brake Caliper Refurbishment Service")</f>
        <v>Mazda Biante Brake Caliper Refurbishment Service</v>
      </c>
      <c r="E666" s="1">
        <f>LEN(D666)</f>
        <v>48</v>
      </c>
      <c r="F666" s="1" t="str">
        <f>_xlfn.CONCAT("Mail-order ",D666,", 24hr turnaround with a Lifetime Warranty. UK Shipping")</f>
        <v>Mail-order Mazda Biante Brake Caliper Refurbishment Service, 24hr turnaround with a Lifetime Warranty. UK Shipping</v>
      </c>
      <c r="G666" s="1">
        <f>LEN(F666)</f>
        <v>114</v>
      </c>
      <c r="H666" s="1" t="str">
        <f>CONCATENATE(A666, " ",B666," Brake Caliper Refurbs")</f>
        <v>Mazda Biante Brake Caliper Refurbs</v>
      </c>
      <c r="I666" s="1" t="str">
        <f>CONCATENATE("&lt;p&gt;Brake Caliper Specialists have bags of experience with refurbishing brake calipers for ",A666," cars of all ages and the ",B666,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Biantebrake calipers can be refurbishen and/or painted with a lifetime warranty, in usually under 48 hours, depending on parts in stock or availability from our suppliers. &lt;/p&gt;</v>
      </c>
      <c r="J666" s="1" t="str">
        <f>CONCATENATE("&lt;p&gt; Use our mail-order service to refurbish your ",A666," ",B666," brake calipers and know you're re-fitting original parts with a better warranty, working and looking better than if you purchased your brakes directly from ",A666,".&lt;/p&gt;")</f>
        <v>&lt;p&gt; Use our mail-order service to refurbish your Mazda Biante brake calipers and know you're re-fitting original parts with a better warranty, working and looking better than if you purchased your brakes directly from Mazda.&lt;/p&gt;</v>
      </c>
    </row>
    <row r="667" spans="1:10" ht="63.75" x14ac:dyDescent="0.2">
      <c r="A667" s="3" t="s">
        <v>601</v>
      </c>
      <c r="B667" s="3" t="s">
        <v>625</v>
      </c>
      <c r="C667" s="2" t="s">
        <v>599</v>
      </c>
      <c r="D667" s="1" t="str">
        <f>_xlfn.CONCAT(A667," ",B667, " Brake Caliper Refurbishment Service")</f>
        <v>Mazda BT-50 Brake Caliper Refurbishment Service</v>
      </c>
      <c r="E667" s="1">
        <f>LEN(D667)</f>
        <v>47</v>
      </c>
      <c r="F667" s="1" t="str">
        <f>_xlfn.CONCAT("Mail-order ",D667,", 24hr turnaround with a Lifetime Warranty. UK Shipping")</f>
        <v>Mail-order Mazda BT-50 Brake Caliper Refurbishment Service, 24hr turnaround with a Lifetime Warranty. UK Shipping</v>
      </c>
      <c r="G667" s="1">
        <f>LEN(F667)</f>
        <v>113</v>
      </c>
      <c r="H667" s="1" t="str">
        <f>CONCATENATE(A667, " ",B667," Brake Caliper Refurbs")</f>
        <v>Mazda BT-50 Brake Caliper Refurbs</v>
      </c>
      <c r="I667" s="1" t="str">
        <f>CONCATENATE("&lt;p&gt;Brake Caliper Specialists have bags of experience with refurbishing brake calipers for ",A667," cars of all ages and the ",B667,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BT-50brake calipers can be refurbishen and/or painted with a lifetime warranty, in usually under 48 hours, depending on parts in stock or availability from our suppliers. &lt;/p&gt;</v>
      </c>
      <c r="J667" s="1" t="str">
        <f>CONCATENATE("&lt;p&gt; Use our mail-order service to refurbish your ",A667," ",B667," brake calipers and know you're re-fitting original parts with a better warranty, working and looking better than if you purchased your brakes directly from ",A667,".&lt;/p&gt;")</f>
        <v>&lt;p&gt; Use our mail-order service to refurbish your Mazda BT-50 brake calipers and know you're re-fitting original parts with a better warranty, working and looking better than if you purchased your brakes directly from Mazda.&lt;/p&gt;</v>
      </c>
    </row>
    <row r="668" spans="1:10" ht="63.75" x14ac:dyDescent="0.2">
      <c r="A668" s="3" t="s">
        <v>601</v>
      </c>
      <c r="B668" s="3" t="s">
        <v>624</v>
      </c>
      <c r="C668" s="2" t="s">
        <v>599</v>
      </c>
      <c r="D668" s="1" t="str">
        <f>_xlfn.CONCAT(A668," ",B668, " Brake Caliper Refurbishment Service")</f>
        <v>Mazda 323 C Brake Caliper Refurbishment Service</v>
      </c>
      <c r="E668" s="1">
        <f>LEN(D668)</f>
        <v>47</v>
      </c>
      <c r="F668" s="1" t="str">
        <f>_xlfn.CONCAT("Mail-order ",D668,", 24hr turnaround with a Lifetime Warranty. UK Shipping")</f>
        <v>Mail-order Mazda 323 C Brake Caliper Refurbishment Service, 24hr turnaround with a Lifetime Warranty. UK Shipping</v>
      </c>
      <c r="G668" s="1">
        <f>LEN(F668)</f>
        <v>113</v>
      </c>
      <c r="H668" s="1" t="str">
        <f>CONCATENATE(A668, " ",B668," Brake Caliper Refurbs")</f>
        <v>Mazda 323 C Brake Caliper Refurbs</v>
      </c>
      <c r="I668" s="1" t="str">
        <f>CONCATENATE("&lt;p&gt;Brake Caliper Specialists have bags of experience with refurbishing brake calipers for ",A668," cars of all ages and the ",B668,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323 Cbrake calipers can be refurbishen and/or painted with a lifetime warranty, in usually under 48 hours, depending on parts in stock or availability from our suppliers. &lt;/p&gt;</v>
      </c>
      <c r="J668" s="1" t="str">
        <f>CONCATENATE("&lt;p&gt; Use our mail-order service to refurbish your ",A668," ",B668," brake calipers and know you're re-fitting original parts with a better warranty, working and looking better than if you purchased your brakes directly from ",A668,".&lt;/p&gt;")</f>
        <v>&lt;p&gt; Use our mail-order service to refurbish your Mazda 323 C brake calipers and know you're re-fitting original parts with a better warranty, working and looking better than if you purchased your brakes directly from Mazda.&lt;/p&gt;</v>
      </c>
    </row>
    <row r="669" spans="1:10" ht="63.75" x14ac:dyDescent="0.2">
      <c r="A669" s="3" t="s">
        <v>601</v>
      </c>
      <c r="B669" s="3" t="s">
        <v>623</v>
      </c>
      <c r="C669" s="2" t="s">
        <v>599</v>
      </c>
      <c r="D669" s="1" t="str">
        <f>_xlfn.CONCAT(A669," ",B669, " Brake Caliper Refurbishment Service")</f>
        <v>Mazda 323 F Brake Caliper Refurbishment Service</v>
      </c>
      <c r="E669" s="1">
        <f>LEN(D669)</f>
        <v>47</v>
      </c>
      <c r="F669" s="1" t="str">
        <f>_xlfn.CONCAT("Mail-order ",D669,", 24hr turnaround with a Lifetime Warranty. UK Shipping")</f>
        <v>Mail-order Mazda 323 F Brake Caliper Refurbishment Service, 24hr turnaround with a Lifetime Warranty. UK Shipping</v>
      </c>
      <c r="G669" s="1">
        <f>LEN(F669)</f>
        <v>113</v>
      </c>
      <c r="H669" s="1" t="str">
        <f>CONCATENATE(A669, " ",B669," Brake Caliper Refurbs")</f>
        <v>Mazda 323 F Brake Caliper Refurbs</v>
      </c>
      <c r="I669" s="1" t="str">
        <f>CONCATENATE("&lt;p&gt;Brake Caliper Specialists have bags of experience with refurbishing brake calipers for ",A669," cars of all ages and the ",B669,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323 Fbrake calipers can be refurbishen and/or painted with a lifetime warranty, in usually under 48 hours, depending on parts in stock or availability from our suppliers. &lt;/p&gt;</v>
      </c>
      <c r="J669" s="1" t="str">
        <f>CONCATENATE("&lt;p&gt; Use our mail-order service to refurbish your ",A669," ",B669," brake calipers and know you're re-fitting original parts with a better warranty, working and looking better than if you purchased your brakes directly from ",A669,".&lt;/p&gt;")</f>
        <v>&lt;p&gt; Use our mail-order service to refurbish your Mazda 323 F brake calipers and know you're re-fitting original parts with a better warranty, working and looking better than if you purchased your brakes directly from Mazda.&lt;/p&gt;</v>
      </c>
    </row>
    <row r="670" spans="1:10" ht="63.75" x14ac:dyDescent="0.2">
      <c r="A670" s="3" t="s">
        <v>601</v>
      </c>
      <c r="B670" s="3" t="s">
        <v>622</v>
      </c>
      <c r="C670" s="2" t="s">
        <v>599</v>
      </c>
      <c r="D670" s="1" t="str">
        <f>_xlfn.CONCAT(A670," ",B670, " Brake Caliper Refurbishment Service")</f>
        <v>Mazda 323 S Brake Caliper Refurbishment Service</v>
      </c>
      <c r="E670" s="1">
        <f>LEN(D670)</f>
        <v>47</v>
      </c>
      <c r="F670" s="1" t="str">
        <f>_xlfn.CONCAT("Mail-order ",D670,", 24hr turnaround with a Lifetime Warranty. UK Shipping")</f>
        <v>Mail-order Mazda 323 S Brake Caliper Refurbishment Service, 24hr turnaround with a Lifetime Warranty. UK Shipping</v>
      </c>
      <c r="G670" s="1">
        <f>LEN(F670)</f>
        <v>113</v>
      </c>
      <c r="H670" s="1" t="str">
        <f>CONCATENATE(A670, " ",B670," Brake Caliper Refurbs")</f>
        <v>Mazda 323 S Brake Caliper Refurbs</v>
      </c>
      <c r="I670" s="1" t="str">
        <f>CONCATENATE("&lt;p&gt;Brake Caliper Specialists have bags of experience with refurbishing brake calipers for ",A670," cars of all ages and the ",B670,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323 Sbrake calipers can be refurbishen and/or painted with a lifetime warranty, in usually under 48 hours, depending on parts in stock or availability from our suppliers. &lt;/p&gt;</v>
      </c>
      <c r="J670" s="1" t="str">
        <f>CONCATENATE("&lt;p&gt; Use our mail-order service to refurbish your ",A670," ",B670," brake calipers and know you're re-fitting original parts with a better warranty, working and looking better than if you purchased your brakes directly from ",A670,".&lt;/p&gt;")</f>
        <v>&lt;p&gt; Use our mail-order service to refurbish your Mazda 323 S brake calipers and know you're re-fitting original parts with a better warranty, working and looking better than if you purchased your brakes directly from Mazda.&lt;/p&gt;</v>
      </c>
    </row>
    <row r="671" spans="1:10" ht="63.75" x14ac:dyDescent="0.2">
      <c r="A671" s="3" t="s">
        <v>601</v>
      </c>
      <c r="B671" s="3" t="s">
        <v>621</v>
      </c>
      <c r="C671" s="2" t="s">
        <v>599</v>
      </c>
      <c r="D671" s="1" t="str">
        <f>_xlfn.CONCAT(A671," ",B671, " Brake Caliper Refurbishment Service")</f>
        <v>Mazda 323 P Brake Caliper Refurbishment Service</v>
      </c>
      <c r="E671" s="1">
        <f>LEN(D671)</f>
        <v>47</v>
      </c>
      <c r="F671" s="1" t="str">
        <f>_xlfn.CONCAT("Mail-order ",D671,", 24hr turnaround with a Lifetime Warranty. UK Shipping")</f>
        <v>Mail-order Mazda 323 P Brake Caliper Refurbishment Service, 24hr turnaround with a Lifetime Warranty. UK Shipping</v>
      </c>
      <c r="G671" s="1">
        <f>LEN(F671)</f>
        <v>113</v>
      </c>
      <c r="H671" s="1" t="str">
        <f>CONCATENATE(A671, " ",B671," Brake Caliper Refurbs")</f>
        <v>Mazda 323 P Brake Caliper Refurbs</v>
      </c>
      <c r="I671" s="1" t="str">
        <f>CONCATENATE("&lt;p&gt;Brake Caliper Specialists have bags of experience with refurbishing brake calipers for ",A671," cars of all ages and the ",B671,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323 Pbrake calipers can be refurbishen and/or painted with a lifetime warranty, in usually under 48 hours, depending on parts in stock or availability from our suppliers. &lt;/p&gt;</v>
      </c>
      <c r="J671" s="1" t="str">
        <f>CONCATENATE("&lt;p&gt; Use our mail-order service to refurbish your ",A671," ",B671," brake calipers and know you're re-fitting original parts with a better warranty, working and looking better than if you purchased your brakes directly from ",A671,".&lt;/p&gt;")</f>
        <v>&lt;p&gt; Use our mail-order service to refurbish your Mazda 323 P brake calipers and know you're re-fitting original parts with a better warranty, working and looking better than if you purchased your brakes directly from Mazda.&lt;/p&gt;</v>
      </c>
    </row>
    <row r="672" spans="1:10" ht="63.75" x14ac:dyDescent="0.2">
      <c r="A672" s="3" t="s">
        <v>601</v>
      </c>
      <c r="B672" s="3" t="s">
        <v>620</v>
      </c>
      <c r="C672" s="2" t="s">
        <v>599</v>
      </c>
      <c r="D672" s="1" t="str">
        <f>_xlfn.CONCAT(A672," ",B672, " Brake Caliper Refurbishment Service")</f>
        <v>Mazda Demio Brake Caliper Refurbishment Service</v>
      </c>
      <c r="E672" s="1">
        <f>LEN(D672)</f>
        <v>47</v>
      </c>
      <c r="F672" s="1" t="str">
        <f>_xlfn.CONCAT("Mail-order ",D672,", 24hr turnaround with a Lifetime Warranty. UK Shipping")</f>
        <v>Mail-order Mazda Demio Brake Caliper Refurbishment Service, 24hr turnaround with a Lifetime Warranty. UK Shipping</v>
      </c>
      <c r="G672" s="1">
        <f>LEN(F672)</f>
        <v>113</v>
      </c>
      <c r="H672" s="1" t="str">
        <f>CONCATENATE(A672, " ",B672," Brake Caliper Refurbs")</f>
        <v>Mazda Demio Brake Caliper Refurbs</v>
      </c>
      <c r="I672" s="1" t="str">
        <f>CONCATENATE("&lt;p&gt;Brake Caliper Specialists have bags of experience with refurbishing brake calipers for ",A672," cars of all ages and the ",B672,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Demiobrake calipers can be refurbishen and/or painted with a lifetime warranty, in usually under 48 hours, depending on parts in stock or availability from our suppliers. &lt;/p&gt;</v>
      </c>
      <c r="J672" s="1" t="str">
        <f>CONCATENATE("&lt;p&gt; Use our mail-order service to refurbish your ",A672," ",B672," brake calipers and know you're re-fitting original parts with a better warranty, working and looking better than if you purchased your brakes directly from ",A672,".&lt;/p&gt;")</f>
        <v>&lt;p&gt; Use our mail-order service to refurbish your Mazda Demio brake calipers and know you're re-fitting original parts with a better warranty, working and looking better than if you purchased your brakes directly from Mazda.&lt;/p&gt;</v>
      </c>
    </row>
    <row r="673" spans="1:10" ht="63.75" x14ac:dyDescent="0.2">
      <c r="A673" s="3" t="s">
        <v>601</v>
      </c>
      <c r="B673" s="3" t="s">
        <v>619</v>
      </c>
      <c r="C673" s="2" t="s">
        <v>599</v>
      </c>
      <c r="D673" s="1" t="str">
        <f>_xlfn.CONCAT(A673," ",B673, " Brake Caliper Refurbishment Service")</f>
        <v>Mazda Carol Brake Caliper Refurbishment Service</v>
      </c>
      <c r="E673" s="1">
        <f>LEN(D673)</f>
        <v>47</v>
      </c>
      <c r="F673" s="1" t="str">
        <f>_xlfn.CONCAT("Mail-order ",D673,", 24hr turnaround with a Lifetime Warranty. UK Shipping")</f>
        <v>Mail-order Mazda Carol Brake Caliper Refurbishment Service, 24hr turnaround with a Lifetime Warranty. UK Shipping</v>
      </c>
      <c r="G673" s="1">
        <f>LEN(F673)</f>
        <v>113</v>
      </c>
      <c r="H673" s="1" t="str">
        <f>CONCATENATE(A673, " ",B673," Brake Caliper Refurbs")</f>
        <v>Mazda Carol Brake Caliper Refurbs</v>
      </c>
      <c r="I673" s="1" t="str">
        <f>CONCATENATE("&lt;p&gt;Brake Caliper Specialists have bags of experience with refurbishing brake calipers for ",A673," cars of all ages and the ",B673,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Carolbrake calipers can be refurbishen and/or painted with a lifetime warranty, in usually under 48 hours, depending on parts in stock or availability from our suppliers. &lt;/p&gt;</v>
      </c>
      <c r="J673" s="1" t="str">
        <f>CONCATENATE("&lt;p&gt; Use our mail-order service to refurbish your ",A673," ",B673," brake calipers and know you're re-fitting original parts with a better warranty, working and looking better than if you purchased your brakes directly from ",A673,".&lt;/p&gt;")</f>
        <v>&lt;p&gt; Use our mail-order service to refurbish your Mazda Carol brake calipers and know you're re-fitting original parts with a better warranty, working and looking better than if you purchased your brakes directly from Mazda.&lt;/p&gt;</v>
      </c>
    </row>
    <row r="674" spans="1:10" ht="63.75" x14ac:dyDescent="0.2">
      <c r="A674" s="3" t="s">
        <v>601</v>
      </c>
      <c r="B674" s="3" t="s">
        <v>618</v>
      </c>
      <c r="C674" s="2" t="s">
        <v>599</v>
      </c>
      <c r="D674" s="1" t="str">
        <f>_xlfn.CONCAT(A674," ",B674, " Brake Caliper Refurbishment Service")</f>
        <v>Mazda Flair Brake Caliper Refurbishment Service</v>
      </c>
      <c r="E674" s="1">
        <f>LEN(D674)</f>
        <v>47</v>
      </c>
      <c r="F674" s="1" t="str">
        <f>_xlfn.CONCAT("Mail-order ",D674,", 24hr turnaround with a Lifetime Warranty. UK Shipping")</f>
        <v>Mail-order Mazda Flair Brake Caliper Refurbishment Service, 24hr turnaround with a Lifetime Warranty. UK Shipping</v>
      </c>
      <c r="G674" s="1">
        <f>LEN(F674)</f>
        <v>113</v>
      </c>
      <c r="H674" s="1" t="str">
        <f>CONCATENATE(A674, " ",B674," Brake Caliper Refurbs")</f>
        <v>Mazda Flair Brake Caliper Refurbs</v>
      </c>
      <c r="I674" s="1" t="str">
        <f>CONCATENATE("&lt;p&gt;Brake Caliper Specialists have bags of experience with refurbishing brake calipers for ",A674," cars of all ages and the ",B674,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Flairbrake calipers can be refurbishen and/or painted with a lifetime warranty, in usually under 48 hours, depending on parts in stock or availability from our suppliers. &lt;/p&gt;</v>
      </c>
      <c r="J674" s="1" t="str">
        <f>CONCATENATE("&lt;p&gt; Use our mail-order service to refurbish your ",A674," ",B674," brake calipers and know you're re-fitting original parts with a better warranty, working and looking better than if you purchased your brakes directly from ",A674,".&lt;/p&gt;")</f>
        <v>&lt;p&gt; Use our mail-order service to refurbish your Mazda Flair brake calipers and know you're re-fitting original parts with a better warranty, working and looking better than if you purchased your brakes directly from Mazda.&lt;/p&gt;</v>
      </c>
    </row>
    <row r="675" spans="1:10" ht="63.75" x14ac:dyDescent="0.2">
      <c r="A675" s="3" t="s">
        <v>601</v>
      </c>
      <c r="B675" s="3" t="s">
        <v>617</v>
      </c>
      <c r="C675" s="2" t="s">
        <v>599</v>
      </c>
      <c r="D675" s="1" t="str">
        <f>_xlfn.CONCAT(A675," ",B675, " Brake Caliper Refurbishment Service")</f>
        <v>Mazda CX-30 Brake Caliper Refurbishment Service</v>
      </c>
      <c r="E675" s="1">
        <f>LEN(D675)</f>
        <v>47</v>
      </c>
      <c r="F675" s="1" t="str">
        <f>_xlfn.CONCAT("Mail-order ",D675,", 24hr turnaround with a Lifetime Warranty. UK Shipping")</f>
        <v>Mail-order Mazda CX-30 Brake Caliper Refurbishment Service, 24hr turnaround with a Lifetime Warranty. UK Shipping</v>
      </c>
      <c r="G675" s="1">
        <f>LEN(F675)</f>
        <v>113</v>
      </c>
      <c r="H675" s="1" t="str">
        <f>CONCATENATE(A675, " ",B675," Brake Caliper Refurbs")</f>
        <v>Mazda CX-30 Brake Caliper Refurbs</v>
      </c>
      <c r="I675" s="1" t="str">
        <f>CONCATENATE("&lt;p&gt;Brake Caliper Specialists have bags of experience with refurbishing brake calipers for ",A675," cars of all ages and the ",B675,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CX-30brake calipers can be refurbishen and/or painted with a lifetime warranty, in usually under 48 hours, depending on parts in stock or availability from our suppliers. &lt;/p&gt;</v>
      </c>
      <c r="J675" s="1" t="str">
        <f>CONCATENATE("&lt;p&gt; Use our mail-order service to refurbish your ",A675," ",B675," brake calipers and know you're re-fitting original parts with a better warranty, working and looking better than if you purchased your brakes directly from ",A675,".&lt;/p&gt;")</f>
        <v>&lt;p&gt; Use our mail-order service to refurbish your Mazda CX-30 brake calipers and know you're re-fitting original parts with a better warranty, working and looking better than if you purchased your brakes directly from Mazda.&lt;/p&gt;</v>
      </c>
    </row>
    <row r="676" spans="1:10" ht="63.75" x14ac:dyDescent="0.2">
      <c r="A676" s="3" t="s">
        <v>601</v>
      </c>
      <c r="B676" s="3" t="s">
        <v>616</v>
      </c>
      <c r="C676" s="2" t="s">
        <v>599</v>
      </c>
      <c r="D676" s="1" t="str">
        <f>_xlfn.CONCAT(A676," ",B676, " Brake Caliper Refurbishment Service")</f>
        <v>Mazda MX-30 Brake Caliper Refurbishment Service</v>
      </c>
      <c r="E676" s="1">
        <f>LEN(D676)</f>
        <v>47</v>
      </c>
      <c r="F676" s="1" t="str">
        <f>_xlfn.CONCAT("Mail-order ",D676,", 24hr turnaround with a Lifetime Warranty. UK Shipping")</f>
        <v>Mail-order Mazda MX-30 Brake Caliper Refurbishment Service, 24hr turnaround with a Lifetime Warranty. UK Shipping</v>
      </c>
      <c r="G676" s="1">
        <f>LEN(F676)</f>
        <v>113</v>
      </c>
      <c r="H676" s="1" t="str">
        <f>CONCATENATE(A676, " ",B676," Brake Caliper Refurbs")</f>
        <v>Mazda MX-30 Brake Caliper Refurbs</v>
      </c>
      <c r="I676" s="1" t="str">
        <f>CONCATENATE("&lt;p&gt;Brake Caliper Specialists have bags of experience with refurbishing brake calipers for ",A676," cars of all ages and the ",B676,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MX-30brake calipers can be refurbishen and/or painted with a lifetime warranty, in usually under 48 hours, depending on parts in stock or availability from our suppliers. &lt;/p&gt;</v>
      </c>
      <c r="J676" s="1" t="str">
        <f>CONCATENATE("&lt;p&gt; Use our mail-order service to refurbish your ",A676," ",B676," brake calipers and know you're re-fitting original parts with a better warranty, working and looking better than if you purchased your brakes directly from ",A676,".&lt;/p&gt;")</f>
        <v>&lt;p&gt; Use our mail-order service to refurbish your Mazda MX-30 brake calipers and know you're re-fitting original parts with a better warranty, working and looking better than if you purchased your brakes directly from Mazda.&lt;/p&gt;</v>
      </c>
    </row>
    <row r="677" spans="1:10" ht="63.75" x14ac:dyDescent="0.2">
      <c r="A677" s="3" t="s">
        <v>601</v>
      </c>
      <c r="B677" s="3" t="s">
        <v>615</v>
      </c>
      <c r="C677" s="2" t="s">
        <v>599</v>
      </c>
      <c r="D677" s="1" t="str">
        <f>_xlfn.CONCAT(A677," ",B677, " Brake Caliper Refurbishment Service")</f>
        <v>Mazda CX-7 Brake Caliper Refurbishment Service</v>
      </c>
      <c r="E677" s="1">
        <f>LEN(D677)</f>
        <v>46</v>
      </c>
      <c r="F677" s="1" t="str">
        <f>_xlfn.CONCAT("Mail-order ",D677,", 24hr turnaround with a Lifetime Warranty. UK Shipping")</f>
        <v>Mail-order Mazda CX-7 Brake Caliper Refurbishment Service, 24hr turnaround with a Lifetime Warranty. UK Shipping</v>
      </c>
      <c r="G677" s="1">
        <f>LEN(F677)</f>
        <v>112</v>
      </c>
      <c r="H677" s="1" t="str">
        <f>CONCATENATE(A677, " ",B677," Brake Caliper Refurbs")</f>
        <v>Mazda CX-7 Brake Caliper Refurbs</v>
      </c>
      <c r="I677" s="1" t="str">
        <f>CONCATENATE("&lt;p&gt;Brake Caliper Specialists have bags of experience with refurbishing brake calipers for ",A677," cars of all ages and the ",B677,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CX-7brake calipers can be refurbishen and/or painted with a lifetime warranty, in usually under 48 hours, depending on parts in stock or availability from our suppliers. &lt;/p&gt;</v>
      </c>
      <c r="J677" s="1" t="str">
        <f>CONCATENATE("&lt;p&gt; Use our mail-order service to refurbish your ",A677," ",B677," brake calipers and know you're re-fitting original parts with a better warranty, working and looking better than if you purchased your brakes directly from ",A677,".&lt;/p&gt;")</f>
        <v>&lt;p&gt; Use our mail-order service to refurbish your Mazda CX-7 brake calipers and know you're re-fitting original parts with a better warranty, working and looking better than if you purchased your brakes directly from Mazda.&lt;/p&gt;</v>
      </c>
    </row>
    <row r="678" spans="1:10" ht="63.75" x14ac:dyDescent="0.2">
      <c r="A678" s="3" t="s">
        <v>601</v>
      </c>
      <c r="B678" s="3" t="s">
        <v>614</v>
      </c>
      <c r="C678" s="2" t="s">
        <v>599</v>
      </c>
      <c r="D678" s="1" t="str">
        <f>_xlfn.CONCAT(A678," ",B678, " Brake Caliper Refurb, Parts &amp; Painting")</f>
        <v>Mazda RX-7 Brake Caliper Refurb, Parts &amp; Painting</v>
      </c>
      <c r="E678" s="1">
        <f>LEN(D678)</f>
        <v>49</v>
      </c>
      <c r="F678" s="1" t="str">
        <f>_xlfn.CONCAT("Mail-order ",D678,", 24hr turnaround with a Lifetime Warranty. UK Shipping")</f>
        <v>Mail-order Mazda RX-7 Brake Caliper Refurb, Parts &amp; Painting, 24hr turnaround with a Lifetime Warranty. UK Shipping</v>
      </c>
      <c r="G678" s="1">
        <f>LEN(F678)</f>
        <v>115</v>
      </c>
      <c r="H678" s="1" t="str">
        <f>CONCATENATE(A678, " ",B678," Brake Caliper Refurbs")</f>
        <v>Mazda RX-7 Brake Caliper Refurbs</v>
      </c>
      <c r="I678" s="1" t="str">
        <f>CONCATENATE("&lt;p&gt;Brake Caliper Specialists have bags of experience with refurbishing brake calipers for ",A678," cars of all ages and the ",B678,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RX-7brake calipers can be refurbishen and/or painted with a lifetime warranty, in usually under 48 hours, depending on parts in stock or availability from our suppliers. &lt;/p&gt;</v>
      </c>
      <c r="J678" s="1" t="str">
        <f>CONCATENATE("&lt;p&gt; Use our mail-order service to refurbish your ",A678," ",B678," brake calipers and know you're re-fitting original parts with a better warranty, working and looking better than if you purchased your brakes directly from ",A678,".&lt;/p&gt;")</f>
        <v>&lt;p&gt; Use our mail-order service to refurbish your Mazda RX-7 brake calipers and know you're re-fitting original parts with a better warranty, working and looking better than if you purchased your brakes directly from Mazda.&lt;/p&gt;</v>
      </c>
    </row>
    <row r="679" spans="1:10" ht="63.75" x14ac:dyDescent="0.2">
      <c r="A679" s="3" t="s">
        <v>601</v>
      </c>
      <c r="B679" s="3" t="s">
        <v>613</v>
      </c>
      <c r="C679" s="2" t="s">
        <v>599</v>
      </c>
      <c r="D679" s="1" t="str">
        <f>_xlfn.CONCAT(A679," ",B679, " Brake Caliper Refurb, Parts &amp; Painting")</f>
        <v>Mazda MX-6 Brake Caliper Refurb, Parts &amp; Painting</v>
      </c>
      <c r="E679" s="1">
        <f>LEN(D679)</f>
        <v>49</v>
      </c>
      <c r="F679" s="1" t="str">
        <f>_xlfn.CONCAT("Mail-order ",D679,", 24hr turnaround with a Lifetime Warranty. UK Shipping")</f>
        <v>Mail-order Mazda MX-6 Brake Caliper Refurb, Parts &amp; Painting, 24hr turnaround with a Lifetime Warranty. UK Shipping</v>
      </c>
      <c r="G679" s="1">
        <f>LEN(F679)</f>
        <v>115</v>
      </c>
      <c r="H679" s="1" t="str">
        <f>CONCATENATE(A679, " ",B679," Brake Caliper Refurbs")</f>
        <v>Mazda MX-6 Brake Caliper Refurbs</v>
      </c>
      <c r="I679" s="1" t="str">
        <f>CONCATENATE("&lt;p&gt;Brake Caliper Specialists have bags of experience with refurbishing brake calipers for ",A679," cars of all ages and the ",B679,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MX-6brake calipers can be refurbishen and/or painted with a lifetime warranty, in usually under 48 hours, depending on parts in stock or availability from our suppliers. &lt;/p&gt;</v>
      </c>
      <c r="J679" s="1" t="str">
        <f>CONCATENATE("&lt;p&gt; Use our mail-order service to refurbish your ",A679," ",B679," brake calipers and know you're re-fitting original parts with a better warranty, working and looking better than if you purchased your brakes directly from ",A679,".&lt;/p&gt;")</f>
        <v>&lt;p&gt; Use our mail-order service to refurbish your Mazda MX-6 brake calipers and know you're re-fitting original parts with a better warranty, working and looking better than if you purchased your brakes directly from Mazda.&lt;/p&gt;</v>
      </c>
    </row>
    <row r="680" spans="1:10" ht="63.75" x14ac:dyDescent="0.2">
      <c r="A680" s="3" t="s">
        <v>601</v>
      </c>
      <c r="B680" s="3" t="s">
        <v>612</v>
      </c>
      <c r="C680" s="2" t="s">
        <v>599</v>
      </c>
      <c r="D680" s="1" t="str">
        <f>_xlfn.CONCAT(A680," ",B680, " Brake Caliper Refurb, Parts &amp; Painting")</f>
        <v>Mazda MX-5 Brake Caliper Refurb, Parts &amp; Painting</v>
      </c>
      <c r="E680" s="1">
        <f>LEN(D680)</f>
        <v>49</v>
      </c>
      <c r="F680" s="1" t="str">
        <f>_xlfn.CONCAT("Mail-order ",D680,", 24hr turnaround with a Lifetime Warranty. UK Shipping")</f>
        <v>Mail-order Mazda MX-5 Brake Caliper Refurb, Parts &amp; Painting, 24hr turnaround with a Lifetime Warranty. UK Shipping</v>
      </c>
      <c r="G680" s="1">
        <f>LEN(F680)</f>
        <v>115</v>
      </c>
      <c r="H680" s="1" t="str">
        <f>CONCATENATE(A680, " ",B680," Brake Caliper Refurbs")</f>
        <v>Mazda MX-5 Brake Caliper Refurbs</v>
      </c>
      <c r="I680" s="1" t="str">
        <f>CONCATENATE("&lt;p&gt;Brake Caliper Specialists have bags of experience with refurbishing brake calipers for ",A680," cars of all ages and the ",B680,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MX-5brake calipers can be refurbishen and/or painted with a lifetime warranty, in usually under 48 hours, depending on parts in stock or availability from our suppliers. &lt;/p&gt;</v>
      </c>
      <c r="J680" s="1" t="str">
        <f>CONCATENATE("&lt;p&gt; Use our mail-order service to refurbish your ",A680," ",B680," brake calipers and know you're re-fitting original parts with a better warranty, working and looking better than if you purchased your brakes directly from ",A680,".&lt;/p&gt;")</f>
        <v>&lt;p&gt; Use our mail-order service to refurbish your Mazda MX-5 brake calipers and know you're re-fitting original parts with a better warranty, working and looking better than if you purchased your brakes directly from Mazda.&lt;/p&gt;</v>
      </c>
    </row>
    <row r="681" spans="1:10" ht="63.75" x14ac:dyDescent="0.2">
      <c r="A681" s="3" t="s">
        <v>601</v>
      </c>
      <c r="B681" s="3" t="s">
        <v>611</v>
      </c>
      <c r="C681" s="2" t="s">
        <v>599</v>
      </c>
      <c r="D681" s="1" t="str">
        <f>_xlfn.CONCAT(A681," ",B681, " Brake Caliper Refurb, Parts &amp; Painting")</f>
        <v>Mazda RX-8 Brake Caliper Refurb, Parts &amp; Painting</v>
      </c>
      <c r="E681" s="1">
        <f>LEN(D681)</f>
        <v>49</v>
      </c>
      <c r="F681" s="1" t="str">
        <f>_xlfn.CONCAT("Mail-order ",D681,", 24hr turnaround with a Lifetime Warranty. UK Shipping")</f>
        <v>Mail-order Mazda RX-8 Brake Caliper Refurb, Parts &amp; Painting, 24hr turnaround with a Lifetime Warranty. UK Shipping</v>
      </c>
      <c r="G681" s="1">
        <f>LEN(F681)</f>
        <v>115</v>
      </c>
      <c r="H681" s="1" t="str">
        <f>CONCATENATE(A681, " ",B681," Brake Caliper Refurbs")</f>
        <v>Mazda RX-8 Brake Caliper Refurbs</v>
      </c>
      <c r="I681" s="1" t="str">
        <f>CONCATENATE("&lt;p&gt;Brake Caliper Specialists have bags of experience with refurbishing brake calipers for ",A681," cars of all ages and the ",B681,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RX-8brake calipers can be refurbishen and/or painted with a lifetime warranty, in usually under 48 hours, depending on parts in stock or availability from our suppliers. &lt;/p&gt;</v>
      </c>
      <c r="J681" s="1" t="str">
        <f>CONCATENATE("&lt;p&gt; Use our mail-order service to refurbish your ",A681," ",B681," brake calipers and know you're re-fitting original parts with a better warranty, working and looking better than if you purchased your brakes directly from ",A681,".&lt;/p&gt;")</f>
        <v>&lt;p&gt; Use our mail-order service to refurbish your Mazda RX-8 brake calipers and know you're re-fitting original parts with a better warranty, working and looking better than if you purchased your brakes directly from Mazda.&lt;/p&gt;</v>
      </c>
    </row>
    <row r="682" spans="1:10" ht="63.75" x14ac:dyDescent="0.2">
      <c r="A682" s="3" t="s">
        <v>601</v>
      </c>
      <c r="B682" s="3" t="s">
        <v>610</v>
      </c>
      <c r="C682" s="2" t="s">
        <v>599</v>
      </c>
      <c r="D682" s="1" t="str">
        <f>_xlfn.CONCAT(A682," ",B682, " Brake Caliper Refurbishment Service")</f>
        <v>Mazda CX-9 Brake Caliper Refurbishment Service</v>
      </c>
      <c r="E682" s="1">
        <f>LEN(D682)</f>
        <v>46</v>
      </c>
      <c r="F682" s="1" t="str">
        <f>_xlfn.CONCAT("Mail-order ",D682,", 24hr turnaround with a Lifetime Warranty. UK Shipping")</f>
        <v>Mail-order Mazda CX-9 Brake Caliper Refurbishment Service, 24hr turnaround with a Lifetime Warranty. UK Shipping</v>
      </c>
      <c r="G682" s="1">
        <f>LEN(F682)</f>
        <v>112</v>
      </c>
      <c r="H682" s="1" t="str">
        <f>CONCATENATE(A682, " ",B682," Brake Caliper Refurbs")</f>
        <v>Mazda CX-9 Brake Caliper Refurbs</v>
      </c>
      <c r="I682" s="1" t="str">
        <f>CONCATENATE("&lt;p&gt;Brake Caliper Specialists have bags of experience with refurbishing brake calipers for ",A682," cars of all ages and the ",B682,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CX-9brake calipers can be refurbishen and/or painted with a lifetime warranty, in usually under 48 hours, depending on parts in stock or availability from our suppliers. &lt;/p&gt;</v>
      </c>
      <c r="J682" s="1" t="str">
        <f>CONCATENATE("&lt;p&gt; Use our mail-order service to refurbish your ",A682," ",B682," brake calipers and know you're re-fitting original parts with a better warranty, working and looking better than if you purchased your brakes directly from ",A682,".&lt;/p&gt;")</f>
        <v>&lt;p&gt; Use our mail-order service to refurbish your Mazda CX-9 brake calipers and know you're re-fitting original parts with a better warranty, working and looking better than if you purchased your brakes directly from Mazda.&lt;/p&gt;</v>
      </c>
    </row>
    <row r="683" spans="1:10" ht="63.75" x14ac:dyDescent="0.2">
      <c r="A683" s="3" t="s">
        <v>601</v>
      </c>
      <c r="B683" s="3" t="s">
        <v>609</v>
      </c>
      <c r="C683" s="2" t="s">
        <v>599</v>
      </c>
      <c r="D683" s="1" t="str">
        <f>_xlfn.CONCAT(A683," ",B683, " Brake Caliper Refurbishment Service")</f>
        <v>Mazda CX-5 Brake Caliper Refurbishment Service</v>
      </c>
      <c r="E683" s="1">
        <f>LEN(D683)</f>
        <v>46</v>
      </c>
      <c r="F683" s="1" t="str">
        <f>_xlfn.CONCAT("Mail-order ",D683,", 24hr turnaround with a Lifetime Warranty. UK Shipping")</f>
        <v>Mail-order Mazda CX-5 Brake Caliper Refurbishment Service, 24hr turnaround with a Lifetime Warranty. UK Shipping</v>
      </c>
      <c r="G683" s="1">
        <f>LEN(F683)</f>
        <v>112</v>
      </c>
      <c r="H683" s="1" t="str">
        <f>CONCATENATE(A683, " ",B683," Brake Caliper Refurbs")</f>
        <v>Mazda CX-5 Brake Caliper Refurbs</v>
      </c>
      <c r="I683" s="1" t="str">
        <f>CONCATENATE("&lt;p&gt;Brake Caliper Specialists have bags of experience with refurbishing brake calipers for ",A683," cars of all ages and the ",B683,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CX-5brake calipers can be refurbishen and/or painted with a lifetime warranty, in usually under 48 hours, depending on parts in stock or availability from our suppliers. &lt;/p&gt;</v>
      </c>
      <c r="J683" s="1" t="str">
        <f>CONCATENATE("&lt;p&gt; Use our mail-order service to refurbish your ",A683," ",B683," brake calipers and know you're re-fitting original parts with a better warranty, working and looking better than if you purchased your brakes directly from ",A683,".&lt;/p&gt;")</f>
        <v>&lt;p&gt; Use our mail-order service to refurbish your Mazda CX-5 brake calipers and know you're re-fitting original parts with a better warranty, working and looking better than if you purchased your brakes directly from Mazda.&lt;/p&gt;</v>
      </c>
    </row>
    <row r="684" spans="1:10" ht="63.75" x14ac:dyDescent="0.2">
      <c r="A684" s="3" t="s">
        <v>601</v>
      </c>
      <c r="B684" s="3" t="s">
        <v>608</v>
      </c>
      <c r="C684" s="2" t="s">
        <v>599</v>
      </c>
      <c r="D684" s="1" t="str">
        <f>_xlfn.CONCAT(A684," ",B684, " Brake Caliper Refurbishment Service")</f>
        <v>Mazda VX-1 Brake Caliper Refurbishment Service</v>
      </c>
      <c r="E684" s="1">
        <f>LEN(D684)</f>
        <v>46</v>
      </c>
      <c r="F684" s="1" t="str">
        <f>_xlfn.CONCAT("Mail-order ",D684,", 24hr turnaround with a Lifetime Warranty. UK Shipping")</f>
        <v>Mail-order Mazda VX-1 Brake Caliper Refurbishment Service, 24hr turnaround with a Lifetime Warranty. UK Shipping</v>
      </c>
      <c r="G684" s="1">
        <f>LEN(F684)</f>
        <v>112</v>
      </c>
      <c r="H684" s="1" t="str">
        <f>CONCATENATE(A684, " ",B684," Brake Caliper Refurbs")</f>
        <v>Mazda VX-1 Brake Caliper Refurbs</v>
      </c>
      <c r="I684" s="1" t="str">
        <f>CONCATENATE("&lt;p&gt;Brake Caliper Specialists have bags of experience with refurbishing brake calipers for ",A684," cars of all ages and the ",B684,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VX-1brake calipers can be refurbishen and/or painted with a lifetime warranty, in usually under 48 hours, depending on parts in stock or availability from our suppliers. &lt;/p&gt;</v>
      </c>
      <c r="J684" s="1" t="str">
        <f>CONCATENATE("&lt;p&gt; Use our mail-order service to refurbish your ",A684," ",B684," brake calipers and know you're re-fitting original parts with a better warranty, working and looking better than if you purchased your brakes directly from ",A684,".&lt;/p&gt;")</f>
        <v>&lt;p&gt; Use our mail-order service to refurbish your Mazda VX-1 brake calipers and know you're re-fitting original parts with a better warranty, working and looking better than if you purchased your brakes directly from Mazda.&lt;/p&gt;</v>
      </c>
    </row>
    <row r="685" spans="1:10" ht="63.75" x14ac:dyDescent="0.2">
      <c r="A685" s="3" t="s">
        <v>601</v>
      </c>
      <c r="B685" s="3" t="s">
        <v>607</v>
      </c>
      <c r="C685" s="2" t="s">
        <v>599</v>
      </c>
      <c r="D685" s="1" t="str">
        <f>_xlfn.CONCAT(A685," ",B685, " Brake Caliper Refurbishment Service")</f>
        <v>Mazda CX-3 Brake Caliper Refurbishment Service</v>
      </c>
      <c r="E685" s="1">
        <f>LEN(D685)</f>
        <v>46</v>
      </c>
      <c r="F685" s="1" t="str">
        <f>_xlfn.CONCAT("Mail-order ",D685,", 24hr turnaround with a Lifetime Warranty. UK Shipping")</f>
        <v>Mail-order Mazda CX-3 Brake Caliper Refurbishment Service, 24hr turnaround with a Lifetime Warranty. UK Shipping</v>
      </c>
      <c r="G685" s="1">
        <f>LEN(F685)</f>
        <v>112</v>
      </c>
      <c r="H685" s="1" t="str">
        <f>CONCATENATE(A685, " ",B685," Brake Caliper Refurbs")</f>
        <v>Mazda CX-3 Brake Caliper Refurbs</v>
      </c>
      <c r="I685" s="1" t="str">
        <f>CONCATENATE("&lt;p&gt;Brake Caliper Specialists have bags of experience with refurbishing brake calipers for ",A685," cars of all ages and the ",B685,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CX-3brake calipers can be refurbishen and/or painted with a lifetime warranty, in usually under 48 hours, depending on parts in stock or availability from our suppliers. &lt;/p&gt;</v>
      </c>
      <c r="J685" s="1" t="str">
        <f>CONCATENATE("&lt;p&gt; Use our mail-order service to refurbish your ",A685," ",B685," brake calipers and know you're re-fitting original parts with a better warranty, working and looking better than if you purchased your brakes directly from ",A685,".&lt;/p&gt;")</f>
        <v>&lt;p&gt; Use our mail-order service to refurbish your Mazda CX-3 brake calipers and know you're re-fitting original parts with a better warranty, working and looking better than if you purchased your brakes directly from Mazda.&lt;/p&gt;</v>
      </c>
    </row>
    <row r="686" spans="1:10" ht="63.75" x14ac:dyDescent="0.2">
      <c r="A686" s="3" t="s">
        <v>601</v>
      </c>
      <c r="B686" s="3" t="s">
        <v>606</v>
      </c>
      <c r="C686" s="2" t="s">
        <v>599</v>
      </c>
      <c r="D686" s="1" t="str">
        <f>_xlfn.CONCAT(A686," ",B686, " Brake Caliper Refurbishment Service")</f>
        <v>Mazda CX-8 Brake Caliper Refurbishment Service</v>
      </c>
      <c r="E686" s="1">
        <f>LEN(D686)</f>
        <v>46</v>
      </c>
      <c r="F686" s="1" t="str">
        <f>_xlfn.CONCAT("Mail-order ",D686,", 24hr turnaround with a Lifetime Warranty. UK Shipping")</f>
        <v>Mail-order Mazda CX-8 Brake Caliper Refurbishment Service, 24hr turnaround with a Lifetime Warranty. UK Shipping</v>
      </c>
      <c r="G686" s="1">
        <f>LEN(F686)</f>
        <v>112</v>
      </c>
      <c r="H686" s="1" t="str">
        <f>CONCATENATE(A686, " ",B686," Brake Caliper Refurbs")</f>
        <v>Mazda CX-8 Brake Caliper Refurbs</v>
      </c>
      <c r="I686" s="1" t="str">
        <f>CONCATENATE("&lt;p&gt;Brake Caliper Specialists have bags of experience with refurbishing brake calipers for ",A686," cars of all ages and the ",B686,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CX-8brake calipers can be refurbishen and/or painted with a lifetime warranty, in usually under 48 hours, depending on parts in stock or availability from our suppliers. &lt;/p&gt;</v>
      </c>
      <c r="J686" s="1" t="str">
        <f>CONCATENATE("&lt;p&gt; Use our mail-order service to refurbish your ",A686," ",B686," brake calipers and know you're re-fitting original parts with a better warranty, working and looking better than if you purchased your brakes directly from ",A686,".&lt;/p&gt;")</f>
        <v>&lt;p&gt; Use our mail-order service to refurbish your Mazda CX-8 brake calipers and know you're re-fitting original parts with a better warranty, working and looking better than if you purchased your brakes directly from Mazda.&lt;/p&gt;</v>
      </c>
    </row>
    <row r="687" spans="1:10" ht="63.75" x14ac:dyDescent="0.2">
      <c r="A687" s="3" t="s">
        <v>601</v>
      </c>
      <c r="B687" s="3" t="s">
        <v>605</v>
      </c>
      <c r="C687" s="2" t="s">
        <v>599</v>
      </c>
      <c r="D687" s="1" t="str">
        <f>_xlfn.CONCAT(A687," ",B687, " Brake Caliper Refurbishment Service")</f>
        <v>Mazda 626 Brake Caliper Refurbishment Service</v>
      </c>
      <c r="E687" s="1">
        <f>LEN(D687)</f>
        <v>45</v>
      </c>
      <c r="F687" s="1" t="str">
        <f>_xlfn.CONCAT("Mail-order ",D687,", 24hr turnaround with a Lifetime Warranty. UK Shipping")</f>
        <v>Mail-order Mazda 626 Brake Caliper Refurbishment Service, 24hr turnaround with a Lifetime Warranty. UK Shipping</v>
      </c>
      <c r="G687" s="1">
        <f>LEN(F687)</f>
        <v>111</v>
      </c>
      <c r="H687" s="1" t="str">
        <f>CONCATENATE(A687, " ",B687," Brake Caliper Refurbs")</f>
        <v>Mazda 626 Brake Caliper Refurbs</v>
      </c>
      <c r="I687" s="1" t="str">
        <f>CONCATENATE("&lt;p&gt;Brake Caliper Specialists have bags of experience with refurbishing brake calipers for ",A687," cars of all ages and the ",B687,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626brake calipers can be refurbishen and/or painted with a lifetime warranty, in usually under 48 hours, depending on parts in stock or availability from our suppliers. &lt;/p&gt;</v>
      </c>
      <c r="J687" s="1" t="str">
        <f>CONCATENATE("&lt;p&gt; Use our mail-order service to refurbish your ",A687," ",B687," brake calipers and know you're re-fitting original parts with a better warranty, working and looking better than if you purchased your brakes directly from ",A687,".&lt;/p&gt;")</f>
        <v>&lt;p&gt; Use our mail-order service to refurbish your Mazda 626 brake calipers and know you're re-fitting original parts with a better warranty, working and looking better than if you purchased your brakes directly from Mazda.&lt;/p&gt;</v>
      </c>
    </row>
    <row r="688" spans="1:10" ht="63.75" x14ac:dyDescent="0.2">
      <c r="A688" s="3" t="s">
        <v>601</v>
      </c>
      <c r="B688" s="3" t="s">
        <v>604</v>
      </c>
      <c r="C688" s="2" t="s">
        <v>599</v>
      </c>
      <c r="D688" s="1" t="str">
        <f>_xlfn.CONCAT(A688," ",B688, " Brake Caliper Refurbishment Service")</f>
        <v>Mazda 121 Brake Caliper Refurbishment Service</v>
      </c>
      <c r="E688" s="1">
        <f>LEN(D688)</f>
        <v>45</v>
      </c>
      <c r="F688" s="1" t="str">
        <f>_xlfn.CONCAT("Mail-order ",D688,", 24hr turnaround with a Lifetime Warranty. UK Shipping")</f>
        <v>Mail-order Mazda 121 Brake Caliper Refurbishment Service, 24hr turnaround with a Lifetime Warranty. UK Shipping</v>
      </c>
      <c r="G688" s="1">
        <f>LEN(F688)</f>
        <v>111</v>
      </c>
      <c r="H688" s="1" t="str">
        <f>CONCATENATE(A688, " ",B688," Brake Caliper Refurbs")</f>
        <v>Mazda 121 Brake Caliper Refurbs</v>
      </c>
      <c r="I688" s="1" t="str">
        <f>CONCATENATE("&lt;p&gt;Brake Caliper Specialists have bags of experience with refurbishing brake calipers for ",A688," cars of all ages and the ",B688,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121brake calipers can be refurbishen and/or painted with a lifetime warranty, in usually under 48 hours, depending on parts in stock or availability from our suppliers. &lt;/p&gt;</v>
      </c>
      <c r="J688" s="1" t="str">
        <f>CONCATENATE("&lt;p&gt; Use our mail-order service to refurbish your ",A688," ",B688," brake calipers and know you're re-fitting original parts with a better warranty, working and looking better than if you purchased your brakes directly from ",A688,".&lt;/p&gt;")</f>
        <v>&lt;p&gt; Use our mail-order service to refurbish your Mazda 121 brake calipers and know you're re-fitting original parts with a better warranty, working and looking better than if you purchased your brakes directly from Mazda.&lt;/p&gt;</v>
      </c>
    </row>
    <row r="689" spans="1:10" ht="63.75" x14ac:dyDescent="0.2">
      <c r="A689" s="3" t="s">
        <v>601</v>
      </c>
      <c r="B689" s="3" t="s">
        <v>603</v>
      </c>
      <c r="C689" s="2" t="s">
        <v>599</v>
      </c>
      <c r="D689" s="1" t="str">
        <f>_xlfn.CONCAT(A689," ",B689, " Brake Caliper Refurbishment Service")</f>
        <v>Mazda 929 Brake Caliper Refurbishment Service</v>
      </c>
      <c r="E689" s="1">
        <f>LEN(D689)</f>
        <v>45</v>
      </c>
      <c r="F689" s="1" t="str">
        <f>_xlfn.CONCAT("Mail-order ",D689,", 24hr turnaround with a Lifetime Warranty. UK Shipping")</f>
        <v>Mail-order Mazda 929 Brake Caliper Refurbishment Service, 24hr turnaround with a Lifetime Warranty. UK Shipping</v>
      </c>
      <c r="G689" s="1">
        <f>LEN(F689)</f>
        <v>111</v>
      </c>
      <c r="H689" s="1" t="str">
        <f>CONCATENATE(A689, " ",B689," Brake Caliper Refurbs")</f>
        <v>Mazda 929 Brake Caliper Refurbs</v>
      </c>
      <c r="I689" s="1" t="str">
        <f>CONCATENATE("&lt;p&gt;Brake Caliper Specialists have bags of experience with refurbishing brake calipers for ",A689," cars of all ages and the ",B689,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929brake calipers can be refurbishen and/or painted with a lifetime warranty, in usually under 48 hours, depending on parts in stock or availability from our suppliers. &lt;/p&gt;</v>
      </c>
      <c r="J689" s="1" t="str">
        <f>CONCATENATE("&lt;p&gt; Use our mail-order service to refurbish your ",A689," ",B689," brake calipers and know you're re-fitting original parts with a better warranty, working and looking better than if you purchased your brakes directly from ",A689,".&lt;/p&gt;")</f>
        <v>&lt;p&gt; Use our mail-order service to refurbish your Mazda 929 brake calipers and know you're re-fitting original parts with a better warranty, working and looking better than if you purchased your brakes directly from Mazda.&lt;/p&gt;</v>
      </c>
    </row>
    <row r="690" spans="1:10" ht="63.75" x14ac:dyDescent="0.2">
      <c r="A690" s="3" t="s">
        <v>601</v>
      </c>
      <c r="B690" s="3" t="s">
        <v>602</v>
      </c>
      <c r="C690" s="2" t="s">
        <v>599</v>
      </c>
      <c r="D690" s="1" t="str">
        <f>_xlfn.CONCAT(A690," ",B690, " Brake Caliper Refurbishment Service")</f>
        <v>Mazda MPV Brake Caliper Refurbishment Service</v>
      </c>
      <c r="E690" s="1">
        <f>LEN(D690)</f>
        <v>45</v>
      </c>
      <c r="F690" s="1" t="str">
        <f>_xlfn.CONCAT("Mail-order ",D690,", 24hr turnaround with a Lifetime Warranty. UK Shipping")</f>
        <v>Mail-order Mazda MPV Brake Caliper Refurbishment Service, 24hr turnaround with a Lifetime Warranty. UK Shipping</v>
      </c>
      <c r="G690" s="1">
        <f>LEN(F690)</f>
        <v>111</v>
      </c>
      <c r="H690" s="1" t="str">
        <f>CONCATENATE(A690, " ",B690," Brake Caliper Refurbs")</f>
        <v>Mazda MPV Brake Caliper Refurbs</v>
      </c>
      <c r="I690" s="1" t="str">
        <f>CONCATENATE("&lt;p&gt;Brake Caliper Specialists have bags of experience with refurbishing brake calipers for ",A690," cars of all ages and the ",B690,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MPVbrake calipers can be refurbishen and/or painted with a lifetime warranty, in usually under 48 hours, depending on parts in stock or availability from our suppliers. &lt;/p&gt;</v>
      </c>
      <c r="J690" s="1" t="str">
        <f>CONCATENATE("&lt;p&gt; Use our mail-order service to refurbish your ",A690," ",B690," brake calipers and know you're re-fitting original parts with a better warranty, working and looking better than if you purchased your brakes directly from ",A690,".&lt;/p&gt;")</f>
        <v>&lt;p&gt; Use our mail-order service to refurbish your Mazda MPV brake calipers and know you're re-fitting original parts with a better warranty, working and looking better than if you purchased your brakes directly from Mazda.&lt;/p&gt;</v>
      </c>
    </row>
    <row r="691" spans="1:10" ht="63.75" x14ac:dyDescent="0.2">
      <c r="A691" s="3" t="s">
        <v>601</v>
      </c>
      <c r="B691" s="3" t="s">
        <v>600</v>
      </c>
      <c r="C691" s="2" t="s">
        <v>599</v>
      </c>
      <c r="D691" s="1" t="str">
        <f>_xlfn.CONCAT(A691," ",B691, " Brake Caliper Refurbishment &amp; PaintingService")</f>
        <v>Mazda E Brake Caliper Refurbishment &amp; PaintingService</v>
      </c>
      <c r="E691" s="1">
        <f>LEN(D691)</f>
        <v>53</v>
      </c>
      <c r="F691" s="1" t="str">
        <f>_xlfn.CONCAT("Mail-order ",D691,", 24hr turnaround with a Lifetime Warranty. UK Shipping")</f>
        <v>Mail-order Mazda E Brake Caliper Refurbishment &amp; PaintingService, 24hr turnaround with a Lifetime Warranty. UK Shipping</v>
      </c>
      <c r="G691" s="1">
        <f>LEN(F691)</f>
        <v>119</v>
      </c>
      <c r="H691" s="1" t="str">
        <f>CONCATENATE(A691, " ",B691," Brake Caliper Refurbs")</f>
        <v>Mazda E Brake Caliper Refurbs</v>
      </c>
      <c r="I691" s="1" t="str">
        <f>CONCATENATE("&lt;p&gt;Brake Caliper Specialists have bags of experience with refurbishing brake calipers for ",A691," cars of all ages and the ",B691,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Mazda cars of all ages and the Ebrake calipers can be refurbishen and/or painted with a lifetime warranty, in usually under 48 hours, depending on parts in stock or availability from our suppliers. &lt;/p&gt;</v>
      </c>
      <c r="J691" s="1" t="str">
        <f>CONCATENATE("&lt;p&gt; Use our mail-order service to refurbish your ",A691," ",B691," brake calipers and know you're re-fitting original parts with a better warranty, working and looking better than if you purchased your brakes directly from ",A691,".&lt;/p&gt;")</f>
        <v>&lt;p&gt; Use our mail-order service to refurbish your Mazda E brake calipers and know you're re-fitting original parts with a better warranty, working and looking better than if you purchased your brakes directly from Mazda.&lt;/p&gt;</v>
      </c>
    </row>
    <row r="692" spans="1:10" ht="63.75" x14ac:dyDescent="0.2">
      <c r="A692" s="3" t="s">
        <v>583</v>
      </c>
      <c r="B692" s="3" t="s">
        <v>598</v>
      </c>
      <c r="C692" s="2" t="s">
        <v>581</v>
      </c>
      <c r="D692" s="1" t="str">
        <f>_xlfn.CONCAT(A692," ",B692, " Brake Caliper Refurb &amp; Painting Services")</f>
        <v>Mclaren MP4 Spider Brake Caliper Refurb &amp; Painting Services</v>
      </c>
      <c r="E692" s="1">
        <f>LEN(D692)</f>
        <v>59</v>
      </c>
      <c r="F692" s="1" t="str">
        <f>_xlfn.CONCAT("Mail-order ",D692,", 24hr turnaround with a Lifetime Warranty. UK Shipping")</f>
        <v>Mail-order Mclaren MP4 Spider Brake Caliper Refurb &amp; Painting Services, 24hr turnaround with a Lifetime Warranty. UK Shipping</v>
      </c>
      <c r="G692" s="1">
        <f>LEN(F692)</f>
        <v>125</v>
      </c>
      <c r="H692" s="1" t="str">
        <f>CONCATENATE(A692, " ",B692," Brake Caliper Refurbs")</f>
        <v>Mclaren MP4 Spider Brake Caliper Refurbs</v>
      </c>
      <c r="I692" s="1" t="str">
        <f>CONCATENATE("&lt;p&gt;Brake Caliper Specialists have bags of experience with refurbishing brake calipers for ",A692," cars of all ages and the ",B692,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MP4 Spiderbrake calipers can be refurbishen and/or painted with a lifetime warranty, in usually under 48 hours, depending on parts in stock or availability from our suppliers. &lt;/p&gt;</v>
      </c>
      <c r="J692" s="1" t="str">
        <f>CONCATENATE("&lt;p&gt; Use our mail-order service to refurbish your ",A692," ",B692," brake calipers and know you're re-fitting original parts with a better warranty, working and looking better than if you purchased your brakes directly from ",A692,".&lt;/p&gt;")</f>
        <v>&lt;p&gt; Use our mail-order service to refurbish your Mclaren MP4 Spider brake calipers and know you're re-fitting original parts with a better warranty, working and looking better than if you purchased your brakes directly from Mclaren.&lt;/p&gt;</v>
      </c>
    </row>
    <row r="693" spans="1:10" ht="63.75" x14ac:dyDescent="0.2">
      <c r="A693" s="3" t="s">
        <v>583</v>
      </c>
      <c r="B693" s="3" t="s">
        <v>597</v>
      </c>
      <c r="C693" s="2" t="s">
        <v>581</v>
      </c>
      <c r="D693" s="1" t="str">
        <f>_xlfn.CONCAT(A693," ",B693, " Brake Caliper Refurb &amp; Painting Services")</f>
        <v>Mclaren Speedtail Brake Caliper Refurb &amp; Painting Services</v>
      </c>
      <c r="E693" s="1">
        <f>LEN(D693)</f>
        <v>58</v>
      </c>
      <c r="F693" s="1" t="str">
        <f>_xlfn.CONCAT("Mail-order ",D693,", 24hr turnaround with a Lifetime Warranty. UK Shipping")</f>
        <v>Mail-order Mclaren Speedtail Brake Caliper Refurb &amp; Painting Services, 24hr turnaround with a Lifetime Warranty. UK Shipping</v>
      </c>
      <c r="G693" s="1">
        <f>LEN(F693)</f>
        <v>124</v>
      </c>
      <c r="H693" s="1" t="str">
        <f>CONCATENATE(A693, " ",B693," Brake Caliper Refurbs")</f>
        <v>Mclaren Speedtail Brake Caliper Refurbs</v>
      </c>
      <c r="I693" s="1" t="str">
        <f>CONCATENATE("&lt;p&gt;Brake Caliper Specialists have bags of experience with refurbishing brake calipers for ",A693," cars of all ages and the ",B693,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Speedtailbrake calipers can be refurbishen and/or painted with a lifetime warranty, in usually under 48 hours, depending on parts in stock or availability from our suppliers. &lt;/p&gt;</v>
      </c>
      <c r="J693" s="1" t="str">
        <f>CONCATENATE("&lt;p&gt; Use our mail-order service to refurbish your ",A693," ",B693," brake calipers and know you're re-fitting original parts with a better warranty, working and looking better than if you purchased your brakes directly from ",A693,".&lt;/p&gt;")</f>
        <v>&lt;p&gt; Use our mail-order service to refurbish your Mclaren Speedtail brake calipers and know you're re-fitting original parts with a better warranty, working and looking better than if you purchased your brakes directly from Mclaren.&lt;/p&gt;</v>
      </c>
    </row>
    <row r="694" spans="1:10" ht="63.75" x14ac:dyDescent="0.2">
      <c r="A694" s="3" t="s">
        <v>583</v>
      </c>
      <c r="B694" s="3" t="s">
        <v>596</v>
      </c>
      <c r="C694" s="2" t="s">
        <v>581</v>
      </c>
      <c r="D694" s="1" t="str">
        <f>_xlfn.CONCAT(A694," ",B694, " Brake Caliper Refurb &amp; Painting Services")</f>
        <v>Mclaren ARTURA Brake Caliper Refurb &amp; Painting Services</v>
      </c>
      <c r="E694" s="1">
        <f>LEN(D694)</f>
        <v>55</v>
      </c>
      <c r="F694" s="1" t="str">
        <f>_xlfn.CONCAT("Mail-order ",D694,", 24hr turnaround with a Lifetime Warranty. UK Shipping")</f>
        <v>Mail-order Mclaren ARTURA Brake Caliper Refurb &amp; Painting Services, 24hr turnaround with a Lifetime Warranty. UK Shipping</v>
      </c>
      <c r="G694" s="1">
        <f>LEN(F694)</f>
        <v>121</v>
      </c>
      <c r="H694" s="1" t="str">
        <f>CONCATENATE(A694, " ",B694," Brake Caliper Refurbs")</f>
        <v>Mclaren ARTURA Brake Caliper Refurbs</v>
      </c>
      <c r="I694" s="1" t="str">
        <f>CONCATENATE("&lt;p&gt;Brake Caliper Specialists have bags of experience with refurbishing brake calipers for ",A694," cars of all ages and the ",B694,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ARTURAbrake calipers can be refurbishen and/or painted with a lifetime warranty, in usually under 48 hours, depending on parts in stock or availability from our suppliers. &lt;/p&gt;</v>
      </c>
      <c r="J694" s="1" t="str">
        <f>CONCATENATE("&lt;p&gt; Use our mail-order service to refurbish your ",A694," ",B694," brake calipers and know you're re-fitting original parts with a better warranty, working and looking better than if you purchased your brakes directly from ",A694,".&lt;/p&gt;")</f>
        <v>&lt;p&gt; Use our mail-order service to refurbish your Mclaren ARTURA brake calipers and know you're re-fitting original parts with a better warranty, working and looking better than if you purchased your brakes directly from Mclaren.&lt;/p&gt;</v>
      </c>
    </row>
    <row r="695" spans="1:10" ht="63.75" x14ac:dyDescent="0.2">
      <c r="A695" s="3" t="s">
        <v>583</v>
      </c>
      <c r="B695" s="3" t="s">
        <v>595</v>
      </c>
      <c r="C695" s="2" t="s">
        <v>581</v>
      </c>
      <c r="D695" s="1" t="str">
        <f>_xlfn.CONCAT(A695," ",B695, " Brake Caliper Refurb &amp; Painting Services")</f>
        <v>Mclaren 570Gt Brake Caliper Refurb &amp; Painting Services</v>
      </c>
      <c r="E695" s="1">
        <f>LEN(D695)</f>
        <v>54</v>
      </c>
      <c r="F695" s="1" t="str">
        <f>_xlfn.CONCAT("Mail-order ",D695,", 24hr turnaround with a Lifetime Warranty. UK Shipping")</f>
        <v>Mail-order Mclaren 570Gt Brake Caliper Refurb &amp; Painting Services, 24hr turnaround with a Lifetime Warranty. UK Shipping</v>
      </c>
      <c r="G695" s="1">
        <f>LEN(F695)</f>
        <v>120</v>
      </c>
      <c r="H695" s="1" t="str">
        <f>CONCATENATE(A695, " ",B695," Brake Caliper Refurbs")</f>
        <v>Mclaren 570Gt Brake Caliper Refurbs</v>
      </c>
      <c r="I695" s="1" t="str">
        <f>CONCATENATE("&lt;p&gt;Brake Caliper Specialists have bags of experience with refurbishing brake calipers for ",A695," cars of all ages and the ",B695,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570Gtbrake calipers can be refurbishen and/or painted with a lifetime warranty, in usually under 48 hours, depending on parts in stock or availability from our suppliers. &lt;/p&gt;</v>
      </c>
      <c r="J695" s="1" t="str">
        <f>CONCATENATE("&lt;p&gt; Use our mail-order service to refurbish your ",A695," ",B695," brake calipers and know you're re-fitting original parts with a better warranty, working and looking better than if you purchased your brakes directly from ",A695,".&lt;/p&gt;")</f>
        <v>&lt;p&gt; Use our mail-order service to refurbish your Mclaren 570Gt brake calipers and know you're re-fitting original parts with a better warranty, working and looking better than if you purchased your brakes directly from Mclaren.&lt;/p&gt;</v>
      </c>
    </row>
    <row r="696" spans="1:10" ht="63.75" x14ac:dyDescent="0.2">
      <c r="A696" s="3" t="s">
        <v>583</v>
      </c>
      <c r="B696" s="3" t="s">
        <v>594</v>
      </c>
      <c r="C696" s="2" t="s">
        <v>581</v>
      </c>
      <c r="D696" s="1" t="str">
        <f>_xlfn.CONCAT(A696," ",B696, " Brake Caliper Refurb &amp; Painting Services")</f>
        <v>Mclaren 600LT Brake Caliper Refurb &amp; Painting Services</v>
      </c>
      <c r="E696" s="1">
        <f>LEN(D696)</f>
        <v>54</v>
      </c>
      <c r="F696" s="1" t="str">
        <f>_xlfn.CONCAT("Mail-order ",D696,", 24hr turnaround with a Lifetime Warranty. UK Shipping")</f>
        <v>Mail-order Mclaren 600LT Brake Caliper Refurb &amp; Painting Services, 24hr turnaround with a Lifetime Warranty. UK Shipping</v>
      </c>
      <c r="G696" s="1">
        <f>LEN(F696)</f>
        <v>120</v>
      </c>
      <c r="H696" s="1" t="str">
        <f>CONCATENATE(A696, " ",B696," Brake Caliper Refurbs")</f>
        <v>Mclaren 600LT Brake Caliper Refurbs</v>
      </c>
      <c r="I696" s="1" t="str">
        <f>CONCATENATE("&lt;p&gt;Brake Caliper Specialists have bags of experience with refurbishing brake calipers for ",A696," cars of all ages and the ",B696,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600LTbrake calipers can be refurbishen and/or painted with a lifetime warranty, in usually under 48 hours, depending on parts in stock or availability from our suppliers. &lt;/p&gt;</v>
      </c>
      <c r="J696" s="1" t="str">
        <f>CONCATENATE("&lt;p&gt; Use our mail-order service to refurbish your ",A696," ",B696," brake calipers and know you're re-fitting original parts with a better warranty, working and looking better than if you purchased your brakes directly from ",A696,".&lt;/p&gt;")</f>
        <v>&lt;p&gt; Use our mail-order service to refurbish your Mclaren 600LT brake calipers and know you're re-fitting original parts with a better warranty, working and looking better than if you purchased your brakes directly from Mclaren.&lt;/p&gt;</v>
      </c>
    </row>
    <row r="697" spans="1:10" ht="63.75" x14ac:dyDescent="0.2">
      <c r="A697" s="3" t="s">
        <v>583</v>
      </c>
      <c r="B697" s="3" t="s">
        <v>593</v>
      </c>
      <c r="C697" s="2" t="s">
        <v>581</v>
      </c>
      <c r="D697" s="1" t="str">
        <f>_xlfn.CONCAT(A697," ",B697, " Brake Caliper Refurb &amp; Painting Services")</f>
        <v>Mclaren 675LT Brake Caliper Refurb &amp; Painting Services</v>
      </c>
      <c r="E697" s="1">
        <f>LEN(D697)</f>
        <v>54</v>
      </c>
      <c r="F697" s="1" t="str">
        <f>_xlfn.CONCAT("Mail-order ",D697,", 24hr turnaround with a Lifetime Warranty. UK Shipping")</f>
        <v>Mail-order Mclaren 675LT Brake Caliper Refurb &amp; Painting Services, 24hr turnaround with a Lifetime Warranty. UK Shipping</v>
      </c>
      <c r="G697" s="1">
        <f>LEN(F697)</f>
        <v>120</v>
      </c>
      <c r="H697" s="1" t="str">
        <f>CONCATENATE(A697, " ",B697," Brake Caliper Refurbs")</f>
        <v>Mclaren 675LT Brake Caliper Refurbs</v>
      </c>
      <c r="I697" s="1" t="str">
        <f>CONCATENATE("&lt;p&gt;Brake Caliper Specialists have bags of experience with refurbishing brake calipers for ",A697," cars of all ages and the ",B697,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675LTbrake calipers can be refurbishen and/or painted with a lifetime warranty, in usually under 48 hours, depending on parts in stock or availability from our suppliers. &lt;/p&gt;</v>
      </c>
      <c r="J697" s="1" t="str">
        <f>CONCATENATE("&lt;p&gt; Use our mail-order service to refurbish your ",A697," ",B697," brake calipers and know you're re-fitting original parts with a better warranty, working and looking better than if you purchased your brakes directly from ",A697,".&lt;/p&gt;")</f>
        <v>&lt;p&gt; Use our mail-order service to refurbish your Mclaren 675LT brake calipers and know you're re-fitting original parts with a better warranty, working and looking better than if you purchased your brakes directly from Mclaren.&lt;/p&gt;</v>
      </c>
    </row>
    <row r="698" spans="1:10" ht="63.75" x14ac:dyDescent="0.2">
      <c r="A698" s="3" t="s">
        <v>583</v>
      </c>
      <c r="B698" s="3" t="s">
        <v>592</v>
      </c>
      <c r="C698" s="2" t="s">
        <v>581</v>
      </c>
      <c r="D698" s="1" t="str">
        <f>_xlfn.CONCAT(A698," ",B698, " Brake Caliper Refurb &amp; Painting Services")</f>
        <v>Mclaren 765LT Brake Caliper Refurb &amp; Painting Services</v>
      </c>
      <c r="E698" s="1">
        <f>LEN(D698)</f>
        <v>54</v>
      </c>
      <c r="F698" s="1" t="str">
        <f>_xlfn.CONCAT("Mail-order ",D698,", 24hr turnaround with a Lifetime Warranty. UK Shipping")</f>
        <v>Mail-order Mclaren 765LT Brake Caliper Refurb &amp; Painting Services, 24hr turnaround with a Lifetime Warranty. UK Shipping</v>
      </c>
      <c r="G698" s="1">
        <f>LEN(F698)</f>
        <v>120</v>
      </c>
      <c r="H698" s="1" t="str">
        <f>CONCATENATE(A698, " ",B698," Brake Caliper Refurbs")</f>
        <v>Mclaren 765LT Brake Caliper Refurbs</v>
      </c>
      <c r="I698" s="1" t="str">
        <f>CONCATENATE("&lt;p&gt;Brake Caliper Specialists have bags of experience with refurbishing brake calipers for ",A698," cars of all ages and the ",B698,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765LTbrake calipers can be refurbishen and/or painted with a lifetime warranty, in usually under 48 hours, depending on parts in stock or availability from our suppliers. &lt;/p&gt;</v>
      </c>
      <c r="J698" s="1" t="str">
        <f>CONCATENATE("&lt;p&gt; Use our mail-order service to refurbish your ",A698," ",B698," brake calipers and know you're re-fitting original parts with a better warranty, working and looking better than if you purchased your brakes directly from ",A698,".&lt;/p&gt;")</f>
        <v>&lt;p&gt; Use our mail-order service to refurbish your Mclaren 765LT brake calipers and know you're re-fitting original parts with a better warranty, working and looking better than if you purchased your brakes directly from Mclaren.&lt;/p&gt;</v>
      </c>
    </row>
    <row r="699" spans="1:10" ht="63.75" x14ac:dyDescent="0.2">
      <c r="A699" s="3" t="s">
        <v>583</v>
      </c>
      <c r="B699" s="3" t="s">
        <v>591</v>
      </c>
      <c r="C699" s="2" t="s">
        <v>581</v>
      </c>
      <c r="D699" s="1" t="str">
        <f>_xlfn.CONCAT(A699," ",B699, " Brake Caliper Refurb &amp; Painting Services")</f>
        <v>Mclaren F1 LM Brake Caliper Refurb &amp; Painting Services</v>
      </c>
      <c r="E699" s="1">
        <f>LEN(D699)</f>
        <v>54</v>
      </c>
      <c r="F699" s="1" t="str">
        <f>_xlfn.CONCAT("Mail-order ",D699,", 24hr turnaround with a Lifetime Warranty. UK Shipping")</f>
        <v>Mail-order Mclaren F1 LM Brake Caliper Refurb &amp; Painting Services, 24hr turnaround with a Lifetime Warranty. UK Shipping</v>
      </c>
      <c r="G699" s="1">
        <f>LEN(F699)</f>
        <v>120</v>
      </c>
      <c r="H699" s="1" t="str">
        <f>CONCATENATE(A699, " ",B699," Brake Caliper Refurbs")</f>
        <v>Mclaren F1 LM Brake Caliper Refurbs</v>
      </c>
      <c r="I699" s="1" t="str">
        <f>CONCATENATE("&lt;p&gt;Brake Caliper Specialists have bags of experience with refurbishing brake calipers for ",A699," cars of all ages and the ",B699,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F1 LMbrake calipers can be refurbishen and/or painted with a lifetime warranty, in usually under 48 hours, depending on parts in stock or availability from our suppliers. &lt;/p&gt;</v>
      </c>
      <c r="J699" s="1" t="str">
        <f>CONCATENATE("&lt;p&gt; Use our mail-order service to refurbish your ",A699," ",B699," brake calipers and know you're re-fitting original parts with a better warranty, working and looking better than if you purchased your brakes directly from ",A699,".&lt;/p&gt;")</f>
        <v>&lt;p&gt; Use our mail-order service to refurbish your Mclaren F1 LM brake calipers and know you're re-fitting original parts with a better warranty, working and looking better than if you purchased your brakes directly from Mclaren.&lt;/p&gt;</v>
      </c>
    </row>
    <row r="700" spans="1:10" ht="63.75" x14ac:dyDescent="0.2">
      <c r="A700" s="3" t="s">
        <v>583</v>
      </c>
      <c r="B700" s="3" t="s">
        <v>590</v>
      </c>
      <c r="C700" s="2" t="s">
        <v>581</v>
      </c>
      <c r="D700" s="1" t="str">
        <f>_xlfn.CONCAT(A700," ",B700, " Brake Caliper Refurb &amp; Painting Services")</f>
        <v>Mclaren Senna Brake Caliper Refurb &amp; Painting Services</v>
      </c>
      <c r="E700" s="1">
        <f>LEN(D700)</f>
        <v>54</v>
      </c>
      <c r="F700" s="1" t="str">
        <f>_xlfn.CONCAT("Mail-order ",D700,", 24hr turnaround with a Lifetime Warranty. UK Shipping")</f>
        <v>Mail-order Mclaren Senna Brake Caliper Refurb &amp; Painting Services, 24hr turnaround with a Lifetime Warranty. UK Shipping</v>
      </c>
      <c r="G700" s="1">
        <f>LEN(F700)</f>
        <v>120</v>
      </c>
      <c r="H700" s="1" t="str">
        <f>CONCATENATE(A700, " ",B700," Brake Caliper Refurbs")</f>
        <v>Mclaren Senna Brake Caliper Refurbs</v>
      </c>
      <c r="I700" s="1" t="str">
        <f>CONCATENATE("&lt;p&gt;Brake Caliper Specialists have bags of experience with refurbishing brake calipers for ",A700," cars of all ages and the ",B700,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Sennabrake calipers can be refurbishen and/or painted with a lifetime warranty, in usually under 48 hours, depending on parts in stock or availability from our suppliers. &lt;/p&gt;</v>
      </c>
      <c r="J700" s="1" t="str">
        <f>CONCATENATE("&lt;p&gt; Use our mail-order service to refurbish your ",A700," ",B700," brake calipers and know you're re-fitting original parts with a better warranty, working and looking better than if you purchased your brakes directly from ",A700,".&lt;/p&gt;")</f>
        <v>&lt;p&gt; Use our mail-order service to refurbish your Mclaren Senna brake calipers and know you're re-fitting original parts with a better warranty, working and looking better than if you purchased your brakes directly from Mclaren.&lt;/p&gt;</v>
      </c>
    </row>
    <row r="701" spans="1:10" ht="63.75" x14ac:dyDescent="0.2">
      <c r="A701" s="3" t="s">
        <v>583</v>
      </c>
      <c r="B701" s="3" t="s">
        <v>589</v>
      </c>
      <c r="C701" s="2" t="s">
        <v>581</v>
      </c>
      <c r="D701" s="1" t="str">
        <f>_xlfn.CONCAT(A701," ",B701, " Brake Caliper Refurb &amp; Painting Services")</f>
        <v>Mclaren 540C Brake Caliper Refurb &amp; Painting Services</v>
      </c>
      <c r="E701" s="1">
        <f>LEN(D701)</f>
        <v>53</v>
      </c>
      <c r="F701" s="1" t="str">
        <f>_xlfn.CONCAT("Mail-order ",D701,", 24hr turnaround with a Lifetime Warranty. UK Shipping")</f>
        <v>Mail-order Mclaren 540C Brake Caliper Refurb &amp; Painting Services, 24hr turnaround with a Lifetime Warranty. UK Shipping</v>
      </c>
      <c r="G701" s="1">
        <f>LEN(F701)</f>
        <v>119</v>
      </c>
      <c r="H701" s="1" t="str">
        <f>CONCATENATE(A701, " ",B701," Brake Caliper Refurbs")</f>
        <v>Mclaren 540C Brake Caliper Refurbs</v>
      </c>
      <c r="I701" s="1" t="str">
        <f>CONCATENATE("&lt;p&gt;Brake Caliper Specialists have bags of experience with refurbishing brake calipers for ",A701," cars of all ages and the ",B701,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540Cbrake calipers can be refurbishen and/or painted with a lifetime warranty, in usually under 48 hours, depending on parts in stock or availability from our suppliers. &lt;/p&gt;</v>
      </c>
      <c r="J701" s="1" t="str">
        <f>CONCATENATE("&lt;p&gt; Use our mail-order service to refurbish your ",A701," ",B701," brake calipers and know you're re-fitting original parts with a better warranty, working and looking better than if you purchased your brakes directly from ",A701,".&lt;/p&gt;")</f>
        <v>&lt;p&gt; Use our mail-order service to refurbish your Mclaren 540C brake calipers and know you're re-fitting original parts with a better warranty, working and looking better than if you purchased your brakes directly from Mclaren.&lt;/p&gt;</v>
      </c>
    </row>
    <row r="702" spans="1:10" ht="63.75" x14ac:dyDescent="0.2">
      <c r="A702" s="3" t="s">
        <v>583</v>
      </c>
      <c r="B702" s="3" t="s">
        <v>588</v>
      </c>
      <c r="C702" s="2" t="s">
        <v>581</v>
      </c>
      <c r="D702" s="1" t="str">
        <f>_xlfn.CONCAT(A702," ",B702, " Brake Caliper Refurb &amp; Painting Services")</f>
        <v>Mclaren 570S Brake Caliper Refurb &amp; Painting Services</v>
      </c>
      <c r="E702" s="1">
        <f>LEN(D702)</f>
        <v>53</v>
      </c>
      <c r="F702" s="1" t="str">
        <f>_xlfn.CONCAT("Mail-order ",D702,", 24hr turnaround with a Lifetime Warranty. UK Shipping")</f>
        <v>Mail-order Mclaren 570S Brake Caliper Refurb &amp; Painting Services, 24hr turnaround with a Lifetime Warranty. UK Shipping</v>
      </c>
      <c r="G702" s="1">
        <f>LEN(F702)</f>
        <v>119</v>
      </c>
      <c r="H702" s="1" t="str">
        <f>CONCATENATE(A702, " ",B702," Brake Caliper Refurbs")</f>
        <v>Mclaren 570S Brake Caliper Refurbs</v>
      </c>
      <c r="I702" s="1" t="str">
        <f>CONCATENATE("&lt;p&gt;Brake Caliper Specialists have bags of experience with refurbishing brake calipers for ",A702," cars of all ages and the ",B702,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570Sbrake calipers can be refurbishen and/or painted with a lifetime warranty, in usually under 48 hours, depending on parts in stock or availability from our suppliers. &lt;/p&gt;</v>
      </c>
      <c r="J702" s="1" t="str">
        <f>CONCATENATE("&lt;p&gt; Use our mail-order service to refurbish your ",A702," ",B702," brake calipers and know you're re-fitting original parts with a better warranty, working and looking better than if you purchased your brakes directly from ",A702,".&lt;/p&gt;")</f>
        <v>&lt;p&gt; Use our mail-order service to refurbish your Mclaren 570S brake calipers and know you're re-fitting original parts with a better warranty, working and looking better than if you purchased your brakes directly from Mclaren.&lt;/p&gt;</v>
      </c>
    </row>
    <row r="703" spans="1:10" ht="63.75" x14ac:dyDescent="0.2">
      <c r="A703" s="3" t="s">
        <v>583</v>
      </c>
      <c r="B703" s="3" t="s">
        <v>587</v>
      </c>
      <c r="C703" s="2" t="s">
        <v>581</v>
      </c>
      <c r="D703" s="1" t="str">
        <f>_xlfn.CONCAT(A703," ",B703, " Brake Caliper Refurb &amp; Painting Services")</f>
        <v>Mclaren 650S Brake Caliper Refurb &amp; Painting Services</v>
      </c>
      <c r="E703" s="1">
        <f>LEN(D703)</f>
        <v>53</v>
      </c>
      <c r="F703" s="1" t="str">
        <f>_xlfn.CONCAT("Mail-order ",D703,", 24hr turnaround with a Lifetime Warranty. UK Shipping")</f>
        <v>Mail-order Mclaren 650S Brake Caliper Refurb &amp; Painting Services, 24hr turnaround with a Lifetime Warranty. UK Shipping</v>
      </c>
      <c r="G703" s="1">
        <f>LEN(F703)</f>
        <v>119</v>
      </c>
      <c r="H703" s="1" t="str">
        <f>CONCATENATE(A703, " ",B703," Brake Caliper Refurbs")</f>
        <v>Mclaren 650S Brake Caliper Refurbs</v>
      </c>
      <c r="I703" s="1" t="str">
        <f>CONCATENATE("&lt;p&gt;Brake Caliper Specialists have bags of experience with refurbishing brake calipers for ",A703," cars of all ages and the ",B703,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650Sbrake calipers can be refurbishen and/or painted with a lifetime warranty, in usually under 48 hours, depending on parts in stock or availability from our suppliers. &lt;/p&gt;</v>
      </c>
      <c r="J703" s="1" t="str">
        <f>CONCATENATE("&lt;p&gt; Use our mail-order service to refurbish your ",A703," ",B703," brake calipers and know you're re-fitting original parts with a better warranty, working and looking better than if you purchased your brakes directly from ",A703,".&lt;/p&gt;")</f>
        <v>&lt;p&gt; Use our mail-order service to refurbish your Mclaren 650S brake calipers and know you're re-fitting original parts with a better warranty, working and looking better than if you purchased your brakes directly from Mclaren.&lt;/p&gt;</v>
      </c>
    </row>
    <row r="704" spans="1:10" ht="63.75" x14ac:dyDescent="0.2">
      <c r="A704" s="3" t="s">
        <v>583</v>
      </c>
      <c r="B704" s="3" t="s">
        <v>586</v>
      </c>
      <c r="C704" s="2" t="s">
        <v>581</v>
      </c>
      <c r="D704" s="1" t="str">
        <f>_xlfn.CONCAT(A704," ",B704, " Brake Caliper Refurb &amp; Painting Services")</f>
        <v>Mclaren 720S Brake Caliper Refurb &amp; Painting Services</v>
      </c>
      <c r="E704" s="1">
        <f>LEN(D704)</f>
        <v>53</v>
      </c>
      <c r="F704" s="1" t="str">
        <f>_xlfn.CONCAT("Mail-order ",D704,", 24hr turnaround with a Lifetime Warranty. UK Shipping")</f>
        <v>Mail-order Mclaren 720S Brake Caliper Refurb &amp; Painting Services, 24hr turnaround with a Lifetime Warranty. UK Shipping</v>
      </c>
      <c r="G704" s="1">
        <f>LEN(F704)</f>
        <v>119</v>
      </c>
      <c r="H704" s="1" t="str">
        <f>CONCATENATE(A704, " ",B704," Brake Caliper Refurbs")</f>
        <v>Mclaren 720S Brake Caliper Refurbs</v>
      </c>
      <c r="I704" s="1" t="str">
        <f>CONCATENATE("&lt;p&gt;Brake Caliper Specialists have bags of experience with refurbishing brake calipers for ",A704," cars of all ages and the ",B704,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720Sbrake calipers can be refurbishen and/or painted with a lifetime warranty, in usually under 48 hours, depending on parts in stock or availability from our suppliers. &lt;/p&gt;</v>
      </c>
      <c r="J704" s="1" t="str">
        <f>CONCATENATE("&lt;p&gt; Use our mail-order service to refurbish your ",A704," ",B704," brake calipers and know you're re-fitting original parts with a better warranty, working and looking better than if you purchased your brakes directly from ",A704,".&lt;/p&gt;")</f>
        <v>&lt;p&gt; Use our mail-order service to refurbish your Mclaren 720S brake calipers and know you're re-fitting original parts with a better warranty, working and looking better than if you purchased your brakes directly from Mclaren.&lt;/p&gt;</v>
      </c>
    </row>
    <row r="705" spans="1:10" ht="63.75" x14ac:dyDescent="0.2">
      <c r="A705" s="3" t="s">
        <v>583</v>
      </c>
      <c r="B705" s="3" t="s">
        <v>585</v>
      </c>
      <c r="C705" s="2" t="s">
        <v>581</v>
      </c>
      <c r="D705" s="1" t="str">
        <f>_xlfn.CONCAT(A705," ",B705, " Brake Caliper Refurb &amp; Painting Services")</f>
        <v>Mclaren F1 Brake Caliper Refurb &amp; Painting Services</v>
      </c>
      <c r="E705" s="1">
        <f>LEN(D705)</f>
        <v>51</v>
      </c>
      <c r="F705" s="1" t="str">
        <f>_xlfn.CONCAT("Mail-order ",D705,", 24hr turnaround with a Lifetime Warranty. UK Shipping")</f>
        <v>Mail-order Mclaren F1 Brake Caliper Refurb &amp; Painting Services, 24hr turnaround with a Lifetime Warranty. UK Shipping</v>
      </c>
      <c r="G705" s="1">
        <f>LEN(F705)</f>
        <v>117</v>
      </c>
      <c r="H705" s="1" t="str">
        <f>CONCATENATE(A705, " ",B705," Brake Caliper Refurbs")</f>
        <v>Mclaren F1 Brake Caliper Refurbs</v>
      </c>
      <c r="I705" s="1" t="str">
        <f>CONCATENATE("&lt;p&gt;Brake Caliper Specialists have bags of experience with refurbishing brake calipers for ",A705," cars of all ages and the ",B705,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F1brake calipers can be refurbishen and/or painted with a lifetime warranty, in usually under 48 hours, depending on parts in stock or availability from our suppliers. &lt;/p&gt;</v>
      </c>
      <c r="J705" s="1" t="str">
        <f>CONCATENATE("&lt;p&gt; Use our mail-order service to refurbish your ",A705," ",B705," brake calipers and know you're re-fitting original parts with a better warranty, working and looking better than if you purchased your brakes directly from ",A705,".&lt;/p&gt;")</f>
        <v>&lt;p&gt; Use our mail-order service to refurbish your Mclaren F1 brake calipers and know you're re-fitting original parts with a better warranty, working and looking better than if you purchased your brakes directly from Mclaren.&lt;/p&gt;</v>
      </c>
    </row>
    <row r="706" spans="1:10" ht="63.75" x14ac:dyDescent="0.2">
      <c r="A706" s="3" t="s">
        <v>583</v>
      </c>
      <c r="B706" s="3" t="s">
        <v>584</v>
      </c>
      <c r="C706" s="2" t="s">
        <v>581</v>
      </c>
      <c r="D706" s="1" t="str">
        <f>_xlfn.CONCAT(A706," ",B706, " Brake Caliper Refurb &amp; Painting Services")</f>
        <v>Mclaren GT Brake Caliper Refurb &amp; Painting Services</v>
      </c>
      <c r="E706" s="1">
        <f>LEN(D706)</f>
        <v>51</v>
      </c>
      <c r="F706" s="1" t="str">
        <f>_xlfn.CONCAT("Mail-order ",D706,", 24hr turnaround with a Lifetime Warranty. UK Shipping")</f>
        <v>Mail-order Mclaren GT Brake Caliper Refurb &amp; Painting Services, 24hr turnaround with a Lifetime Warranty. UK Shipping</v>
      </c>
      <c r="G706" s="1">
        <f>LEN(F706)</f>
        <v>117</v>
      </c>
      <c r="H706" s="1" t="str">
        <f>CONCATENATE(A706, " ",B706," Brake Caliper Refurbs")</f>
        <v>Mclaren GT Brake Caliper Refurbs</v>
      </c>
      <c r="I706" s="1" t="str">
        <f>CONCATENATE("&lt;p&gt;Brake Caliper Specialists have bags of experience with refurbishing brake calipers for ",A706," cars of all ages and the ",B706,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GTbrake calipers can be refurbishen and/or painted with a lifetime warranty, in usually under 48 hours, depending on parts in stock or availability from our suppliers. &lt;/p&gt;</v>
      </c>
      <c r="J706" s="1" t="str">
        <f>CONCATENATE("&lt;p&gt; Use our mail-order service to refurbish your ",A706," ",B706," brake calipers and know you're re-fitting original parts with a better warranty, working and looking better than if you purchased your brakes directly from ",A706,".&lt;/p&gt;")</f>
        <v>&lt;p&gt; Use our mail-order service to refurbish your Mclaren GT brake calipers and know you're re-fitting original parts with a better warranty, working and looking better than if you purchased your brakes directly from Mclaren.&lt;/p&gt;</v>
      </c>
    </row>
    <row r="707" spans="1:10" ht="63.75" x14ac:dyDescent="0.2">
      <c r="A707" s="3" t="s">
        <v>583</v>
      </c>
      <c r="B707" s="3" t="s">
        <v>582</v>
      </c>
      <c r="C707" s="2" t="s">
        <v>581</v>
      </c>
      <c r="D707" s="1" t="str">
        <f>_xlfn.CONCAT(A707," ",B707, " Brake Caliper Refurb &amp; Painting Services")</f>
        <v>Mclaren P1 Brake Caliper Refurb &amp; Painting Services</v>
      </c>
      <c r="E707" s="1">
        <f>LEN(D707)</f>
        <v>51</v>
      </c>
      <c r="F707" s="1" t="str">
        <f>_xlfn.CONCAT("Mail-order ",D707,", 24hr turnaround with a Lifetime Warranty. UK Shipping")</f>
        <v>Mail-order Mclaren P1 Brake Caliper Refurb &amp; Painting Services, 24hr turnaround with a Lifetime Warranty. UK Shipping</v>
      </c>
      <c r="G707" s="1">
        <f>LEN(F707)</f>
        <v>117</v>
      </c>
      <c r="H707" s="1" t="str">
        <f>CONCATENATE(A707, " ",B707," Brake Caliper Refurbs")</f>
        <v>Mclaren P1 Brake Caliper Refurbs</v>
      </c>
      <c r="I707" s="1" t="str">
        <f>CONCATENATE("&lt;p&gt;Brake Caliper Specialists have bags of experience with refurbishing brake calipers for ",A707," cars of all ages and the ",B707,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Mclaren cars of all ages and the P1brake calipers can be refurbishen and/or painted with a lifetime warranty, in usually under 48 hours, depending on parts in stock or availability from our suppliers. &lt;/p&gt;</v>
      </c>
      <c r="J707" s="1" t="str">
        <f>CONCATENATE("&lt;p&gt; Use our mail-order service to refurbish your ",A707," ",B707," brake calipers and know you're re-fitting original parts with a better warranty, working and looking better than if you purchased your brakes directly from ",A707,".&lt;/p&gt;")</f>
        <v>&lt;p&gt; Use our mail-order service to refurbish your Mclaren P1 brake calipers and know you're re-fitting original parts with a better warranty, working and looking better than if you purchased your brakes directly from Mclaren.&lt;/p&gt;</v>
      </c>
    </row>
    <row r="708" spans="1:10" ht="63.75" x14ac:dyDescent="0.2">
      <c r="A708" s="3" t="s">
        <v>537</v>
      </c>
      <c r="B708" s="3" t="s">
        <v>580</v>
      </c>
      <c r="C708" s="2" t="s">
        <v>535</v>
      </c>
      <c r="D708" s="1" t="str">
        <f>_xlfn.CONCAT(A708," ",B708, " Brake Caliper Refurbishment")</f>
        <v>Mercedes-Benz Vito &amp; Mixto Brake Caliper Refurbishment</v>
      </c>
      <c r="E708" s="1">
        <f>LEN(D708)</f>
        <v>54</v>
      </c>
      <c r="F708" s="1" t="str">
        <f>_xlfn.CONCAT("Mail-order ",D708,", 24hr turnaround with a Lifetime Warranty. UK Shipping")</f>
        <v>Mail-order Mercedes-Benz Vito &amp; Mixto Brake Caliper Refurbishment, 24hr turnaround with a Lifetime Warranty. UK Shipping</v>
      </c>
      <c r="G708" s="1">
        <f>LEN(F708)</f>
        <v>120</v>
      </c>
      <c r="H708" s="1" t="str">
        <f>CONCATENATE(A708, " ",B708," Brake Caliper Refurbs")</f>
        <v>Mercedes-Benz Vito &amp; Mixto Brake Caliper Refurbs</v>
      </c>
      <c r="I708" s="1" t="str">
        <f>CONCATENATE("&lt;p&gt;Brake Caliper Specialists have bags of experience with refurbishing brake calipers for ",A708," cars of all ages and the ",B708,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Vito &amp; Mixtobrake calipers can be refurbishen and/or painted with a lifetime warranty, in usually under 48 hours, depending on parts in stock or availability from our suppliers. &lt;/p&gt;</v>
      </c>
      <c r="J708" s="1" t="str">
        <f>CONCATENATE("&lt;p&gt; Use our mail-order service to refurbish your ",A708," ",B708," brake calipers and know you're re-fitting original parts with a better warranty, working and looking better than if you purchased your brakes directly from ",A708,".&lt;/p&gt;")</f>
        <v>&lt;p&gt; Use our mail-order service to refurbish your Mercedes-Benz Vito &amp; Mixto brake calipers and know you're re-fitting original parts with a better warranty, working and looking better than if you purchased your brakes directly from Mercedes-Benz.&lt;/p&gt;</v>
      </c>
    </row>
    <row r="709" spans="1:10" ht="63.75" x14ac:dyDescent="0.2">
      <c r="A709" s="3" t="s">
        <v>537</v>
      </c>
      <c r="B709" s="3" t="s">
        <v>579</v>
      </c>
      <c r="C709" s="2" t="s">
        <v>535</v>
      </c>
      <c r="D709" s="1" t="str">
        <f>_xlfn.CONCAT(A709," ",B709, " Brake Caliper Refurbs &amp; Parts")</f>
        <v>Mercedes-Benz Cabriolet Brake Caliper Refurbs &amp; Parts</v>
      </c>
      <c r="E709" s="1">
        <f>LEN(D709)</f>
        <v>53</v>
      </c>
      <c r="F709" s="1" t="str">
        <f>_xlfn.CONCAT("Mail-order ",D709,", 24hr turnaround with a Lifetime Warranty. UK Shipping")</f>
        <v>Mail-order Mercedes-Benz Cabriolet Brake Caliper Refurbs &amp; Parts, 24hr turnaround with a Lifetime Warranty. UK Shipping</v>
      </c>
      <c r="G709" s="1">
        <f>LEN(F709)</f>
        <v>119</v>
      </c>
      <c r="H709" s="1" t="str">
        <f>CONCATENATE(A709, " ",B709," Brake Caliper Refurbs")</f>
        <v>Mercedes-Benz Cabriolet Brake Caliper Refurbs</v>
      </c>
      <c r="I709" s="1" t="str">
        <f>CONCATENATE("&lt;p&gt;Brake Caliper Specialists have bags of experience with refurbishing brake calipers for ",A709," cars of all ages and the ",B709,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Cabrioletbrake calipers can be refurbishen and/or painted with a lifetime warranty, in usually under 48 hours, depending on parts in stock or availability from our suppliers. &lt;/p&gt;</v>
      </c>
      <c r="J709" s="1" t="str">
        <f>CONCATENATE("&lt;p&gt; Use our mail-order service to refurbish your ",A709," ",B709," brake calipers and know you're re-fitting original parts with a better warranty, working and looking better than if you purchased your brakes directly from ",A709,".&lt;/p&gt;")</f>
        <v>&lt;p&gt; Use our mail-order service to refurbish your Mercedes-Benz Cabriolet brake calipers and know you're re-fitting original parts with a better warranty, working and looking better than if you purchased your brakes directly from Mercedes-Benz.&lt;/p&gt;</v>
      </c>
    </row>
    <row r="710" spans="1:10" ht="63.75" x14ac:dyDescent="0.2">
      <c r="A710" s="3" t="s">
        <v>537</v>
      </c>
      <c r="B710" s="3" t="s">
        <v>578</v>
      </c>
      <c r="C710" s="2" t="s">
        <v>535</v>
      </c>
      <c r="D710" s="1" t="str">
        <f>_xlfn.CONCAT(A710," ",B710, " Brake Caliper Refurbs &amp; Parts")</f>
        <v>Mercedes-Benz GLK Class Brake Caliper Refurbs &amp; Parts</v>
      </c>
      <c r="E710" s="1">
        <f>LEN(D710)</f>
        <v>53</v>
      </c>
      <c r="F710" s="1" t="str">
        <f>_xlfn.CONCAT("Mail-order ",D710,", 24hr turnaround with a Lifetime Warranty. UK Shipping")</f>
        <v>Mail-order Mercedes-Benz GLK Class Brake Caliper Refurbs &amp; Parts, 24hr turnaround with a Lifetime Warranty. UK Shipping</v>
      </c>
      <c r="G710" s="1">
        <f>LEN(F710)</f>
        <v>119</v>
      </c>
      <c r="H710" s="1" t="str">
        <f>CONCATENATE(A710, " ",B710," Brake Caliper Refurbs")</f>
        <v>Mercedes-Benz GLK Class Brake Caliper Refurbs</v>
      </c>
      <c r="I710" s="1" t="str">
        <f>CONCATENATE("&lt;p&gt;Brake Caliper Specialists have bags of experience with refurbishing brake calipers for ",A710," cars of all ages and the ",B710,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GLK Classbrake calipers can be refurbishen and/or painted with a lifetime warranty, in usually under 48 hours, depending on parts in stock or availability from our suppliers. &lt;/p&gt;</v>
      </c>
      <c r="J710" s="1" t="str">
        <f>CONCATENATE("&lt;p&gt; Use our mail-order service to refurbish your ",A710," ",B710," brake calipers and know you're re-fitting original parts with a better warranty, working and looking better than if you purchased your brakes directly from ",A710,".&lt;/p&gt;")</f>
        <v>&lt;p&gt; Use our mail-order service to refurbish your Mercedes-Benz GLK Class brake calipers and know you're re-fitting original parts with a better warranty, working and looking better than if you purchased your brakes directly from Mercedes-Benz.&lt;/p&gt;</v>
      </c>
    </row>
    <row r="711" spans="1:10" ht="63.75" x14ac:dyDescent="0.2">
      <c r="A711" s="3" t="s">
        <v>537</v>
      </c>
      <c r="B711" s="3" t="s">
        <v>577</v>
      </c>
      <c r="C711" s="2" t="s">
        <v>535</v>
      </c>
      <c r="D711" s="1" t="str">
        <f>_xlfn.CONCAT(A711," ",B711, " Brake Caliper Refurb &amp; Painting")</f>
        <v>Mercedes-Benz CLC Class Brake Caliper Refurb &amp; Painting</v>
      </c>
      <c r="E711" s="1">
        <f>LEN(D711)</f>
        <v>55</v>
      </c>
      <c r="F711" s="1" t="str">
        <f>_xlfn.CONCAT("Mail-order ",D711,", 24hr turnaround with a Lifetime Warranty. UK Shipping")</f>
        <v>Mail-order Mercedes-Benz CLC Class Brake Caliper Refurb &amp; Painting, 24hr turnaround with a Lifetime Warranty. UK Shipping</v>
      </c>
      <c r="G711" s="1">
        <f>LEN(F711)</f>
        <v>121</v>
      </c>
      <c r="H711" s="1" t="str">
        <f>CONCATENATE(A711, " ",B711," Brake Caliper Refurbs")</f>
        <v>Mercedes-Benz CLC Class Brake Caliper Refurbs</v>
      </c>
      <c r="I711" s="1" t="str">
        <f>CONCATENATE("&lt;p&gt;Brake Caliper Specialists have bags of experience with refurbishing brake calipers for ",A711," cars of all ages and the ",B711,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CLC Classbrake calipers can be refurbishen and/or painted with a lifetime warranty, in usually under 48 hours, depending on parts in stock or availability from our suppliers. &lt;/p&gt;</v>
      </c>
      <c r="J711" s="1" t="str">
        <f>CONCATENATE("&lt;p&gt; Use our mail-order service to refurbish your ",A711," ",B711," brake calipers and know you're re-fitting original parts with a better warranty, working and looking better than if you purchased your brakes directly from ",A711,".&lt;/p&gt;")</f>
        <v>&lt;p&gt; Use our mail-order service to refurbish your Mercedes-Benz CLC Class brake calipers and know you're re-fitting original parts with a better warranty, working and looking better than if you purchased your brakes directly from Mercedes-Benz.&lt;/p&gt;</v>
      </c>
    </row>
    <row r="712" spans="1:10" ht="63.75" x14ac:dyDescent="0.2">
      <c r="A712" s="3" t="s">
        <v>537</v>
      </c>
      <c r="B712" s="3" t="s">
        <v>576</v>
      </c>
      <c r="C712" s="2" t="s">
        <v>535</v>
      </c>
      <c r="D712" s="1" t="str">
        <f>_xlfn.CONCAT(A712," ",B712, " Brake Caliper Refurbs &amp; Parts")</f>
        <v>Mercedes-Benz GLA Class Brake Caliper Refurbs &amp; Parts</v>
      </c>
      <c r="E712" s="1">
        <f>LEN(D712)</f>
        <v>53</v>
      </c>
      <c r="F712" s="1" t="str">
        <f>_xlfn.CONCAT("Mail-order ",D712,", 24hr turnaround with a Lifetime Warranty. UK Shipping")</f>
        <v>Mail-order Mercedes-Benz GLA Class Brake Caliper Refurbs &amp; Parts, 24hr turnaround with a Lifetime Warranty. UK Shipping</v>
      </c>
      <c r="G712" s="1">
        <f>LEN(F712)</f>
        <v>119</v>
      </c>
      <c r="H712" s="1" t="str">
        <f>CONCATENATE(A712, " ",B712," Brake Caliper Refurbs")</f>
        <v>Mercedes-Benz GLA Class Brake Caliper Refurbs</v>
      </c>
      <c r="I712" s="1" t="str">
        <f>CONCATENATE("&lt;p&gt;Brake Caliper Specialists have bags of experience with refurbishing brake calipers for ",A712," cars of all ages and the ",B712,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GLA Classbrake calipers can be refurbishen and/or painted with a lifetime warranty, in usually under 48 hours, depending on parts in stock or availability from our suppliers. &lt;/p&gt;</v>
      </c>
      <c r="J712" s="1" t="str">
        <f>CONCATENATE("&lt;p&gt; Use our mail-order service to refurbish your ",A712," ",B712," brake calipers and know you're re-fitting original parts with a better warranty, working and looking better than if you purchased your brakes directly from ",A712,".&lt;/p&gt;")</f>
        <v>&lt;p&gt; Use our mail-order service to refurbish your Mercedes-Benz GLA Class brake calipers and know you're re-fitting original parts with a better warranty, working and looking better than if you purchased your brakes directly from Mercedes-Benz.&lt;/p&gt;</v>
      </c>
    </row>
    <row r="713" spans="1:10" ht="63.75" x14ac:dyDescent="0.2">
      <c r="A713" s="3" t="s">
        <v>537</v>
      </c>
      <c r="B713" s="3" t="s">
        <v>575</v>
      </c>
      <c r="C713" s="2" t="s">
        <v>535</v>
      </c>
      <c r="D713" s="1" t="str">
        <f>_xlfn.CONCAT(A713," ",B713, " Brake Caliper Refurbishment")</f>
        <v>Mercedes-Benz eSprinter Brake Caliper Refurbishment</v>
      </c>
      <c r="E713" s="1">
        <f>LEN(D713)</f>
        <v>51</v>
      </c>
      <c r="F713" s="1" t="str">
        <f>_xlfn.CONCAT("Mail-order ",D713,", 24hr turnaround with a Lifetime Warranty. UK Shipping")</f>
        <v>Mail-order Mercedes-Benz eSprinter Brake Caliper Refurbishment, 24hr turnaround with a Lifetime Warranty. UK Shipping</v>
      </c>
      <c r="G713" s="1">
        <f>LEN(F713)</f>
        <v>117</v>
      </c>
      <c r="H713" s="1" t="str">
        <f>CONCATENATE(A713, " ",B713," Brake Caliper Refurbs")</f>
        <v>Mercedes-Benz eSprinter Brake Caliper Refurbs</v>
      </c>
      <c r="I713" s="1" t="str">
        <f>CONCATENATE("&lt;p&gt;Brake Caliper Specialists have bags of experience with refurbishing brake calipers for ",A713," cars of all ages and the ",B713,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eSprinterbrake calipers can be refurbishen and/or painted with a lifetime warranty, in usually under 48 hours, depending on parts in stock or availability from our suppliers. &lt;/p&gt;</v>
      </c>
      <c r="J713" s="1" t="str">
        <f>CONCATENATE("&lt;p&gt; Use our mail-order service to refurbish your ",A713," ",B713," brake calipers and know you're re-fitting original parts with a better warranty, working and looking better than if you purchased your brakes directly from ",A713,".&lt;/p&gt;")</f>
        <v>&lt;p&gt; Use our mail-order service to refurbish your Mercedes-Benz eSprinter brake calipers and know you're re-fitting original parts with a better warranty, working and looking better than if you purchased your brakes directly from Mercedes-Benz.&lt;/p&gt;</v>
      </c>
    </row>
    <row r="714" spans="1:10" ht="63.75" x14ac:dyDescent="0.2">
      <c r="A714" s="3" t="s">
        <v>537</v>
      </c>
      <c r="B714" s="3" t="s">
        <v>574</v>
      </c>
      <c r="C714" s="2" t="s">
        <v>535</v>
      </c>
      <c r="D714" s="1" t="str">
        <f>_xlfn.CONCAT(A714," ",B714, " Brake Caliper Refurbishment &amp; Painting")</f>
        <v>Mercedes-Benz Gullwing Brake Caliper Refurbishment &amp; Painting</v>
      </c>
      <c r="E714" s="1">
        <f>LEN(D714)</f>
        <v>61</v>
      </c>
      <c r="F714" s="1" t="str">
        <f>_xlfn.CONCAT("Mail-order ",D714,", 24hr turnaround with a Lifetime Warranty. UK Shipping")</f>
        <v>Mail-order Mercedes-Benz Gullwing Brake Caliper Refurbishment &amp; Painting, 24hr turnaround with a Lifetime Warranty. UK Shipping</v>
      </c>
      <c r="G714" s="1">
        <f>LEN(F714)</f>
        <v>127</v>
      </c>
      <c r="H714" s="1" t="str">
        <f>CONCATENATE(A714, " ",B714," Brake Caliper Refurbs")</f>
        <v>Mercedes-Benz Gullwing Brake Caliper Refurbs</v>
      </c>
      <c r="I714" s="1" t="str">
        <f>CONCATENATE("&lt;p&gt;Brake Caliper Specialists have bags of experience with refurbishing brake calipers for ",A714," cars of all ages and the ",B714,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Gullwingbrake calipers can be refurbishen and/or painted with a lifetime warranty, in usually under 48 hours, depending on parts in stock or availability from our suppliers. &lt;/p&gt;</v>
      </c>
      <c r="J714" s="1" t="str">
        <f>CONCATENATE("&lt;p&gt; Use our mail-order service to refurbish your ",A714," ",B714," brake calipers and know you're re-fitting original parts with a better warranty, working and looking better than if you purchased your brakes directly from ",A714,".&lt;/p&gt;")</f>
        <v>&lt;p&gt; Use our mail-order service to refurbish your Mercedes-Benz Gullwing brake calipers and know you're re-fitting original parts with a better warranty, working and looking better than if you purchased your brakes directly from Mercedes-Benz.&lt;/p&gt;</v>
      </c>
    </row>
    <row r="715" spans="1:10" ht="63.75" x14ac:dyDescent="0.2">
      <c r="A715" s="3" t="s">
        <v>537</v>
      </c>
      <c r="B715" s="3" t="s">
        <v>573</v>
      </c>
      <c r="C715" s="2" t="s">
        <v>535</v>
      </c>
      <c r="D715" s="1" t="str">
        <f>_xlfn.CONCAT(A715," ",B715, " Brake Caliper Refurb &amp; Painting")</f>
        <v>Mercedes-Benz GL Class Brake Caliper Refurb &amp; Painting</v>
      </c>
      <c r="E715" s="1">
        <f>LEN(D715)</f>
        <v>54</v>
      </c>
      <c r="F715" s="1" t="str">
        <f>_xlfn.CONCAT("Mail-order ",D715,", 24hr turnaround with a Lifetime Warranty. UK Shipping")</f>
        <v>Mail-order Mercedes-Benz GL Class Brake Caliper Refurb &amp; Painting, 24hr turnaround with a Lifetime Warranty. UK Shipping</v>
      </c>
      <c r="G715" s="1">
        <f>LEN(F715)</f>
        <v>120</v>
      </c>
      <c r="H715" s="1" t="str">
        <f>CONCATENATE(A715, " ",B715," Brake Caliper Refurbs")</f>
        <v>Mercedes-Benz GL Class Brake Caliper Refurbs</v>
      </c>
      <c r="I715" s="1" t="str">
        <f>CONCATENATE("&lt;p&gt;Brake Caliper Specialists have bags of experience with refurbishing brake calipers for ",A715," cars of all ages and the ",B715,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 Classbrake calipers can be refurbishen and/or painted with a lifetime warranty, in usually under 48 hours, depending on parts in stock or availability from our suppliers. &lt;/p&gt;</v>
      </c>
      <c r="J715" s="1" t="str">
        <f>CONCATENATE("&lt;p&gt; Use our mail-order service to refurbish your ",A715," ",B715," brake calipers and know you're re-fitting original parts with a better warranty, working and looking better than if you purchased your brakes directly from ",A715,".&lt;/p&gt;")</f>
        <v>&lt;p&gt; Use our mail-order service to refurbish your Mercedes-Benz GL Class brake calipers and know you're re-fitting original parts with a better warranty, working and looking better than if you purchased your brakes directly from Mercedes-Benz.&lt;/p&gt;</v>
      </c>
    </row>
    <row r="716" spans="1:10" ht="63.75" x14ac:dyDescent="0.2">
      <c r="A716" s="3" t="s">
        <v>537</v>
      </c>
      <c r="B716" s="3" t="s">
        <v>572</v>
      </c>
      <c r="C716" s="2" t="s">
        <v>535</v>
      </c>
      <c r="D716" s="1" t="str">
        <f>_xlfn.CONCAT(A716," ",B716, " Brake Caliper Refurb &amp; Painting")</f>
        <v>Mercedes-Benz S Class Brake Caliper Refurb &amp; Painting</v>
      </c>
      <c r="E716" s="1">
        <f>LEN(D716)</f>
        <v>53</v>
      </c>
      <c r="F716" s="1" t="str">
        <f>_xlfn.CONCAT("Mail-order ",D716,", 24hr turnaround with a Lifetime Warranty. UK Shipping")</f>
        <v>Mail-order Mercedes-Benz S Class Brake Caliper Refurb &amp; Painting, 24hr turnaround with a Lifetime Warranty. UK Shipping</v>
      </c>
      <c r="G716" s="1">
        <f>LEN(F716)</f>
        <v>119</v>
      </c>
      <c r="H716" s="1" t="str">
        <f>CONCATENATE(A716, " ",B716," Brake Caliper Refurbs")</f>
        <v>Mercedes-Benz S Class Brake Caliper Refurbs</v>
      </c>
      <c r="I716" s="1" t="str">
        <f>CONCATENATE("&lt;p&gt;Brake Caliper Specialists have bags of experience with refurbishing brake calipers for ",A716," cars of all ages and the ",B716,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 Classbrake calipers can be refurbishen and/or painted with a lifetime warranty, in usually under 48 hours, depending on parts in stock or availability from our suppliers. &lt;/p&gt;</v>
      </c>
      <c r="J716" s="1" t="str">
        <f>CONCATENATE("&lt;p&gt; Use our mail-order service to refurbish your ",A716," ",B716," brake calipers and know you're re-fitting original parts with a better warranty, working and looking better than if you purchased your brakes directly from ",A716,".&lt;/p&gt;")</f>
        <v>&lt;p&gt; Use our mail-order service to refurbish your Mercedes-Benz S Class brake calipers and know you're re-fitting original parts with a better warranty, working and looking better than if you purchased your brakes directly from Mercedes-Benz.&lt;/p&gt;</v>
      </c>
    </row>
    <row r="717" spans="1:10" ht="63.75" x14ac:dyDescent="0.2">
      <c r="A717" s="3" t="s">
        <v>537</v>
      </c>
      <c r="B717" s="3" t="s">
        <v>571</v>
      </c>
      <c r="C717" s="2" t="s">
        <v>535</v>
      </c>
      <c r="D717" s="1" t="str">
        <f>_xlfn.CONCAT(A717," ",B717, " Brake Caliper Refurb, Parts &amp; Painting")</f>
        <v>Mercedes-Benz C Class Brake Caliper Refurb, Parts &amp; Painting</v>
      </c>
      <c r="E717" s="1">
        <f>LEN(D717)</f>
        <v>60</v>
      </c>
      <c r="F717" s="1" t="str">
        <f>_xlfn.CONCAT("Mail-order ",D717,", 24hr turnaround with a Lifetime Warranty. UK Shipping")</f>
        <v>Mail-order Mercedes-Benz C Class Brake Caliper Refurb, Parts &amp; Painting, 24hr turnaround with a Lifetime Warranty. UK Shipping</v>
      </c>
      <c r="G717" s="1">
        <f>LEN(F717)</f>
        <v>126</v>
      </c>
      <c r="H717" s="1" t="str">
        <f>CONCATENATE(A717, " ",B717," Brake Caliper Refurbs")</f>
        <v>Mercedes-Benz C Class Brake Caliper Refurbs</v>
      </c>
      <c r="I717" s="1" t="str">
        <f>CONCATENATE("&lt;p&gt;Brake Caliper Specialists have bags of experience with refurbishing brake calipers for ",A717," cars of all ages and the ",B717,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 Classbrake calipers can be refurbishen and/or painted with a lifetime warranty, in usually under 48 hours, depending on parts in stock or availability from our suppliers. &lt;/p&gt;</v>
      </c>
      <c r="J717" s="1" t="str">
        <f>CONCATENATE("&lt;p&gt; Use our mail-order service to refurbish your ",A717," ",B717," brake calipers and know you're re-fitting original parts with a better warranty, working and looking better than if you purchased your brakes directly from ",A717,".&lt;/p&gt;")</f>
        <v>&lt;p&gt; Use our mail-order service to refurbish your Mercedes-Benz C Class brake calipers and know you're re-fitting original parts with a better warranty, working and looking better than if you purchased your brakes directly from Mercedes-Benz.&lt;/p&gt;</v>
      </c>
    </row>
    <row r="718" spans="1:10" ht="63.75" x14ac:dyDescent="0.2">
      <c r="A718" s="3" t="s">
        <v>537</v>
      </c>
      <c r="B718" s="3" t="s">
        <v>570</v>
      </c>
      <c r="C718" s="2" t="s">
        <v>535</v>
      </c>
      <c r="D718" s="1" t="str">
        <f>_xlfn.CONCAT(A718," ",B718, " Brake Caliper Refurb, Parts &amp; Painting")</f>
        <v>Mercedes-Benz E Class Brake Caliper Refurb, Parts &amp; Painting</v>
      </c>
      <c r="E718" s="1">
        <f>LEN(D718)</f>
        <v>60</v>
      </c>
      <c r="F718" s="1" t="str">
        <f>_xlfn.CONCAT("Mail-order ",D718,", 24hr turnaround with a Lifetime Warranty. UK Shipping")</f>
        <v>Mail-order Mercedes-Benz E Class Brake Caliper Refurb, Parts &amp; Painting, 24hr turnaround with a Lifetime Warranty. UK Shipping</v>
      </c>
      <c r="G718" s="1">
        <f>LEN(F718)</f>
        <v>126</v>
      </c>
      <c r="H718" s="1" t="str">
        <f>CONCATENATE(A718, " ",B718," Brake Caliper Refurbs")</f>
        <v>Mercedes-Benz E Class Brake Caliper Refurbs</v>
      </c>
      <c r="I718" s="1" t="str">
        <f>CONCATENATE("&lt;p&gt;Brake Caliper Specialists have bags of experience with refurbishing brake calipers for ",A718," cars of all ages and the ",B718,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 Classbrake calipers can be refurbishen and/or painted with a lifetime warranty, in usually under 48 hours, depending on parts in stock or availability from our suppliers. &lt;/p&gt;</v>
      </c>
      <c r="J718" s="1" t="str">
        <f>CONCATENATE("&lt;p&gt; Use our mail-order service to refurbish your ",A718," ",B718," brake calipers and know you're re-fitting original parts with a better warranty, working and looking better than if you purchased your brakes directly from ",A718,".&lt;/p&gt;")</f>
        <v>&lt;p&gt; Use our mail-order service to refurbish your Mercedes-Benz E Class brake calipers and know you're re-fitting original parts with a better warranty, working and looking better than if you purchased your brakes directly from Mercedes-Benz.&lt;/p&gt;</v>
      </c>
    </row>
    <row r="719" spans="1:10" ht="63.75" x14ac:dyDescent="0.2">
      <c r="A719" s="3" t="s">
        <v>537</v>
      </c>
      <c r="B719" s="3" t="s">
        <v>569</v>
      </c>
      <c r="C719" s="2" t="s">
        <v>535</v>
      </c>
      <c r="D719" s="1" t="str">
        <f>_xlfn.CONCAT(A719," ",B719, " Brake Caliper Refurb, Parts &amp; Painting")</f>
        <v>Mercedes-Benz G Class Brake Caliper Refurb, Parts &amp; Painting</v>
      </c>
      <c r="E719" s="1">
        <f>LEN(D719)</f>
        <v>60</v>
      </c>
      <c r="F719" s="1" t="str">
        <f>_xlfn.CONCAT("Mail-order ",D719,", 24hr turnaround with a Lifetime Warranty. UK Shipping")</f>
        <v>Mail-order Mercedes-Benz G Class Brake Caliper Refurb, Parts &amp; Painting, 24hr turnaround with a Lifetime Warranty. UK Shipping</v>
      </c>
      <c r="G719" s="1">
        <f>LEN(F719)</f>
        <v>126</v>
      </c>
      <c r="H719" s="1" t="str">
        <f>CONCATENATE(A719, " ",B719," Brake Caliper Refurbs")</f>
        <v>Mercedes-Benz G Class Brake Caliper Refurbs</v>
      </c>
      <c r="I719" s="1" t="str">
        <f>CONCATENATE("&lt;p&gt;Brake Caliper Specialists have bags of experience with refurbishing brake calipers for ",A719," cars of all ages and the ",B719,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 Classbrake calipers can be refurbishen and/or painted with a lifetime warranty, in usually under 48 hours, depending on parts in stock or availability from our suppliers. &lt;/p&gt;</v>
      </c>
      <c r="J719" s="1" t="str">
        <f>CONCATENATE("&lt;p&gt; Use our mail-order service to refurbish your ",A719," ",B719," brake calipers and know you're re-fitting original parts with a better warranty, working and looking better than if you purchased your brakes directly from ",A719,".&lt;/p&gt;")</f>
        <v>&lt;p&gt; Use our mail-order service to refurbish your Mercedes-Benz G Class brake calipers and know you're re-fitting original parts with a better warranty, working and looking better than if you purchased your brakes directly from Mercedes-Benz.&lt;/p&gt;</v>
      </c>
    </row>
    <row r="720" spans="1:10" ht="63.75" x14ac:dyDescent="0.2">
      <c r="A720" s="3" t="s">
        <v>537</v>
      </c>
      <c r="B720" s="3" t="s">
        <v>568</v>
      </c>
      <c r="C720" s="2" t="s">
        <v>535</v>
      </c>
      <c r="D720" s="1" t="str">
        <f>_xlfn.CONCAT(A720," ",B720, " Brake Caliper Refurb, Parts &amp; Painting")</f>
        <v>Mercedes-Benz A Class Brake Caliper Refurb, Parts &amp; Painting</v>
      </c>
      <c r="E720" s="1">
        <f>LEN(D720)</f>
        <v>60</v>
      </c>
      <c r="F720" s="1" t="str">
        <f>_xlfn.CONCAT("Mail-order ",D720,", 24hr turnaround with a Lifetime Warranty. UK Shipping")</f>
        <v>Mail-order Mercedes-Benz A Class Brake Caliper Refurb, Parts &amp; Painting, 24hr turnaround with a Lifetime Warranty. UK Shipping</v>
      </c>
      <c r="G720" s="1">
        <f>LEN(F720)</f>
        <v>126</v>
      </c>
      <c r="H720" s="1" t="str">
        <f>CONCATENATE(A720, " ",B720," Brake Caliper Refurbs")</f>
        <v>Mercedes-Benz A Class Brake Caliper Refurbs</v>
      </c>
      <c r="I720" s="1" t="str">
        <f>CONCATENATE("&lt;p&gt;Brake Caliper Specialists have bags of experience with refurbishing brake calipers for ",A720," cars of all ages and the ",B720,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A Classbrake calipers can be refurbishen and/or painted with a lifetime warranty, in usually under 48 hours, depending on parts in stock or availability from our suppliers. &lt;/p&gt;</v>
      </c>
      <c r="J720" s="1" t="str">
        <f>CONCATENATE("&lt;p&gt; Use our mail-order service to refurbish your ",A720," ",B720," brake calipers and know you're re-fitting original parts with a better warranty, working and looking better than if you purchased your brakes directly from ",A720,".&lt;/p&gt;")</f>
        <v>&lt;p&gt; Use our mail-order service to refurbish your Mercedes-Benz A Class brake calipers and know you're re-fitting original parts with a better warranty, working and looking better than if you purchased your brakes directly from Mercedes-Benz.&lt;/p&gt;</v>
      </c>
    </row>
    <row r="721" spans="1:10" ht="63.75" x14ac:dyDescent="0.2">
      <c r="A721" s="3" t="s">
        <v>537</v>
      </c>
      <c r="B721" s="3" t="s">
        <v>567</v>
      </c>
      <c r="C721" s="2" t="s">
        <v>535</v>
      </c>
      <c r="D721" s="1" t="str">
        <f>_xlfn.CONCAT(A721," ",B721, " Brake Caliper Refurb, Parts &amp; Painting")</f>
        <v>Mercedes-Benz M Class Brake Caliper Refurb, Parts &amp; Painting</v>
      </c>
      <c r="E721" s="1">
        <f>LEN(D721)</f>
        <v>60</v>
      </c>
      <c r="F721" s="1" t="str">
        <f>_xlfn.CONCAT("Mail-order ",D721,", 24hr turnaround with a Lifetime Warranty. UK Shipping")</f>
        <v>Mail-order Mercedes-Benz M Class Brake Caliper Refurb, Parts &amp; Painting, 24hr turnaround with a Lifetime Warranty. UK Shipping</v>
      </c>
      <c r="G721" s="1">
        <f>LEN(F721)</f>
        <v>126</v>
      </c>
      <c r="H721" s="1" t="str">
        <f>CONCATENATE(A721, " ",B721," Brake Caliper Refurbs")</f>
        <v>Mercedes-Benz M Class Brake Caliper Refurbs</v>
      </c>
      <c r="I721" s="1" t="str">
        <f>CONCATENATE("&lt;p&gt;Brake Caliper Specialists have bags of experience with refurbishing brake calipers for ",A721," cars of all ages and the ",B721,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M Classbrake calipers can be refurbishen and/or painted with a lifetime warranty, in usually under 48 hours, depending on parts in stock or availability from our suppliers. &lt;/p&gt;</v>
      </c>
      <c r="J721" s="1" t="str">
        <f>CONCATENATE("&lt;p&gt; Use our mail-order service to refurbish your ",A721," ",B721," brake calipers and know you're re-fitting original parts with a better warranty, working and looking better than if you purchased your brakes directly from ",A721,".&lt;/p&gt;")</f>
        <v>&lt;p&gt; Use our mail-order service to refurbish your Mercedes-Benz M Class brake calipers and know you're re-fitting original parts with a better warranty, working and looking better than if you purchased your brakes directly from Mercedes-Benz.&lt;/p&gt;</v>
      </c>
    </row>
    <row r="722" spans="1:10" ht="63.75" x14ac:dyDescent="0.2">
      <c r="A722" s="3" t="s">
        <v>537</v>
      </c>
      <c r="B722" s="3" t="s">
        <v>566</v>
      </c>
      <c r="C722" s="2" t="s">
        <v>535</v>
      </c>
      <c r="D722" s="1" t="str">
        <f>_xlfn.CONCAT(A722," ",B722, " Brake Caliper Refurb, Parts &amp; Painting")</f>
        <v>Mercedes-Benz B Class Brake Caliper Refurb, Parts &amp; Painting</v>
      </c>
      <c r="E722" s="1">
        <f>LEN(D722)</f>
        <v>60</v>
      </c>
      <c r="F722" s="1" t="str">
        <f>_xlfn.CONCAT("Mail-order ",D722,", 24hr turnaround with a Lifetime Warranty. UK Shipping")</f>
        <v>Mail-order Mercedes-Benz B Class Brake Caliper Refurb, Parts &amp; Painting, 24hr turnaround with a Lifetime Warranty. UK Shipping</v>
      </c>
      <c r="G722" s="1">
        <f>LEN(F722)</f>
        <v>126</v>
      </c>
      <c r="H722" s="1" t="str">
        <f>CONCATENATE(A722, " ",B722," Brake Caliper Refurbs")</f>
        <v>Mercedes-Benz B Class Brake Caliper Refurbs</v>
      </c>
      <c r="I722" s="1" t="str">
        <f>CONCATENATE("&lt;p&gt;Brake Caliper Specialists have bags of experience with refurbishing brake calipers for ",A722," cars of all ages and the ",B722,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B Classbrake calipers can be refurbishen and/or painted with a lifetime warranty, in usually under 48 hours, depending on parts in stock or availability from our suppliers. &lt;/p&gt;</v>
      </c>
      <c r="J722" s="1" t="str">
        <f>CONCATENATE("&lt;p&gt; Use our mail-order service to refurbish your ",A722," ",B722," brake calipers and know you're re-fitting original parts with a better warranty, working and looking better than if you purchased your brakes directly from ",A722,".&lt;/p&gt;")</f>
        <v>&lt;p&gt; Use our mail-order service to refurbish your Mercedes-Benz B Class brake calipers and know you're re-fitting original parts with a better warranty, working and looking better than if you purchased your brakes directly from Mercedes-Benz.&lt;/p&gt;</v>
      </c>
    </row>
    <row r="723" spans="1:10" ht="63.75" x14ac:dyDescent="0.2">
      <c r="A723" s="3" t="s">
        <v>537</v>
      </c>
      <c r="B723" s="3" t="s">
        <v>565</v>
      </c>
      <c r="C723" s="2" t="s">
        <v>535</v>
      </c>
      <c r="D723" s="1" t="str">
        <f>_xlfn.CONCAT(A723," ",B723, " Brake Caliper Refurb, Parts &amp; Painting")</f>
        <v>Mercedes-Benz R Class Brake Caliper Refurb, Parts &amp; Painting</v>
      </c>
      <c r="E723" s="1">
        <f>LEN(D723)</f>
        <v>60</v>
      </c>
      <c r="F723" s="1" t="str">
        <f>_xlfn.CONCAT("Mail-order ",D723,", 24hr turnaround with a Lifetime Warranty. UK Shipping")</f>
        <v>Mail-order Mercedes-Benz R Class Brake Caliper Refurb, Parts &amp; Painting, 24hr turnaround with a Lifetime Warranty. UK Shipping</v>
      </c>
      <c r="G723" s="1">
        <f>LEN(F723)</f>
        <v>126</v>
      </c>
      <c r="H723" s="1" t="str">
        <f>CONCATENATE(A723, " ",B723," Brake Caliper Refurbs")</f>
        <v>Mercedes-Benz R Class Brake Caliper Refurbs</v>
      </c>
      <c r="I723" s="1" t="str">
        <f>CONCATENATE("&lt;p&gt;Brake Caliper Specialists have bags of experience with refurbishing brake calipers for ",A723," cars of all ages and the ",B723,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R Classbrake calipers can be refurbishen and/or painted with a lifetime warranty, in usually under 48 hours, depending on parts in stock or availability from our suppliers. &lt;/p&gt;</v>
      </c>
      <c r="J723" s="1" t="str">
        <f>CONCATENATE("&lt;p&gt; Use our mail-order service to refurbish your ",A723," ",B723," brake calipers and know you're re-fitting original parts with a better warranty, working and looking better than if you purchased your brakes directly from ",A723,".&lt;/p&gt;")</f>
        <v>&lt;p&gt; Use our mail-order service to refurbish your Mercedes-Benz R Class brake calipers and know you're re-fitting original parts with a better warranty, working and looking better than if you purchased your brakes directly from Mercedes-Benz.&lt;/p&gt;</v>
      </c>
    </row>
    <row r="724" spans="1:10" ht="63.75" x14ac:dyDescent="0.2">
      <c r="A724" s="3" t="s">
        <v>537</v>
      </c>
      <c r="B724" s="3" t="s">
        <v>564</v>
      </c>
      <c r="C724" s="2" t="s">
        <v>535</v>
      </c>
      <c r="D724" s="1" t="str">
        <f>_xlfn.CONCAT(A724," ",B724, " Brake Caliper Refurb, Parts &amp; Painting")</f>
        <v>Mercedes-Benz SLS AMG Brake Caliper Refurb, Parts &amp; Painting</v>
      </c>
      <c r="E724" s="1">
        <f>LEN(D724)</f>
        <v>60</v>
      </c>
      <c r="F724" s="1" t="str">
        <f>_xlfn.CONCAT("Mail-order ",D724,", 24hr turnaround with a Lifetime Warranty. UK Shipping")</f>
        <v>Mail-order Mercedes-Benz SLS AMG Brake Caliper Refurb, Parts &amp; Painting, 24hr turnaround with a Lifetime Warranty. UK Shipping</v>
      </c>
      <c r="G724" s="1">
        <f>LEN(F724)</f>
        <v>126</v>
      </c>
      <c r="H724" s="1" t="str">
        <f>CONCATENATE(A724, " ",B724," Brake Caliper Refurbs")</f>
        <v>Mercedes-Benz SLS AMG Brake Caliper Refurbs</v>
      </c>
      <c r="I724" s="1" t="str">
        <f>CONCATENATE("&lt;p&gt;Brake Caliper Specialists have bags of experience with refurbishing brake calipers for ",A724," cars of all ages and the ",B724,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SLS AMGbrake calipers can be refurbishen and/or painted with a lifetime warranty, in usually under 48 hours, depending on parts in stock or availability from our suppliers. &lt;/p&gt;</v>
      </c>
      <c r="J724" s="1" t="str">
        <f>CONCATENATE("&lt;p&gt; Use our mail-order service to refurbish your ",A724," ",B724," brake calipers and know you're re-fitting original parts with a better warranty, working and looking better than if you purchased your brakes directly from ",A724,".&lt;/p&gt;")</f>
        <v>&lt;p&gt; Use our mail-order service to refurbish your Mercedes-Benz SLS AMG brake calipers and know you're re-fitting original parts with a better warranty, working and looking better than if you purchased your brakes directly from Mercedes-Benz.&lt;/p&gt;</v>
      </c>
    </row>
    <row r="725" spans="1:10" ht="63.75" x14ac:dyDescent="0.2">
      <c r="A725" s="3" t="s">
        <v>537</v>
      </c>
      <c r="B725" s="3" t="s">
        <v>563</v>
      </c>
      <c r="C725" s="2" t="s">
        <v>535</v>
      </c>
      <c r="D725" s="1" t="str">
        <f>_xlfn.CONCAT(A725," ",B725, " Brake Caliper Refurb, Parts &amp; Painting")</f>
        <v>Mercedes-Benz X Class Brake Caliper Refurb, Parts &amp; Painting</v>
      </c>
      <c r="E725" s="1">
        <f>LEN(D725)</f>
        <v>60</v>
      </c>
      <c r="F725" s="1" t="str">
        <f>_xlfn.CONCAT("Mail-order ",D725,", 24hr turnaround with a Lifetime Warranty. UK Shipping")</f>
        <v>Mail-order Mercedes-Benz X Class Brake Caliper Refurb, Parts &amp; Painting, 24hr turnaround with a Lifetime Warranty. UK Shipping</v>
      </c>
      <c r="G725" s="1">
        <f>LEN(F725)</f>
        <v>126</v>
      </c>
      <c r="H725" s="1" t="str">
        <f>CONCATENATE(A725, " ",B725," Brake Caliper Refurbs")</f>
        <v>Mercedes-Benz X Class Brake Caliper Refurbs</v>
      </c>
      <c r="I725" s="1" t="str">
        <f>CONCATENATE("&lt;p&gt;Brake Caliper Specialists have bags of experience with refurbishing brake calipers for ",A725," cars of all ages and the ",B725,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X Classbrake calipers can be refurbishen and/or painted with a lifetime warranty, in usually under 48 hours, depending on parts in stock or availability from our suppliers. &lt;/p&gt;</v>
      </c>
      <c r="J725" s="1" t="str">
        <f>CONCATENATE("&lt;p&gt; Use our mail-order service to refurbish your ",A725," ",B725," brake calipers and know you're re-fitting original parts with a better warranty, working and looking better than if you purchased your brakes directly from ",A725,".&lt;/p&gt;")</f>
        <v>&lt;p&gt; Use our mail-order service to refurbish your Mercedes-Benz X Class brake calipers and know you're re-fitting original parts with a better warranty, working and looking better than if you purchased your brakes directly from Mercedes-Benz.&lt;/p&gt;</v>
      </c>
    </row>
    <row r="726" spans="1:10" ht="63.75" x14ac:dyDescent="0.2">
      <c r="A726" s="3" t="s">
        <v>537</v>
      </c>
      <c r="B726" s="3" t="s">
        <v>562</v>
      </c>
      <c r="C726" s="2" t="s">
        <v>535</v>
      </c>
      <c r="D726" s="1" t="str">
        <f>_xlfn.CONCAT(A726," ",B726, " Brake Caliper Refurb, Parts &amp; Painting")</f>
        <v>Mercedes-Benz AMG GT Brake Caliper Refurb, Parts &amp; Painting</v>
      </c>
      <c r="E726" s="1">
        <f>LEN(D726)</f>
        <v>59</v>
      </c>
      <c r="F726" s="1" t="str">
        <f>_xlfn.CONCAT("Mail-order ",D726,", 24hr turnaround with a Lifetime Warranty. UK Shipping")</f>
        <v>Mail-order Mercedes-Benz AMG GT Brake Caliper Refurb, Parts &amp; Painting, 24hr turnaround with a Lifetime Warranty. UK Shipping</v>
      </c>
      <c r="G726" s="1">
        <f>LEN(F726)</f>
        <v>125</v>
      </c>
      <c r="H726" s="1" t="str">
        <f>CONCATENATE(A726, " ",B726," Brake Caliper Refurbs")</f>
        <v>Mercedes-Benz AMG GT Brake Caliper Refurbs</v>
      </c>
      <c r="I726" s="1" t="str">
        <f>CONCATENATE("&lt;p&gt;Brake Caliper Specialists have bags of experience with refurbishing brake calipers for ",A726," cars of all ages and the ",B726,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AMG GTbrake calipers can be refurbishen and/or painted with a lifetime warranty, in usually under 48 hours, depending on parts in stock or availability from our suppliers. &lt;/p&gt;</v>
      </c>
      <c r="J726" s="1" t="str">
        <f>CONCATENATE("&lt;p&gt; Use our mail-order service to refurbish your ",A726," ",B726," brake calipers and know you're re-fitting original parts with a better warranty, working and looking better than if you purchased your brakes directly from ",A726,".&lt;/p&gt;")</f>
        <v>&lt;p&gt; Use our mail-order service to refurbish your Mercedes-Benz AMG GT brake calipers and know you're re-fitting original parts with a better warranty, working and looking better than if you purchased your brakes directly from Mercedes-Benz.&lt;/p&gt;</v>
      </c>
    </row>
    <row r="727" spans="1:10" ht="63.75" x14ac:dyDescent="0.2">
      <c r="A727" s="3" t="s">
        <v>537</v>
      </c>
      <c r="B727" s="3" t="s">
        <v>561</v>
      </c>
      <c r="C727" s="2" t="s">
        <v>535</v>
      </c>
      <c r="D727" s="1" t="str">
        <f>_xlfn.CONCAT(A727," ",B727, " Brake Caliper Refurb, Parts &amp; Painting")</f>
        <v>Mercedes-Benz Pagode Brake Caliper Refurb, Parts &amp; Painting</v>
      </c>
      <c r="E727" s="1">
        <f>LEN(D727)</f>
        <v>59</v>
      </c>
      <c r="F727" s="1" t="str">
        <f>_xlfn.CONCAT("Mail-order ",D727,", 24hr turnaround with a Lifetime Warranty. UK Shipping")</f>
        <v>Mail-order Mercedes-Benz Pagode Brake Caliper Refurb, Parts &amp; Painting, 24hr turnaround with a Lifetime Warranty. UK Shipping</v>
      </c>
      <c r="G727" s="1">
        <f>LEN(F727)</f>
        <v>125</v>
      </c>
      <c r="H727" s="1" t="str">
        <f>CONCATENATE(A727, " ",B727," Brake Caliper Refurbs")</f>
        <v>Mercedes-Benz Pagode Brake Caliper Refurbs</v>
      </c>
      <c r="I727" s="1" t="str">
        <f>CONCATENATE("&lt;p&gt;Brake Caliper Specialists have bags of experience with refurbishing brake calipers for ",A727," cars of all ages and the ",B727,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Pagodebrake calipers can be refurbishen and/or painted with a lifetime warranty, in usually under 48 hours, depending on parts in stock or availability from our suppliers. &lt;/p&gt;</v>
      </c>
      <c r="J727" s="1" t="str">
        <f>CONCATENATE("&lt;p&gt; Use our mail-order service to refurbish your ",A727," ",B727," brake calipers and know you're re-fitting original parts with a better warranty, working and looking better than if you purchased your brakes directly from ",A727,".&lt;/p&gt;")</f>
        <v>&lt;p&gt; Use our mail-order service to refurbish your Mercedes-Benz Pagode brake calipers and know you're re-fitting original parts with a better warranty, working and looking better than if you purchased your brakes directly from Mercedes-Benz.&lt;/p&gt;</v>
      </c>
    </row>
    <row r="728" spans="1:10" ht="63.75" x14ac:dyDescent="0.2">
      <c r="A728" s="3" t="s">
        <v>537</v>
      </c>
      <c r="B728" s="3" t="s">
        <v>560</v>
      </c>
      <c r="C728" s="2" t="s">
        <v>535</v>
      </c>
      <c r="D728" s="1" t="str">
        <f>_xlfn.CONCAT(A728," ",B728, " Brake Caliper Refurb, Parts &amp; Painting")</f>
        <v>Mercedes-Benz Saloon Brake Caliper Refurb, Parts &amp; Painting</v>
      </c>
      <c r="E728" s="1">
        <f>LEN(D728)</f>
        <v>59</v>
      </c>
      <c r="F728" s="1" t="str">
        <f>_xlfn.CONCAT("Mail-order ",D728,", 24hr turnaround with a Lifetime Warranty. UK Shipping")</f>
        <v>Mail-order Mercedes-Benz Saloon Brake Caliper Refurb, Parts &amp; Painting, 24hr turnaround with a Lifetime Warranty. UK Shipping</v>
      </c>
      <c r="G728" s="1">
        <f>LEN(F728)</f>
        <v>125</v>
      </c>
      <c r="H728" s="1" t="str">
        <f>CONCATENATE(A728, " ",B728," Brake Caliper Refurbs")</f>
        <v>Mercedes-Benz Saloon Brake Caliper Refurbs</v>
      </c>
      <c r="I728" s="1" t="str">
        <f>CONCATENATE("&lt;p&gt;Brake Caliper Specialists have bags of experience with refurbishing brake calipers for ",A728," cars of all ages and the ",B728,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Saloonbrake calipers can be refurbishen and/or painted with a lifetime warranty, in usually under 48 hours, depending on parts in stock or availability from our suppliers. &lt;/p&gt;</v>
      </c>
      <c r="J728" s="1" t="str">
        <f>CONCATENATE("&lt;p&gt; Use our mail-order service to refurbish your ",A728," ",B728," brake calipers and know you're re-fitting original parts with a better warranty, working and looking better than if you purchased your brakes directly from ",A728,".&lt;/p&gt;")</f>
        <v>&lt;p&gt; Use our mail-order service to refurbish your Mercedes-Benz Saloon brake calipers and know you're re-fitting original parts with a better warranty, working and looking better than if you purchased your brakes directly from Mercedes-Benz.&lt;/p&gt;</v>
      </c>
    </row>
    <row r="729" spans="1:10" ht="63.75" x14ac:dyDescent="0.2">
      <c r="A729" s="3" t="s">
        <v>537</v>
      </c>
      <c r="B729" s="3" t="s">
        <v>559</v>
      </c>
      <c r="C729" s="2" t="s">
        <v>535</v>
      </c>
      <c r="D729" s="1" t="str">
        <f>_xlfn.CONCAT(A729," ",B729, " Brake Caliper Refurb, Parts &amp; Painting")</f>
        <v>Mercedes-Benz Sedan Brake Caliper Refurb, Parts &amp; Painting</v>
      </c>
      <c r="E729" s="1">
        <f>LEN(D729)</f>
        <v>58</v>
      </c>
      <c r="F729" s="1" t="str">
        <f>_xlfn.CONCAT("Mail-order ",D729,", 24hr turnaround with a Lifetime Warranty. UK Shipping")</f>
        <v>Mail-order Mercedes-Benz Sedan Brake Caliper Refurb, Parts &amp; Painting, 24hr turnaround with a Lifetime Warranty. UK Shipping</v>
      </c>
      <c r="G729" s="1">
        <f>LEN(F729)</f>
        <v>124</v>
      </c>
      <c r="H729" s="1" t="str">
        <f>CONCATENATE(A729, " ",B729," Brake Caliper Refurbs")</f>
        <v>Mercedes-Benz Sedan Brake Caliper Refurbs</v>
      </c>
      <c r="I729" s="1" t="str">
        <f>CONCATENATE("&lt;p&gt;Brake Caliper Specialists have bags of experience with refurbishing brake calipers for ",A729," cars of all ages and the ",B729,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Sedanbrake calipers can be refurbishen and/or painted with a lifetime warranty, in usually under 48 hours, depending on parts in stock or availability from our suppliers. &lt;/p&gt;</v>
      </c>
      <c r="J729" s="1" t="str">
        <f>CONCATENATE("&lt;p&gt; Use our mail-order service to refurbish your ",A729," ",B729," brake calipers and know you're re-fitting original parts with a better warranty, working and looking better than if you purchased your brakes directly from ",A729,".&lt;/p&gt;")</f>
        <v>&lt;p&gt; Use our mail-order service to refurbish your Mercedes-Benz Sedan brake calipers and know you're re-fitting original parts with a better warranty, working and looking better than if you purchased your brakes directly from Mercedes-Benz.&lt;/p&gt;</v>
      </c>
    </row>
    <row r="730" spans="1:10" ht="63.75" x14ac:dyDescent="0.2">
      <c r="A730" s="3" t="s">
        <v>537</v>
      </c>
      <c r="B730" s="3" t="s">
        <v>330</v>
      </c>
      <c r="C730" s="2" t="s">
        <v>535</v>
      </c>
      <c r="D730" s="1" t="str">
        <f>_xlfn.CONCAT(A730," ",B730, " Brake Caliper Refurb, Parts &amp; Painting")</f>
        <v>Mercedes-Benz Coupe Brake Caliper Refurb, Parts &amp; Painting</v>
      </c>
      <c r="E730" s="1">
        <f>LEN(D730)</f>
        <v>58</v>
      </c>
      <c r="F730" s="1" t="str">
        <f>_xlfn.CONCAT("Mail-order ",D730,", 24hr turnaround with a Lifetime Warranty. UK Shipping")</f>
        <v>Mail-order Mercedes-Benz Coupe Brake Caliper Refurb, Parts &amp; Painting, 24hr turnaround with a Lifetime Warranty. UK Shipping</v>
      </c>
      <c r="G730" s="1">
        <f>LEN(F730)</f>
        <v>124</v>
      </c>
      <c r="H730" s="1" t="str">
        <f>CONCATENATE(A730, " ",B730," Brake Caliper Refurbs")</f>
        <v>Mercedes-Benz Coupe Brake Caliper Refurbs</v>
      </c>
      <c r="I730" s="1" t="str">
        <f>CONCATENATE("&lt;p&gt;Brake Caliper Specialists have bags of experience with refurbishing brake calipers for ",A730," cars of all ages and the ",B730,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Coupebrake calipers can be refurbishen and/or painted with a lifetime warranty, in usually under 48 hours, depending on parts in stock or availability from our suppliers. &lt;/p&gt;</v>
      </c>
      <c r="J730" s="1" t="str">
        <f>CONCATENATE("&lt;p&gt; Use our mail-order service to refurbish your ",A730," ",B730," brake calipers and know you're re-fitting original parts with a better warranty, working and looking better than if you purchased your brakes directly from ",A730,".&lt;/p&gt;")</f>
        <v>&lt;p&gt; Use our mail-order service to refurbish your Mercedes-Benz Coupe brake calipers and know you're re-fitting original parts with a better warranty, working and looking better than if you purchased your brakes directly from Mercedes-Benz.&lt;/p&gt;</v>
      </c>
    </row>
    <row r="731" spans="1:10" ht="63.75" x14ac:dyDescent="0.2">
      <c r="A731" s="3" t="s">
        <v>537</v>
      </c>
      <c r="B731" s="3" t="s">
        <v>558</v>
      </c>
      <c r="C731" s="2" t="s">
        <v>535</v>
      </c>
      <c r="D731" s="1" t="str">
        <f>_xlfn.CONCAT(A731," ",B731, " Brake Caliper Refurbishment")</f>
        <v>Mercedes-Benz Vario Brake Caliper Refurbishment</v>
      </c>
      <c r="E731" s="1">
        <f>LEN(D731)</f>
        <v>47</v>
      </c>
      <c r="F731" s="1" t="str">
        <f>_xlfn.CONCAT("Mail-order ",D731,", 24hr turnaround with a Lifetime Warranty. UK Shipping")</f>
        <v>Mail-order Mercedes-Benz Vario Brake Caliper Refurbishment, 24hr turnaround with a Lifetime Warranty. UK Shipping</v>
      </c>
      <c r="G731" s="1">
        <f>LEN(F731)</f>
        <v>113</v>
      </c>
      <c r="H731" s="1" t="str">
        <f>CONCATENATE(A731, " ",B731," Brake Caliper Refurbs")</f>
        <v>Mercedes-Benz Vario Brake Caliper Refurbs</v>
      </c>
      <c r="I731" s="1" t="str">
        <f>CONCATENATE("&lt;p&gt;Brake Caliper Specialists have bags of experience with refurbishing brake calipers for ",A731," cars of all ages and the ",B731,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Variobrake calipers can be refurbishen and/or painted with a lifetime warranty, in usually under 48 hours, depending on parts in stock or availability from our suppliers. &lt;/p&gt;</v>
      </c>
      <c r="J731" s="1" t="str">
        <f>CONCATENATE("&lt;p&gt; Use our mail-order service to refurbish your ",A731," ",B731," brake calipers and know you're re-fitting original parts with a better warranty, working and looking better than if you purchased your brakes directly from ",A731,".&lt;/p&gt;")</f>
        <v>&lt;p&gt; Use our mail-order service to refurbish your Mercedes-Benz Vario brake calipers and know you're re-fitting original parts with a better warranty, working and looking better than if you purchased your brakes directly from Mercedes-Benz.&lt;/p&gt;</v>
      </c>
    </row>
    <row r="732" spans="1:10" ht="63.75" x14ac:dyDescent="0.2">
      <c r="A732" s="3" t="s">
        <v>537</v>
      </c>
      <c r="B732" s="3" t="s">
        <v>557</v>
      </c>
      <c r="C732" s="2" t="s">
        <v>535</v>
      </c>
      <c r="D732" s="1" t="str">
        <f>_xlfn.CONCAT(A732," ",B732, " Brake Caliper Refurbishment")</f>
        <v>Mercedes-Benz Vaneo Brake Caliper Refurbishment</v>
      </c>
      <c r="E732" s="1">
        <f>LEN(D732)</f>
        <v>47</v>
      </c>
      <c r="F732" s="1" t="str">
        <f>_xlfn.CONCAT("Mail-order ",D732,", 24hr turnaround with a Lifetime Warranty. UK Shipping")</f>
        <v>Mail-order Mercedes-Benz Vaneo Brake Caliper Refurbishment, 24hr turnaround with a Lifetime Warranty. UK Shipping</v>
      </c>
      <c r="G732" s="1">
        <f>LEN(F732)</f>
        <v>113</v>
      </c>
      <c r="H732" s="1" t="str">
        <f>CONCATENATE(A732, " ",B732," Brake Caliper Refurbs")</f>
        <v>Mercedes-Benz Vaneo Brake Caliper Refurbs</v>
      </c>
      <c r="I732" s="1" t="str">
        <f>CONCATENATE("&lt;p&gt;Brake Caliper Specialists have bags of experience with refurbishing brake calipers for ",A732," cars of all ages and the ",B732,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Vaneobrake calipers can be refurbishen and/or painted with a lifetime warranty, in usually under 48 hours, depending on parts in stock or availability from our suppliers. &lt;/p&gt;</v>
      </c>
      <c r="J732" s="1" t="str">
        <f>CONCATENATE("&lt;p&gt; Use our mail-order service to refurbish your ",A732," ",B732," brake calipers and know you're re-fitting original parts with a better warranty, working and looking better than if you purchased your brakes directly from ",A732,".&lt;/p&gt;")</f>
        <v>&lt;p&gt; Use our mail-order service to refurbish your Mercedes-Benz Vaneo brake calipers and know you're re-fitting original parts with a better warranty, working and looking better than if you purchased your brakes directly from Mercedes-Benz.&lt;/p&gt;</v>
      </c>
    </row>
    <row r="733" spans="1:10" ht="63.75" x14ac:dyDescent="0.2">
      <c r="A733" s="3" t="s">
        <v>537</v>
      </c>
      <c r="B733" s="3" t="s">
        <v>556</v>
      </c>
      <c r="C733" s="2" t="s">
        <v>535</v>
      </c>
      <c r="D733" s="1" t="str">
        <f>_xlfn.CONCAT(A733," ",B733, " Brake Caliper Refurbishment")</f>
        <v>Mercedes-Benz Citan Brake Caliper Refurbishment</v>
      </c>
      <c r="E733" s="1">
        <f>LEN(D733)</f>
        <v>47</v>
      </c>
      <c r="F733" s="1" t="str">
        <f>_xlfn.CONCAT("Mail-order ",D733,", 24hr turnaround with a Lifetime Warranty. UK Shipping")</f>
        <v>Mail-order Mercedes-Benz Citan Brake Caliper Refurbishment, 24hr turnaround with a Lifetime Warranty. UK Shipping</v>
      </c>
      <c r="G733" s="1">
        <f>LEN(F733)</f>
        <v>113</v>
      </c>
      <c r="H733" s="1" t="str">
        <f>CONCATENATE(A733, " ",B733," Brake Caliper Refurbs")</f>
        <v>Mercedes-Benz Citan Brake Caliper Refurbs</v>
      </c>
      <c r="I733" s="1" t="str">
        <f>CONCATENATE("&lt;p&gt;Brake Caliper Specialists have bags of experience with refurbishing brake calipers for ",A733," cars of all ages and the ",B733,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Citanbrake calipers can be refurbishen and/or painted with a lifetime warranty, in usually under 48 hours, depending on parts in stock or availability from our suppliers. &lt;/p&gt;</v>
      </c>
      <c r="J733" s="1" t="str">
        <f>CONCATENATE("&lt;p&gt; Use our mail-order service to refurbish your ",A733," ",B733," brake calipers and know you're re-fitting original parts with a better warranty, working and looking better than if you purchased your brakes directly from ",A733,".&lt;/p&gt;")</f>
        <v>&lt;p&gt; Use our mail-order service to refurbish your Mercedes-Benz Citan brake calipers and know you're re-fitting original parts with a better warranty, working and looking better than if you purchased your brakes directly from Mercedes-Benz.&lt;/p&gt;</v>
      </c>
    </row>
    <row r="734" spans="1:10" ht="63.75" x14ac:dyDescent="0.2">
      <c r="A734" s="3" t="s">
        <v>537</v>
      </c>
      <c r="B734" s="3" t="s">
        <v>555</v>
      </c>
      <c r="C734" s="2" t="s">
        <v>535</v>
      </c>
      <c r="D734" s="1" t="str">
        <f>_xlfn.CONCAT(A734," ",B734, " Brake Caliper Refurbishment")</f>
        <v>Mercedes-Benz eVITO Brake Caliper Refurbishment</v>
      </c>
      <c r="E734" s="1">
        <f>LEN(D734)</f>
        <v>47</v>
      </c>
      <c r="F734" s="1" t="str">
        <f>_xlfn.CONCAT("Mail-order ",D734,", 24hr turnaround with a Lifetime Warranty. UK Shipping")</f>
        <v>Mail-order Mercedes-Benz eVITO Brake Caliper Refurbishment, 24hr turnaround with a Lifetime Warranty. UK Shipping</v>
      </c>
      <c r="G734" s="1">
        <f>LEN(F734)</f>
        <v>113</v>
      </c>
      <c r="H734" s="1" t="str">
        <f>CONCATENATE(A734, " ",B734," Brake Caliper Refurbs")</f>
        <v>Mercedes-Benz eVITO Brake Caliper Refurbs</v>
      </c>
      <c r="I734" s="1" t="str">
        <f>CONCATENATE("&lt;p&gt;Brake Caliper Specialists have bags of experience with refurbishing brake calipers for ",A734," cars of all ages and the ",B734,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eVITObrake calipers can be refurbishen and/or painted with a lifetime warranty, in usually under 48 hours, depending on parts in stock or availability from our suppliers. &lt;/p&gt;</v>
      </c>
      <c r="J734" s="1" t="str">
        <f>CONCATENATE("&lt;p&gt; Use our mail-order service to refurbish your ",A734," ",B734," brake calipers and know you're re-fitting original parts with a better warranty, working and looking better than if you purchased your brakes directly from ",A734,".&lt;/p&gt;")</f>
        <v>&lt;p&gt; Use our mail-order service to refurbish your Mercedes-Benz eVITO brake calipers and know you're re-fitting original parts with a better warranty, working and looking better than if you purchased your brakes directly from Mercedes-Benz.&lt;/p&gt;</v>
      </c>
    </row>
    <row r="735" spans="1:10" ht="63.75" x14ac:dyDescent="0.2">
      <c r="A735" s="3" t="s">
        <v>537</v>
      </c>
      <c r="B735" s="3" t="s">
        <v>554</v>
      </c>
      <c r="C735" s="2" t="s">
        <v>535</v>
      </c>
      <c r="D735" s="1" t="str">
        <f>_xlfn.CONCAT(A735," ",B735, " Brake Caliper Refurbishment")</f>
        <v>Mercedes-Benz Vito Brake Caliper Refurbishment</v>
      </c>
      <c r="E735" s="1">
        <f>LEN(D735)</f>
        <v>46</v>
      </c>
      <c r="F735" s="1" t="str">
        <f>_xlfn.CONCAT("Mail-order ",D735,", 24hr turnaround with a Lifetime Warranty. UK Shipping")</f>
        <v>Mail-order Mercedes-Benz Vito Brake Caliper Refurbishment, 24hr turnaround with a Lifetime Warranty. UK Shipping</v>
      </c>
      <c r="G735" s="1">
        <f>LEN(F735)</f>
        <v>112</v>
      </c>
      <c r="H735" s="1" t="str">
        <f>CONCATENATE(A735, " ",B735," Brake Caliper Refurbs")</f>
        <v>Mercedes-Benz Vito Brake Caliper Refurbs</v>
      </c>
      <c r="I735" s="1" t="str">
        <f>CONCATENATE("&lt;p&gt;Brake Caliper Specialists have bags of experience with refurbishing brake calipers for ",A735," cars of all ages and the ",B735,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Vitobrake calipers can be refurbishen and/or painted with a lifetime warranty, in usually under 48 hours, depending on parts in stock or availability from our suppliers. &lt;/p&gt;</v>
      </c>
      <c r="J735" s="1" t="str">
        <f>CONCATENATE("&lt;p&gt; Use our mail-order service to refurbish your ",A735," ",B735," brake calipers and know you're re-fitting original parts with a better warranty, working and looking better than if you purchased your brakes directly from ",A735,".&lt;/p&gt;")</f>
        <v>&lt;p&gt; Use our mail-order service to refurbish your Mercedes-Benz Vito brake calipers and know you're re-fitting original parts with a better warranty, working and looking better than if you purchased your brakes directly from Mercedes-Benz.&lt;/p&gt;</v>
      </c>
    </row>
    <row r="736" spans="1:10" ht="63.75" x14ac:dyDescent="0.2">
      <c r="A736" s="3" t="s">
        <v>537</v>
      </c>
      <c r="B736" s="3" t="s">
        <v>553</v>
      </c>
      <c r="C736" s="2" t="s">
        <v>535</v>
      </c>
      <c r="D736" s="1" t="str">
        <f>_xlfn.CONCAT(A736," ",B736, " Brake Caliper Refurbishment and Parts")</f>
        <v>Mercedes-Benz EQS Brake Caliper Refurbishment and Parts</v>
      </c>
      <c r="E736" s="1">
        <f>LEN(D736)</f>
        <v>55</v>
      </c>
      <c r="F736" s="1" t="str">
        <f>_xlfn.CONCAT("Mail-order ",D736,", 24hr turnaround with a Lifetime Warranty. UK Shipping")</f>
        <v>Mail-order Mercedes-Benz EQS Brake Caliper Refurbishment and Parts, 24hr turnaround with a Lifetime Warranty. UK Shipping</v>
      </c>
      <c r="G736" s="1">
        <f>LEN(F736)</f>
        <v>121</v>
      </c>
      <c r="H736" s="1" t="str">
        <f>CONCATENATE(A736, " ",B736," Brake Caliper Refurbs")</f>
        <v>Mercedes-Benz EQS Brake Caliper Refurbs</v>
      </c>
      <c r="I736" s="1" t="str">
        <f>CONCATENATE("&lt;p&gt;Brake Caliper Specialists have bags of experience with refurbishing brake calipers for ",A736," cars of all ages and the ",B736,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EQSbrake calipers can be refurbishen and/or painted with a lifetime warranty, in usually under 48 hours, depending on parts in stock or availability from our suppliers. &lt;/p&gt;</v>
      </c>
      <c r="J736" s="1" t="str">
        <f>CONCATENATE("&lt;p&gt; Use our mail-order service to refurbish your ",A736," ",B736," brake calipers and know you're re-fitting original parts with a better warranty, working and looking better than if you purchased your brakes directly from ",A736,".&lt;/p&gt;")</f>
        <v>&lt;p&gt; Use our mail-order service to refurbish your Mercedes-Benz EQS brake calipers and know you're re-fitting original parts with a better warranty, working and looking better than if you purchased your brakes directly from Mercedes-Benz.&lt;/p&gt;</v>
      </c>
    </row>
    <row r="737" spans="1:10" ht="63.75" x14ac:dyDescent="0.2">
      <c r="A737" s="3" t="s">
        <v>537</v>
      </c>
      <c r="B737" s="3" t="s">
        <v>552</v>
      </c>
      <c r="C737" s="2" t="s">
        <v>535</v>
      </c>
      <c r="D737" s="1" t="str">
        <f>_xlfn.CONCAT(A737," ",B737, " Brake Caliper Refurb, Parts &amp; Painting")</f>
        <v>Mercedes-Benz GLE Brake Caliper Refurb, Parts &amp; Painting</v>
      </c>
      <c r="E737" s="1">
        <f>LEN(D737)</f>
        <v>56</v>
      </c>
      <c r="F737" s="1" t="str">
        <f>_xlfn.CONCAT("Mail-order ",D737,", 24hr turnaround with a Lifetime Warranty. UK Shipping")</f>
        <v>Mail-order Mercedes-Benz GLE Brake Caliper Refurb, Parts &amp; Painting, 24hr turnaround with a Lifetime Warranty. UK Shipping</v>
      </c>
      <c r="G737" s="1">
        <f>LEN(F737)</f>
        <v>122</v>
      </c>
      <c r="H737" s="1" t="str">
        <f>CONCATENATE(A737, " ",B737," Brake Caliper Refurbs")</f>
        <v>Mercedes-Benz GLE Brake Caliper Refurbs</v>
      </c>
      <c r="I737" s="1" t="str">
        <f>CONCATENATE("&lt;p&gt;Brake Caliper Specialists have bags of experience with refurbishing brake calipers for ",A737," cars of all ages and the ",B737,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GLEbrake calipers can be refurbishen and/or painted with a lifetime warranty, in usually under 48 hours, depending on parts in stock or availability from our suppliers. &lt;/p&gt;</v>
      </c>
      <c r="J737" s="1" t="str">
        <f>CONCATENATE("&lt;p&gt; Use our mail-order service to refurbish your ",A737," ",B737," brake calipers and know you're re-fitting original parts with a better warranty, working and looking better than if you purchased your brakes directly from ",A737,".&lt;/p&gt;")</f>
        <v>&lt;p&gt; Use our mail-order service to refurbish your Mercedes-Benz GLE brake calipers and know you're re-fitting original parts with a better warranty, working and looking better than if you purchased your brakes directly from Mercedes-Benz.&lt;/p&gt;</v>
      </c>
    </row>
    <row r="738" spans="1:10" ht="63.75" x14ac:dyDescent="0.2">
      <c r="A738" s="3" t="s">
        <v>537</v>
      </c>
      <c r="B738" s="3" t="s">
        <v>551</v>
      </c>
      <c r="C738" s="2" t="s">
        <v>535</v>
      </c>
      <c r="D738" s="1" t="str">
        <f>_xlfn.CONCAT(A738," ",B738, " Brake Caliper Refurb &amp; Painting")</f>
        <v>Mercedes-Benz EQA Brake Caliper Refurb &amp; Painting</v>
      </c>
      <c r="E738" s="1">
        <f>LEN(D738)</f>
        <v>49</v>
      </c>
      <c r="F738" s="1" t="str">
        <f>_xlfn.CONCAT("Mail-order ",D738,", 24hr turnaround with a Lifetime Warranty. UK Shipping")</f>
        <v>Mail-order Mercedes-Benz EQA Brake Caliper Refurb &amp; Painting, 24hr turnaround with a Lifetime Warranty. UK Shipping</v>
      </c>
      <c r="G738" s="1">
        <f>LEN(F738)</f>
        <v>115</v>
      </c>
      <c r="H738" s="1" t="str">
        <f>CONCATENATE(A738, " ",B738," Brake Caliper Refurbs")</f>
        <v>Mercedes-Benz EQA Brake Caliper Refurbs</v>
      </c>
      <c r="I738" s="1" t="str">
        <f>CONCATENATE("&lt;p&gt;Brake Caliper Specialists have bags of experience with refurbishing brake calipers for ",A738," cars of all ages and the ",B738,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EQAbrake calipers can be refurbishen and/or painted with a lifetime warranty, in usually under 48 hours, depending on parts in stock or availability from our suppliers. &lt;/p&gt;</v>
      </c>
      <c r="J738" s="1" t="str">
        <f>CONCATENATE("&lt;p&gt; Use our mail-order service to refurbish your ",A738," ",B738," brake calipers and know you're re-fitting original parts with a better warranty, working and looking better than if you purchased your brakes directly from ",A738,".&lt;/p&gt;")</f>
        <v>&lt;p&gt; Use our mail-order service to refurbish your Mercedes-Benz EQA brake calipers and know you're re-fitting original parts with a better warranty, working and looking better than if you purchased your brakes directly from Mercedes-Benz.&lt;/p&gt;</v>
      </c>
    </row>
    <row r="739" spans="1:10" ht="63.75" x14ac:dyDescent="0.2">
      <c r="A739" s="3" t="s">
        <v>537</v>
      </c>
      <c r="B739" s="3" t="s">
        <v>550</v>
      </c>
      <c r="C739" s="2" t="s">
        <v>535</v>
      </c>
      <c r="D739" s="1" t="str">
        <f>_xlfn.CONCAT(A739," ",B739, " Brake Caliper Refurb &amp; Painting")</f>
        <v>Mercedes-Benz EQB Brake Caliper Refurb &amp; Painting</v>
      </c>
      <c r="E739" s="1">
        <f>LEN(D739)</f>
        <v>49</v>
      </c>
      <c r="F739" s="1" t="str">
        <f>_xlfn.CONCAT("Mail-order ",D739,", 24hr turnaround with a Lifetime Warranty. UK Shipping")</f>
        <v>Mail-order Mercedes-Benz EQB Brake Caliper Refurb &amp; Painting, 24hr turnaround with a Lifetime Warranty. UK Shipping</v>
      </c>
      <c r="G739" s="1">
        <f>LEN(F739)</f>
        <v>115</v>
      </c>
      <c r="H739" s="1" t="str">
        <f>CONCATENATE(A739, " ",B739," Brake Caliper Refurbs")</f>
        <v>Mercedes-Benz EQB Brake Caliper Refurbs</v>
      </c>
      <c r="I739" s="1" t="str">
        <f>CONCATENATE("&lt;p&gt;Brake Caliper Specialists have bags of experience with refurbishing brake calipers for ",A739," cars of all ages and the ",B739,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EQBbrake calipers can be refurbishen and/or painted with a lifetime warranty, in usually under 48 hours, depending on parts in stock or availability from our suppliers. &lt;/p&gt;</v>
      </c>
      <c r="J739" s="1" t="str">
        <f>CONCATENATE("&lt;p&gt; Use our mail-order service to refurbish your ",A739," ",B739," brake calipers and know you're re-fitting original parts with a better warranty, working and looking better than if you purchased your brakes directly from ",A739,".&lt;/p&gt;")</f>
        <v>&lt;p&gt; Use our mail-order service to refurbish your Mercedes-Benz EQB brake calipers and know you're re-fitting original parts with a better warranty, working and looking better than if you purchased your brakes directly from Mercedes-Benz.&lt;/p&gt;</v>
      </c>
    </row>
    <row r="740" spans="1:10" ht="63.75" x14ac:dyDescent="0.2">
      <c r="A740" s="3" t="s">
        <v>537</v>
      </c>
      <c r="B740" s="3" t="s">
        <v>549</v>
      </c>
      <c r="C740" s="2" t="s">
        <v>535</v>
      </c>
      <c r="D740" s="1" t="str">
        <f>_xlfn.CONCAT(A740," ",B740, " Brake Caliper Refurb &amp; Painting")</f>
        <v>Mercedes-Benz EQE Brake Caliper Refurb &amp; Painting</v>
      </c>
      <c r="E740" s="1">
        <f>LEN(D740)</f>
        <v>49</v>
      </c>
      <c r="F740" s="1" t="str">
        <f>_xlfn.CONCAT("Mail-order ",D740,", 24hr turnaround with a Lifetime Warranty. UK Shipping")</f>
        <v>Mail-order Mercedes-Benz EQE Brake Caliper Refurb &amp; Painting, 24hr turnaround with a Lifetime Warranty. UK Shipping</v>
      </c>
      <c r="G740" s="1">
        <f>LEN(F740)</f>
        <v>115</v>
      </c>
      <c r="H740" s="1" t="str">
        <f>CONCATENATE(A740, " ",B740," Brake Caliper Refurbs")</f>
        <v>Mercedes-Benz EQE Brake Caliper Refurbs</v>
      </c>
      <c r="I740" s="1" t="str">
        <f>CONCATENATE("&lt;p&gt;Brake Caliper Specialists have bags of experience with refurbishing brake calipers for ",A740," cars of all ages and the ",B740,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EQEbrake calipers can be refurbishen and/or painted with a lifetime warranty, in usually under 48 hours, depending on parts in stock or availability from our suppliers. &lt;/p&gt;</v>
      </c>
      <c r="J740" s="1" t="str">
        <f>CONCATENATE("&lt;p&gt; Use our mail-order service to refurbish your ",A740," ",B740," brake calipers and know you're re-fitting original parts with a better warranty, working and looking better than if you purchased your brakes directly from ",A740,".&lt;/p&gt;")</f>
        <v>&lt;p&gt; Use our mail-order service to refurbish your Mercedes-Benz EQE brake calipers and know you're re-fitting original parts with a better warranty, working and looking better than if you purchased your brakes directly from Mercedes-Benz.&lt;/p&gt;</v>
      </c>
    </row>
    <row r="741" spans="1:10" ht="63.75" x14ac:dyDescent="0.2">
      <c r="A741" s="3" t="s">
        <v>537</v>
      </c>
      <c r="B741" s="3" t="s">
        <v>548</v>
      </c>
      <c r="C741" s="2" t="s">
        <v>535</v>
      </c>
      <c r="D741" s="1" t="str">
        <f>_xlfn.CONCAT(A741," ",B741, " Brake Caliper Refurb, Parts &amp; Painting")</f>
        <v>Mercedes-Benz GLA Brake Caliper Refurb, Parts &amp; Painting</v>
      </c>
      <c r="E741" s="1">
        <f>LEN(D741)</f>
        <v>56</v>
      </c>
      <c r="F741" s="1" t="str">
        <f>_xlfn.CONCAT("Mail-order ",D741,", 24hr turnaround with a Lifetime Warranty. UK Shipping")</f>
        <v>Mail-order Mercedes-Benz GLA Brake Caliper Refurb, Parts &amp; Painting, 24hr turnaround with a Lifetime Warranty. UK Shipping</v>
      </c>
      <c r="G741" s="1">
        <f>LEN(F741)</f>
        <v>122</v>
      </c>
      <c r="H741" s="1" t="str">
        <f>CONCATENATE(A741, " ",B741," Brake Caliper Refurbs")</f>
        <v>Mercedes-Benz GLA Brake Caliper Refurbs</v>
      </c>
      <c r="I741" s="1" t="str">
        <f>CONCATENATE("&lt;p&gt;Brake Caliper Specialists have bags of experience with refurbishing brake calipers for ",A741," cars of all ages and the ",B741,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GLAbrake calipers can be refurbishen and/or painted with a lifetime warranty, in usually under 48 hours, depending on parts in stock or availability from our suppliers. &lt;/p&gt;</v>
      </c>
      <c r="J741" s="1" t="str">
        <f>CONCATENATE("&lt;p&gt; Use our mail-order service to refurbish your ",A741," ",B741," brake calipers and know you're re-fitting original parts with a better warranty, working and looking better than if you purchased your brakes directly from ",A741,".&lt;/p&gt;")</f>
        <v>&lt;p&gt; Use our mail-order service to refurbish your Mercedes-Benz GLA brake calipers and know you're re-fitting original parts with a better warranty, working and looking better than if you purchased your brakes directly from Mercedes-Benz.&lt;/p&gt;</v>
      </c>
    </row>
    <row r="742" spans="1:10" ht="63.75" x14ac:dyDescent="0.2">
      <c r="A742" s="3" t="s">
        <v>537</v>
      </c>
      <c r="B742" s="3" t="s">
        <v>547</v>
      </c>
      <c r="C742" s="2" t="s">
        <v>535</v>
      </c>
      <c r="D742" s="1" t="str">
        <f>_xlfn.CONCAT(A742," ",B742, " Brake Caliper Refurb, Parts &amp; Painting")</f>
        <v>Mercedes-Benz SLK Brake Caliper Refurb, Parts &amp; Painting</v>
      </c>
      <c r="E742" s="1">
        <f>LEN(D742)</f>
        <v>56</v>
      </c>
      <c r="F742" s="1" t="str">
        <f>_xlfn.CONCAT("Mail-order ",D742,", 24hr turnaround with a Lifetime Warranty. UK Shipping")</f>
        <v>Mail-order Mercedes-Benz SLK Brake Caliper Refurb, Parts &amp; Painting, 24hr turnaround with a Lifetime Warranty. UK Shipping</v>
      </c>
      <c r="G742" s="1">
        <f>LEN(F742)</f>
        <v>122</v>
      </c>
      <c r="H742" s="1" t="str">
        <f>CONCATENATE(A742, " ",B742," Brake Caliper Refurbs")</f>
        <v>Mercedes-Benz SLK Brake Caliper Refurbs</v>
      </c>
      <c r="I742" s="1" t="str">
        <f>CONCATENATE("&lt;p&gt;Brake Caliper Specialists have bags of experience with refurbishing brake calipers for ",A742," cars of all ages and the ",B742,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SLKbrake calipers can be refurbishen and/or painted with a lifetime warranty, in usually under 48 hours, depending on parts in stock or availability from our suppliers. &lt;/p&gt;</v>
      </c>
      <c r="J742" s="1" t="str">
        <f>CONCATENATE("&lt;p&gt; Use our mail-order service to refurbish your ",A742," ",B742," brake calipers and know you're re-fitting original parts with a better warranty, working and looking better than if you purchased your brakes directly from ",A742,".&lt;/p&gt;")</f>
        <v>&lt;p&gt; Use our mail-order service to refurbish your Mercedes-Benz SLK brake calipers and know you're re-fitting original parts with a better warranty, working and looking better than if you purchased your brakes directly from Mercedes-Benz.&lt;/p&gt;</v>
      </c>
    </row>
    <row r="743" spans="1:10" ht="63.75" x14ac:dyDescent="0.2">
      <c r="A743" s="3" t="s">
        <v>537</v>
      </c>
      <c r="B743" s="3" t="s">
        <v>546</v>
      </c>
      <c r="C743" s="2" t="s">
        <v>535</v>
      </c>
      <c r="D743" s="1" t="str">
        <f>_xlfn.CONCAT(A743," ",B743, " Brake Caliper Refurb, Parts &amp; Painting")</f>
        <v>Mercedes-Benz CLK Brake Caliper Refurb, Parts &amp; Painting</v>
      </c>
      <c r="E743" s="1">
        <f>LEN(D743)</f>
        <v>56</v>
      </c>
      <c r="F743" s="1" t="str">
        <f>_xlfn.CONCAT("Mail-order ",D743,", 24hr turnaround with a Lifetime Warranty. UK Shipping")</f>
        <v>Mail-order Mercedes-Benz CLK Brake Caliper Refurb, Parts &amp; Painting, 24hr turnaround with a Lifetime Warranty. UK Shipping</v>
      </c>
      <c r="G743" s="1">
        <f>LEN(F743)</f>
        <v>122</v>
      </c>
      <c r="H743" s="1" t="str">
        <f>CONCATENATE(A743, " ",B743," Brake Caliper Refurbs")</f>
        <v>Mercedes-Benz CLK Brake Caliper Refurbs</v>
      </c>
      <c r="I743" s="1" t="str">
        <f>CONCATENATE("&lt;p&gt;Brake Caliper Specialists have bags of experience with refurbishing brake calipers for ",A743," cars of all ages and the ",B743,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CLKbrake calipers can be refurbishen and/or painted with a lifetime warranty, in usually under 48 hours, depending on parts in stock or availability from our suppliers. &lt;/p&gt;</v>
      </c>
      <c r="J743" s="1" t="str">
        <f>CONCATENATE("&lt;p&gt; Use our mail-order service to refurbish your ",A743," ",B743," brake calipers and know you're re-fitting original parts with a better warranty, working and looking better than if you purchased your brakes directly from ",A743,".&lt;/p&gt;")</f>
        <v>&lt;p&gt; Use our mail-order service to refurbish your Mercedes-Benz CLK brake calipers and know you're re-fitting original parts with a better warranty, working and looking better than if you purchased your brakes directly from Mercedes-Benz.&lt;/p&gt;</v>
      </c>
    </row>
    <row r="744" spans="1:10" ht="63.75" x14ac:dyDescent="0.2">
      <c r="A744" s="3" t="s">
        <v>537</v>
      </c>
      <c r="B744" s="3" t="s">
        <v>545</v>
      </c>
      <c r="C744" s="2" t="s">
        <v>535</v>
      </c>
      <c r="D744" s="1" t="str">
        <f>_xlfn.CONCAT(A744," ",B744, " Brake Caliper Refurb, Parts &amp; Painting")</f>
        <v>Mercedes-Benz CLS Brake Caliper Refurb, Parts &amp; Painting</v>
      </c>
      <c r="E744" s="1">
        <f>LEN(D744)</f>
        <v>56</v>
      </c>
      <c r="F744" s="1" t="str">
        <f>_xlfn.CONCAT("Mail-order ",D744,", 24hr turnaround with a Lifetime Warranty. UK Shipping")</f>
        <v>Mail-order Mercedes-Benz CLS Brake Caliper Refurb, Parts &amp; Painting, 24hr turnaround with a Lifetime Warranty. UK Shipping</v>
      </c>
      <c r="G744" s="1">
        <f>LEN(F744)</f>
        <v>122</v>
      </c>
      <c r="H744" s="1" t="str">
        <f>CONCATENATE(A744, " ",B744," Brake Caliper Refurbs")</f>
        <v>Mercedes-Benz CLS Brake Caliper Refurbs</v>
      </c>
      <c r="I744" s="1" t="str">
        <f>CONCATENATE("&lt;p&gt;Brake Caliper Specialists have bags of experience with refurbishing brake calipers for ",A744," cars of all ages and the ",B744,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CLSbrake calipers can be refurbishen and/or painted with a lifetime warranty, in usually under 48 hours, depending on parts in stock or availability from our suppliers. &lt;/p&gt;</v>
      </c>
      <c r="J744" s="1" t="str">
        <f>CONCATENATE("&lt;p&gt; Use our mail-order service to refurbish your ",A744," ",B744," brake calipers and know you're re-fitting original parts with a better warranty, working and looking better than if you purchased your brakes directly from ",A744,".&lt;/p&gt;")</f>
        <v>&lt;p&gt; Use our mail-order service to refurbish your Mercedes-Benz CLS brake calipers and know you're re-fitting original parts with a better warranty, working and looking better than if you purchased your brakes directly from Mercedes-Benz.&lt;/p&gt;</v>
      </c>
    </row>
    <row r="745" spans="1:10" ht="63.75" x14ac:dyDescent="0.2">
      <c r="A745" s="3" t="s">
        <v>537</v>
      </c>
      <c r="B745" s="3" t="s">
        <v>544</v>
      </c>
      <c r="C745" s="2" t="s">
        <v>535</v>
      </c>
      <c r="D745" s="1" t="str">
        <f>_xlfn.CONCAT(A745," ",B745, " Brake Caliper Refurb, Parts &amp; Painting")</f>
        <v>Mercedes-Benz SLR Brake Caliper Refurb, Parts &amp; Painting</v>
      </c>
      <c r="E745" s="1">
        <f>LEN(D745)</f>
        <v>56</v>
      </c>
      <c r="F745" s="1" t="str">
        <f>_xlfn.CONCAT("Mail-order ",D745,", 24hr turnaround with a Lifetime Warranty. UK Shipping")</f>
        <v>Mail-order Mercedes-Benz SLR Brake Caliper Refurb, Parts &amp; Painting, 24hr turnaround with a Lifetime Warranty. UK Shipping</v>
      </c>
      <c r="G745" s="1">
        <f>LEN(F745)</f>
        <v>122</v>
      </c>
      <c r="H745" s="1" t="str">
        <f>CONCATENATE(A745, " ",B745," Brake Caliper Refurbs")</f>
        <v>Mercedes-Benz SLR Brake Caliper Refurbs</v>
      </c>
      <c r="I745" s="1" t="str">
        <f>CONCATENATE("&lt;p&gt;Brake Caliper Specialists have bags of experience with refurbishing brake calipers for ",A745," cars of all ages and the ",B745,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SLRbrake calipers can be refurbishen and/or painted with a lifetime warranty, in usually under 48 hours, depending on parts in stock or availability from our suppliers. &lt;/p&gt;</v>
      </c>
      <c r="J745" s="1" t="str">
        <f>CONCATENATE("&lt;p&gt; Use our mail-order service to refurbish your ",A745," ",B745," brake calipers and know you're re-fitting original parts with a better warranty, working and looking better than if you purchased your brakes directly from ",A745,".&lt;/p&gt;")</f>
        <v>&lt;p&gt; Use our mail-order service to refurbish your Mercedes-Benz SLR brake calipers and know you're re-fitting original parts with a better warranty, working and looking better than if you purchased your brakes directly from Mercedes-Benz.&lt;/p&gt;</v>
      </c>
    </row>
    <row r="746" spans="1:10" ht="63.75" x14ac:dyDescent="0.2">
      <c r="A746" s="3" t="s">
        <v>537</v>
      </c>
      <c r="B746" s="3" t="s">
        <v>543</v>
      </c>
      <c r="C746" s="2" t="s">
        <v>535</v>
      </c>
      <c r="D746" s="1" t="str">
        <f>_xlfn.CONCAT(A746," ",B746, " Brake Caliper Refurb, Parts &amp; Painting")</f>
        <v>Mercedes-Benz CLA Brake Caliper Refurb, Parts &amp; Painting</v>
      </c>
      <c r="E746" s="1">
        <f>LEN(D746)</f>
        <v>56</v>
      </c>
      <c r="F746" s="1" t="str">
        <f>_xlfn.CONCAT("Mail-order ",D746,", 24hr turnaround with a Lifetime Warranty. UK Shipping")</f>
        <v>Mail-order Mercedes-Benz CLA Brake Caliper Refurb, Parts &amp; Painting, 24hr turnaround with a Lifetime Warranty. UK Shipping</v>
      </c>
      <c r="G746" s="1">
        <f>LEN(F746)</f>
        <v>122</v>
      </c>
      <c r="H746" s="1" t="str">
        <f>CONCATENATE(A746, " ",B746," Brake Caliper Refurbs")</f>
        <v>Mercedes-Benz CLA Brake Caliper Refurbs</v>
      </c>
      <c r="I746" s="1" t="str">
        <f>CONCATENATE("&lt;p&gt;Brake Caliper Specialists have bags of experience with refurbishing brake calipers for ",A746," cars of all ages and the ",B746,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CLAbrake calipers can be refurbishen and/or painted with a lifetime warranty, in usually under 48 hours, depending on parts in stock or availability from our suppliers. &lt;/p&gt;</v>
      </c>
      <c r="J746" s="1" t="str">
        <f>CONCATENATE("&lt;p&gt; Use our mail-order service to refurbish your ",A746," ",B746," brake calipers and know you're re-fitting original parts with a better warranty, working and looking better than if you purchased your brakes directly from ",A746,".&lt;/p&gt;")</f>
        <v>&lt;p&gt; Use our mail-order service to refurbish your Mercedes-Benz CLA brake calipers and know you're re-fitting original parts with a better warranty, working and looking better than if you purchased your brakes directly from Mercedes-Benz.&lt;/p&gt;</v>
      </c>
    </row>
    <row r="747" spans="1:10" ht="63.75" x14ac:dyDescent="0.2">
      <c r="A747" s="3" t="s">
        <v>537</v>
      </c>
      <c r="B747" s="3" t="s">
        <v>542</v>
      </c>
      <c r="C747" s="2" t="s">
        <v>535</v>
      </c>
      <c r="D747" s="1" t="str">
        <f>_xlfn.CONCAT(A747," ",B747, " Brake Caliper Refurb, Parts &amp; Painting")</f>
        <v>Mercedes-Benz GLC Brake Caliper Refurb, Parts &amp; Painting</v>
      </c>
      <c r="E747" s="1">
        <f>LEN(D747)</f>
        <v>56</v>
      </c>
      <c r="F747" s="1" t="str">
        <f>_xlfn.CONCAT("Mail-order ",D747,", 24hr turnaround with a Lifetime Warranty. UK Shipping")</f>
        <v>Mail-order Mercedes-Benz GLC Brake Caliper Refurb, Parts &amp; Painting, 24hr turnaround with a Lifetime Warranty. UK Shipping</v>
      </c>
      <c r="G747" s="1">
        <f>LEN(F747)</f>
        <v>122</v>
      </c>
      <c r="H747" s="1" t="str">
        <f>CONCATENATE(A747, " ",B747," Brake Caliper Refurbs")</f>
        <v>Mercedes-Benz GLC Brake Caliper Refurbs</v>
      </c>
      <c r="I747" s="1" t="str">
        <f>CONCATENATE("&lt;p&gt;Brake Caliper Specialists have bags of experience with refurbishing brake calipers for ",A747," cars of all ages and the ",B747,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GLCbrake calipers can be refurbishen and/or painted with a lifetime warranty, in usually under 48 hours, depending on parts in stock or availability from our suppliers. &lt;/p&gt;</v>
      </c>
      <c r="J747" s="1" t="str">
        <f>CONCATENATE("&lt;p&gt; Use our mail-order service to refurbish your ",A747," ",B747," brake calipers and know you're re-fitting original parts with a better warranty, working and looking better than if you purchased your brakes directly from ",A747,".&lt;/p&gt;")</f>
        <v>&lt;p&gt; Use our mail-order service to refurbish your Mercedes-Benz GLC brake calipers and know you're re-fitting original parts with a better warranty, working and looking better than if you purchased your brakes directly from Mercedes-Benz.&lt;/p&gt;</v>
      </c>
    </row>
    <row r="748" spans="1:10" ht="63.75" x14ac:dyDescent="0.2">
      <c r="A748" s="3" t="s">
        <v>537</v>
      </c>
      <c r="B748" s="3" t="s">
        <v>541</v>
      </c>
      <c r="C748" s="2" t="s">
        <v>535</v>
      </c>
      <c r="D748" s="1" t="str">
        <f>_xlfn.CONCAT(A748," ",B748, " Brake Caliper Refurb, Parts &amp; Painting")</f>
        <v>Mercedes-Benz GLS Brake Caliper Refurb, Parts &amp; Painting</v>
      </c>
      <c r="E748" s="1">
        <f>LEN(D748)</f>
        <v>56</v>
      </c>
      <c r="F748" s="1" t="str">
        <f>_xlfn.CONCAT("Mail-order ",D748,", 24hr turnaround with a Lifetime Warranty. UK Shipping")</f>
        <v>Mail-order Mercedes-Benz GLS Brake Caliper Refurb, Parts &amp; Painting, 24hr turnaround with a Lifetime Warranty. UK Shipping</v>
      </c>
      <c r="G748" s="1">
        <f>LEN(F748)</f>
        <v>122</v>
      </c>
      <c r="H748" s="1" t="str">
        <f>CONCATENATE(A748, " ",B748," Brake Caliper Refurbs")</f>
        <v>Mercedes-Benz GLS Brake Caliper Refurbs</v>
      </c>
      <c r="I748" s="1" t="str">
        <f>CONCATENATE("&lt;p&gt;Brake Caliper Specialists have bags of experience with refurbishing brake calipers for ",A748," cars of all ages and the ",B748,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GLSbrake calipers can be refurbishen and/or painted with a lifetime warranty, in usually under 48 hours, depending on parts in stock or availability from our suppliers. &lt;/p&gt;</v>
      </c>
      <c r="J748" s="1" t="str">
        <f>CONCATENATE("&lt;p&gt; Use our mail-order service to refurbish your ",A748," ",B748," brake calipers and know you're re-fitting original parts with a better warranty, working and looking better than if you purchased your brakes directly from ",A748,".&lt;/p&gt;")</f>
        <v>&lt;p&gt; Use our mail-order service to refurbish your Mercedes-Benz GLS brake calipers and know you're re-fitting original parts with a better warranty, working and looking better than if you purchased your brakes directly from Mercedes-Benz.&lt;/p&gt;</v>
      </c>
    </row>
    <row r="749" spans="1:10" ht="63.75" x14ac:dyDescent="0.2">
      <c r="A749" s="3" t="s">
        <v>537</v>
      </c>
      <c r="B749" s="3" t="s">
        <v>540</v>
      </c>
      <c r="C749" s="2" t="s">
        <v>535</v>
      </c>
      <c r="D749" s="1" t="str">
        <f>_xlfn.CONCAT(A749," ",B749, " Brake Caliper Refurb, Parts &amp; Painting")</f>
        <v>Mercedes-Benz SLC Brake Caliper Refurb, Parts &amp; Painting</v>
      </c>
      <c r="E749" s="1">
        <f>LEN(D749)</f>
        <v>56</v>
      </c>
      <c r="F749" s="1" t="str">
        <f>_xlfn.CONCAT("Mail-order ",D749,", 24hr turnaround with a Lifetime Warranty. UK Shipping")</f>
        <v>Mail-order Mercedes-Benz SLC Brake Caliper Refurb, Parts &amp; Painting, 24hr turnaround with a Lifetime Warranty. UK Shipping</v>
      </c>
      <c r="G749" s="1">
        <f>LEN(F749)</f>
        <v>122</v>
      </c>
      <c r="H749" s="1" t="str">
        <f>CONCATENATE(A749, " ",B749," Brake Caliper Refurbs")</f>
        <v>Mercedes-Benz SLC Brake Caliper Refurbs</v>
      </c>
      <c r="I749" s="1" t="str">
        <f>CONCATENATE("&lt;p&gt;Brake Caliper Specialists have bags of experience with refurbishing brake calipers for ",A749," cars of all ages and the ",B749,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SLCbrake calipers can be refurbishen and/or painted with a lifetime warranty, in usually under 48 hours, depending on parts in stock or availability from our suppliers. &lt;/p&gt;</v>
      </c>
      <c r="J749" s="1" t="str">
        <f>CONCATENATE("&lt;p&gt; Use our mail-order service to refurbish your ",A749," ",B749," brake calipers and know you're re-fitting original parts with a better warranty, working and looking better than if you purchased your brakes directly from ",A749,".&lt;/p&gt;")</f>
        <v>&lt;p&gt; Use our mail-order service to refurbish your Mercedes-Benz SLC brake calipers and know you're re-fitting original parts with a better warranty, working and looking better than if you purchased your brakes directly from Mercedes-Benz.&lt;/p&gt;</v>
      </c>
    </row>
    <row r="750" spans="1:10" ht="63.75" x14ac:dyDescent="0.2">
      <c r="A750" s="3" t="s">
        <v>537</v>
      </c>
      <c r="B750" s="3" t="s">
        <v>539</v>
      </c>
      <c r="C750" s="2" t="s">
        <v>535</v>
      </c>
      <c r="D750" s="1" t="str">
        <f>_xlfn.CONCAT(A750," ",B750, " Brake Caliper Refurb &amp; Painting")</f>
        <v>Mercedes-Benz EQC Brake Caliper Refurb &amp; Painting</v>
      </c>
      <c r="E750" s="1">
        <f>LEN(D750)</f>
        <v>49</v>
      </c>
      <c r="F750" s="1" t="str">
        <f>_xlfn.CONCAT("Mail-order ",D750,", 24hr turnaround with a Lifetime Warranty. UK Shipping")</f>
        <v>Mail-order Mercedes-Benz EQC Brake Caliper Refurb &amp; Painting, 24hr turnaround with a Lifetime Warranty. UK Shipping</v>
      </c>
      <c r="G750" s="1">
        <f>LEN(F750)</f>
        <v>115</v>
      </c>
      <c r="H750" s="1" t="str">
        <f>CONCATENATE(A750, " ",B750," Brake Caliper Refurbs")</f>
        <v>Mercedes-Benz EQC Brake Caliper Refurbs</v>
      </c>
      <c r="I750" s="1" t="str">
        <f>CONCATENATE("&lt;p&gt;Brake Caliper Specialists have bags of experience with refurbishing brake calipers for ",A750," cars of all ages and the ",B750,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EQCbrake calipers can be refurbishen and/or painted with a lifetime warranty, in usually under 48 hours, depending on parts in stock or availability from our suppliers. &lt;/p&gt;</v>
      </c>
      <c r="J750" s="1" t="str">
        <f>CONCATENATE("&lt;p&gt; Use our mail-order service to refurbish your ",A750," ",B750," brake calipers and know you're re-fitting original parts with a better warranty, working and looking better than if you purchased your brakes directly from ",A750,".&lt;/p&gt;")</f>
        <v>&lt;p&gt; Use our mail-order service to refurbish your Mercedes-Benz EQC brake calipers and know you're re-fitting original parts with a better warranty, working and looking better than if you purchased your brakes directly from Mercedes-Benz.&lt;/p&gt;</v>
      </c>
    </row>
    <row r="751" spans="1:10" ht="63.75" x14ac:dyDescent="0.2">
      <c r="A751" s="3" t="s">
        <v>537</v>
      </c>
      <c r="B751" s="3" t="s">
        <v>538</v>
      </c>
      <c r="C751" s="2" t="s">
        <v>535</v>
      </c>
      <c r="D751" s="1" t="str">
        <f>_xlfn.CONCAT(A751," ",B751, " Brake Caliper Refurb, Parts &amp; Painting")</f>
        <v>Mercedes-Benz GLB Brake Caliper Refurb, Parts &amp; Painting</v>
      </c>
      <c r="E751" s="1">
        <f>LEN(D751)</f>
        <v>56</v>
      </c>
      <c r="F751" s="1" t="str">
        <f>_xlfn.CONCAT("Mail-order ",D751,", 24hr turnaround with a Lifetime Warranty. UK Shipping")</f>
        <v>Mail-order Mercedes-Benz GLB Brake Caliper Refurb, Parts &amp; Painting, 24hr turnaround with a Lifetime Warranty. UK Shipping</v>
      </c>
      <c r="G751" s="1">
        <f>LEN(F751)</f>
        <v>122</v>
      </c>
      <c r="H751" s="1" t="str">
        <f>CONCATENATE(A751, " ",B751," Brake Caliper Refurbs")</f>
        <v>Mercedes-Benz GLB Brake Caliper Refurbs</v>
      </c>
      <c r="I751" s="1" t="str">
        <f>CONCATENATE("&lt;p&gt;Brake Caliper Specialists have bags of experience with refurbishing brake calipers for ",A751," cars of all ages and the ",B751,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GLBbrake calipers can be refurbishen and/or painted with a lifetime warranty, in usually under 48 hours, depending on parts in stock or availability from our suppliers. &lt;/p&gt;</v>
      </c>
      <c r="J751" s="1" t="str">
        <f>CONCATENATE("&lt;p&gt; Use our mail-order service to refurbish your ",A751," ",B751," brake calipers and know you're re-fitting original parts with a better warranty, working and looking better than if you purchased your brakes directly from ",A751,".&lt;/p&gt;")</f>
        <v>&lt;p&gt; Use our mail-order service to refurbish your Mercedes-Benz GLB brake calipers and know you're re-fitting original parts with a better warranty, working and looking better than if you purchased your brakes directly from Mercedes-Benz.&lt;/p&gt;</v>
      </c>
    </row>
    <row r="752" spans="1:10" ht="63.75" x14ac:dyDescent="0.2">
      <c r="A752" s="3" t="s">
        <v>537</v>
      </c>
      <c r="B752" s="3" t="s">
        <v>536</v>
      </c>
      <c r="C752" s="2" t="s">
        <v>535</v>
      </c>
      <c r="D752" s="1" t="str">
        <f>_xlfn.CONCAT(A752," ",B752, " Brake Caliper Refurbishment and Parts")</f>
        <v>Mercedes-Benz SL Brake Caliper Refurbishment and Parts</v>
      </c>
      <c r="E752" s="1">
        <f>LEN(D752)</f>
        <v>54</v>
      </c>
      <c r="F752" s="1" t="str">
        <f>_xlfn.CONCAT("Mail-order ",D752,", 24hr turnaround with a Lifetime Warranty. UK Shipping")</f>
        <v>Mail-order Mercedes-Benz SL Brake Caliper Refurbishment and Parts, 24hr turnaround with a Lifetime Warranty. UK Shipping</v>
      </c>
      <c r="G752" s="1">
        <f>LEN(F752)</f>
        <v>120</v>
      </c>
      <c r="H752" s="1" t="str">
        <f>CONCATENATE(A752, " ",B752," Brake Caliper Refurbs")</f>
        <v>Mercedes-Benz SL Brake Caliper Refurbs</v>
      </c>
      <c r="I752" s="1" t="str">
        <f>CONCATENATE("&lt;p&gt;Brake Caliper Specialists have bags of experience with refurbishing brake calipers for ",A752," cars of all ages and the ",B752,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Mercedes-Benz cars of all ages and the SLbrake calipers can be refurbishen and/or painted with a lifetime warranty, in usually under 48 hours, depending on parts in stock or availability from our suppliers. &lt;/p&gt;</v>
      </c>
      <c r="J752" s="1" t="str">
        <f>CONCATENATE("&lt;p&gt; Use our mail-order service to refurbish your ",A752," ",B752," brake calipers and know you're re-fitting original parts with a better warranty, working and looking better than if you purchased your brakes directly from ",A752,".&lt;/p&gt;")</f>
        <v>&lt;p&gt; Use our mail-order service to refurbish your Mercedes-Benz SL brake calipers and know you're re-fitting original parts with a better warranty, working and looking better than if you purchased your brakes directly from Mercedes-Benz.&lt;/p&gt;</v>
      </c>
    </row>
    <row r="753" spans="1:10" ht="63.75" x14ac:dyDescent="0.2">
      <c r="A753" s="3" t="s">
        <v>502</v>
      </c>
      <c r="B753" s="3" t="s">
        <v>534</v>
      </c>
      <c r="C753" s="2" t="s">
        <v>500</v>
      </c>
      <c r="D753" s="1" t="str">
        <f>_xlfn.CONCAT(A753," ",B753, " Brake Caliper Refurbishment and Parts")</f>
        <v>MG Hector &amp; Hector Plus Brake Caliper Refurbishment and Parts</v>
      </c>
      <c r="E753" s="1">
        <f>LEN(D751)</f>
        <v>56</v>
      </c>
      <c r="F753" s="1" t="str">
        <f>_xlfn.CONCAT("Mail-order ",D753,", 24hr turnaround with a Lifetime Warranty. UK Shipping")</f>
        <v>Mail-order MG Hector &amp; Hector Plus Brake Caliper Refurbishment and Parts, 24hr turnaround with a Lifetime Warranty. UK Shipping</v>
      </c>
      <c r="G753" s="1">
        <f>LEN(F753)</f>
        <v>127</v>
      </c>
      <c r="H753" s="1" t="str">
        <f>CONCATENATE(A753, " ",B753," Brake Caliper Refurbs")</f>
        <v>MG Hector &amp; Hector Plus Brake Caliper Refurbs</v>
      </c>
      <c r="I753" s="1" t="str">
        <f>CONCATENATE("&lt;p&gt;Brake Caliper Specialists have bags of experience with refurbishing brake calipers for ",A753," cars of all ages and the ",B753,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Hector &amp; Hector Plusbrake calipers can be refurbishen and/or painted with a lifetime warranty, in usually under 48 hours, depending on parts in stock or availability from our suppliers. &lt;/p&gt;</v>
      </c>
      <c r="J753" s="1" t="str">
        <f>CONCATENATE("&lt;p&gt; Use our mail-order service to refurbish your ",A753," ",B753," brake calipers and know you're re-fitting original parts with a better warranty, working and looking better than if you purchased your brakes directly from ",A753,".&lt;/p&gt;")</f>
        <v>&lt;p&gt; Use our mail-order service to refurbish your MG Hector &amp; Hector Plus brake calipers and know you're re-fitting original parts with a better warranty, working and looking better than if you purchased your brakes directly from MG.&lt;/p&gt;</v>
      </c>
    </row>
    <row r="754" spans="1:10" ht="63.75" x14ac:dyDescent="0.2">
      <c r="A754" s="3" t="s">
        <v>502</v>
      </c>
      <c r="B754" s="3" t="s">
        <v>533</v>
      </c>
      <c r="C754" s="2" t="s">
        <v>500</v>
      </c>
      <c r="D754" s="1" t="str">
        <f>_xlfn.CONCAT(A754," ",B754, " Brake Caliper Refurbishment and Parts")</f>
        <v>MG MG XPower Brake Caliper Refurbishment and Parts</v>
      </c>
      <c r="E754" s="1">
        <f>LEN(D754)</f>
        <v>50</v>
      </c>
      <c r="F754" s="1" t="str">
        <f>_xlfn.CONCAT("Mail-order ",D754,", 24hr turnaround with a Lifetime Warranty. UK Shipping")</f>
        <v>Mail-order MG MG XPower Brake Caliper Refurbishment and Parts, 24hr turnaround with a Lifetime Warranty. UK Shipping</v>
      </c>
      <c r="G754" s="1">
        <f>LEN(F754)</f>
        <v>116</v>
      </c>
      <c r="H754" s="1" t="str">
        <f>CONCATENATE(A754, " ",B754," Brake Caliper Refurbs")</f>
        <v>MG MG XPower Brake Caliper Refurbs</v>
      </c>
      <c r="I754" s="1" t="str">
        <f>CONCATENATE("&lt;p&gt;Brake Caliper Specialists have bags of experience with refurbishing brake calipers for ",A754," cars of all ages and the ",B754,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XPowerbrake calipers can be refurbishen and/or painted with a lifetime warranty, in usually under 48 hours, depending on parts in stock or availability from our suppliers. &lt;/p&gt;</v>
      </c>
      <c r="J754" s="1" t="str">
        <f>CONCATENATE("&lt;p&gt; Use our mail-order service to refurbish your ",A754," ",B754," brake calipers and know you're re-fitting original parts with a better warranty, working and looking better than if you purchased your brakes directly from ",A754,".&lt;/p&gt;")</f>
        <v>&lt;p&gt; Use our mail-order service to refurbish your MG MG XPower brake calipers and know you're re-fitting original parts with a better warranty, working and looking better than if you purchased your brakes directly from MG.&lt;/p&gt;</v>
      </c>
    </row>
    <row r="755" spans="1:10" ht="63.75" x14ac:dyDescent="0.2">
      <c r="A755" s="3" t="s">
        <v>502</v>
      </c>
      <c r="B755" s="3" t="s">
        <v>532</v>
      </c>
      <c r="C755" s="2" t="s">
        <v>500</v>
      </c>
      <c r="D755" s="1" t="str">
        <f>_xlfn.CONCAT(A755," ",B755, " Brake Caliper Refurbishment and Parts")</f>
        <v>MG Magnette Brake Caliper Refurbishment and Parts</v>
      </c>
      <c r="E755" s="1">
        <f>LEN(D755)</f>
        <v>49</v>
      </c>
      <c r="F755" s="1" t="str">
        <f>_xlfn.CONCAT("Mail-order ",D755,", 24hr turnaround with a Lifetime Warranty. UK Shipping")</f>
        <v>Mail-order MG Magnette Brake Caliper Refurbishment and Parts, 24hr turnaround with a Lifetime Warranty. UK Shipping</v>
      </c>
      <c r="G755" s="1">
        <f>LEN(F755)</f>
        <v>115</v>
      </c>
      <c r="H755" s="1" t="str">
        <f>CONCATENATE(A755, " ",B755," Brake Caliper Refurbs")</f>
        <v>MG Magnette Brake Caliper Refurbs</v>
      </c>
      <c r="I755" s="1" t="str">
        <f>CONCATENATE("&lt;p&gt;Brake Caliper Specialists have bags of experience with refurbishing brake calipers for ",A755," cars of all ages and the ",B755,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Magnettebrake calipers can be refurbishen and/or painted with a lifetime warranty, in usually under 48 hours, depending on parts in stock or availability from our suppliers. &lt;/p&gt;</v>
      </c>
      <c r="J755" s="1" t="str">
        <f>CONCATENATE("&lt;p&gt; Use our mail-order service to refurbish your ",A755," ",B755," brake calipers and know you're re-fitting original parts with a better warranty, working and looking better than if you purchased your brakes directly from ",A755,".&lt;/p&gt;")</f>
        <v>&lt;p&gt; Use our mail-order service to refurbish your MG Magnette brake calipers and know you're re-fitting original parts with a better warranty, working and looking better than if you purchased your brakes directly from MG.&lt;/p&gt;</v>
      </c>
    </row>
    <row r="756" spans="1:10" ht="63.75" x14ac:dyDescent="0.2">
      <c r="A756" s="3" t="s">
        <v>502</v>
      </c>
      <c r="B756" s="3" t="s">
        <v>531</v>
      </c>
      <c r="C756" s="2" t="s">
        <v>500</v>
      </c>
      <c r="D756" s="1" t="str">
        <f>_xlfn.CONCAT(A756," ",B756, " Brake Caliper Refurbishment and Parts")</f>
        <v>MG Extender Brake Caliper Refurbishment and Parts</v>
      </c>
      <c r="E756" s="1">
        <f>LEN(D756)</f>
        <v>49</v>
      </c>
      <c r="F756" s="1" t="str">
        <f>_xlfn.CONCAT("Mail-order ",D756,", 24hr turnaround with a Lifetime Warranty. UK Shipping")</f>
        <v>Mail-order MG Extender Brake Caliper Refurbishment and Parts, 24hr turnaround with a Lifetime Warranty. UK Shipping</v>
      </c>
      <c r="G756" s="1">
        <f>LEN(F756)</f>
        <v>115</v>
      </c>
      <c r="H756" s="1" t="str">
        <f>CONCATENATE(A756, " ",B756," Brake Caliper Refurbs")</f>
        <v>MG Extender Brake Caliper Refurbs</v>
      </c>
      <c r="I756" s="1" t="str">
        <f>CONCATENATE("&lt;p&gt;Brake Caliper Specialists have bags of experience with refurbishing brake calipers for ",A756," cars of all ages and the ",B756,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Extenderbrake calipers can be refurbishen and/or painted with a lifetime warranty, in usually under 48 hours, depending on parts in stock or availability from our suppliers. &lt;/p&gt;</v>
      </c>
      <c r="J756" s="1" t="str">
        <f>CONCATENATE("&lt;p&gt; Use our mail-order service to refurbish your ",A756," ",B756," brake calipers and know you're re-fitting original parts with a better warranty, working and looking better than if you purchased your brakes directly from ",A756,".&lt;/p&gt;")</f>
        <v>&lt;p&gt; Use our mail-order service to refurbish your MG Extender brake calipers and know you're re-fitting original parts with a better warranty, working and looking better than if you purchased your brakes directly from MG.&lt;/p&gt;</v>
      </c>
    </row>
    <row r="757" spans="1:10" ht="63.75" x14ac:dyDescent="0.2">
      <c r="A757" s="3" t="s">
        <v>502</v>
      </c>
      <c r="B757" s="3" t="s">
        <v>530</v>
      </c>
      <c r="C757" s="2" t="s">
        <v>500</v>
      </c>
      <c r="D757" s="1" t="str">
        <f>_xlfn.CONCAT(A757," ",B757, " Brake Caliper Refurbishment and Parts")</f>
        <v>MG Marvel R Brake Caliper Refurbishment and Parts</v>
      </c>
      <c r="E757" s="1">
        <f>LEN(D757)</f>
        <v>49</v>
      </c>
      <c r="F757" s="1" t="str">
        <f>_xlfn.CONCAT("Mail-order ",D757,", 24hr turnaround with a Lifetime Warranty. UK Shipping")</f>
        <v>Mail-order MG Marvel R Brake Caliper Refurbishment and Parts, 24hr turnaround with a Lifetime Warranty. UK Shipping</v>
      </c>
      <c r="G757" s="1">
        <f>LEN(F757)</f>
        <v>115</v>
      </c>
      <c r="H757" s="1" t="str">
        <f>CONCATENATE(A757, " ",B757," Brake Caliper Refurbs")</f>
        <v>MG Marvel R Brake Caliper Refurbs</v>
      </c>
      <c r="I757" s="1" t="str">
        <f>CONCATENATE("&lt;p&gt;Brake Caliper Specialists have bags of experience with refurbishing brake calipers for ",A757," cars of all ages and the ",B757,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Marvel Rbrake calipers can be refurbishen and/or painted with a lifetime warranty, in usually under 48 hours, depending on parts in stock or availability from our suppliers. &lt;/p&gt;</v>
      </c>
      <c r="J757" s="1" t="str">
        <f>CONCATENATE("&lt;p&gt; Use our mail-order service to refurbish your ",A757," ",B757," brake calipers and know you're re-fitting original parts with a better warranty, working and looking better than if you purchased your brakes directly from ",A757,".&lt;/p&gt;")</f>
        <v>&lt;p&gt; Use our mail-order service to refurbish your MG Marvel R brake calipers and know you're re-fitting original parts with a better warranty, working and looking better than if you purchased your brakes directly from MG.&lt;/p&gt;</v>
      </c>
    </row>
    <row r="758" spans="1:10" ht="63.75" x14ac:dyDescent="0.2">
      <c r="A758" s="3" t="s">
        <v>502</v>
      </c>
      <c r="B758" s="3" t="s">
        <v>529</v>
      </c>
      <c r="C758" s="2" t="s">
        <v>500</v>
      </c>
      <c r="D758" s="1" t="str">
        <f>_xlfn.CONCAT(A758," ",B758, " Brake Caliper Refurbishment and Parts")</f>
        <v>MG Maestro Brake Caliper Refurbishment and Parts</v>
      </c>
      <c r="E758" s="1">
        <f>LEN(D758)</f>
        <v>48</v>
      </c>
      <c r="F758" s="1" t="str">
        <f>_xlfn.CONCAT("Mail-order ",D758,", 24hr turnaround with a Lifetime Warranty. UK Shipping")</f>
        <v>Mail-order MG Maestro Brake Caliper Refurbishment and Parts, 24hr turnaround with a Lifetime Warranty. UK Shipping</v>
      </c>
      <c r="G758" s="1">
        <f>LEN(F758)</f>
        <v>114</v>
      </c>
      <c r="H758" s="1" t="str">
        <f>CONCATENATE(A758, " ",B758," Brake Caliper Refurbs")</f>
        <v>MG Maestro Brake Caliper Refurbs</v>
      </c>
      <c r="I758" s="1" t="str">
        <f>CONCATENATE("&lt;p&gt;Brake Caliper Specialists have bags of experience with refurbishing brake calipers for ",A758," cars of all ages and the ",B758,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Maestrobrake calipers can be refurbishen and/or painted with a lifetime warranty, in usually under 48 hours, depending on parts in stock or availability from our suppliers. &lt;/p&gt;</v>
      </c>
      <c r="J758" s="1" t="str">
        <f>CONCATENATE("&lt;p&gt; Use our mail-order service to refurbish your ",A758," ",B758," brake calipers and know you're re-fitting original parts with a better warranty, working and looking better than if you purchased your brakes directly from ",A758,".&lt;/p&gt;")</f>
        <v>&lt;p&gt; Use our mail-order service to refurbish your MG Maestro brake calipers and know you're re-fitting original parts with a better warranty, working and looking better than if you purchased your brakes directly from MG.&lt;/p&gt;</v>
      </c>
    </row>
    <row r="759" spans="1:10" ht="63.75" x14ac:dyDescent="0.2">
      <c r="A759" s="3" t="s">
        <v>502</v>
      </c>
      <c r="B759" s="3" t="s">
        <v>528</v>
      </c>
      <c r="C759" s="2" t="s">
        <v>500</v>
      </c>
      <c r="D759" s="1" t="str">
        <f>_xlfn.CONCAT(A759," ",B759, " Brake Caliper Refurbishment and Parts")</f>
        <v>MG Montego Brake Caliper Refurbishment and Parts</v>
      </c>
      <c r="E759" s="1">
        <f>LEN(D759)</f>
        <v>48</v>
      </c>
      <c r="F759" s="1" t="str">
        <f>_xlfn.CONCAT("Mail-order ",D759,", 24hr turnaround with a Lifetime Warranty. UK Shipping")</f>
        <v>Mail-order MG Montego Brake Caliper Refurbishment and Parts, 24hr turnaround with a Lifetime Warranty. UK Shipping</v>
      </c>
      <c r="G759" s="1">
        <f>LEN(F759)</f>
        <v>114</v>
      </c>
      <c r="H759" s="1" t="str">
        <f>CONCATENATE(A759, " ",B759," Brake Caliper Refurbs")</f>
        <v>MG Montego Brake Caliper Refurbs</v>
      </c>
      <c r="I759" s="1" t="str">
        <f>CONCATENATE("&lt;p&gt;Brake Caliper Specialists have bags of experience with refurbishing brake calipers for ",A759," cars of all ages and the ",B759,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Montegobrake calipers can be refurbishen and/or painted with a lifetime warranty, in usually under 48 hours, depending on parts in stock or availability from our suppliers. &lt;/p&gt;</v>
      </c>
      <c r="J759" s="1" t="str">
        <f>CONCATENATE("&lt;p&gt; Use our mail-order service to refurbish your ",A759," ",B759," brake calipers and know you're re-fitting original parts with a better warranty, working and looking better than if you purchased your brakes directly from ",A759,".&lt;/p&gt;")</f>
        <v>&lt;p&gt; Use our mail-order service to refurbish your MG Montego brake calipers and know you're re-fitting original parts with a better warranty, working and looking better than if you purchased your brakes directly from MG.&lt;/p&gt;</v>
      </c>
    </row>
    <row r="760" spans="1:10" ht="63.75" x14ac:dyDescent="0.2">
      <c r="A760" s="3" t="s">
        <v>502</v>
      </c>
      <c r="B760" s="3" t="s">
        <v>527</v>
      </c>
      <c r="C760" s="2" t="s">
        <v>500</v>
      </c>
      <c r="D760" s="1" t="str">
        <f>_xlfn.CONCAT(A760," ",B760, " Brake Caliper Refurbishment and Parts")</f>
        <v>MG MG ZT-T Brake Caliper Refurbishment and Parts</v>
      </c>
      <c r="E760" s="1">
        <f>LEN(D760)</f>
        <v>48</v>
      </c>
      <c r="F760" s="1" t="str">
        <f>_xlfn.CONCAT("Mail-order ",D760,", 24hr turnaround with a Lifetime Warranty. UK Shipping")</f>
        <v>Mail-order MG MG ZT-T Brake Caliper Refurbishment and Parts, 24hr turnaround with a Lifetime Warranty. UK Shipping</v>
      </c>
      <c r="G760" s="1">
        <f>LEN(F760)</f>
        <v>114</v>
      </c>
      <c r="H760" s="1" t="str">
        <f>CONCATENATE(A760, " ",B760," Brake Caliper Refurbs")</f>
        <v>MG MG ZT-T Brake Caliper Refurbs</v>
      </c>
      <c r="I760" s="1" t="str">
        <f>CONCATENATE("&lt;p&gt;Brake Caliper Specialists have bags of experience with refurbishing brake calipers for ",A760," cars of all ages and the ",B760,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ZT-Tbrake calipers can be refurbishen and/or painted with a lifetime warranty, in usually under 48 hours, depending on parts in stock or availability from our suppliers. &lt;/p&gt;</v>
      </c>
      <c r="J760" s="1" t="str">
        <f>CONCATENATE("&lt;p&gt; Use our mail-order service to refurbish your ",A760," ",B760," brake calipers and know you're re-fitting original parts with a better warranty, working and looking better than if you purchased your brakes directly from ",A760,".&lt;/p&gt;")</f>
        <v>&lt;p&gt; Use our mail-order service to refurbish your MG MG ZT-T brake calipers and know you're re-fitting original parts with a better warranty, working and looking better than if you purchased your brakes directly from MG.&lt;/p&gt;</v>
      </c>
    </row>
    <row r="761" spans="1:10" ht="63.75" x14ac:dyDescent="0.2">
      <c r="A761" s="3" t="s">
        <v>502</v>
      </c>
      <c r="B761" s="3" t="s">
        <v>526</v>
      </c>
      <c r="C761" s="2" t="s">
        <v>500</v>
      </c>
      <c r="D761" s="1" t="str">
        <f>_xlfn.CONCAT(A761," ",B761, " Brake Caliper Refurbishment and Parts")</f>
        <v>MG Express Brake Caliper Refurbishment and Parts</v>
      </c>
      <c r="E761" s="1">
        <f>LEN(D761)</f>
        <v>48</v>
      </c>
      <c r="F761" s="1" t="str">
        <f>_xlfn.CONCAT("Mail-order ",D761,", 24hr turnaround with a Lifetime Warranty. UK Shipping")</f>
        <v>Mail-order MG Express Brake Caliper Refurbishment and Parts, 24hr turnaround with a Lifetime Warranty. UK Shipping</v>
      </c>
      <c r="G761" s="1">
        <f>LEN(F761)</f>
        <v>114</v>
      </c>
      <c r="H761" s="1" t="str">
        <f>CONCATENATE(A761, " ",B761," Brake Caliper Refurbs")</f>
        <v>MG Express Brake Caliper Refurbs</v>
      </c>
      <c r="I761" s="1" t="str">
        <f>CONCATENATE("&lt;p&gt;Brake Caliper Specialists have bags of experience with refurbishing brake calipers for ",A761," cars of all ages and the ",B761,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Expressbrake calipers can be refurbishen and/or painted with a lifetime warranty, in usually under 48 hours, depending on parts in stock or availability from our suppliers. &lt;/p&gt;</v>
      </c>
      <c r="J761" s="1" t="str">
        <f>CONCATENATE("&lt;p&gt; Use our mail-order service to refurbish your ",A761," ",B761," brake calipers and know you're re-fitting original parts with a better warranty, working and looking better than if you purchased your brakes directly from ",A761,".&lt;/p&gt;")</f>
        <v>&lt;p&gt; Use our mail-order service to refurbish your MG Express brake calipers and know you're re-fitting original parts with a better warranty, working and looking better than if you purchased your brakes directly from MG.&lt;/p&gt;</v>
      </c>
    </row>
    <row r="762" spans="1:10" ht="63.75" x14ac:dyDescent="0.2">
      <c r="A762" s="3" t="s">
        <v>502</v>
      </c>
      <c r="B762" s="3" t="s">
        <v>525</v>
      </c>
      <c r="C762" s="2" t="s">
        <v>500</v>
      </c>
      <c r="D762" s="1" t="str">
        <f>_xlfn.CONCAT(A762," ",B762, " Brake Caliper Refurbishment and Parts")</f>
        <v>MG Gloster Brake Caliper Refurbishment and Parts</v>
      </c>
      <c r="E762" s="1">
        <f>LEN(D762)</f>
        <v>48</v>
      </c>
      <c r="F762" s="1" t="str">
        <f>_xlfn.CONCAT("Mail-order ",D762,", 24hr turnaround with a Lifetime Warranty. UK Shipping")</f>
        <v>Mail-order MG Gloster Brake Caliper Refurbishment and Parts, 24hr turnaround with a Lifetime Warranty. UK Shipping</v>
      </c>
      <c r="G762" s="1">
        <f>LEN(F762)</f>
        <v>114</v>
      </c>
      <c r="H762" s="1" t="str">
        <f>CONCATENATE(A762, " ",B762," Brake Caliper Refurbs")</f>
        <v>MG Gloster Brake Caliper Refurbs</v>
      </c>
      <c r="I762" s="1" t="str">
        <f>CONCATENATE("&lt;p&gt;Brake Caliper Specialists have bags of experience with refurbishing brake calipers for ",A762," cars of all ages and the ",B762,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Glosterbrake calipers can be refurbishen and/or painted with a lifetime warranty, in usually under 48 hours, depending on parts in stock or availability from our suppliers. &lt;/p&gt;</v>
      </c>
      <c r="J762" s="1" t="str">
        <f>CONCATENATE("&lt;p&gt; Use our mail-order service to refurbish your ",A762," ",B762," brake calipers and know you're re-fitting original parts with a better warranty, working and looking better than if you purchased your brakes directly from ",A762,".&lt;/p&gt;")</f>
        <v>&lt;p&gt; Use our mail-order service to refurbish your MG Gloster brake calipers and know you're re-fitting original parts with a better warranty, working and looking better than if you purchased your brakes directly from MG.&lt;/p&gt;</v>
      </c>
    </row>
    <row r="763" spans="1:10" ht="63.75" x14ac:dyDescent="0.2">
      <c r="A763" s="3" t="s">
        <v>502</v>
      </c>
      <c r="B763" s="3" t="s">
        <v>524</v>
      </c>
      <c r="C763" s="2" t="s">
        <v>500</v>
      </c>
      <c r="D763" s="1" t="str">
        <f>_xlfn.CONCAT(A763," ",B763, " Brake Caliper Refurbishment and Parts")</f>
        <v>MG Midget Brake Caliper Refurbishment and Parts</v>
      </c>
      <c r="E763" s="1">
        <f>LEN(D763)</f>
        <v>47</v>
      </c>
      <c r="F763" s="1" t="str">
        <f>_xlfn.CONCAT("Mail-order ",D763,", 24hr turnaround with a Lifetime Warranty. UK Shipping")</f>
        <v>Mail-order MG Midget Brake Caliper Refurbishment and Parts, 24hr turnaround with a Lifetime Warranty. UK Shipping</v>
      </c>
      <c r="G763" s="1">
        <f>LEN(F763)</f>
        <v>113</v>
      </c>
      <c r="H763" s="1" t="str">
        <f>CONCATENATE(A763, " ",B763," Brake Caliper Refurbs")</f>
        <v>MG Midget Brake Caliper Refurbs</v>
      </c>
      <c r="I763" s="1" t="str">
        <f>CONCATENATE("&lt;p&gt;Brake Caliper Specialists have bags of experience with refurbishing brake calipers for ",A763," cars of all ages and the ",B763,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Midgetbrake calipers can be refurbishen and/or painted with a lifetime warranty, in usually under 48 hours, depending on parts in stock or availability from our suppliers. &lt;/p&gt;</v>
      </c>
      <c r="J763" s="1" t="str">
        <f>CONCATENATE("&lt;p&gt; Use our mail-order service to refurbish your ",A763," ",B763," brake calipers and know you're re-fitting original parts with a better warranty, working and looking better than if you purchased your brakes directly from ",A763,".&lt;/p&gt;")</f>
        <v>&lt;p&gt; Use our mail-order service to refurbish your MG Midget brake calipers and know you're re-fitting original parts with a better warranty, working and looking better than if you purchased your brakes directly from MG.&lt;/p&gt;</v>
      </c>
    </row>
    <row r="764" spans="1:10" ht="63.75" x14ac:dyDescent="0.2">
      <c r="A764" s="3" t="s">
        <v>502</v>
      </c>
      <c r="B764" s="3" t="s">
        <v>523</v>
      </c>
      <c r="C764" s="2" t="s">
        <v>500</v>
      </c>
      <c r="D764" s="1" t="str">
        <f>_xlfn.CONCAT(A764," ",B764, " Brake Caliper Refurbishment and Parts")</f>
        <v>MG MGB GT Brake Caliper Refurbishment and Parts</v>
      </c>
      <c r="E764" s="1">
        <f>LEN(D764)</f>
        <v>47</v>
      </c>
      <c r="F764" s="1" t="str">
        <f>_xlfn.CONCAT("Mail-order ",D764,", 24hr turnaround with a Lifetime Warranty. UK Shipping")</f>
        <v>Mail-order MG MGB GT Brake Caliper Refurbishment and Parts, 24hr turnaround with a Lifetime Warranty. UK Shipping</v>
      </c>
      <c r="G764" s="1">
        <f>LEN(F764)</f>
        <v>113</v>
      </c>
      <c r="H764" s="1" t="str">
        <f>CONCATENATE(A764, " ",B764," Brake Caliper Refurbs")</f>
        <v>MG MGB GT Brake Caliper Refurbs</v>
      </c>
      <c r="I764" s="1" t="str">
        <f>CONCATENATE("&lt;p&gt;Brake Caliper Specialists have bags of experience with refurbishing brake calipers for ",A764," cars of all ages and the ",B764,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MGB GTbrake calipers can be refurbishen and/or painted with a lifetime warranty, in usually under 48 hours, depending on parts in stock or availability from our suppliers. &lt;/p&gt;</v>
      </c>
      <c r="J764" s="1" t="str">
        <f>CONCATENATE("&lt;p&gt; Use our mail-order service to refurbish your ",A764," ",B764," brake calipers and know you're re-fitting original parts with a better warranty, working and looking better than if you purchased your brakes directly from ",A764,".&lt;/p&gt;")</f>
        <v>&lt;p&gt; Use our mail-order service to refurbish your MG MGB GT brake calipers and know you're re-fitting original parts with a better warranty, working and looking better than if you purchased your brakes directly from MG.&lt;/p&gt;</v>
      </c>
    </row>
    <row r="765" spans="1:10" ht="63.75" x14ac:dyDescent="0.2">
      <c r="A765" s="3" t="s">
        <v>502</v>
      </c>
      <c r="B765" s="3" t="s">
        <v>522</v>
      </c>
      <c r="C765" s="2" t="s">
        <v>500</v>
      </c>
      <c r="D765" s="1" t="str">
        <f>_xlfn.CONCAT(A765," ",B765, " Brake Caliper Refurbishment and Parts")</f>
        <v>MG MGC GT Brake Caliper Refurbishment and Parts</v>
      </c>
      <c r="E765" s="1">
        <f>LEN(D765)</f>
        <v>47</v>
      </c>
      <c r="F765" s="1" t="str">
        <f>_xlfn.CONCAT("Mail-order ",D765,", 24hr turnaround with a Lifetime Warranty. UK Shipping")</f>
        <v>Mail-order MG MGC GT Brake Caliper Refurbishment and Parts, 24hr turnaround with a Lifetime Warranty. UK Shipping</v>
      </c>
      <c r="G765" s="1">
        <f>LEN(F765)</f>
        <v>113</v>
      </c>
      <c r="H765" s="1" t="str">
        <f>CONCATENATE(A765, " ",B765," Brake Caliper Refurbs")</f>
        <v>MG MGC GT Brake Caliper Refurbs</v>
      </c>
      <c r="I765" s="1" t="str">
        <f>CONCATENATE("&lt;p&gt;Brake Caliper Specialists have bags of experience with refurbishing brake calipers for ",A765," cars of all ages and the ",B765,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MGC GTbrake calipers can be refurbishen and/or painted with a lifetime warranty, in usually under 48 hours, depending on parts in stock or availability from our suppliers. &lt;/p&gt;</v>
      </c>
      <c r="J765" s="1" t="str">
        <f>CONCATENATE("&lt;p&gt; Use our mail-order service to refurbish your ",A765," ",B765," brake calipers and know you're re-fitting original parts with a better warranty, working and looking better than if you purchased your brakes directly from ",A765,".&lt;/p&gt;")</f>
        <v>&lt;p&gt; Use our mail-order service to refurbish your MG MGC GT brake calipers and know you're re-fitting original parts with a better warranty, working and looking better than if you purchased your brakes directly from MG.&lt;/p&gt;</v>
      </c>
    </row>
    <row r="766" spans="1:10" ht="63.75" x14ac:dyDescent="0.2">
      <c r="A766" s="3" t="s">
        <v>502</v>
      </c>
      <c r="B766" s="3" t="s">
        <v>521</v>
      </c>
      <c r="C766" s="2" t="s">
        <v>500</v>
      </c>
      <c r="D766" s="1" t="str">
        <f>_xlfn.CONCAT(A766," ",B766, " Brake Caliper Refurbishment and Parts")</f>
        <v>MG MGR V8 Brake Caliper Refurbishment and Parts</v>
      </c>
      <c r="E766" s="1">
        <f>LEN(D766)</f>
        <v>47</v>
      </c>
      <c r="F766" s="1" t="str">
        <f>_xlfn.CONCAT("Mail-order ",D766,", 24hr turnaround with a Lifetime Warranty. UK Shipping")</f>
        <v>Mail-order MG MGR V8 Brake Caliper Refurbishment and Parts, 24hr turnaround with a Lifetime Warranty. UK Shipping</v>
      </c>
      <c r="G766" s="1">
        <f>LEN(F766)</f>
        <v>113</v>
      </c>
      <c r="H766" s="1" t="str">
        <f>CONCATENATE(A766, " ",B766," Brake Caliper Refurbs")</f>
        <v>MG MGR V8 Brake Caliper Refurbs</v>
      </c>
      <c r="I766" s="1" t="str">
        <f>CONCATENATE("&lt;p&gt;Brake Caliper Specialists have bags of experience with refurbishing brake calipers for ",A766," cars of all ages and the ",B766,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MGR V8brake calipers can be refurbishen and/or painted with a lifetime warranty, in usually under 48 hours, depending on parts in stock or availability from our suppliers. &lt;/p&gt;</v>
      </c>
      <c r="J766" s="1" t="str">
        <f>CONCATENATE("&lt;p&gt; Use our mail-order service to refurbish your ",A766," ",B766," brake calipers and know you're re-fitting original parts with a better warranty, working and looking better than if you purchased your brakes directly from ",A766,".&lt;/p&gt;")</f>
        <v>&lt;p&gt; Use our mail-order service to refurbish your MG MGR V8 brake calipers and know you're re-fitting original parts with a better warranty, working and looking better than if you purchased your brakes directly from MG.&lt;/p&gt;</v>
      </c>
    </row>
    <row r="767" spans="1:10" ht="63.75" x14ac:dyDescent="0.2">
      <c r="A767" s="3" t="s">
        <v>502</v>
      </c>
      <c r="B767" s="3" t="s">
        <v>520</v>
      </c>
      <c r="C767" s="2" t="s">
        <v>500</v>
      </c>
      <c r="D767" s="1" t="str">
        <f>_xlfn.CONCAT(A767," ",B767, " Brake Caliper Refurbishment and Parts")</f>
        <v>MG MG 350 Brake Caliper Refurbishment and Parts</v>
      </c>
      <c r="E767" s="1">
        <f>LEN(D767)</f>
        <v>47</v>
      </c>
      <c r="F767" s="1" t="str">
        <f>_xlfn.CONCAT("Mail-order ",D767,", 24hr turnaround with a Lifetime Warranty. UK Shipping")</f>
        <v>Mail-order MG MG 350 Brake Caliper Refurbishment and Parts, 24hr turnaround with a Lifetime Warranty. UK Shipping</v>
      </c>
      <c r="G767" s="1">
        <f>LEN(F767)</f>
        <v>113</v>
      </c>
      <c r="H767" s="1" t="str">
        <f>CONCATENATE(A767, " ",B767," Brake Caliper Refurbs")</f>
        <v>MG MG 350 Brake Caliper Refurbs</v>
      </c>
      <c r="I767" s="1" t="str">
        <f>CONCATENATE("&lt;p&gt;Brake Caliper Specialists have bags of experience with refurbishing brake calipers for ",A767," cars of all ages and the ",B767,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350brake calipers can be refurbishen and/or painted with a lifetime warranty, in usually under 48 hours, depending on parts in stock or availability from our suppliers. &lt;/p&gt;</v>
      </c>
      <c r="J767" s="1" t="str">
        <f>CONCATENATE("&lt;p&gt; Use our mail-order service to refurbish your ",A767," ",B767," brake calipers and know you're re-fitting original parts with a better warranty, working and looking better than if you purchased your brakes directly from ",A767,".&lt;/p&gt;")</f>
        <v>&lt;p&gt; Use our mail-order service to refurbish your MG MG 350 brake calipers and know you're re-fitting original parts with a better warranty, working and looking better than if you purchased your brakes directly from MG.&lt;/p&gt;</v>
      </c>
    </row>
    <row r="768" spans="1:10" ht="63.75" x14ac:dyDescent="0.2">
      <c r="A768" s="3" t="s">
        <v>502</v>
      </c>
      <c r="B768" s="3" t="s">
        <v>519</v>
      </c>
      <c r="C768" s="2" t="s">
        <v>500</v>
      </c>
      <c r="D768" s="1" t="str">
        <f>_xlfn.CONCAT(A768," ",B768, " Brake Caliper Refurbishment and Parts")</f>
        <v>MG Metro Brake Caliper Refurbishment and Parts</v>
      </c>
      <c r="E768" s="1">
        <f>LEN(D768)</f>
        <v>46</v>
      </c>
      <c r="F768" s="1" t="str">
        <f>_xlfn.CONCAT("Mail-order ",D768,", 24hr turnaround with a Lifetime Warranty. UK Shipping")</f>
        <v>Mail-order MG Metro Brake Caliper Refurbishment and Parts, 24hr turnaround with a Lifetime Warranty. UK Shipping</v>
      </c>
      <c r="G768" s="1">
        <f>LEN(F768)</f>
        <v>112</v>
      </c>
      <c r="H768" s="1" t="str">
        <f>CONCATENATE(A768, " ",B768," Brake Caliper Refurbs")</f>
        <v>MG Metro Brake Caliper Refurbs</v>
      </c>
      <c r="I768" s="1" t="str">
        <f>CONCATENATE("&lt;p&gt;Brake Caliper Specialists have bags of experience with refurbishing brake calipers for ",A768," cars of all ages and the ",B768,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Metrobrake calipers can be refurbishen and/or painted with a lifetime warranty, in usually under 48 hours, depending on parts in stock or availability from our suppliers. &lt;/p&gt;</v>
      </c>
      <c r="J768" s="1" t="str">
        <f>CONCATENATE("&lt;p&gt; Use our mail-order service to refurbish your ",A768," ",B768," brake calipers and know you're re-fitting original parts with a better warranty, working and looking better than if you purchased your brakes directly from ",A768,".&lt;/p&gt;")</f>
        <v>&lt;p&gt; Use our mail-order service to refurbish your MG Metro brake calipers and know you're re-fitting original parts with a better warranty, working and looking better than if you purchased your brakes directly from MG.&lt;/p&gt;</v>
      </c>
    </row>
    <row r="769" spans="1:10" ht="63.75" x14ac:dyDescent="0.2">
      <c r="A769" s="3" t="s">
        <v>502</v>
      </c>
      <c r="B769" s="3" t="s">
        <v>518</v>
      </c>
      <c r="C769" s="2" t="s">
        <v>500</v>
      </c>
      <c r="D769" s="1" t="str">
        <f>_xlfn.CONCAT(A769," ",B769, " Brake Caliper Refurbishment and Parts")</f>
        <v>MG MG ZR Brake Caliper Refurbishment and Parts</v>
      </c>
      <c r="E769" s="1">
        <f>LEN(D769)</f>
        <v>46</v>
      </c>
      <c r="F769" s="1" t="str">
        <f>_xlfn.CONCAT("Mail-order ",D769,", 24hr turnaround with a Lifetime Warranty. UK Shipping")</f>
        <v>Mail-order MG MG ZR Brake Caliper Refurbishment and Parts, 24hr turnaround with a Lifetime Warranty. UK Shipping</v>
      </c>
      <c r="G769" s="1">
        <f>LEN(F769)</f>
        <v>112</v>
      </c>
      <c r="H769" s="1" t="str">
        <f>CONCATENATE(A769, " ",B769," Brake Caliper Refurbs")</f>
        <v>MG MG ZR Brake Caliper Refurbs</v>
      </c>
      <c r="I769" s="1" t="str">
        <f>CONCATENATE("&lt;p&gt;Brake Caliper Specialists have bags of experience with refurbishing brake calipers for ",A769," cars of all ages and the ",B769,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ZRbrake calipers can be refurbishen and/or painted with a lifetime warranty, in usually under 48 hours, depending on parts in stock or availability from our suppliers. &lt;/p&gt;</v>
      </c>
      <c r="J769" s="1" t="str">
        <f>CONCATENATE("&lt;p&gt; Use our mail-order service to refurbish your ",A769," ",B769," brake calipers and know you're re-fitting original parts with a better warranty, working and looking better than if you purchased your brakes directly from ",A769,".&lt;/p&gt;")</f>
        <v>&lt;p&gt; Use our mail-order service to refurbish your MG MG ZR brake calipers and know you're re-fitting original parts with a better warranty, working and looking better than if you purchased your brakes directly from MG.&lt;/p&gt;</v>
      </c>
    </row>
    <row r="770" spans="1:10" ht="63.75" x14ac:dyDescent="0.2">
      <c r="A770" s="3" t="s">
        <v>502</v>
      </c>
      <c r="B770" s="3" t="s">
        <v>517</v>
      </c>
      <c r="C770" s="2" t="s">
        <v>500</v>
      </c>
      <c r="D770" s="1" t="str">
        <f>_xlfn.CONCAT(A770," ",B770, " Brake Caliper Refurbishment and Parts")</f>
        <v>MG MG ZS Brake Caliper Refurbishment and Parts</v>
      </c>
      <c r="E770" s="1">
        <f>LEN(D770)</f>
        <v>46</v>
      </c>
      <c r="F770" s="1" t="str">
        <f>_xlfn.CONCAT("Mail-order ",D770,", 24hr turnaround with a Lifetime Warranty. UK Shipping")</f>
        <v>Mail-order MG MG ZS Brake Caliper Refurbishment and Parts, 24hr turnaround with a Lifetime Warranty. UK Shipping</v>
      </c>
      <c r="G770" s="1">
        <f>LEN(F770)</f>
        <v>112</v>
      </c>
      <c r="H770" s="1" t="str">
        <f>CONCATENATE(A770, " ",B770," Brake Caliper Refurbs")</f>
        <v>MG MG ZS Brake Caliper Refurbs</v>
      </c>
      <c r="I770" s="1" t="str">
        <f>CONCATENATE("&lt;p&gt;Brake Caliper Specialists have bags of experience with refurbishing brake calipers for ",A770," cars of all ages and the ",B770,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ZSbrake calipers can be refurbishen and/or painted with a lifetime warranty, in usually under 48 hours, depending on parts in stock or availability from our suppliers. &lt;/p&gt;</v>
      </c>
      <c r="J770" s="1" t="str">
        <f>CONCATENATE("&lt;p&gt; Use our mail-order service to refurbish your ",A770," ",B770," brake calipers and know you're re-fitting original parts with a better warranty, working and looking better than if you purchased your brakes directly from ",A770,".&lt;/p&gt;")</f>
        <v>&lt;p&gt; Use our mail-order service to refurbish your MG MG ZS brake calipers and know you're re-fitting original parts with a better warranty, working and looking better than if you purchased your brakes directly from MG.&lt;/p&gt;</v>
      </c>
    </row>
    <row r="771" spans="1:10" ht="63.75" x14ac:dyDescent="0.2">
      <c r="A771" s="3" t="s">
        <v>502</v>
      </c>
      <c r="B771" s="3" t="s">
        <v>516</v>
      </c>
      <c r="C771" s="2" t="s">
        <v>500</v>
      </c>
      <c r="D771" s="1" t="str">
        <f>_xlfn.CONCAT(A771," ",B771, " Brake Caliper Refurbishment and Parts")</f>
        <v>MG MG ZT Brake Caliper Refurbishment and Parts</v>
      </c>
      <c r="E771" s="1">
        <f>LEN(D771)</f>
        <v>46</v>
      </c>
      <c r="F771" s="1" t="str">
        <f>_xlfn.CONCAT("Mail-order ",D771,", 24hr turnaround with a Lifetime Warranty. UK Shipping")</f>
        <v>Mail-order MG MG ZT Brake Caliper Refurbishment and Parts, 24hr turnaround with a Lifetime Warranty. UK Shipping</v>
      </c>
      <c r="G771" s="1">
        <f>LEN(F771)</f>
        <v>112</v>
      </c>
      <c r="H771" s="1" t="str">
        <f>CONCATENATE(A771, " ",B771," Brake Caliper Refurbs")</f>
        <v>MG MG ZT Brake Caliper Refurbs</v>
      </c>
      <c r="I771" s="1" t="str">
        <f>CONCATENATE("&lt;p&gt;Brake Caliper Specialists have bags of experience with refurbishing brake calipers for ",A771," cars of all ages and the ",B771,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ZTbrake calipers can be refurbishen and/or painted with a lifetime warranty, in usually under 48 hours, depending on parts in stock or availability from our suppliers. &lt;/p&gt;</v>
      </c>
      <c r="J771" s="1" t="str">
        <f>CONCATENATE("&lt;p&gt; Use our mail-order service to refurbish your ",A771," ",B771," brake calipers and know you're re-fitting original parts with a better warranty, working and looking better than if you purchased your brakes directly from ",A771,".&lt;/p&gt;")</f>
        <v>&lt;p&gt; Use our mail-order service to refurbish your MG MG ZT brake calipers and know you're re-fitting original parts with a better warranty, working and looking better than if you purchased your brakes directly from MG.&lt;/p&gt;</v>
      </c>
    </row>
    <row r="772" spans="1:10" ht="63.75" x14ac:dyDescent="0.2">
      <c r="A772" s="3" t="s">
        <v>502</v>
      </c>
      <c r="B772" s="3" t="s">
        <v>515</v>
      </c>
      <c r="C772" s="2" t="s">
        <v>500</v>
      </c>
      <c r="D772" s="1" t="str">
        <f>_xlfn.CONCAT(A772," ",B772, " Brake Caliper Refurbishment and Parts")</f>
        <v>MG MG TF Brake Caliper Refurbishment and Parts</v>
      </c>
      <c r="E772" s="1">
        <f>LEN(D772)</f>
        <v>46</v>
      </c>
      <c r="F772" s="1" t="str">
        <f>_xlfn.CONCAT("Mail-order ",D772,", 24hr turnaround with a Lifetime Warranty. UK Shipping")</f>
        <v>Mail-order MG MG TF Brake Caliper Refurbishment and Parts, 24hr turnaround with a Lifetime Warranty. UK Shipping</v>
      </c>
      <c r="G772" s="1">
        <f>LEN(F772)</f>
        <v>112</v>
      </c>
      <c r="H772" s="1" t="str">
        <f>CONCATENATE(A772, " ",B772," Brake Caliper Refurbs")</f>
        <v>MG MG TF Brake Caliper Refurbs</v>
      </c>
      <c r="I772" s="1" t="str">
        <f>CONCATENATE("&lt;p&gt;Brake Caliper Specialists have bags of experience with refurbishing brake calipers for ",A772," cars of all ages and the ",B772,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TFbrake calipers can be refurbishen and/or painted with a lifetime warranty, in usually under 48 hours, depending on parts in stock or availability from our suppliers. &lt;/p&gt;</v>
      </c>
      <c r="J772" s="1" t="str">
        <f>CONCATENATE("&lt;p&gt; Use our mail-order service to refurbish your ",A772," ",B772," brake calipers and know you're re-fitting original parts with a better warranty, working and looking better than if you purchased your brakes directly from ",A772,".&lt;/p&gt;")</f>
        <v>&lt;p&gt; Use our mail-order service to refurbish your MG MG TF brake calipers and know you're re-fitting original parts with a better warranty, working and looking better than if you purchased your brakes directly from MG.&lt;/p&gt;</v>
      </c>
    </row>
    <row r="773" spans="1:10" ht="63.75" x14ac:dyDescent="0.2">
      <c r="A773" s="3" t="s">
        <v>502</v>
      </c>
      <c r="B773" s="3" t="s">
        <v>514</v>
      </c>
      <c r="C773" s="2" t="s">
        <v>500</v>
      </c>
      <c r="D773" s="1" t="str">
        <f>_xlfn.CONCAT(A773," ",B773, " Brake Caliper Refurbishment and Parts")</f>
        <v>MG MG750 Brake Caliper Refurbishment and Parts</v>
      </c>
      <c r="E773" s="1">
        <f>LEN(D773)</f>
        <v>46</v>
      </c>
      <c r="F773" s="1" t="str">
        <f>_xlfn.CONCAT("Mail-order ",D773,", 24hr turnaround with a Lifetime Warranty. UK Shipping")</f>
        <v>Mail-order MG MG750 Brake Caliper Refurbishment and Parts, 24hr turnaround with a Lifetime Warranty. UK Shipping</v>
      </c>
      <c r="G773" s="1">
        <f>LEN(F773)</f>
        <v>112</v>
      </c>
      <c r="H773" s="1" t="str">
        <f>CONCATENATE(A773, " ",B773," Brake Caliper Refurbs")</f>
        <v>MG MG750 Brake Caliper Refurbs</v>
      </c>
      <c r="I773" s="1" t="str">
        <f>CONCATENATE("&lt;p&gt;Brake Caliper Specialists have bags of experience with refurbishing brake calipers for ",A773," cars of all ages and the ",B773,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MG750brake calipers can be refurbishen and/or painted with a lifetime warranty, in usually under 48 hours, depending on parts in stock or availability from our suppliers. &lt;/p&gt;</v>
      </c>
      <c r="J773" s="1" t="str">
        <f>CONCATENATE("&lt;p&gt; Use our mail-order service to refurbish your ",A773," ",B773," brake calipers and know you're re-fitting original parts with a better warranty, working and looking better than if you purchased your brakes directly from ",A773,".&lt;/p&gt;")</f>
        <v>&lt;p&gt; Use our mail-order service to refurbish your MG MG750 brake calipers and know you're re-fitting original parts with a better warranty, working and looking better than if you purchased your brakes directly from MG.&lt;/p&gt;</v>
      </c>
    </row>
    <row r="774" spans="1:10" ht="63.75" x14ac:dyDescent="0.2">
      <c r="A774" s="3" t="s">
        <v>502</v>
      </c>
      <c r="B774" s="3" t="s">
        <v>513</v>
      </c>
      <c r="C774" s="2" t="s">
        <v>500</v>
      </c>
      <c r="D774" s="1" t="str">
        <f>_xlfn.CONCAT(A774," ",B774, " Brake Caliper Refurbishment and Parts")</f>
        <v>MG MG GS Brake Caliper Refurbishment and Parts</v>
      </c>
      <c r="E774" s="1">
        <f>LEN(D774)</f>
        <v>46</v>
      </c>
      <c r="F774" s="1" t="str">
        <f>_xlfn.CONCAT("Mail-order ",D774,", 24hr turnaround with a Lifetime Warranty. UK Shipping")</f>
        <v>Mail-order MG MG GS Brake Caliper Refurbishment and Parts, 24hr turnaround with a Lifetime Warranty. UK Shipping</v>
      </c>
      <c r="G774" s="1">
        <f>LEN(F774)</f>
        <v>112</v>
      </c>
      <c r="H774" s="1" t="str">
        <f>CONCATENATE(A774, " ",B774," Brake Caliper Refurbs")</f>
        <v>MG MG GS Brake Caliper Refurbs</v>
      </c>
      <c r="I774" s="1" t="str">
        <f>CONCATENATE("&lt;p&gt;Brake Caliper Specialists have bags of experience with refurbishing brake calipers for ",A774," cars of all ages and the ",B774,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GSbrake calipers can be refurbishen and/or painted with a lifetime warranty, in usually under 48 hours, depending on parts in stock or availability from our suppliers. &lt;/p&gt;</v>
      </c>
      <c r="J774" s="1" t="str">
        <f>CONCATENATE("&lt;p&gt; Use our mail-order service to refurbish your ",A774," ",B774," brake calipers and know you're re-fitting original parts with a better warranty, working and looking better than if you purchased your brakes directly from ",A774,".&lt;/p&gt;")</f>
        <v>&lt;p&gt; Use our mail-order service to refurbish your MG MG GS brake calipers and know you're re-fitting original parts with a better warranty, working and looking better than if you purchased your brakes directly from MG.&lt;/p&gt;</v>
      </c>
    </row>
    <row r="775" spans="1:10" ht="63.75" x14ac:dyDescent="0.2">
      <c r="A775" s="3" t="s">
        <v>502</v>
      </c>
      <c r="B775" s="3" t="s">
        <v>512</v>
      </c>
      <c r="C775" s="2" t="s">
        <v>500</v>
      </c>
      <c r="D775" s="1" t="str">
        <f>_xlfn.CONCAT(A775," ",B775, " Brake Caliper Refurbishment and Parts")</f>
        <v>MG MG HS Brake Caliper Refurbishment and Parts</v>
      </c>
      <c r="E775" s="1">
        <f>LEN(D775)</f>
        <v>46</v>
      </c>
      <c r="F775" s="1" t="str">
        <f>_xlfn.CONCAT("Mail-order ",D775,", 24hr turnaround with a Lifetime Warranty. UK Shipping")</f>
        <v>Mail-order MG MG HS Brake Caliper Refurbishment and Parts, 24hr turnaround with a Lifetime Warranty. UK Shipping</v>
      </c>
      <c r="G775" s="1">
        <f>LEN(F775)</f>
        <v>112</v>
      </c>
      <c r="H775" s="1" t="str">
        <f>CONCATENATE(A775, " ",B775," Brake Caliper Refurbs")</f>
        <v>MG MG HS Brake Caliper Refurbs</v>
      </c>
      <c r="I775" s="1" t="str">
        <f>CONCATENATE("&lt;p&gt;Brake Caliper Specialists have bags of experience with refurbishing brake calipers for ",A775," cars of all ages and the ",B775,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HSbrake calipers can be refurbishen and/or painted with a lifetime warranty, in usually under 48 hours, depending on parts in stock or availability from our suppliers. &lt;/p&gt;</v>
      </c>
      <c r="J775" s="1" t="str">
        <f>CONCATENATE("&lt;p&gt; Use our mail-order service to refurbish your ",A775," ",B775," brake calipers and know you're re-fitting original parts with a better warranty, working and looking better than if you purchased your brakes directly from ",A775,".&lt;/p&gt;")</f>
        <v>&lt;p&gt; Use our mail-order service to refurbish your MG MG HS brake calipers and know you're re-fitting original parts with a better warranty, working and looking better than if you purchased your brakes directly from MG.&lt;/p&gt;</v>
      </c>
    </row>
    <row r="776" spans="1:10" ht="63.75" x14ac:dyDescent="0.2">
      <c r="A776" s="3" t="s">
        <v>502</v>
      </c>
      <c r="B776" s="3" t="s">
        <v>511</v>
      </c>
      <c r="C776" s="2" t="s">
        <v>500</v>
      </c>
      <c r="D776" s="1" t="str">
        <f>_xlfn.CONCAT(A776," ",B776, " Brake Caliper Refurbishment and Parts")</f>
        <v>MG MG 5 Brake Caliper Refurbishment and Parts</v>
      </c>
      <c r="E776" s="1">
        <f>LEN(D776)</f>
        <v>45</v>
      </c>
      <c r="F776" s="1" t="str">
        <f>_xlfn.CONCAT("Mail-order ",D776,", 24hr turnaround with a Lifetime Warranty. UK Shipping")</f>
        <v>Mail-order MG MG 5 Brake Caliper Refurbishment and Parts, 24hr turnaround with a Lifetime Warranty. UK Shipping</v>
      </c>
      <c r="G776" s="1">
        <f>LEN(F776)</f>
        <v>111</v>
      </c>
      <c r="H776" s="1" t="str">
        <f>CONCATENATE(A776, " ",B776," Brake Caliper Refurbs")</f>
        <v>MG MG 5 Brake Caliper Refurbs</v>
      </c>
      <c r="I776" s="1" t="str">
        <f>CONCATENATE("&lt;p&gt;Brake Caliper Specialists have bags of experience with refurbishing brake calipers for ",A776," cars of all ages and the ",B776,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5brake calipers can be refurbishen and/or painted with a lifetime warranty, in usually under 48 hours, depending on parts in stock or availability from our suppliers. &lt;/p&gt;</v>
      </c>
      <c r="J776" s="1" t="str">
        <f>CONCATENATE("&lt;p&gt; Use our mail-order service to refurbish your ",A776," ",B776," brake calipers and know you're re-fitting original parts with a better warranty, working and looking better than if you purchased your brakes directly from ",A776,".&lt;/p&gt;")</f>
        <v>&lt;p&gt; Use our mail-order service to refurbish your MG MG 5 brake calipers and know you're re-fitting original parts with a better warranty, working and looking better than if you purchased your brakes directly from MG.&lt;/p&gt;</v>
      </c>
    </row>
    <row r="777" spans="1:10" ht="63.75" x14ac:dyDescent="0.2">
      <c r="A777" s="3" t="s">
        <v>502</v>
      </c>
      <c r="B777" s="3" t="s">
        <v>510</v>
      </c>
      <c r="C777" s="2" t="s">
        <v>500</v>
      </c>
      <c r="D777" s="1" t="str">
        <f>_xlfn.CONCAT(A777," ",B777, " Brake Caliper Refurbishment and Parts")</f>
        <v>MG MG 6 Brake Caliper Refurbishment and Parts</v>
      </c>
      <c r="E777" s="1">
        <f>LEN(D777)</f>
        <v>45</v>
      </c>
      <c r="F777" s="1" t="str">
        <f>_xlfn.CONCAT("Mail-order ",D777,", 24hr turnaround with a Lifetime Warranty. UK Shipping")</f>
        <v>Mail-order MG MG 6 Brake Caliper Refurbishment and Parts, 24hr turnaround with a Lifetime Warranty. UK Shipping</v>
      </c>
      <c r="G777" s="1">
        <f>LEN(F777)</f>
        <v>111</v>
      </c>
      <c r="H777" s="1" t="str">
        <f>CONCATENATE(A777, " ",B777," Brake Caliper Refurbs")</f>
        <v>MG MG 6 Brake Caliper Refurbs</v>
      </c>
      <c r="I777" s="1" t="str">
        <f>CONCATENATE("&lt;p&gt;Brake Caliper Specialists have bags of experience with refurbishing brake calipers for ",A777," cars of all ages and the ",B777,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6brake calipers can be refurbishen and/or painted with a lifetime warranty, in usually under 48 hours, depending on parts in stock or availability from our suppliers. &lt;/p&gt;</v>
      </c>
      <c r="J777" s="1" t="str">
        <f>CONCATENATE("&lt;p&gt; Use our mail-order service to refurbish your ",A777," ",B777," brake calipers and know you're re-fitting original parts with a better warranty, working and looking better than if you purchased your brakes directly from ",A777,".&lt;/p&gt;")</f>
        <v>&lt;p&gt; Use our mail-order service to refurbish your MG MG 6 brake calipers and know you're re-fitting original parts with a better warranty, working and looking better than if you purchased your brakes directly from MG.&lt;/p&gt;</v>
      </c>
    </row>
    <row r="778" spans="1:10" ht="63.75" x14ac:dyDescent="0.2">
      <c r="A778" s="3" t="s">
        <v>502</v>
      </c>
      <c r="B778" s="3" t="s">
        <v>509</v>
      </c>
      <c r="C778" s="2" t="s">
        <v>500</v>
      </c>
      <c r="D778" s="1" t="str">
        <f>_xlfn.CONCAT(A778," ",B778, " Brake Caliper Refurbishment and Parts")</f>
        <v>MG MG 3 Brake Caliper Refurbishment and Parts</v>
      </c>
      <c r="E778" s="1">
        <f>LEN(D778)</f>
        <v>45</v>
      </c>
      <c r="F778" s="1" t="str">
        <f>_xlfn.CONCAT("Mail-order ",D778,", 24hr turnaround with a Lifetime Warranty. UK Shipping")</f>
        <v>Mail-order MG MG 3 Brake Caliper Refurbishment and Parts, 24hr turnaround with a Lifetime Warranty. UK Shipping</v>
      </c>
      <c r="G778" s="1">
        <f>LEN(F778)</f>
        <v>111</v>
      </c>
      <c r="H778" s="1" t="str">
        <f>CONCATENATE(A778, " ",B778," Brake Caliper Refurbs")</f>
        <v>MG MG 3 Brake Caliper Refurbs</v>
      </c>
      <c r="I778" s="1" t="str">
        <f>CONCATENATE("&lt;p&gt;Brake Caliper Specialists have bags of experience with refurbishing brake calipers for ",A778," cars of all ages and the ",B778,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 3brake calipers can be refurbishen and/or painted with a lifetime warranty, in usually under 48 hours, depending on parts in stock or availability from our suppliers. &lt;/p&gt;</v>
      </c>
      <c r="J778" s="1" t="str">
        <f>CONCATENATE("&lt;p&gt; Use our mail-order service to refurbish your ",A778," ",B778," brake calipers and know you're re-fitting original parts with a better warranty, working and looking better than if you purchased your brakes directly from ",A778,".&lt;/p&gt;")</f>
        <v>&lt;p&gt; Use our mail-order service to refurbish your MG MG 3 brake calipers and know you're re-fitting original parts with a better warranty, working and looking better than if you purchased your brakes directly from MG.&lt;/p&gt;</v>
      </c>
    </row>
    <row r="779" spans="1:10" ht="63.75" x14ac:dyDescent="0.2">
      <c r="A779" s="3" t="s">
        <v>502</v>
      </c>
      <c r="B779" s="3" t="s">
        <v>508</v>
      </c>
      <c r="C779" s="2" t="s">
        <v>500</v>
      </c>
      <c r="D779" s="1" t="str">
        <f>_xlfn.CONCAT(A779," ",B779, " Brake Caliper Refurbishment and Parts")</f>
        <v>MG RX8 Brake Caliper Refurbishment and Parts</v>
      </c>
      <c r="E779" s="1">
        <f>LEN(D779)</f>
        <v>44</v>
      </c>
      <c r="F779" s="1" t="str">
        <f>_xlfn.CONCAT("Mail-order ",D779,", 24hr turnaround with a Lifetime Warranty. UK Shipping")</f>
        <v>Mail-order MG RX8 Brake Caliper Refurbishment and Parts, 24hr turnaround with a Lifetime Warranty. UK Shipping</v>
      </c>
      <c r="G779" s="1">
        <f>LEN(F779)</f>
        <v>110</v>
      </c>
      <c r="H779" s="1" t="str">
        <f>CONCATENATE(A779, " ",B779," Brake Caliper Refurbs")</f>
        <v>MG RX8 Brake Caliper Refurbs</v>
      </c>
      <c r="I779" s="1" t="str">
        <f>CONCATENATE("&lt;p&gt;Brake Caliper Specialists have bags of experience with refurbishing brake calipers for ",A779," cars of all ages and the ",B779,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RX8brake calipers can be refurbishen and/or painted with a lifetime warranty, in usually under 48 hours, depending on parts in stock or availability from our suppliers. &lt;/p&gt;</v>
      </c>
      <c r="J779" s="1" t="str">
        <f>CONCATENATE("&lt;p&gt; Use our mail-order service to refurbish your ",A779," ",B779," brake calipers and know you're re-fitting original parts with a better warranty, working and looking better than if you purchased your brakes directly from ",A779,".&lt;/p&gt;")</f>
        <v>&lt;p&gt; Use our mail-order service to refurbish your MG RX8 brake calipers and know you're re-fitting original parts with a better warranty, working and looking better than if you purchased your brakes directly from MG.&lt;/p&gt;</v>
      </c>
    </row>
    <row r="780" spans="1:10" ht="63.75" x14ac:dyDescent="0.2">
      <c r="A780" s="3" t="s">
        <v>502</v>
      </c>
      <c r="B780" s="3" t="s">
        <v>507</v>
      </c>
      <c r="C780" s="2" t="s">
        <v>500</v>
      </c>
      <c r="D780" s="1" t="str">
        <f>_xlfn.CONCAT(A780," ",B780, " Brake Caliper Refurbishment and Parts")</f>
        <v>MG V80 Brake Caliper Refurbishment and Parts</v>
      </c>
      <c r="E780" s="1">
        <f>LEN(D780)</f>
        <v>44</v>
      </c>
      <c r="F780" s="1" t="str">
        <f>_xlfn.CONCAT("Mail-order ",D780,", 24hr turnaround with a Lifetime Warranty. UK Shipping")</f>
        <v>Mail-order MG V80 Brake Caliper Refurbishment and Parts, 24hr turnaround with a Lifetime Warranty. UK Shipping</v>
      </c>
      <c r="G780" s="1">
        <f>LEN(F780)</f>
        <v>110</v>
      </c>
      <c r="H780" s="1" t="str">
        <f>CONCATENATE(A780, " ",B780," Brake Caliper Refurbs")</f>
        <v>MG V80 Brake Caliper Refurbs</v>
      </c>
      <c r="I780" s="1" t="str">
        <f>CONCATENATE("&lt;p&gt;Brake Caliper Specialists have bags of experience with refurbishing brake calipers for ",A780," cars of all ages and the ",B780,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V80brake calipers can be refurbishen and/or painted with a lifetime warranty, in usually under 48 hours, depending on parts in stock or availability from our suppliers. &lt;/p&gt;</v>
      </c>
      <c r="J780" s="1" t="str">
        <f>CONCATENATE("&lt;p&gt; Use our mail-order service to refurbish your ",A780," ",B780," brake calipers and know you're re-fitting original parts with a better warranty, working and looking better than if you purchased your brakes directly from ",A780,".&lt;/p&gt;")</f>
        <v>&lt;p&gt; Use our mail-order service to refurbish your MG V80 brake calipers and know you're re-fitting original parts with a better warranty, working and looking better than if you purchased your brakes directly from MG.&lt;/p&gt;</v>
      </c>
    </row>
    <row r="781" spans="1:10" ht="63.75" x14ac:dyDescent="0.2">
      <c r="A781" s="3" t="s">
        <v>502</v>
      </c>
      <c r="B781" s="3" t="s">
        <v>506</v>
      </c>
      <c r="C781" s="2" t="s">
        <v>500</v>
      </c>
      <c r="D781" s="1" t="str">
        <f>_xlfn.CONCAT(A781," ",B781, " Brake Caliper Refurbishment and Parts")</f>
        <v>MG MGA Brake Caliper Refurbishment and Parts</v>
      </c>
      <c r="E781" s="1">
        <f>LEN(D781)</f>
        <v>44</v>
      </c>
      <c r="F781" s="1" t="str">
        <f>_xlfn.CONCAT("Mail-order ",D781,", 24hr turnaround with a Lifetime Warranty. UK Shipping")</f>
        <v>Mail-order MG MGA Brake Caliper Refurbishment and Parts, 24hr turnaround with a Lifetime Warranty. UK Shipping</v>
      </c>
      <c r="G781" s="1">
        <f>LEN(F781)</f>
        <v>110</v>
      </c>
      <c r="H781" s="1" t="str">
        <f>CONCATENATE(A781, " ",B781," Brake Caliper Refurbs")</f>
        <v>MG MGA Brake Caliper Refurbs</v>
      </c>
      <c r="I781" s="1" t="str">
        <f>CONCATENATE("&lt;p&gt;Brake Caliper Specialists have bags of experience with refurbishing brake calipers for ",A781," cars of all ages and the ",B781,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MGAbrake calipers can be refurbishen and/or painted with a lifetime warranty, in usually under 48 hours, depending on parts in stock or availability from our suppliers. &lt;/p&gt;</v>
      </c>
      <c r="J781" s="1" t="str">
        <f>CONCATENATE("&lt;p&gt; Use our mail-order service to refurbish your ",A781," ",B781," brake calipers and know you're re-fitting original parts with a better warranty, working and looking better than if you purchased your brakes directly from ",A781,".&lt;/p&gt;")</f>
        <v>&lt;p&gt; Use our mail-order service to refurbish your MG MGA brake calipers and know you're re-fitting original parts with a better warranty, working and looking better than if you purchased your brakes directly from MG.&lt;/p&gt;</v>
      </c>
    </row>
    <row r="782" spans="1:10" ht="63.75" x14ac:dyDescent="0.2">
      <c r="A782" s="3" t="s">
        <v>502</v>
      </c>
      <c r="B782" s="3" t="s">
        <v>505</v>
      </c>
      <c r="C782" s="2" t="s">
        <v>500</v>
      </c>
      <c r="D782" s="1" t="str">
        <f>_xlfn.CONCAT(A782," ",B782, " Brake Caliper Refurbishment and Parts")</f>
        <v>MG MGB Brake Caliper Refurbishment and Parts</v>
      </c>
      <c r="E782" s="1">
        <f>LEN(D782)</f>
        <v>44</v>
      </c>
      <c r="F782" s="1" t="str">
        <f>_xlfn.CONCAT("Mail-order ",D782,", 24hr turnaround with a Lifetime Warranty. UK Shipping")</f>
        <v>Mail-order MG MGB Brake Caliper Refurbishment and Parts, 24hr turnaround with a Lifetime Warranty. UK Shipping</v>
      </c>
      <c r="G782" s="1">
        <f>LEN(F782)</f>
        <v>110</v>
      </c>
      <c r="H782" s="1" t="str">
        <f>CONCATENATE(A782, " ",B782," Brake Caliper Refurbs")</f>
        <v>MG MGB Brake Caliper Refurbs</v>
      </c>
      <c r="I782" s="1" t="str">
        <f>CONCATENATE("&lt;p&gt;Brake Caliper Specialists have bags of experience with refurbishing brake calipers for ",A782," cars of all ages and the ",B782,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MGBbrake calipers can be refurbishen and/or painted with a lifetime warranty, in usually under 48 hours, depending on parts in stock or availability from our suppliers. &lt;/p&gt;</v>
      </c>
      <c r="J782" s="1" t="str">
        <f>CONCATENATE("&lt;p&gt; Use our mail-order service to refurbish your ",A782," ",B782," brake calipers and know you're re-fitting original parts with a better warranty, working and looking better than if you purchased your brakes directly from ",A782,".&lt;/p&gt;")</f>
        <v>&lt;p&gt; Use our mail-order service to refurbish your MG MGB brake calipers and know you're re-fitting original parts with a better warranty, working and looking better than if you purchased your brakes directly from MG.&lt;/p&gt;</v>
      </c>
    </row>
    <row r="783" spans="1:10" ht="63.75" x14ac:dyDescent="0.2">
      <c r="A783" s="3" t="s">
        <v>502</v>
      </c>
      <c r="B783" s="3" t="s">
        <v>504</v>
      </c>
      <c r="C783" s="2" t="s">
        <v>500</v>
      </c>
      <c r="D783" s="1" t="str">
        <f>_xlfn.CONCAT(A783," ",B783, " Brake Caliper Refurbishment and Parts")</f>
        <v>MG MGC Brake Caliper Refurbishment and Parts</v>
      </c>
      <c r="E783" s="1">
        <f>LEN(D783)</f>
        <v>44</v>
      </c>
      <c r="F783" s="1" t="str">
        <f>_xlfn.CONCAT("Mail-order ",D783,", 24hr turnaround with a Lifetime Warranty. UK Shipping")</f>
        <v>Mail-order MG MGC Brake Caliper Refurbishment and Parts, 24hr turnaround with a Lifetime Warranty. UK Shipping</v>
      </c>
      <c r="G783" s="1">
        <f>LEN(F783)</f>
        <v>110</v>
      </c>
      <c r="H783" s="1" t="str">
        <f>CONCATENATE(A783, " ",B783," Brake Caliper Refurbs")</f>
        <v>MG MGC Brake Caliper Refurbs</v>
      </c>
      <c r="I783" s="1" t="str">
        <f>CONCATENATE("&lt;p&gt;Brake Caliper Specialists have bags of experience with refurbishing brake calipers for ",A783," cars of all ages and the ",B783,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MGCbrake calipers can be refurbishen and/or painted with a lifetime warranty, in usually under 48 hours, depending on parts in stock or availability from our suppliers. &lt;/p&gt;</v>
      </c>
      <c r="J783" s="1" t="str">
        <f>CONCATENATE("&lt;p&gt; Use our mail-order service to refurbish your ",A783," ",B783," brake calipers and know you're re-fitting original parts with a better warranty, working and looking better than if you purchased your brakes directly from ",A783,".&lt;/p&gt;")</f>
        <v>&lt;p&gt; Use our mail-order service to refurbish your MG MGC brake calipers and know you're re-fitting original parts with a better warranty, working and looking better than if you purchased your brakes directly from MG.&lt;/p&gt;</v>
      </c>
    </row>
    <row r="784" spans="1:10" ht="63.75" x14ac:dyDescent="0.2">
      <c r="A784" s="3" t="s">
        <v>502</v>
      </c>
      <c r="B784" s="3" t="s">
        <v>503</v>
      </c>
      <c r="C784" s="2" t="s">
        <v>500</v>
      </c>
      <c r="D784" s="1" t="str">
        <f>_xlfn.CONCAT(A784," ",B784, " Brake Caliper Refurbishment and Parts")</f>
        <v>MG MGF Brake Caliper Refurbishment and Parts</v>
      </c>
      <c r="E784" s="1">
        <f>LEN(D784)</f>
        <v>44</v>
      </c>
      <c r="F784" s="1" t="str">
        <f>_xlfn.CONCAT("Mail-order ",D784,", 24hr turnaround with a Lifetime Warranty. UK Shipping")</f>
        <v>Mail-order MG MGF Brake Caliper Refurbishment and Parts, 24hr turnaround with a Lifetime Warranty. UK Shipping</v>
      </c>
      <c r="G784" s="1">
        <f>LEN(F784)</f>
        <v>110</v>
      </c>
      <c r="H784" s="1" t="str">
        <f>CONCATENATE(A784, " ",B784," Brake Caliper Refurbs")</f>
        <v>MG MGF Brake Caliper Refurbs</v>
      </c>
      <c r="I784" s="1" t="str">
        <f>CONCATENATE("&lt;p&gt;Brake Caliper Specialists have bags of experience with refurbishing brake calipers for ",A784," cars of all ages and the ",B784,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MGFbrake calipers can be refurbishen and/or painted with a lifetime warranty, in usually under 48 hours, depending on parts in stock or availability from our suppliers. &lt;/p&gt;</v>
      </c>
      <c r="J784" s="1" t="str">
        <f>CONCATENATE("&lt;p&gt; Use our mail-order service to refurbish your ",A784," ",B784," brake calipers and know you're re-fitting original parts with a better warranty, working and looking better than if you purchased your brakes directly from ",A784,".&lt;/p&gt;")</f>
        <v>&lt;p&gt; Use our mail-order service to refurbish your MG MGF brake calipers and know you're re-fitting original parts with a better warranty, working and looking better than if you purchased your brakes directly from MG.&lt;/p&gt;</v>
      </c>
    </row>
    <row r="785" spans="1:10" ht="63.75" x14ac:dyDescent="0.2">
      <c r="A785" s="3" t="s">
        <v>502</v>
      </c>
      <c r="B785" s="3" t="s">
        <v>501</v>
      </c>
      <c r="C785" s="2" t="s">
        <v>500</v>
      </c>
      <c r="D785" s="1" t="str">
        <f>_xlfn.CONCAT(A785," ",B785, " Brake Caliper Refurbishment and Parts")</f>
        <v>MG EP Brake Caliper Refurbishment and Parts</v>
      </c>
      <c r="E785" s="1">
        <f>LEN(D785)</f>
        <v>43</v>
      </c>
      <c r="F785" s="1" t="str">
        <f>_xlfn.CONCAT("Mail-order ",D785,", 24hr turnaround with a Lifetime Warranty. UK Shipping")</f>
        <v>Mail-order MG EP Brake Caliper Refurbishment and Parts, 24hr turnaround with a Lifetime Warranty. UK Shipping</v>
      </c>
      <c r="G785" s="1">
        <f>LEN(F785)</f>
        <v>109</v>
      </c>
      <c r="H785" s="1" t="str">
        <f>CONCATENATE(A785, " ",B785," Brake Caliper Refurbs")</f>
        <v>MG EP Brake Caliper Refurbs</v>
      </c>
      <c r="I785" s="1" t="str">
        <f>CONCATENATE("&lt;p&gt;Brake Caliper Specialists have bags of experience with refurbishing brake calipers for ",A785," cars of all ages and the ",B785,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MG cars of all ages and the EPbrake calipers can be refurbishen and/or painted with a lifetime warranty, in usually under 48 hours, depending on parts in stock or availability from our suppliers. &lt;/p&gt;</v>
      </c>
      <c r="J785" s="1" t="str">
        <f>CONCATENATE("&lt;p&gt; Use our mail-order service to refurbish your ",A785," ",B785," brake calipers and know you're re-fitting original parts with a better warranty, working and looking better than if you purchased your brakes directly from ",A785,".&lt;/p&gt;")</f>
        <v>&lt;p&gt; Use our mail-order service to refurbish your MG EP brake calipers and know you're re-fitting original parts with a better warranty, working and looking better than if you purchased your brakes directly from MG.&lt;/p&gt;</v>
      </c>
    </row>
    <row r="786" spans="1:10" ht="63.75" x14ac:dyDescent="0.2">
      <c r="A786" s="3" t="s">
        <v>495</v>
      </c>
      <c r="B786" s="3" t="s">
        <v>499</v>
      </c>
      <c r="C786" s="2" t="s">
        <v>494</v>
      </c>
      <c r="D786" s="1" t="str">
        <f>_xlfn.CONCAT(B786, " Brake Caliper Refurbs, Parts &amp; Painting")</f>
        <v>Mini Countryman Brake Caliper Refurbs, Parts &amp; Painting</v>
      </c>
      <c r="E786" s="1">
        <f>LEN(D786)</f>
        <v>55</v>
      </c>
      <c r="F786" s="1" t="str">
        <f>_xlfn.CONCAT("Mail-order ",D786,", 24hr turnaround with a Lifetime Warranty. UK Shipping")</f>
        <v>Mail-order Mini Countryman Brake Caliper Refurbs, Parts &amp; Painting, 24hr turnaround with a Lifetime Warranty. UK Shipping</v>
      </c>
      <c r="G786" s="1">
        <f>LEN(F786)</f>
        <v>121</v>
      </c>
      <c r="H786" s="1" t="str">
        <f>CONCATENATE(A786, " ",B786," Brake Caliper Refurbs")</f>
        <v>Mini Mini Countryman Brake Caliper Refurbs</v>
      </c>
      <c r="I786" s="1" t="str">
        <f>CONCATENATE("&lt;p&gt;Brake Caliper Specialists have bags of experience with refurbishing brake calipers for ",A786," cars of all ages and the ",B786,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Mini cars of all ages and the Mini Countrymanbrake calipers can be refurbishen and/or painted with a lifetime warranty, in usually under 48 hours, depending on parts in stock or availability from our suppliers. &lt;/p&gt;</v>
      </c>
      <c r="J786" s="1" t="str">
        <f>CONCATENATE("&lt;p&gt; Use our mail-order service to refurbish your ",A786," ",B786," brake calipers and know you're re-fitting original parts with a better warranty, working and looking better than if you purchased your brakes directly from ",A786,".&lt;/p&gt;")</f>
        <v>&lt;p&gt; Use our mail-order service to refurbish your Mini Mini Countryman brake calipers and know you're re-fitting original parts with a better warranty, working and looking better than if you purchased your brakes directly from Mini.&lt;/p&gt;</v>
      </c>
    </row>
    <row r="787" spans="1:10" ht="63.75" x14ac:dyDescent="0.2">
      <c r="A787" s="3" t="s">
        <v>495</v>
      </c>
      <c r="B787" s="3" t="s">
        <v>498</v>
      </c>
      <c r="C787" s="2" t="s">
        <v>494</v>
      </c>
      <c r="D787" s="1" t="str">
        <f>_xlfn.CONCAT(B787, " Brake Caliper Refurbs, Parts &amp; Painting")</f>
        <v>Mini Clubman Brake Caliper Refurbs, Parts &amp; Painting</v>
      </c>
      <c r="E787" s="1">
        <f>LEN(D787)</f>
        <v>52</v>
      </c>
      <c r="F787" s="1" t="str">
        <f>_xlfn.CONCAT("Mail-order ",D787,", 24hr turnaround with a Lifetime Warranty. UK Shipping")</f>
        <v>Mail-order Mini Clubman Brake Caliper Refurbs, Parts &amp; Painting, 24hr turnaround with a Lifetime Warranty. UK Shipping</v>
      </c>
      <c r="G787" s="1">
        <f>LEN(F787)</f>
        <v>118</v>
      </c>
      <c r="H787" s="1" t="str">
        <f>CONCATENATE(A787, " ",B787," Brake Caliper Refurbs")</f>
        <v>Mini Mini Clubman Brake Caliper Refurbs</v>
      </c>
      <c r="I787" s="1" t="str">
        <f>CONCATENATE("&lt;p&gt;Brake Caliper Specialists have bags of experience with refurbishing brake calipers for ",A787," cars of all ages and the ",B787,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Mini cars of all ages and the Mini Clubmanbrake calipers can be refurbishen and/or painted with a lifetime warranty, in usually under 48 hours, depending on parts in stock or availability from our suppliers. &lt;/p&gt;</v>
      </c>
      <c r="J787" s="1" t="str">
        <f>CONCATENATE("&lt;p&gt; Use our mail-order service to refurbish your ",A787," ",B787," brake calipers and know you're re-fitting original parts with a better warranty, working and looking better than if you purchased your brakes directly from ",A787,".&lt;/p&gt;")</f>
        <v>&lt;p&gt; Use our mail-order service to refurbish your Mini Mini Clubman brake calipers and know you're re-fitting original parts with a better warranty, working and looking better than if you purchased your brakes directly from Mini.&lt;/p&gt;</v>
      </c>
    </row>
    <row r="788" spans="1:10" ht="63.75" x14ac:dyDescent="0.2">
      <c r="A788" s="3" t="s">
        <v>495</v>
      </c>
      <c r="B788" s="3" t="s">
        <v>497</v>
      </c>
      <c r="C788" s="2" t="s">
        <v>494</v>
      </c>
      <c r="D788" s="1" t="str">
        <f>_xlfn.CONCAT(B788, " Brake Caliper Refurbs, Parts &amp; Painting")</f>
        <v>Mini Clubvan Brake Caliper Refurbs, Parts &amp; Painting</v>
      </c>
      <c r="E788" s="1">
        <f>LEN(D788)</f>
        <v>52</v>
      </c>
      <c r="F788" s="1" t="str">
        <f>_xlfn.CONCAT("Mail-order ",D788,", 24hr turnaround with a Lifetime Warranty. UK Shipping")</f>
        <v>Mail-order Mini Clubvan Brake Caliper Refurbs, Parts &amp; Painting, 24hr turnaround with a Lifetime Warranty. UK Shipping</v>
      </c>
      <c r="G788" s="1">
        <f>LEN(F788)</f>
        <v>118</v>
      </c>
      <c r="H788" s="1" t="str">
        <f>CONCATENATE(A788, " ",B788," Brake Caliper Refurbs")</f>
        <v>Mini Mini Clubvan Brake Caliper Refurbs</v>
      </c>
      <c r="I788" s="1" t="str">
        <f>CONCATENATE("&lt;p&gt;Brake Caliper Specialists have bags of experience with refurbishing brake calipers for ",A788," cars of all ages and the ",B788,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Mini cars of all ages and the Mini Clubvanbrake calipers can be refurbishen and/or painted with a lifetime warranty, in usually under 48 hours, depending on parts in stock or availability from our suppliers. &lt;/p&gt;</v>
      </c>
      <c r="J788" s="1" t="str">
        <f>CONCATENATE("&lt;p&gt; Use our mail-order service to refurbish your ",A788," ",B788," brake calipers and know you're re-fitting original parts with a better warranty, working and looking better than if you purchased your brakes directly from ",A788,".&lt;/p&gt;")</f>
        <v>&lt;p&gt; Use our mail-order service to refurbish your Mini Mini Clubvan brake calipers and know you're re-fitting original parts with a better warranty, working and looking better than if you purchased your brakes directly from Mini.&lt;/p&gt;</v>
      </c>
    </row>
    <row r="789" spans="1:10" ht="63.75" x14ac:dyDescent="0.2">
      <c r="A789" s="3" t="s">
        <v>495</v>
      </c>
      <c r="B789" s="3" t="s">
        <v>496</v>
      </c>
      <c r="C789" s="2" t="s">
        <v>494</v>
      </c>
      <c r="D789" s="1" t="str">
        <f>_xlfn.CONCAT(B789, " Brake Caliper Refurbs, Parts &amp; Painting")</f>
        <v>Mini Paceman Brake Caliper Refurbs, Parts &amp; Painting</v>
      </c>
      <c r="E789" s="1">
        <f>LEN(D789)</f>
        <v>52</v>
      </c>
      <c r="F789" s="1" t="str">
        <f>_xlfn.CONCAT("Mail-order ",D789,", 24hr turnaround with a Lifetime Warranty. UK Shipping")</f>
        <v>Mail-order Mini Paceman Brake Caliper Refurbs, Parts &amp; Painting, 24hr turnaround with a Lifetime Warranty. UK Shipping</v>
      </c>
      <c r="G789" s="1">
        <f>LEN(F789)</f>
        <v>118</v>
      </c>
      <c r="H789" s="1" t="str">
        <f>CONCATENATE(A789, " ",B789," Brake Caliper Refurbs")</f>
        <v>Mini Mini Paceman Brake Caliper Refurbs</v>
      </c>
      <c r="I789" s="1" t="str">
        <f>CONCATENATE("&lt;p&gt;Brake Caliper Specialists have bags of experience with refurbishing brake calipers for ",A789," cars of all ages and the ",B789,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Mini cars of all ages and the Mini Pacemanbrake calipers can be refurbishen and/or painted with a lifetime warranty, in usually under 48 hours, depending on parts in stock or availability from our suppliers. &lt;/p&gt;</v>
      </c>
      <c r="J789" s="1" t="str">
        <f>CONCATENATE("&lt;p&gt; Use our mail-order service to refurbish your ",A789," ",B789," brake calipers and know you're re-fitting original parts with a better warranty, working and looking better than if you purchased your brakes directly from ",A789,".&lt;/p&gt;")</f>
        <v>&lt;p&gt; Use our mail-order service to refurbish your Mini Mini Paceman brake calipers and know you're re-fitting original parts with a better warranty, working and looking better than if you purchased your brakes directly from Mini.&lt;/p&gt;</v>
      </c>
    </row>
    <row r="790" spans="1:10" ht="63.75" x14ac:dyDescent="0.2">
      <c r="A790" s="3" t="s">
        <v>495</v>
      </c>
      <c r="B790" s="3" t="s">
        <v>495</v>
      </c>
      <c r="C790" s="2" t="s">
        <v>494</v>
      </c>
      <c r="D790" s="1" t="str">
        <f>_xlfn.CONCAT(B790, " Brake Caliper Refurbs, Parts &amp; Painting")</f>
        <v>Mini Brake Caliper Refurbs, Parts &amp; Painting</v>
      </c>
      <c r="E790" s="1">
        <f>LEN(D790)</f>
        <v>44</v>
      </c>
      <c r="F790" s="1" t="str">
        <f>_xlfn.CONCAT("Mail-order ",D790,", 24hr turnaround with a Lifetime Warranty. UK Shipping")</f>
        <v>Mail-order Mini Brake Caliper Refurbs, Parts &amp; Painting, 24hr turnaround with a Lifetime Warranty. UK Shipping</v>
      </c>
      <c r="G790" s="1">
        <f>LEN(F790)</f>
        <v>110</v>
      </c>
      <c r="H790" s="1" t="str">
        <f>CONCATENATE(A790, " ",B790," Brake Caliper Refurbs")</f>
        <v>Mini Mini Brake Caliper Refurbs</v>
      </c>
      <c r="I790" s="1" t="str">
        <f>CONCATENATE("&lt;p&gt;Brake Caliper Specialists have bags of experience with refurbishing brake calipers for ",A790," cars of all ages and the ",B790,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Mini cars of all ages and the Minibrake calipers can be refurbishen and/or painted with a lifetime warranty, in usually under 48 hours, depending on parts in stock or availability from our suppliers. &lt;/p&gt;</v>
      </c>
      <c r="J790" s="1" t="str">
        <f>CONCATENATE("&lt;p&gt; Use our mail-order service to refurbish your ",A790," ",B790," brake calipers and know you're re-fitting original parts with a better warranty, working and looking better than if you purchased your brakes directly from ",A790,".&lt;/p&gt;")</f>
        <v>&lt;p&gt; Use our mail-order service to refurbish your Mini Mini brake calipers and know you're re-fitting original parts with a better warranty, working and looking better than if you purchased your brakes directly from Mini.&lt;/p&gt;</v>
      </c>
    </row>
    <row r="791" spans="1:10" ht="63.75" x14ac:dyDescent="0.2">
      <c r="A791" s="3" t="s">
        <v>432</v>
      </c>
      <c r="B791" s="3" t="s">
        <v>493</v>
      </c>
      <c r="C791" s="2" t="s">
        <v>430</v>
      </c>
      <c r="D791" s="1" t="str">
        <f>_xlfn.CONCAT(A791," ","Sunny Mk3 Hatch ", " Brake Caliper Refurbishment Service")</f>
        <v>Nissan Sunny Mk3 Hatch  Brake Caliper Refurbishment Service</v>
      </c>
      <c r="E791" s="1">
        <f>LEN(D791)</f>
        <v>59</v>
      </c>
      <c r="F791" s="1" t="str">
        <f>_xlfn.CONCAT("Mail-order ",D791,", 24hr turnaround with a Lifetime Warranty. UK Shipping")</f>
        <v>Mail-order Nissan Sunny Mk3 Hatch  Brake Caliper Refurbishment Service, 24hr turnaround with a Lifetime Warranty. UK Shipping</v>
      </c>
      <c r="G791" s="1">
        <f>LEN(F791)</f>
        <v>125</v>
      </c>
      <c r="H791" s="1" t="str">
        <f>CONCATENATE(A791, " ",B791," Brake Caliper Refurbs")</f>
        <v>Nissan Sunny Mk III Hatchback (N14) Brake Caliper Refurbs</v>
      </c>
      <c r="I791" s="1" t="str">
        <f>CONCATENATE("&lt;p&gt;Brake Caliper Specialists have bags of experience with refurbishing brake calipers for ",A791," cars of all ages and the ",B791,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Sunny Mk III Hatchback (N14)brake calipers can be refurbishen and/or painted with a lifetime warranty, in usually under 48 hours, depending on parts in stock or availability from our suppliers. &lt;/p&gt;</v>
      </c>
      <c r="J791" s="1" t="str">
        <f>CONCATENATE("&lt;p&gt; Use our mail-order service to refurbish your ",A791," ",B791," brake calipers and know you're re-fitting original parts with a better warranty, working and looking better than if you purchased your brakes directly from ",A791,".&lt;/p&gt;")</f>
        <v>&lt;p&gt; Use our mail-order service to refurbish your Nissan Sunny Mk III Hatchback (N14) brake calipers and know you're re-fitting original parts with a better warranty, working and looking better than if you purchased your brakes directly from Nissan.&lt;/p&gt;</v>
      </c>
    </row>
    <row r="792" spans="1:10" ht="63.75" x14ac:dyDescent="0.2">
      <c r="A792" s="3" t="s">
        <v>432</v>
      </c>
      <c r="B792" s="3" t="s">
        <v>492</v>
      </c>
      <c r="C792" s="2" t="s">
        <v>430</v>
      </c>
      <c r="D792" s="1" t="str">
        <f>_xlfn.CONCAT(A792," ","Sunny Mk3 Hatch ", " Brake Caliper Refurbishment Service")</f>
        <v>Nissan Sunny Mk3 Hatch  Brake Caliper Refurbishment Service</v>
      </c>
      <c r="E792" s="1">
        <f>LEN(D792)</f>
        <v>59</v>
      </c>
      <c r="F792" s="1" t="str">
        <f>_xlfn.CONCAT("Mail-order ",D792,", 24hr turnaround with a Lifetime Warranty. UK Shipping")</f>
        <v>Mail-order Nissan Sunny Mk3 Hatch  Brake Caliper Refurbishment Service, 24hr turnaround with a Lifetime Warranty. UK Shipping</v>
      </c>
      <c r="G792" s="1">
        <f>LEN(F792)</f>
        <v>125</v>
      </c>
      <c r="H792" s="1" t="str">
        <f>CONCATENATE(A792, " ",B792," Brake Caliper Refurbs")</f>
        <v>Nissan Sunny Mk III Liftback (N14) Brake Caliper Refurbs</v>
      </c>
      <c r="I792" s="1" t="str">
        <f>CONCATENATE("&lt;p&gt;Brake Caliper Specialists have bags of experience with refurbishing brake calipers for ",A792," cars of all ages and the ",B792,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Sunny Mk III Liftback (N14)brake calipers can be refurbishen and/or painted with a lifetime warranty, in usually under 48 hours, depending on parts in stock or availability from our suppliers. &lt;/p&gt;</v>
      </c>
      <c r="J792" s="1" t="str">
        <f>CONCATENATE("&lt;p&gt; Use our mail-order service to refurbish your ",A792," ",B792," brake calipers and know you're re-fitting original parts with a better warranty, working and looking better than if you purchased your brakes directly from ",A792,".&lt;/p&gt;")</f>
        <v>&lt;p&gt; Use our mail-order service to refurbish your Nissan Sunny Mk III Liftback (N14) brake calipers and know you're re-fitting original parts with a better warranty, working and looking better than if you purchased your brakes directly from Nissan.&lt;/p&gt;</v>
      </c>
    </row>
    <row r="793" spans="1:10" ht="63.75" x14ac:dyDescent="0.2">
      <c r="A793" s="3" t="s">
        <v>432</v>
      </c>
      <c r="B793" s="3" t="s">
        <v>491</v>
      </c>
      <c r="C793" s="2" t="s">
        <v>430</v>
      </c>
      <c r="D793" s="1" t="str">
        <f>_xlfn.CONCAT(A793," ","Sunny Mk3 Hatch ", " Brake Caliper Refurbishment Service")</f>
        <v>Nissan Sunny Mk3 Hatch  Brake Caliper Refurbishment Service</v>
      </c>
      <c r="E793" s="1">
        <f>LEN(D793)</f>
        <v>59</v>
      </c>
      <c r="F793" s="1" t="str">
        <f>_xlfn.CONCAT("Mail-order ",D793,", 24hr turnaround with a Lifetime Warranty. UK Shipping")</f>
        <v>Mail-order Nissan Sunny Mk3 Hatch  Brake Caliper Refurbishment Service, 24hr turnaround with a Lifetime Warranty. UK Shipping</v>
      </c>
      <c r="G793" s="1">
        <f>LEN(F793)</f>
        <v>125</v>
      </c>
      <c r="H793" s="1" t="str">
        <f>CONCATENATE(A793, " ",B793," Brake Caliper Refurbs")</f>
        <v>Nissan Qashqai &amp; Qashqai+2 Brake Caliper Refurbs</v>
      </c>
      <c r="I793" s="1" t="str">
        <f>CONCATENATE("&lt;p&gt;Brake Caliper Specialists have bags of experience with refurbishing brake calipers for ",A793," cars of all ages and the ",B793,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Qashqai &amp; Qashqai+2brake calipers can be refurbishen and/or painted with a lifetime warranty, in usually under 48 hours, depending on parts in stock or availability from our suppliers. &lt;/p&gt;</v>
      </c>
      <c r="J793" s="1" t="str">
        <f>CONCATENATE("&lt;p&gt; Use our mail-order service to refurbish your ",A793," ",B793," brake calipers and know you're re-fitting original parts with a better warranty, working and looking better than if you purchased your brakes directly from ",A793,".&lt;/p&gt;")</f>
        <v>&lt;p&gt; Use our mail-order service to refurbish your Nissan Qashqai &amp; Qashqai+2 brake calipers and know you're re-fitting original parts with a better warranty, working and looking better than if you purchased your brakes directly from Nissan.&lt;/p&gt;</v>
      </c>
    </row>
    <row r="794" spans="1:10" ht="63.75" x14ac:dyDescent="0.2">
      <c r="A794" s="3" t="s">
        <v>432</v>
      </c>
      <c r="B794" s="3" t="s">
        <v>490</v>
      </c>
      <c r="C794" s="2" t="s">
        <v>430</v>
      </c>
      <c r="D794" s="1" t="str">
        <f>_xlfn.CONCAT(A794," ","Sunny Mk3 Hatch ", " Brake Caliper Refurbishment Service")</f>
        <v>Nissan Sunny Mk3 Hatch  Brake Caliper Refurbishment Service</v>
      </c>
      <c r="E794" s="1">
        <f>LEN(D794)</f>
        <v>59</v>
      </c>
      <c r="F794" s="1" t="str">
        <f>_xlfn.CONCAT("Mail-order ",D794,", 24hr turnaround with a Lifetime Warranty. UK Shipping")</f>
        <v>Mail-order Nissan Sunny Mk3 Hatch  Brake Caliper Refurbishment Service, 24hr turnaround with a Lifetime Warranty. UK Shipping</v>
      </c>
      <c r="G794" s="1">
        <f>LEN(F794)</f>
        <v>125</v>
      </c>
      <c r="H794" s="1" t="str">
        <f>CONCATENATE(A794, " ",B794," Brake Caliper Refurbs")</f>
        <v>Nissan Skyline Crossover Brake Caliper Refurbs</v>
      </c>
      <c r="I794" s="1" t="str">
        <f>CONCATENATE("&lt;p&gt;Brake Caliper Specialists have bags of experience with refurbishing brake calipers for ",A794," cars of all ages and the ",B794,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Skyline Crossoverbrake calipers can be refurbishen and/or painted with a lifetime warranty, in usually under 48 hours, depending on parts in stock or availability from our suppliers. &lt;/p&gt;</v>
      </c>
      <c r="J794" s="1" t="str">
        <f>CONCATENATE("&lt;p&gt; Use our mail-order service to refurbish your ",A794," ",B794," brake calipers and know you're re-fitting original parts with a better warranty, working and looking better than if you purchased your brakes directly from ",A794,".&lt;/p&gt;")</f>
        <v>&lt;p&gt; Use our mail-order service to refurbish your Nissan Skyline Crossover brake calipers and know you're re-fitting original parts with a better warranty, working and looking better than if you purchased your brakes directly from Nissan.&lt;/p&gt;</v>
      </c>
    </row>
    <row r="795" spans="1:10" ht="63.75" x14ac:dyDescent="0.2">
      <c r="A795" s="3" t="s">
        <v>432</v>
      </c>
      <c r="B795" s="3" t="s">
        <v>489</v>
      </c>
      <c r="C795" s="2" t="s">
        <v>430</v>
      </c>
      <c r="D795" s="1" t="str">
        <f>_xlfn.CONCAT(A795," ","Sunny Mk3 Hatch ", " Brake Caliper Refurbishment Service")</f>
        <v>Nissan Sunny Mk3 Hatch  Brake Caliper Refurbishment Service</v>
      </c>
      <c r="E795" s="1">
        <f>LEN(D795)</f>
        <v>59</v>
      </c>
      <c r="F795" s="1" t="str">
        <f>_xlfn.CONCAT("Mail-order ",D795,", 24hr turnaround with a Lifetime Warranty. UK Shipping")</f>
        <v>Mail-order Nissan Sunny Mk3 Hatch  Brake Caliper Refurbishment Service, 24hr turnaround with a Lifetime Warranty. UK Shipping</v>
      </c>
      <c r="G795" s="1">
        <f>LEN(F795)</f>
        <v>125</v>
      </c>
      <c r="H795" s="1" t="str">
        <f>CONCATENATE(A795, " ",B795," Brake Caliper Refurbs")</f>
        <v>Nissan Almera Classic Brake Caliper Refurbs</v>
      </c>
      <c r="I795" s="1" t="str">
        <f>CONCATENATE("&lt;p&gt;Brake Caliper Specialists have bags of experience with refurbishing brake calipers for ",A795," cars of all ages and the ",B795,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Almera Classicbrake calipers can be refurbishen and/or painted with a lifetime warranty, in usually under 48 hours, depending on parts in stock or availability from our suppliers. &lt;/p&gt;</v>
      </c>
      <c r="J795" s="1" t="str">
        <f>CONCATENATE("&lt;p&gt; Use our mail-order service to refurbish your ",A795," ",B795," brake calipers and know you're re-fitting original parts with a better warranty, working and looking better than if you purchased your brakes directly from ",A795,".&lt;/p&gt;")</f>
        <v>&lt;p&gt; Use our mail-order service to refurbish your Nissan Almera Classic brake calipers and know you're re-fitting original parts with a better warranty, working and looking better than if you purchased your brakes directly from Nissan.&lt;/p&gt;</v>
      </c>
    </row>
    <row r="796" spans="1:10" ht="63.75" x14ac:dyDescent="0.2">
      <c r="A796" s="3" t="s">
        <v>432</v>
      </c>
      <c r="B796" s="3" t="s">
        <v>488</v>
      </c>
      <c r="C796" s="2" t="s">
        <v>430</v>
      </c>
      <c r="D796" s="1" t="str">
        <f>_xlfn.CONCAT(A796," ","Sunny Mk3 Hatch ", " Brake Caliper Refurbishment Service")</f>
        <v>Nissan Sunny Mk3 Hatch  Brake Caliper Refurbishment Service</v>
      </c>
      <c r="E796" s="1">
        <f>LEN(D796)</f>
        <v>59</v>
      </c>
      <c r="F796" s="1" t="str">
        <f>_xlfn.CONCAT("Mail-order ",D796,", 24hr turnaround with a Lifetime Warranty. UK Shipping")</f>
        <v>Mail-order Nissan Sunny Mk3 Hatch  Brake Caliper Refurbishment Service, 24hr turnaround with a Lifetime Warranty. UK Shipping</v>
      </c>
      <c r="G796" s="1">
        <f>LEN(F796)</f>
        <v>125</v>
      </c>
      <c r="H796" s="1" t="str">
        <f>CONCATENATE(A796, " ",B796," Brake Caliper Refurbs")</f>
        <v>Nissan Almera Tino Brake Caliper Refurbs</v>
      </c>
      <c r="I796" s="1" t="str">
        <f>CONCATENATE("&lt;p&gt;Brake Caliper Specialists have bags of experience with refurbishing brake calipers for ",A796," cars of all ages and the ",B796,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Almera Tinobrake calipers can be refurbishen and/or painted with a lifetime warranty, in usually under 48 hours, depending on parts in stock or availability from our suppliers. &lt;/p&gt;</v>
      </c>
      <c r="J796" s="1" t="str">
        <f>CONCATENATE("&lt;p&gt; Use our mail-order service to refurbish your ",A796," ",B796," brake calipers and know you're re-fitting original parts with a better warranty, working and looking better than if you purchased your brakes directly from ",A796,".&lt;/p&gt;")</f>
        <v>&lt;p&gt; Use our mail-order service to refurbish your Nissan Almera Tino brake calipers and know you're re-fitting original parts with a better warranty, working and looking better than if you purchased your brakes directly from Nissan.&lt;/p&gt;</v>
      </c>
    </row>
    <row r="797" spans="1:10" ht="63.75" x14ac:dyDescent="0.2">
      <c r="A797" s="3" t="s">
        <v>432</v>
      </c>
      <c r="B797" s="3" t="s">
        <v>487</v>
      </c>
      <c r="C797" s="2" t="s">
        <v>430</v>
      </c>
      <c r="D797" s="1" t="str">
        <f>_xlfn.CONCAT(A797," ","Sunny Mk3 Hatch ", " Brake Caliper Refurbishment Service")</f>
        <v>Nissan Sunny Mk3 Hatch  Brake Caliper Refurbishment Service</v>
      </c>
      <c r="E797" s="1">
        <f>LEN(D797)</f>
        <v>59</v>
      </c>
      <c r="F797" s="1" t="str">
        <f>_xlfn.CONCAT("Mail-order ",D797,", 24hr turnaround with a Lifetime Warranty. UK Shipping")</f>
        <v>Mail-order Nissan Sunny Mk3 Hatch  Brake Caliper Refurbishment Service, 24hr turnaround with a Lifetime Warranty. UK Shipping</v>
      </c>
      <c r="G797" s="1">
        <f>LEN(F797)</f>
        <v>125</v>
      </c>
      <c r="H797" s="1" t="str">
        <f>CONCATENATE(A797, " ",B797," Brake Caliper Refurbs")</f>
        <v>Nissan Pathfinder Brake Caliper Refurbs</v>
      </c>
      <c r="I797" s="1" t="str">
        <f>CONCATENATE("&lt;p&gt;Brake Caliper Specialists have bags of experience with refurbishing brake calipers for ",A797," cars of all ages and the ",B797,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Pathfinderbrake calipers can be refurbishen and/or painted with a lifetime warranty, in usually under 48 hours, depending on parts in stock or availability from our suppliers. &lt;/p&gt;</v>
      </c>
      <c r="J797" s="1" t="str">
        <f>CONCATENATE("&lt;p&gt; Use our mail-order service to refurbish your ",A797," ",B797," brake calipers and know you're re-fitting original parts with a better warranty, working and looking better than if you purchased your brakes directly from ",A797,".&lt;/p&gt;")</f>
        <v>&lt;p&gt; Use our mail-order service to refurbish your Nissan Pathfinder brake calipers and know you're re-fitting original parts with a better warranty, working and looking better than if you purchased your brakes directly from Nissan.&lt;/p&gt;</v>
      </c>
    </row>
    <row r="798" spans="1:10" ht="63.75" x14ac:dyDescent="0.2">
      <c r="A798" s="3" t="s">
        <v>432</v>
      </c>
      <c r="B798" s="3" t="s">
        <v>486</v>
      </c>
      <c r="C798" s="2" t="s">
        <v>430</v>
      </c>
      <c r="D798" s="1" t="str">
        <f>_xlfn.CONCAT(A798," ","Sunny Mk3 Hatch ", " Brake Caliper Refurbishment Service")</f>
        <v>Nissan Sunny Mk3 Hatch  Brake Caliper Refurbishment Service</v>
      </c>
      <c r="E798" s="1">
        <f>LEN(D798)</f>
        <v>59</v>
      </c>
      <c r="F798" s="1" t="str">
        <f>_xlfn.CONCAT("Mail-order ",D798,", 24hr turnaround with a Lifetime Warranty. UK Shipping")</f>
        <v>Mail-order Nissan Sunny Mk3 Hatch  Brake Caliper Refurbishment Service, 24hr turnaround with a Lifetime Warranty. UK Shipping</v>
      </c>
      <c r="G798" s="1">
        <f>LEN(F798)</f>
        <v>125</v>
      </c>
      <c r="H798" s="1" t="str">
        <f>CONCATENATE(A798, " ",B798," Brake Caliper Refurbs")</f>
        <v>Nissan Fairlady Z Brake Caliper Refurbs</v>
      </c>
      <c r="I798" s="1" t="str">
        <f>CONCATENATE("&lt;p&gt;Brake Caliper Specialists have bags of experience with refurbishing brake calipers for ",A798," cars of all ages and the ",B798,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Fairlady Zbrake calipers can be refurbishen and/or painted with a lifetime warranty, in usually under 48 hours, depending on parts in stock or availability from our suppliers. &lt;/p&gt;</v>
      </c>
      <c r="J798" s="1" t="str">
        <f>CONCATENATE("&lt;p&gt; Use our mail-order service to refurbish your ",A798," ",B798," brake calipers and know you're re-fitting original parts with a better warranty, working and looking better than if you purchased your brakes directly from ",A798,".&lt;/p&gt;")</f>
        <v>&lt;p&gt; Use our mail-order service to refurbish your Nissan Fairlady Z brake calipers and know you're re-fitting original parts with a better warranty, working and looking better than if you purchased your brakes directly from Nissan.&lt;/p&gt;</v>
      </c>
    </row>
    <row r="799" spans="1:10" ht="63.75" x14ac:dyDescent="0.2">
      <c r="A799" s="3" t="s">
        <v>432</v>
      </c>
      <c r="B799" s="3" t="s">
        <v>485</v>
      </c>
      <c r="C799" s="2" t="s">
        <v>430</v>
      </c>
      <c r="D799" s="1" t="str">
        <f>_xlfn.CONCAT(A799," ","Sunny Mk3 Hatch ", " Brake Caliper Refurbishment Service")</f>
        <v>Nissan Sunny Mk3 Hatch  Brake Caliper Refurbishment Service</v>
      </c>
      <c r="E799" s="1">
        <f>LEN(D799)</f>
        <v>59</v>
      </c>
      <c r="F799" s="1" t="str">
        <f>_xlfn.CONCAT("Mail-order ",D799,", 24hr turnaround with a Lifetime Warranty. UK Shipping")</f>
        <v>Mail-order Nissan Sunny Mk3 Hatch  Brake Caliper Refurbishment Service, 24hr turnaround with a Lifetime Warranty. UK Shipping</v>
      </c>
      <c r="G799" s="1">
        <f>LEN(F799)</f>
        <v>125</v>
      </c>
      <c r="H799" s="1" t="str">
        <f>CONCATENATE(A799, " ",B799," Brake Caliper Refurbs")</f>
        <v>Nissan Terrano II Brake Caliper Refurbs</v>
      </c>
      <c r="I799" s="1" t="str">
        <f>CONCATENATE("&lt;p&gt;Brake Caliper Specialists have bags of experience with refurbishing brake calipers for ",A799," cars of all ages and the ",B799,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Terrano IIbrake calipers can be refurbishen and/or painted with a lifetime warranty, in usually under 48 hours, depending on parts in stock or availability from our suppliers. &lt;/p&gt;</v>
      </c>
      <c r="J799" s="1" t="str">
        <f>CONCATENATE("&lt;p&gt; Use our mail-order service to refurbish your ",A799," ",B799," brake calipers and know you're re-fitting original parts with a better warranty, working and looking better than if you purchased your brakes directly from ",A799,".&lt;/p&gt;")</f>
        <v>&lt;p&gt; Use our mail-order service to refurbish your Nissan Terrano II brake calipers and know you're re-fitting original parts with a better warranty, working and looking better than if you purchased your brakes directly from Nissan.&lt;/p&gt;</v>
      </c>
    </row>
    <row r="800" spans="1:10" ht="63.75" x14ac:dyDescent="0.2">
      <c r="A800" s="3" t="s">
        <v>432</v>
      </c>
      <c r="B800" s="3" t="s">
        <v>484</v>
      </c>
      <c r="C800" s="2" t="s">
        <v>430</v>
      </c>
      <c r="D800" s="1" t="str">
        <f>_xlfn.CONCAT(A800," ","Sunny Mk3 Hatch ", " Brake Caliper Refurbishment Service")</f>
        <v>Nissan Sunny Mk3 Hatch  Brake Caliper Refurbishment Service</v>
      </c>
      <c r="E800" s="1">
        <f>LEN(D800)</f>
        <v>59</v>
      </c>
      <c r="F800" s="1" t="str">
        <f>_xlfn.CONCAT("Mail-order ",D800,", 24hr turnaround with a Lifetime Warranty. UK Shipping")</f>
        <v>Mail-order Nissan Sunny Mk3 Hatch  Brake Caliper Refurbishment Service, 24hr turnaround with a Lifetime Warranty. UK Shipping</v>
      </c>
      <c r="G800" s="1">
        <f>LEN(F800)</f>
        <v>125</v>
      </c>
      <c r="H800" s="1" t="str">
        <f>CONCATENATE(A800, " ",B800," Brake Caliper Refurbs")</f>
        <v>Nissan 280ZX,ZXT Brake Caliper Refurbs</v>
      </c>
      <c r="I800" s="1" t="str">
        <f>CONCATENATE("&lt;p&gt;Brake Caliper Specialists have bags of experience with refurbishing brake calipers for ",A800," cars of all ages and the ",B800,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280ZX,ZXTbrake calipers can be refurbishen and/or painted with a lifetime warranty, in usually under 48 hours, depending on parts in stock or availability from our suppliers. &lt;/p&gt;</v>
      </c>
      <c r="J800" s="1" t="str">
        <f>CONCATENATE("&lt;p&gt; Use our mail-order service to refurbish your ",A800," ",B800," brake calipers and know you're re-fitting original parts with a better warranty, working and looking better than if you purchased your brakes directly from ",A800,".&lt;/p&gt;")</f>
        <v>&lt;p&gt; Use our mail-order service to refurbish your Nissan 280ZX,ZXT brake calipers and know you're re-fitting original parts with a better warranty, working and looking better than if you purchased your brakes directly from Nissan.&lt;/p&gt;</v>
      </c>
    </row>
    <row r="801" spans="1:10" ht="63.75" x14ac:dyDescent="0.2">
      <c r="A801" s="3" t="s">
        <v>432</v>
      </c>
      <c r="B801" s="3" t="s">
        <v>483</v>
      </c>
      <c r="C801" s="2" t="s">
        <v>430</v>
      </c>
      <c r="D801" s="1" t="str">
        <f>_xlfn.CONCAT(A801," ","Sunny Mk3 Hatch ", " Brake Caliper Refurbishment Service")</f>
        <v>Nissan Sunny Mk3 Hatch  Brake Caliper Refurbishment Service</v>
      </c>
      <c r="E801" s="1">
        <f>LEN(D801)</f>
        <v>59</v>
      </c>
      <c r="F801" s="1" t="str">
        <f>_xlfn.CONCAT("Mail-order ",D801,", 24hr turnaround with a Lifetime Warranty. UK Shipping")</f>
        <v>Mail-order Nissan Sunny Mk3 Hatch  Brake Caliper Refurbishment Service, 24hr turnaround with a Lifetime Warranty. UK Shipping</v>
      </c>
      <c r="G801" s="1">
        <f>LEN(F801)</f>
        <v>125</v>
      </c>
      <c r="H801" s="1" t="str">
        <f>CONCATENATE(A801, " ",B801," Brake Caliper Refurbs")</f>
        <v>Nissan Pulsar NX Brake Caliper Refurbs</v>
      </c>
      <c r="I801" s="1" t="str">
        <f>CONCATENATE("&lt;p&gt;Brake Caliper Specialists have bags of experience with refurbishing brake calipers for ",A801," cars of all ages and the ",B801,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Pulsar NXbrake calipers can be refurbishen and/or painted with a lifetime warranty, in usually under 48 hours, depending on parts in stock or availability from our suppliers. &lt;/p&gt;</v>
      </c>
      <c r="J801" s="1" t="str">
        <f>CONCATENATE("&lt;p&gt; Use our mail-order service to refurbish your ",A801," ",B801," brake calipers and know you're re-fitting original parts with a better warranty, working and looking better than if you purchased your brakes directly from ",A801,".&lt;/p&gt;")</f>
        <v>&lt;p&gt; Use our mail-order service to refurbish your Nissan Pulsar NX brake calipers and know you're re-fitting original parts with a better warranty, working and looking better than if you purchased your brakes directly from Nissan.&lt;/p&gt;</v>
      </c>
    </row>
    <row r="802" spans="1:10" ht="63.75" x14ac:dyDescent="0.2">
      <c r="A802" s="3" t="s">
        <v>432</v>
      </c>
      <c r="B802" s="3" t="s">
        <v>482</v>
      </c>
      <c r="C802" s="2" t="s">
        <v>430</v>
      </c>
      <c r="D802" s="1" t="str">
        <f>_xlfn.CONCAT(A802," ","Sunny Mk3 Hatch ", " Brake Caliper Refurbishment Service")</f>
        <v>Nissan Sunny Mk3 Hatch  Brake Caliper Refurbishment Service</v>
      </c>
      <c r="E802" s="1">
        <f>LEN(D802)</f>
        <v>59</v>
      </c>
      <c r="F802" s="1" t="str">
        <f>_xlfn.CONCAT("Mail-order ",D802,", 24hr turnaround with a Lifetime Warranty. UK Shipping")</f>
        <v>Mail-order Nissan Sunny Mk3 Hatch  Brake Caliper Refurbishment Service, 24hr turnaround with a Lifetime Warranty. UK Shipping</v>
      </c>
      <c r="G802" s="1">
        <f>LEN(F802)</f>
        <v>125</v>
      </c>
      <c r="H802" s="1" t="str">
        <f>CONCATENATE(A802, " ",B802," Brake Caliper Refurbs")</f>
        <v>Nissan Hypermini Brake Caliper Refurbs</v>
      </c>
      <c r="I802" s="1" t="str">
        <f>CONCATENATE("&lt;p&gt;Brake Caliper Specialists have bags of experience with refurbishing brake calipers for ",A802," cars of all ages and the ",B802,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Hyperminibrake calipers can be refurbishen and/or painted with a lifetime warranty, in usually under 48 hours, depending on parts in stock or availability from our suppliers. &lt;/p&gt;</v>
      </c>
      <c r="J802" s="1" t="str">
        <f>CONCATENATE("&lt;p&gt; Use our mail-order service to refurbish your ",A802," ",B802," brake calipers and know you're re-fitting original parts with a better warranty, working and looking better than if you purchased your brakes directly from ",A802,".&lt;/p&gt;")</f>
        <v>&lt;p&gt; Use our mail-order service to refurbish your Nissan Hypermini brake calipers and know you're re-fitting original parts with a better warranty, working and looking better than if you purchased your brakes directly from Nissan.&lt;/p&gt;</v>
      </c>
    </row>
    <row r="803" spans="1:10" ht="63.75" x14ac:dyDescent="0.2">
      <c r="A803" s="3" t="s">
        <v>432</v>
      </c>
      <c r="B803" s="3" t="s">
        <v>481</v>
      </c>
      <c r="C803" s="2" t="s">
        <v>430</v>
      </c>
      <c r="D803" s="1" t="str">
        <f>_xlfn.CONCAT(A803," ","Sunny Mk3 Hatch ", " Brake Caliper Refurbishment Service")</f>
        <v>Nissan Sunny Mk3 Hatch  Brake Caliper Refurbishment Service</v>
      </c>
      <c r="E803" s="1">
        <f>LEN(D803)</f>
        <v>59</v>
      </c>
      <c r="F803" s="1" t="str">
        <f>_xlfn.CONCAT("Mail-order ",D803,", 24hr turnaround with a Lifetime Warranty. UK Shipping")</f>
        <v>Mail-order Nissan Sunny Mk3 Hatch  Brake Caliper Refurbishment Service, 24hr turnaround with a Lifetime Warranty. UK Shipping</v>
      </c>
      <c r="G803" s="1">
        <f>LEN(F803)</f>
        <v>125</v>
      </c>
      <c r="H803" s="1" t="str">
        <f>CONCATENATE(A803, " ",B803," Brake Caliper Refurbs")</f>
        <v>Nissan Interstar Brake Caliper Refurbs</v>
      </c>
      <c r="I803" s="1" t="str">
        <f>CONCATENATE("&lt;p&gt;Brake Caliper Specialists have bags of experience with refurbishing brake calipers for ",A803," cars of all ages and the ",B803,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Interstarbrake calipers can be refurbishen and/or painted with a lifetime warranty, in usually under 48 hours, depending on parts in stock or availability from our suppliers. &lt;/p&gt;</v>
      </c>
      <c r="J803" s="1" t="str">
        <f>CONCATENATE("&lt;p&gt; Use our mail-order service to refurbish your ",A803," ",B803," brake calipers and know you're re-fitting original parts with a better warranty, working and looking better than if you purchased your brakes directly from ",A803,".&lt;/p&gt;")</f>
        <v>&lt;p&gt; Use our mail-order service to refurbish your Nissan Interstar brake calipers and know you're re-fitting original parts with a better warranty, working and looking better than if you purchased your brakes directly from Nissan.&lt;/p&gt;</v>
      </c>
    </row>
    <row r="804" spans="1:10" ht="63.75" x14ac:dyDescent="0.2">
      <c r="A804" s="3" t="s">
        <v>432</v>
      </c>
      <c r="B804" s="3" t="s">
        <v>480</v>
      </c>
      <c r="C804" s="2" t="s">
        <v>430</v>
      </c>
      <c r="D804" s="1" t="str">
        <f>_xlfn.CONCAT(A804," ","Sunny Mk3 Hatch ", " Brake Caliper Refurbishment Service")</f>
        <v>Nissan Sunny Mk3 Hatch  Brake Caliper Refurbishment Service</v>
      </c>
      <c r="E804" s="1">
        <f>LEN(D804)</f>
        <v>59</v>
      </c>
      <c r="F804" s="1" t="str">
        <f>_xlfn.CONCAT("Mail-order ",D804,", 24hr turnaround with a Lifetime Warranty. UK Shipping")</f>
        <v>Mail-order Nissan Sunny Mk3 Hatch  Brake Caliper Refurbishment Service, 24hr turnaround with a Lifetime Warranty. UK Shipping</v>
      </c>
      <c r="G804" s="1">
        <f>LEN(F804)</f>
        <v>125</v>
      </c>
      <c r="H804" s="1" t="str">
        <f>CONCATENATE(A804, " ",B804," Brake Caliper Refurbs")</f>
        <v>Nissan Primastar Brake Caliper Refurbs</v>
      </c>
      <c r="I804" s="1" t="str">
        <f>CONCATENATE("&lt;p&gt;Brake Caliper Specialists have bags of experience with refurbishing brake calipers for ",A804," cars of all ages and the ",B804,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Primastarbrake calipers can be refurbishen and/or painted with a lifetime warranty, in usually under 48 hours, depending on parts in stock or availability from our suppliers. &lt;/p&gt;</v>
      </c>
      <c r="J804" s="1" t="str">
        <f>CONCATENATE("&lt;p&gt; Use our mail-order service to refurbish your ",A804," ",B804," brake calipers and know you're re-fitting original parts with a better warranty, working and looking better than if you purchased your brakes directly from ",A804,".&lt;/p&gt;")</f>
        <v>&lt;p&gt; Use our mail-order service to refurbish your Nissan Primastar brake calipers and know you're re-fitting original parts with a better warranty, working and looking better than if you purchased your brakes directly from Nissan.&lt;/p&gt;</v>
      </c>
    </row>
    <row r="805" spans="1:10" ht="63.75" x14ac:dyDescent="0.2">
      <c r="A805" s="3" t="s">
        <v>432</v>
      </c>
      <c r="B805" s="3" t="s">
        <v>479</v>
      </c>
      <c r="C805" s="2" t="s">
        <v>430</v>
      </c>
      <c r="D805" s="1" t="str">
        <f>_xlfn.CONCAT(A805," ","Sunny Mk3 Hatch ", " Brake Caliper Refurbishment Service")</f>
        <v>Nissan Sunny Mk3 Hatch  Brake Caliper Refurbishment Service</v>
      </c>
      <c r="E805" s="1">
        <f>LEN(D805)</f>
        <v>59</v>
      </c>
      <c r="F805" s="1" t="str">
        <f>_xlfn.CONCAT("Mail-order ",D805,", 24hr turnaround with a Lifetime Warranty. UK Shipping")</f>
        <v>Mail-order Nissan Sunny Mk3 Hatch  Brake Caliper Refurbishment Service, 24hr turnaround with a Lifetime Warranty. UK Shipping</v>
      </c>
      <c r="G805" s="1">
        <f>LEN(F805)</f>
        <v>125</v>
      </c>
      <c r="H805" s="1" t="str">
        <f>CONCATENATE(A805, " ",B805," Brake Caliper Refurbs")</f>
        <v>Nissan Micra C+C Brake Caliper Refurbs</v>
      </c>
      <c r="I805" s="1" t="str">
        <f>CONCATENATE("&lt;p&gt;Brake Caliper Specialists have bags of experience with refurbishing brake calipers for ",A805," cars of all ages and the ",B805,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Micra C+Cbrake calipers can be refurbishen and/or painted with a lifetime warranty, in usually under 48 hours, depending on parts in stock or availability from our suppliers. &lt;/p&gt;</v>
      </c>
      <c r="J805" s="1" t="str">
        <f>CONCATENATE("&lt;p&gt; Use our mail-order service to refurbish your ",A805," ",B805," brake calipers and know you're re-fitting original parts with a better warranty, working and looking better than if you purchased your brakes directly from ",A805,".&lt;/p&gt;")</f>
        <v>&lt;p&gt; Use our mail-order service to refurbish your Nissan Micra C+C brake calipers and know you're re-fitting original parts with a better warranty, working and looking better than if you purchased your brakes directly from Nissan.&lt;/p&gt;</v>
      </c>
    </row>
    <row r="806" spans="1:10" ht="63.75" x14ac:dyDescent="0.2">
      <c r="A806" s="3" t="s">
        <v>432</v>
      </c>
      <c r="B806" s="3" t="s">
        <v>478</v>
      </c>
      <c r="C806" s="2" t="s">
        <v>430</v>
      </c>
      <c r="D806" s="1" t="str">
        <f>_xlfn.CONCAT(A806," ","Sunny Mk3 Hatch ", " Brake Caliper Refurbishment Service")</f>
        <v>Nissan Sunny Mk3 Hatch  Brake Caliper Refurbishment Service</v>
      </c>
      <c r="E806" s="1">
        <f>LEN(D806)</f>
        <v>59</v>
      </c>
      <c r="F806" s="1" t="str">
        <f>_xlfn.CONCAT("Mail-order ",D806,", 24hr turnaround with a Lifetime Warranty. UK Shipping")</f>
        <v>Mail-order Nissan Sunny Mk3 Hatch  Brake Caliper Refurbishment Service, 24hr turnaround with a Lifetime Warranty. UK Shipping</v>
      </c>
      <c r="G806" s="1">
        <f>LEN(F806)</f>
        <v>125</v>
      </c>
      <c r="H806" s="1" t="str">
        <f>CONCATENATE(A806, " ",B806," Brake Caliper Refurbs")</f>
        <v>Nissan Fairlady Brake Caliper Refurbs</v>
      </c>
      <c r="I806" s="1" t="str">
        <f>CONCATENATE("&lt;p&gt;Brake Caliper Specialists have bags of experience with refurbishing brake calipers for ",A806," cars of all ages and the ",B806,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Fairladybrake calipers can be refurbishen and/or painted with a lifetime warranty, in usually under 48 hours, depending on parts in stock or availability from our suppliers. &lt;/p&gt;</v>
      </c>
      <c r="J806" s="1" t="str">
        <f>CONCATENATE("&lt;p&gt; Use our mail-order service to refurbish your ",A806," ",B806," brake calipers and know you're re-fitting original parts with a better warranty, working and looking better than if you purchased your brakes directly from ",A806,".&lt;/p&gt;")</f>
        <v>&lt;p&gt; Use our mail-order service to refurbish your Nissan Fairlady brake calipers and know you're re-fitting original parts with a better warranty, working and looking better than if you purchased your brakes directly from Nissan.&lt;/p&gt;</v>
      </c>
    </row>
    <row r="807" spans="1:10" ht="63.75" x14ac:dyDescent="0.2">
      <c r="A807" s="3" t="s">
        <v>432</v>
      </c>
      <c r="B807" s="3" t="s">
        <v>477</v>
      </c>
      <c r="C807" s="2" t="s">
        <v>430</v>
      </c>
      <c r="D807" s="1" t="str">
        <f>_xlfn.CONCAT(A807," ","Sunny Mk3 Hatch ", " Brake Caliper Refurbishment Service")</f>
        <v>Nissan Sunny Mk3 Hatch  Brake Caliper Refurbishment Service</v>
      </c>
      <c r="E807" s="1">
        <f>LEN(D807)</f>
        <v>59</v>
      </c>
      <c r="F807" s="1" t="str">
        <f>_xlfn.CONCAT("Mail-order ",D807,", 24hr turnaround with a Lifetime Warranty. UK Shipping")</f>
        <v>Mail-order Nissan Sunny Mk3 Hatch  Brake Caliper Refurbishment Service, 24hr turnaround with a Lifetime Warranty. UK Shipping</v>
      </c>
      <c r="G807" s="1">
        <f>LEN(F807)</f>
        <v>125</v>
      </c>
      <c r="H807" s="1" t="str">
        <f>CONCATENATE(A807, " ",B807," Brake Caliper Refurbs")</f>
        <v>Nissan Kubistar Brake Caliper Refurbs</v>
      </c>
      <c r="I807" s="1" t="str">
        <f>CONCATENATE("&lt;p&gt;Brake Caliper Specialists have bags of experience with refurbishing brake calipers for ",A807," cars of all ages and the ",B807,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Kubistarbrake calipers can be refurbishen and/or painted with a lifetime warranty, in usually under 48 hours, depending on parts in stock or availability from our suppliers. &lt;/p&gt;</v>
      </c>
      <c r="J807" s="1" t="str">
        <f>CONCATENATE("&lt;p&gt; Use our mail-order service to refurbish your ",A807," ",B807," brake calipers and know you're re-fitting original parts with a better warranty, working and looking better than if you purchased your brakes directly from ",A807,".&lt;/p&gt;")</f>
        <v>&lt;p&gt; Use our mail-order service to refurbish your Nissan Kubistar brake calipers and know you're re-fitting original parts with a better warranty, working and looking better than if you purchased your brakes directly from Nissan.&lt;/p&gt;</v>
      </c>
    </row>
    <row r="808" spans="1:10" ht="63.75" x14ac:dyDescent="0.2">
      <c r="A808" s="3" t="s">
        <v>432</v>
      </c>
      <c r="B808" s="3" t="s">
        <v>476</v>
      </c>
      <c r="C808" s="2" t="s">
        <v>430</v>
      </c>
      <c r="D808" s="1" t="str">
        <f>_xlfn.CONCAT(A808," ","Sunny Mk3 Hatch ", " Brake Caliper Refurbishment Service")</f>
        <v>Nissan Sunny Mk3 Hatch  Brake Caliper Refurbishment Service</v>
      </c>
      <c r="E808" s="1">
        <f>LEN(D808)</f>
        <v>59</v>
      </c>
      <c r="F808" s="1" t="str">
        <f>_xlfn.CONCAT("Mail-order ",D808,", 24hr turnaround with a Lifetime Warranty. UK Shipping")</f>
        <v>Mail-order Nissan Sunny Mk3 Hatch  Brake Caliper Refurbishment Service, 24hr turnaround with a Lifetime Warranty. UK Shipping</v>
      </c>
      <c r="G808" s="1">
        <f>LEN(F808)</f>
        <v>125</v>
      </c>
      <c r="H808" s="1" t="str">
        <f>CONCATENATE(A808, " ",B808," Brake Caliper Refurbs")</f>
        <v>Nissan Townstar Brake Caliper Refurbs</v>
      </c>
      <c r="I808" s="1" t="str">
        <f>CONCATENATE("&lt;p&gt;Brake Caliper Specialists have bags of experience with refurbishing brake calipers for ",A808," cars of all ages and the ",B808,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Townstarbrake calipers can be refurbishen and/or painted with a lifetime warranty, in usually under 48 hours, depending on parts in stock or availability from our suppliers. &lt;/p&gt;</v>
      </c>
      <c r="J808" s="1" t="str">
        <f>CONCATENATE("&lt;p&gt; Use our mail-order service to refurbish your ",A808," ",B808," brake calipers and know you're re-fitting original parts with a better warranty, working and looking better than if you purchased your brakes directly from ",A808,".&lt;/p&gt;")</f>
        <v>&lt;p&gt; Use our mail-order service to refurbish your Nissan Townstar brake calipers and know you're re-fitting original parts with a better warranty, working and looking better than if you purchased your brakes directly from Nissan.&lt;/p&gt;</v>
      </c>
    </row>
    <row r="809" spans="1:10" ht="63.75" x14ac:dyDescent="0.2">
      <c r="A809" s="3" t="s">
        <v>432</v>
      </c>
      <c r="B809" s="3" t="s">
        <v>475</v>
      </c>
      <c r="C809" s="2" t="s">
        <v>430</v>
      </c>
      <c r="D809" s="1" t="str">
        <f>_xlfn.CONCAT(A809," ","Sunny Mk3 Hatch ", " Brake Caliper Refurbishment Service")</f>
        <v>Nissan Sunny Mk3 Hatch  Brake Caliper Refurbishment Service</v>
      </c>
      <c r="E809" s="1">
        <f>LEN(D809)</f>
        <v>59</v>
      </c>
      <c r="F809" s="1" t="str">
        <f>_xlfn.CONCAT("Mail-order ",D809,", 24hr turnaround with a Lifetime Warranty. UK Shipping")</f>
        <v>Mail-order Nissan Sunny Mk3 Hatch  Brake Caliper Refurbishment Service, 24hr turnaround with a Lifetime Warranty. UK Shipping</v>
      </c>
      <c r="G809" s="1">
        <f>LEN(F809)</f>
        <v>125</v>
      </c>
      <c r="H809" s="1" t="str">
        <f>CONCATENATE(A809, " ",B809," Brake Caliper Refurbs")</f>
        <v>Nissan Terrano Brake Caliper Refurbs</v>
      </c>
      <c r="I809" s="1" t="str">
        <f>CONCATENATE("&lt;p&gt;Brake Caliper Specialists have bags of experience with refurbishing brake calipers for ",A809," cars of all ages and the ",B809,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Terranobrake calipers can be refurbishen and/or painted with a lifetime warranty, in usually under 48 hours, depending on parts in stock or availability from our suppliers. &lt;/p&gt;</v>
      </c>
      <c r="J809" s="1" t="str">
        <f>CONCATENATE("&lt;p&gt; Use our mail-order service to refurbish your ",A809," ",B809," brake calipers and know you're re-fitting original parts with a better warranty, working and looking better than if you purchased your brakes directly from ",A809,".&lt;/p&gt;")</f>
        <v>&lt;p&gt; Use our mail-order service to refurbish your Nissan Terrano brake calipers and know you're re-fitting original parts with a better warranty, working and looking better than if you purchased your brakes directly from Nissan.&lt;/p&gt;</v>
      </c>
    </row>
    <row r="810" spans="1:10" ht="63.75" x14ac:dyDescent="0.2">
      <c r="A810" s="3" t="s">
        <v>432</v>
      </c>
      <c r="B810" s="3" t="s">
        <v>474</v>
      </c>
      <c r="C810" s="2" t="s">
        <v>430</v>
      </c>
      <c r="D810" s="1" t="str">
        <f>_xlfn.CONCAT(A810," ","Sunny Mk3 Hatch ", " Brake Caliper Refurbishment Service")</f>
        <v>Nissan Sunny Mk3 Hatch  Brake Caliper Refurbishment Service</v>
      </c>
      <c r="E810" s="1">
        <f>LEN(D810)</f>
        <v>59</v>
      </c>
      <c r="F810" s="1" t="str">
        <f>_xlfn.CONCAT("Mail-order ",D810,", 24hr turnaround with a Lifetime Warranty. UK Shipping")</f>
        <v>Mail-order Nissan Sunny Mk3 Hatch  Brake Caliper Refurbishment Service, 24hr turnaround with a Lifetime Warranty. UK Shipping</v>
      </c>
      <c r="G810" s="1">
        <f>LEN(F810)</f>
        <v>125</v>
      </c>
      <c r="H810" s="1" t="str">
        <f>CONCATENATE(A810, " ",B810," Brake Caliper Refurbs")</f>
        <v>Nissan Skyline Brake Caliper Refurbs</v>
      </c>
      <c r="I810" s="1" t="str">
        <f>CONCATENATE("&lt;p&gt;Brake Caliper Specialists have bags of experience with refurbishing brake calipers for ",A810," cars of all ages and the ",B810,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Skylinebrake calipers can be refurbishen and/or painted with a lifetime warranty, in usually under 48 hours, depending on parts in stock or availability from our suppliers. &lt;/p&gt;</v>
      </c>
      <c r="J810" s="1" t="str">
        <f>CONCATENATE("&lt;p&gt; Use our mail-order service to refurbish your ",A810," ",B810," brake calipers and know you're re-fitting original parts with a better warranty, working and looking better than if you purchased your brakes directly from ",A810,".&lt;/p&gt;")</f>
        <v>&lt;p&gt; Use our mail-order service to refurbish your Nissan Skyline brake calipers and know you're re-fitting original parts with a better warranty, working and looking better than if you purchased your brakes directly from Nissan.&lt;/p&gt;</v>
      </c>
    </row>
    <row r="811" spans="1:10" ht="63.75" x14ac:dyDescent="0.2">
      <c r="A811" s="3" t="s">
        <v>432</v>
      </c>
      <c r="B811" s="3" t="s">
        <v>473</v>
      </c>
      <c r="C811" s="2" t="s">
        <v>430</v>
      </c>
      <c r="D811" s="1" t="str">
        <f>_xlfn.CONCAT(A811," ","Sunny Mk3 Hatch ", " Brake Caliper Refurbishment Service")</f>
        <v>Nissan Sunny Mk3 Hatch  Brake Caliper Refurbishment Service</v>
      </c>
      <c r="E811" s="1">
        <f>LEN(D811)</f>
        <v>59</v>
      </c>
      <c r="F811" s="1" t="str">
        <f>_xlfn.CONCAT("Mail-order ",D811,", 24hr turnaround with a Lifetime Warranty. UK Shipping")</f>
        <v>Mail-order Nissan Sunny Mk3 Hatch  Brake Caliper Refurbishment Service, 24hr turnaround with a Lifetime Warranty. UK Shipping</v>
      </c>
      <c r="G811" s="1">
        <f>LEN(F811)</f>
        <v>125</v>
      </c>
      <c r="H811" s="1" t="str">
        <f>CONCATENATE(A811, " ",B811," Brake Caliper Refurbs")</f>
        <v>Nissan Primera Brake Caliper Refurbs</v>
      </c>
      <c r="I811" s="1" t="str">
        <f>CONCATENATE("&lt;p&gt;Brake Caliper Specialists have bags of experience with refurbishing brake calipers for ",A811," cars of all ages and the ",B811,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Primerabrake calipers can be refurbishen and/or painted with a lifetime warranty, in usually under 48 hours, depending on parts in stock or availability from our suppliers. &lt;/p&gt;</v>
      </c>
      <c r="J811" s="1" t="str">
        <f>CONCATENATE("&lt;p&gt; Use our mail-order service to refurbish your ",A811," ",B811," brake calipers and know you're re-fitting original parts with a better warranty, working and looking better than if you purchased your brakes directly from ",A811,".&lt;/p&gt;")</f>
        <v>&lt;p&gt; Use our mail-order service to refurbish your Nissan Primera brake calipers and know you're re-fitting original parts with a better warranty, working and looking better than if you purchased your brakes directly from Nissan.&lt;/p&gt;</v>
      </c>
    </row>
    <row r="812" spans="1:10" ht="63.75" x14ac:dyDescent="0.2">
      <c r="A812" s="3" t="s">
        <v>432</v>
      </c>
      <c r="B812" s="3" t="s">
        <v>472</v>
      </c>
      <c r="C812" s="2" t="s">
        <v>430</v>
      </c>
      <c r="D812" s="1" t="str">
        <f>_xlfn.CONCAT(A812," ","Sunny Mk3 Hatch ", " Brake Caliper Refurbishment Service")</f>
        <v>Nissan Sunny Mk3 Hatch  Brake Caliper Refurbishment Service</v>
      </c>
      <c r="E812" s="1">
        <f>LEN(D812)</f>
        <v>59</v>
      </c>
      <c r="F812" s="1" t="str">
        <f>_xlfn.CONCAT("Mail-order ",D812,", 24hr turnaround with a Lifetime Warranty. UK Shipping")</f>
        <v>Mail-order Nissan Sunny Mk3 Hatch  Brake Caliper Refurbishment Service, 24hr turnaround with a Lifetime Warranty. UK Shipping</v>
      </c>
      <c r="G812" s="1">
        <f>LEN(F812)</f>
        <v>125</v>
      </c>
      <c r="H812" s="1" t="str">
        <f>CONCATENATE(A812, " ",B812," Brake Caliper Refurbs")</f>
        <v>Nissan Elgrand Brake Caliper Refurbs</v>
      </c>
      <c r="I812" s="1" t="str">
        <f>CONCATENATE("&lt;p&gt;Brake Caliper Specialists have bags of experience with refurbishing brake calipers for ",A812," cars of all ages and the ",B812,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Elgrandbrake calipers can be refurbishen and/or painted with a lifetime warranty, in usually under 48 hours, depending on parts in stock or availability from our suppliers. &lt;/p&gt;</v>
      </c>
      <c r="J812" s="1" t="str">
        <f>CONCATENATE("&lt;p&gt; Use our mail-order service to refurbish your ",A812," ",B812," brake calipers and know you're re-fitting original parts with a better warranty, working and looking better than if you purchased your brakes directly from ",A812,".&lt;/p&gt;")</f>
        <v>&lt;p&gt; Use our mail-order service to refurbish your Nissan Elgrand brake calipers and know you're re-fitting original parts with a better warranty, working and looking better than if you purchased your brakes directly from Nissan.&lt;/p&gt;</v>
      </c>
    </row>
    <row r="813" spans="1:10" ht="63.75" x14ac:dyDescent="0.2">
      <c r="A813" s="3" t="s">
        <v>432</v>
      </c>
      <c r="B813" s="3" t="s">
        <v>471</v>
      </c>
      <c r="C813" s="2" t="s">
        <v>430</v>
      </c>
      <c r="D813" s="1" t="str">
        <f>_xlfn.CONCAT(A813," ","Sunny Mk3 Hatch ", " Brake Caliper Refurbishment Service")</f>
        <v>Nissan Sunny Mk3 Hatch  Brake Caliper Refurbishment Service</v>
      </c>
      <c r="E813" s="1">
        <f>LEN(D813)</f>
        <v>59</v>
      </c>
      <c r="F813" s="1" t="str">
        <f>_xlfn.CONCAT("Mail-order ",D813,", 24hr turnaround with a Lifetime Warranty. UK Shipping")</f>
        <v>Mail-order Nissan Sunny Mk3 Hatch  Brake Caliper Refurbishment Service, 24hr turnaround with a Lifetime Warranty. UK Shipping</v>
      </c>
      <c r="G813" s="1">
        <f>LEN(F813)</f>
        <v>125</v>
      </c>
      <c r="H813" s="1" t="str">
        <f>CONCATENATE(A813, " ",B813," Brake Caliper Refurbs")</f>
        <v>Nissan X-Trail Brake Caliper Refurbs</v>
      </c>
      <c r="I813" s="1" t="str">
        <f>CONCATENATE("&lt;p&gt;Brake Caliper Specialists have bags of experience with refurbishing brake calipers for ",A813," cars of all ages and the ",B813,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X-Trailbrake calipers can be refurbishen and/or painted with a lifetime warranty, in usually under 48 hours, depending on parts in stock or availability from our suppliers. &lt;/p&gt;</v>
      </c>
      <c r="J813" s="1" t="str">
        <f>CONCATENATE("&lt;p&gt; Use our mail-order service to refurbish your ",A813," ",B813," brake calipers and know you're re-fitting original parts with a better warranty, working and looking better than if you purchased your brakes directly from ",A813,".&lt;/p&gt;")</f>
        <v>&lt;p&gt; Use our mail-order service to refurbish your Nissan X-Trail brake calipers and know you're re-fitting original parts with a better warranty, working and looking better than if you purchased your brakes directly from Nissan.&lt;/p&gt;</v>
      </c>
    </row>
    <row r="814" spans="1:10" ht="63.75" x14ac:dyDescent="0.2">
      <c r="A814" s="3" t="s">
        <v>432</v>
      </c>
      <c r="B814" s="3" t="s">
        <v>470</v>
      </c>
      <c r="C814" s="2" t="s">
        <v>430</v>
      </c>
      <c r="D814" s="1" t="str">
        <f>_xlfn.CONCAT(A814," ","Sunny Mk3 Hatch ", " Brake Caliper Refurbishment Service")</f>
        <v>Nissan Sunny Mk3 Hatch  Brake Caliper Refurbishment Service</v>
      </c>
      <c r="E814" s="1">
        <f>LEN(D814)</f>
        <v>59</v>
      </c>
      <c r="F814" s="1" t="str">
        <f>_xlfn.CONCAT("Mail-order ",D814,", 24hr turnaround with a Lifetime Warranty. UK Shipping")</f>
        <v>Mail-order Nissan Sunny Mk3 Hatch  Brake Caliper Refurbishment Service, 24hr turnaround with a Lifetime Warranty. UK Shipping</v>
      </c>
      <c r="G814" s="1">
        <f>LEN(F814)</f>
        <v>125</v>
      </c>
      <c r="H814" s="1" t="str">
        <f>CONCATENATE(A814, " ",B814," Brake Caliper Refurbs")</f>
        <v>Nissan Qashqai Brake Caliper Refurbs</v>
      </c>
      <c r="I814" s="1" t="str">
        <f>CONCATENATE("&lt;p&gt;Brake Caliper Specialists have bags of experience with refurbishing brake calipers for ",A814," cars of all ages and the ",B814,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Qashqaibrake calipers can be refurbishen and/or painted with a lifetime warranty, in usually under 48 hours, depending on parts in stock or availability from our suppliers. &lt;/p&gt;</v>
      </c>
      <c r="J814" s="1" t="str">
        <f>CONCATENATE("&lt;p&gt; Use our mail-order service to refurbish your ",A814," ",B814," brake calipers and know you're re-fitting original parts with a better warranty, working and looking better than if you purchased your brakes directly from ",A814,".&lt;/p&gt;")</f>
        <v>&lt;p&gt; Use our mail-order service to refurbish your Nissan Qashqai brake calipers and know you're re-fitting original parts with a better warranty, working and looking better than if you purchased your brakes directly from Nissan.&lt;/p&gt;</v>
      </c>
    </row>
    <row r="815" spans="1:10" ht="63.75" x14ac:dyDescent="0.2">
      <c r="A815" s="3" t="s">
        <v>432</v>
      </c>
      <c r="B815" s="3" t="s">
        <v>469</v>
      </c>
      <c r="C815" s="2" t="s">
        <v>430</v>
      </c>
      <c r="D815" s="1" t="str">
        <f>_xlfn.CONCAT(A815," ","Sunny Mk3 Hatch ", " Brake Caliper Refurbishment Service")</f>
        <v>Nissan Sunny Mk3 Hatch  Brake Caliper Refurbishment Service</v>
      </c>
      <c r="E815" s="1">
        <f>LEN(D815)</f>
        <v>59</v>
      </c>
      <c r="F815" s="1" t="str">
        <f>_xlfn.CONCAT("Mail-order ",D815,", 24hr turnaround with a Lifetime Warranty. UK Shipping")</f>
        <v>Mail-order Nissan Sunny Mk3 Hatch  Brake Caliper Refurbishment Service, 24hr turnaround with a Lifetime Warranty. UK Shipping</v>
      </c>
      <c r="G815" s="1">
        <f>LEN(F815)</f>
        <v>125</v>
      </c>
      <c r="H815" s="1" t="str">
        <f>CONCATENATE(A815, " ",B815," Brake Caliper Refurbs")</f>
        <v>Nissan Maxima Brake Caliper Refurbs</v>
      </c>
      <c r="I815" s="1" t="str">
        <f>CONCATENATE("&lt;p&gt;Brake Caliper Specialists have bags of experience with refurbishing brake calipers for ",A815," cars of all ages and the ",B815,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Maximabrake calipers can be refurbishen and/or painted with a lifetime warranty, in usually under 48 hours, depending on parts in stock or availability from our suppliers. &lt;/p&gt;</v>
      </c>
      <c r="J815" s="1" t="str">
        <f>CONCATENATE("&lt;p&gt; Use our mail-order service to refurbish your ",A815," ",B815," brake calipers and know you're re-fitting original parts with a better warranty, working and looking better than if you purchased your brakes directly from ",A815,".&lt;/p&gt;")</f>
        <v>&lt;p&gt; Use our mail-order service to refurbish your Nissan Maxima brake calipers and know you're re-fitting original parts with a better warranty, working and looking better than if you purchased your brakes directly from Nissan.&lt;/p&gt;</v>
      </c>
    </row>
    <row r="816" spans="1:10" ht="63.75" x14ac:dyDescent="0.2">
      <c r="A816" s="3" t="s">
        <v>432</v>
      </c>
      <c r="B816" s="3" t="s">
        <v>468</v>
      </c>
      <c r="C816" s="2" t="s">
        <v>430</v>
      </c>
      <c r="D816" s="1" t="str">
        <f>_xlfn.CONCAT(A816," ","Sunny Mk3 Hatch ", " Brake Caliper Refurbishment Service")</f>
        <v>Nissan Sunny Mk3 Hatch  Brake Caliper Refurbishment Service</v>
      </c>
      <c r="E816" s="1">
        <f>LEN(D816)</f>
        <v>59</v>
      </c>
      <c r="F816" s="1" t="str">
        <f>_xlfn.CONCAT("Mail-order ",D816,", 24hr turnaround with a Lifetime Warranty. UK Shipping")</f>
        <v>Mail-order Nissan Sunny Mk3 Hatch  Brake Caliper Refurbishment Service, 24hr turnaround with a Lifetime Warranty. UK Shipping</v>
      </c>
      <c r="G816" s="1">
        <f>LEN(F816)</f>
        <v>125</v>
      </c>
      <c r="H816" s="1" t="str">
        <f>CONCATENATE(A816, " ",B816," Brake Caliper Refurbs")</f>
        <v>Nissan Navara Brake Caliper Refurbs</v>
      </c>
      <c r="I816" s="1" t="str">
        <f>CONCATENATE("&lt;p&gt;Brake Caliper Specialists have bags of experience with refurbishing brake calipers for ",A816," cars of all ages and the ",B816,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Navarabrake calipers can be refurbishen and/or painted with a lifetime warranty, in usually under 48 hours, depending on parts in stock or availability from our suppliers. &lt;/p&gt;</v>
      </c>
      <c r="J816" s="1" t="str">
        <f>CONCATENATE("&lt;p&gt; Use our mail-order service to refurbish your ",A816," ",B816," brake calipers and know you're re-fitting original parts with a better warranty, working and looking better than if you purchased your brakes directly from ",A816,".&lt;/p&gt;")</f>
        <v>&lt;p&gt; Use our mail-order service to refurbish your Nissan Navara brake calipers and know you're re-fitting original parts with a better warranty, working and looking better than if you purchased your brakes directly from Nissan.&lt;/p&gt;</v>
      </c>
    </row>
    <row r="817" spans="1:10" ht="63.75" x14ac:dyDescent="0.2">
      <c r="A817" s="3" t="s">
        <v>432</v>
      </c>
      <c r="B817" s="3" t="s">
        <v>467</v>
      </c>
      <c r="C817" s="2" t="s">
        <v>430</v>
      </c>
      <c r="D817" s="1" t="str">
        <f>_xlfn.CONCAT(A817," ","Sunny Mk3 Hatch ", " Brake Caliper Refurbishment Service")</f>
        <v>Nissan Sunny Mk3 Hatch  Brake Caliper Refurbishment Service</v>
      </c>
      <c r="E817" s="1">
        <f>LEN(D817)</f>
        <v>59</v>
      </c>
      <c r="F817" s="1" t="str">
        <f>_xlfn.CONCAT("Mail-order ",D817,", 24hr turnaround with a Lifetime Warranty. UK Shipping")</f>
        <v>Mail-order Nissan Sunny Mk3 Hatch  Brake Caliper Refurbishment Service, 24hr turnaround with a Lifetime Warranty. UK Shipping</v>
      </c>
      <c r="G817" s="1">
        <f>LEN(F817)</f>
        <v>125</v>
      </c>
      <c r="H817" s="1" t="str">
        <f>CONCATENATE(A817, " ",B817," Brake Caliper Refurbs")</f>
        <v>Nissan Patrol Brake Caliper Refurbs</v>
      </c>
      <c r="I817" s="1" t="str">
        <f>CONCATENATE("&lt;p&gt;Brake Caliper Specialists have bags of experience with refurbishing brake calipers for ",A817," cars of all ages and the ",B817,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Patrolbrake calipers can be refurbishen and/or painted with a lifetime warranty, in usually under 48 hours, depending on parts in stock or availability from our suppliers. &lt;/p&gt;</v>
      </c>
      <c r="J817" s="1" t="str">
        <f>CONCATENATE("&lt;p&gt; Use our mail-order service to refurbish your ",A817," ",B817," brake calipers and know you're re-fitting original parts with a better warranty, working and looking better than if you purchased your brakes directly from ",A817,".&lt;/p&gt;")</f>
        <v>&lt;p&gt; Use our mail-order service to refurbish your Nissan Patrol brake calipers and know you're re-fitting original parts with a better warranty, working and looking better than if you purchased your brakes directly from Nissan.&lt;/p&gt;</v>
      </c>
    </row>
    <row r="818" spans="1:10" ht="63.75" x14ac:dyDescent="0.2">
      <c r="A818" s="3" t="s">
        <v>432</v>
      </c>
      <c r="B818" s="3" t="s">
        <v>466</v>
      </c>
      <c r="C818" s="2" t="s">
        <v>430</v>
      </c>
      <c r="D818" s="1" t="str">
        <f>_xlfn.CONCAT(A818," ","Sunny Mk3 Hatch ", " Brake Caliper Refurbishment Service")</f>
        <v>Nissan Sunny Mk3 Hatch  Brake Caliper Refurbishment Service</v>
      </c>
      <c r="E818" s="1">
        <f>LEN(D818)</f>
        <v>59</v>
      </c>
      <c r="F818" s="1" t="str">
        <f>_xlfn.CONCAT("Mail-order ",D818,", 24hr turnaround with a Lifetime Warranty. UK Shipping")</f>
        <v>Mail-order Nissan Sunny Mk3 Hatch  Brake Caliper Refurbishment Service, 24hr turnaround with a Lifetime Warranty. UK Shipping</v>
      </c>
      <c r="G818" s="1">
        <f>LEN(F818)</f>
        <v>125</v>
      </c>
      <c r="H818" s="1" t="str">
        <f>CONCATENATE(A818, " ",B818," Brake Caliper Refurbs")</f>
        <v>Nissan Pickup Brake Caliper Refurbs</v>
      </c>
      <c r="I818" s="1" t="str">
        <f>CONCATENATE("&lt;p&gt;Brake Caliper Specialists have bags of experience with refurbishing brake calipers for ",A818," cars of all ages and the ",B818,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Pickupbrake calipers can be refurbishen and/or painted with a lifetime warranty, in usually under 48 hours, depending on parts in stock or availability from our suppliers. &lt;/p&gt;</v>
      </c>
      <c r="J818" s="1" t="str">
        <f>CONCATENATE("&lt;p&gt; Use our mail-order service to refurbish your ",A818," ",B818," brake calipers and know you're re-fitting original parts with a better warranty, working and looking better than if you purchased your brakes directly from ",A818,".&lt;/p&gt;")</f>
        <v>&lt;p&gt; Use our mail-order service to refurbish your Nissan Pickup brake calipers and know you're re-fitting original parts with a better warranty, working and looking better than if you purchased your brakes directly from Nissan.&lt;/p&gt;</v>
      </c>
    </row>
    <row r="819" spans="1:10" ht="63.75" x14ac:dyDescent="0.2">
      <c r="A819" s="3" t="s">
        <v>432</v>
      </c>
      <c r="B819" s="3" t="s">
        <v>465</v>
      </c>
      <c r="C819" s="2" t="s">
        <v>430</v>
      </c>
      <c r="D819" s="1" t="str">
        <f>_xlfn.CONCAT(A819," ","Sunny Mk3 Hatch ", " Brake Caliper Refurbishment Service")</f>
        <v>Nissan Sunny Mk3 Hatch  Brake Caliper Refurbishment Service</v>
      </c>
      <c r="E819" s="1">
        <f>LEN(D819)</f>
        <v>59</v>
      </c>
      <c r="F819" s="1" t="str">
        <f>_xlfn.CONCAT("Mail-order ",D819,", 24hr turnaround with a Lifetime Warranty. UK Shipping")</f>
        <v>Mail-order Nissan Sunny Mk3 Hatch  Brake Caliper Refurbishment Service, 24hr turnaround with a Lifetime Warranty. UK Shipping</v>
      </c>
      <c r="G819" s="1">
        <f>LEN(F819)</f>
        <v>125</v>
      </c>
      <c r="H819" s="1" t="str">
        <f>CONCATENATE(A819, " ",B819," Brake Caliper Refurbs")</f>
        <v>Nissan Almera Brake Caliper Refurbs</v>
      </c>
      <c r="I819" s="1" t="str">
        <f>CONCATENATE("&lt;p&gt;Brake Caliper Specialists have bags of experience with refurbishing brake calipers for ",A819," cars of all ages and the ",B819,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Almerabrake calipers can be refurbishen and/or painted with a lifetime warranty, in usually under 48 hours, depending on parts in stock or availability from our suppliers. &lt;/p&gt;</v>
      </c>
      <c r="J819" s="1" t="str">
        <f>CONCATENATE("&lt;p&gt; Use our mail-order service to refurbish your ",A819," ",B819," brake calipers and know you're re-fitting original parts with a better warranty, working and looking better than if you purchased your brakes directly from ",A819,".&lt;/p&gt;")</f>
        <v>&lt;p&gt; Use our mail-order service to refurbish your Nissan Almera brake calipers and know you're re-fitting original parts with a better warranty, working and looking better than if you purchased your brakes directly from Nissan.&lt;/p&gt;</v>
      </c>
    </row>
    <row r="820" spans="1:10" ht="63.75" x14ac:dyDescent="0.2">
      <c r="A820" s="3" t="s">
        <v>432</v>
      </c>
      <c r="B820" s="3" t="s">
        <v>464</v>
      </c>
      <c r="C820" s="2" t="s">
        <v>430</v>
      </c>
      <c r="D820" s="1" t="str">
        <f>_xlfn.CONCAT(A820," ","Sunny Mk3 Hatch ", " Brake Caliper Refurbishment Service")</f>
        <v>Nissan Sunny Mk3 Hatch  Brake Caliper Refurbishment Service</v>
      </c>
      <c r="E820" s="1">
        <f>LEN(D820)</f>
        <v>59</v>
      </c>
      <c r="F820" s="1" t="str">
        <f>_xlfn.CONCAT("Mail-order ",D820,", 24hr turnaround with a Lifetime Warranty. UK Shipping")</f>
        <v>Mail-order Nissan Sunny Mk3 Hatch  Brake Caliper Refurbishment Service, 24hr turnaround with a Lifetime Warranty. UK Shipping</v>
      </c>
      <c r="G820" s="1">
        <f>LEN(F820)</f>
        <v>125</v>
      </c>
      <c r="H820" s="1" t="str">
        <f>CONCATENATE(A820, " ",B820," Brake Caliper Refurbs")</f>
        <v>Nissan Pulsar Brake Caliper Refurbs</v>
      </c>
      <c r="I820" s="1" t="str">
        <f>CONCATENATE("&lt;p&gt;Brake Caliper Specialists have bags of experience with refurbishing brake calipers for ",A820," cars of all ages and the ",B820,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Pulsarbrake calipers can be refurbishen and/or painted with a lifetime warranty, in usually under 48 hours, depending on parts in stock or availability from our suppliers. &lt;/p&gt;</v>
      </c>
      <c r="J820" s="1" t="str">
        <f>CONCATENATE("&lt;p&gt; Use our mail-order service to refurbish your ",A820," ",B820," brake calipers and know you're re-fitting original parts with a better warranty, working and looking better than if you purchased your brakes directly from ",A820,".&lt;/p&gt;")</f>
        <v>&lt;p&gt; Use our mail-order service to refurbish your Nissan Pulsar brake calipers and know you're re-fitting original parts with a better warranty, working and looking better than if you purchased your brakes directly from Nissan.&lt;/p&gt;</v>
      </c>
    </row>
    <row r="821" spans="1:10" ht="63.75" x14ac:dyDescent="0.2">
      <c r="A821" s="3" t="s">
        <v>432</v>
      </c>
      <c r="B821" s="3" t="s">
        <v>463</v>
      </c>
      <c r="C821" s="2" t="s">
        <v>430</v>
      </c>
      <c r="D821" s="1" t="str">
        <f>_xlfn.CONCAT(A821," ","Sunny Mk3 Hatch ", " Brake Caliper Refurbishment Service")</f>
        <v>Nissan Sunny Mk3 Hatch  Brake Caliper Refurbishment Service</v>
      </c>
      <c r="E821" s="1">
        <f>LEN(D821)</f>
        <v>59</v>
      </c>
      <c r="F821" s="1" t="str">
        <f>_xlfn.CONCAT("Mail-order ",D821,", 24hr turnaround with a Lifetime Warranty. UK Shipping")</f>
        <v>Mail-order Nissan Sunny Mk3 Hatch  Brake Caliper Refurbishment Service, 24hr turnaround with a Lifetime Warranty. UK Shipping</v>
      </c>
      <c r="G821" s="1">
        <f>LEN(F821)</f>
        <v>125</v>
      </c>
      <c r="H821" s="1" t="str">
        <f>CONCATENATE(A821, " ",B821," Brake Caliper Refurbs")</f>
        <v>Nissan Silvia Brake Caliper Refurbs</v>
      </c>
      <c r="I821" s="1" t="str">
        <f>CONCATENATE("&lt;p&gt;Brake Caliper Specialists have bags of experience with refurbishing brake calipers for ",A821," cars of all ages and the ",B821,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Silviabrake calipers can be refurbishen and/or painted with a lifetime warranty, in usually under 48 hours, depending on parts in stock or availability from our suppliers. &lt;/p&gt;</v>
      </c>
      <c r="J821" s="1" t="str">
        <f>CONCATENATE("&lt;p&gt; Use our mail-order service to refurbish your ",A821," ",B821," brake calipers and know you're re-fitting original parts with a better warranty, working and looking better than if you purchased your brakes directly from ",A821,".&lt;/p&gt;")</f>
        <v>&lt;p&gt; Use our mail-order service to refurbish your Nissan Silvia brake calipers and know you're re-fitting original parts with a better warranty, working and looking better than if you purchased your brakes directly from Nissan.&lt;/p&gt;</v>
      </c>
    </row>
    <row r="822" spans="1:10" ht="63.75" x14ac:dyDescent="0.2">
      <c r="A822" s="3" t="s">
        <v>432</v>
      </c>
      <c r="B822" s="3" t="s">
        <v>462</v>
      </c>
      <c r="C822" s="2" t="s">
        <v>430</v>
      </c>
      <c r="D822" s="1" t="str">
        <f>_xlfn.CONCAT(A822," ","Sunny Mk3 Hatch ", " Brake Caliper Refurbishment Service")</f>
        <v>Nissan Sunny Mk3 Hatch  Brake Caliper Refurbishment Service</v>
      </c>
      <c r="E822" s="1">
        <f>LEN(D822)</f>
        <v>59</v>
      </c>
      <c r="F822" s="1" t="str">
        <f>_xlfn.CONCAT("Mail-order ",D822,", 24hr turnaround with a Lifetime Warranty. UK Shipping")</f>
        <v>Mail-order Nissan Sunny Mk3 Hatch  Brake Caliper Refurbishment Service, 24hr turnaround with a Lifetime Warranty. UK Shipping</v>
      </c>
      <c r="G822" s="1">
        <f>LEN(F822)</f>
        <v>125</v>
      </c>
      <c r="H822" s="1" t="str">
        <f>CONCATENATE(A822, " ",B822," Brake Caliper Refurbs")</f>
        <v>Nissan Stanza Brake Caliper Refurbs</v>
      </c>
      <c r="I822" s="1" t="str">
        <f>CONCATENATE("&lt;p&gt;Brake Caliper Specialists have bags of experience with refurbishing brake calipers for ",A822," cars of all ages and the ",B822,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Stanzabrake calipers can be refurbishen and/or painted with a lifetime warranty, in usually under 48 hours, depending on parts in stock or availability from our suppliers. &lt;/p&gt;</v>
      </c>
      <c r="J822" s="1" t="str">
        <f>CONCATENATE("&lt;p&gt; Use our mail-order service to refurbish your ",A822," ",B822," brake calipers and know you're re-fitting original parts with a better warranty, working and looking better than if you purchased your brakes directly from ",A822,".&lt;/p&gt;")</f>
        <v>&lt;p&gt; Use our mail-order service to refurbish your Nissan Stanza brake calipers and know you're re-fitting original parts with a better warranty, working and looking better than if you purchased your brakes directly from Nissan.&lt;/p&gt;</v>
      </c>
    </row>
    <row r="823" spans="1:10" ht="63.75" x14ac:dyDescent="0.2">
      <c r="A823" s="3" t="s">
        <v>432</v>
      </c>
      <c r="B823" s="3" t="s">
        <v>461</v>
      </c>
      <c r="C823" s="2" t="s">
        <v>430</v>
      </c>
      <c r="D823" s="1" t="str">
        <f>_xlfn.CONCAT(A823," ","Sunny Mk3 Hatch ", " Brake Caliper Refurbishment Service")</f>
        <v>Nissan Sunny Mk3 Hatch  Brake Caliper Refurbishment Service</v>
      </c>
      <c r="E823" s="1">
        <f>LEN(D823)</f>
        <v>59</v>
      </c>
      <c r="F823" s="1" t="str">
        <f>_xlfn.CONCAT("Mail-order ",D823,", 24hr turnaround with a Lifetime Warranty. UK Shipping")</f>
        <v>Mail-order Nissan Sunny Mk3 Hatch  Brake Caliper Refurbishment Service, 24hr turnaround with a Lifetime Warranty. UK Shipping</v>
      </c>
      <c r="G823" s="1">
        <f>LEN(F823)</f>
        <v>125</v>
      </c>
      <c r="H823" s="1" t="str">
        <f>CONCATENATE(A823, " ",B823," Brake Caliper Refurbs")</f>
        <v>Nissan AD Van Brake Caliper Refurbs</v>
      </c>
      <c r="I823" s="1" t="str">
        <f>CONCATENATE("&lt;p&gt;Brake Caliper Specialists have bags of experience with refurbishing brake calipers for ",A823," cars of all ages and the ",B823,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AD Vanbrake calipers can be refurbishen and/or painted with a lifetime warranty, in usually under 48 hours, depending on parts in stock or availability from our suppliers. &lt;/p&gt;</v>
      </c>
      <c r="J823" s="1" t="str">
        <f>CONCATENATE("&lt;p&gt; Use our mail-order service to refurbish your ",A823," ",B823," brake calipers and know you're re-fitting original parts with a better warranty, working and looking better than if you purchased your brakes directly from ",A823,".&lt;/p&gt;")</f>
        <v>&lt;p&gt; Use our mail-order service to refurbish your Nissan AD Van brake calipers and know you're re-fitting original parts with a better warranty, working and looking better than if you purchased your brakes directly from Nissan.&lt;/p&gt;</v>
      </c>
    </row>
    <row r="824" spans="1:10" ht="63.75" x14ac:dyDescent="0.2">
      <c r="A824" s="3" t="s">
        <v>432</v>
      </c>
      <c r="B824" s="3" t="s">
        <v>460</v>
      </c>
      <c r="C824" s="2" t="s">
        <v>430</v>
      </c>
      <c r="D824" s="1" t="str">
        <f>_xlfn.CONCAT(A824," ","Sunny Mk3 Hatch ", " Brake Caliper Refurbishment Service")</f>
        <v>Nissan Sunny Mk3 Hatch  Brake Caliper Refurbishment Service</v>
      </c>
      <c r="E824" s="1">
        <f>LEN(D824)</f>
        <v>59</v>
      </c>
      <c r="F824" s="1" t="str">
        <f>_xlfn.CONCAT("Mail-order ",D824,", 24hr turnaround with a Lifetime Warranty. UK Shipping")</f>
        <v>Mail-order Nissan Sunny Mk3 Hatch  Brake Caliper Refurbishment Service, 24hr turnaround with a Lifetime Warranty. UK Shipping</v>
      </c>
      <c r="G824" s="1">
        <f>LEN(F824)</f>
        <v>125</v>
      </c>
      <c r="H824" s="1" t="str">
        <f>CONCATENATE(A824, " ",B824," Brake Caliper Refurbs")</f>
        <v>Nissan Figaro Brake Caliper Refurbs</v>
      </c>
      <c r="I824" s="1" t="str">
        <f>CONCATENATE("&lt;p&gt;Brake Caliper Specialists have bags of experience with refurbishing brake calipers for ",A824," cars of all ages and the ",B824,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Figarobrake calipers can be refurbishen and/or painted with a lifetime warranty, in usually under 48 hours, depending on parts in stock or availability from our suppliers. &lt;/p&gt;</v>
      </c>
      <c r="J824" s="1" t="str">
        <f>CONCATENATE("&lt;p&gt; Use our mail-order service to refurbish your ",A824," ",B824," brake calipers and know you're re-fitting original parts with a better warranty, working and looking better than if you purchased your brakes directly from ",A824,".&lt;/p&gt;")</f>
        <v>&lt;p&gt; Use our mail-order service to refurbish your Nissan Figaro brake calipers and know you're re-fitting original parts with a better warranty, working and looking better than if you purchased your brakes directly from Nissan.&lt;/p&gt;</v>
      </c>
    </row>
    <row r="825" spans="1:10" ht="63.75" x14ac:dyDescent="0.2">
      <c r="A825" s="3" t="s">
        <v>432</v>
      </c>
      <c r="B825" s="3" t="s">
        <v>459</v>
      </c>
      <c r="C825" s="2" t="s">
        <v>430</v>
      </c>
      <c r="D825" s="1" t="str">
        <f>_xlfn.CONCAT(A825," ","Sunny Mk3 Hatch ", " Brake Caliper Refurbishment Service")</f>
        <v>Nissan Sunny Mk3 Hatch  Brake Caliper Refurbishment Service</v>
      </c>
      <c r="E825" s="1">
        <f>LEN(D825)</f>
        <v>59</v>
      </c>
      <c r="F825" s="1" t="str">
        <f>_xlfn.CONCAT("Mail-order ",D825,", 24hr turnaround with a Lifetime Warranty. UK Shipping")</f>
        <v>Mail-order Nissan Sunny Mk3 Hatch  Brake Caliper Refurbishment Service, 24hr turnaround with a Lifetime Warranty. UK Shipping</v>
      </c>
      <c r="G825" s="1">
        <f>LEN(F825)</f>
        <v>125</v>
      </c>
      <c r="H825" s="1" t="str">
        <f>CONCATENATE(A825, " ",B825," Brake Caliper Refurbs")</f>
        <v>Nissan Serena Brake Caliper Refurbs</v>
      </c>
      <c r="I825" s="1" t="str">
        <f>CONCATENATE("&lt;p&gt;Brake Caliper Specialists have bags of experience with refurbishing brake calipers for ",A825," cars of all ages and the ",B825,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Serenabrake calipers can be refurbishen and/or painted with a lifetime warranty, in usually under 48 hours, depending on parts in stock or availability from our suppliers. &lt;/p&gt;</v>
      </c>
      <c r="J825" s="1" t="str">
        <f>CONCATENATE("&lt;p&gt; Use our mail-order service to refurbish your ",A825," ",B825," brake calipers and know you're re-fitting original parts with a better warranty, working and looking better than if you purchased your brakes directly from ",A825,".&lt;/p&gt;")</f>
        <v>&lt;p&gt; Use our mail-order service to refurbish your Nissan Serena brake calipers and know you're re-fitting original parts with a better warranty, working and looking better than if you purchased your brakes directly from Nissan.&lt;/p&gt;</v>
      </c>
    </row>
    <row r="826" spans="1:10" ht="63.75" x14ac:dyDescent="0.2">
      <c r="A826" s="3" t="s">
        <v>432</v>
      </c>
      <c r="B826" s="3" t="s">
        <v>458</v>
      </c>
      <c r="C826" s="2" t="s">
        <v>430</v>
      </c>
      <c r="D826" s="1" t="str">
        <f>_xlfn.CONCAT(A826," ","Sunny Mk3 Hatch ", " Brake Caliper Refurbishment Service")</f>
        <v>Nissan Sunny Mk3 Hatch  Brake Caliper Refurbishment Service</v>
      </c>
      <c r="E826" s="1">
        <f>LEN(D826)</f>
        <v>59</v>
      </c>
      <c r="F826" s="1" t="str">
        <f>_xlfn.CONCAT("Mail-order ",D826,", 24hr turnaround with a Lifetime Warranty. UK Shipping")</f>
        <v>Mail-order Nissan Sunny Mk3 Hatch  Brake Caliper Refurbishment Service, 24hr turnaround with a Lifetime Warranty. UK Shipping</v>
      </c>
      <c r="G826" s="1">
        <f>LEN(F826)</f>
        <v>125</v>
      </c>
      <c r="H826" s="1" t="str">
        <f>CONCATENATE(A826, " ",B826," Brake Caliper Refurbs")</f>
        <v>Nissan Altima Brake Caliper Refurbs</v>
      </c>
      <c r="I826" s="1" t="str">
        <f>CONCATENATE("&lt;p&gt;Brake Caliper Specialists have bags of experience with refurbishing brake calipers for ",A826," cars of all ages and the ",B826,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Altimabrake calipers can be refurbishen and/or painted with a lifetime warranty, in usually under 48 hours, depending on parts in stock or availability from our suppliers. &lt;/p&gt;</v>
      </c>
      <c r="J826" s="1" t="str">
        <f>CONCATENATE("&lt;p&gt; Use our mail-order service to refurbish your ",A826," ",B826," brake calipers and know you're re-fitting original parts with a better warranty, working and looking better than if you purchased your brakes directly from ",A826,".&lt;/p&gt;")</f>
        <v>&lt;p&gt; Use our mail-order service to refurbish your Nissan Altima brake calipers and know you're re-fitting original parts with a better warranty, working and looking better than if you purchased your brakes directly from Nissan.&lt;/p&gt;</v>
      </c>
    </row>
    <row r="827" spans="1:10" ht="63.75" x14ac:dyDescent="0.2">
      <c r="A827" s="3" t="s">
        <v>432</v>
      </c>
      <c r="B827" s="3" t="s">
        <v>457</v>
      </c>
      <c r="C827" s="2" t="s">
        <v>430</v>
      </c>
      <c r="D827" s="1" t="str">
        <f>_xlfn.CONCAT(A827," ","Sunny Mk3 Hatch ", " Brake Caliper Refurbishment Service")</f>
        <v>Nissan Sunny Mk3 Hatch  Brake Caliper Refurbishment Service</v>
      </c>
      <c r="E827" s="1">
        <f>LEN(D827)</f>
        <v>59</v>
      </c>
      <c r="F827" s="1" t="str">
        <f>_xlfn.CONCAT("Mail-order ",D827,", 24hr turnaround with a Lifetime Warranty. UK Shipping")</f>
        <v>Mail-order Nissan Sunny Mk3 Hatch  Brake Caliper Refurbishment Service, 24hr turnaround with a Lifetime Warranty. UK Shipping</v>
      </c>
      <c r="G827" s="1">
        <f>LEN(F827)</f>
        <v>125</v>
      </c>
      <c r="H827" s="1" t="str">
        <f>CONCATENATE(A827, " ",B827," Brake Caliper Refurbs")</f>
        <v>Nissan Murano Brake Caliper Refurbs</v>
      </c>
      <c r="I827" s="1" t="str">
        <f>CONCATENATE("&lt;p&gt;Brake Caliper Specialists have bags of experience with refurbishing brake calipers for ",A827," cars of all ages and the ",B827,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Muranobrake calipers can be refurbishen and/or painted with a lifetime warranty, in usually under 48 hours, depending on parts in stock or availability from our suppliers. &lt;/p&gt;</v>
      </c>
      <c r="J827" s="1" t="str">
        <f>CONCATENATE("&lt;p&gt; Use our mail-order service to refurbish your ",A827," ",B827," brake calipers and know you're re-fitting original parts with a better warranty, working and looking better than if you purchased your brakes directly from ",A827,".&lt;/p&gt;")</f>
        <v>&lt;p&gt; Use our mail-order service to refurbish your Nissan Murano brake calipers and know you're re-fitting original parts with a better warranty, working and looking better than if you purchased your brakes directly from Nissan.&lt;/p&gt;</v>
      </c>
    </row>
    <row r="828" spans="1:10" ht="63.75" x14ac:dyDescent="0.2">
      <c r="A828" s="3" t="s">
        <v>432</v>
      </c>
      <c r="B828" s="3" t="s">
        <v>456</v>
      </c>
      <c r="C828" s="2" t="s">
        <v>430</v>
      </c>
      <c r="D828" s="1" t="str">
        <f>_xlfn.CONCAT(A828," ","Sunny Mk3 Hatch ", " Brake Caliper Refurbishment Service")</f>
        <v>Nissan Sunny Mk3 Hatch  Brake Caliper Refurbishment Service</v>
      </c>
      <c r="E828" s="1">
        <f>LEN(D828)</f>
        <v>59</v>
      </c>
      <c r="F828" s="1" t="str">
        <f>_xlfn.CONCAT("Mail-order ",D828,", 24hr turnaround with a Lifetime Warranty. UK Shipping")</f>
        <v>Mail-order Nissan Sunny Mk3 Hatch  Brake Caliper Refurbishment Service, 24hr turnaround with a Lifetime Warranty. UK Shipping</v>
      </c>
      <c r="G828" s="1">
        <f>LEN(F828)</f>
        <v>125</v>
      </c>
      <c r="H828" s="1" t="str">
        <f>CONCATENATE(A828, " ",B828," Brake Caliper Refurbs")</f>
        <v>Nissan Sunny Brake Caliper Refurbs</v>
      </c>
      <c r="I828" s="1" t="str">
        <f>CONCATENATE("&lt;p&gt;Brake Caliper Specialists have bags of experience with refurbishing brake calipers for ",A828," cars of all ages and the ",B828,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Sunnybrake calipers can be refurbishen and/or painted with a lifetime warranty, in usually under 48 hours, depending on parts in stock or availability from our suppliers. &lt;/p&gt;</v>
      </c>
      <c r="J828" s="1" t="str">
        <f>CONCATENATE("&lt;p&gt; Use our mail-order service to refurbish your ",A828," ",B828," brake calipers and know you're re-fitting original parts with a better warranty, working and looking better than if you purchased your brakes directly from ",A828,".&lt;/p&gt;")</f>
        <v>&lt;p&gt; Use our mail-order service to refurbish your Nissan Sunny brake calipers and know you're re-fitting original parts with a better warranty, working and looking better than if you purchased your brakes directly from Nissan.&lt;/p&gt;</v>
      </c>
    </row>
    <row r="829" spans="1:10" ht="63.75" x14ac:dyDescent="0.2">
      <c r="A829" s="3" t="s">
        <v>432</v>
      </c>
      <c r="B829" s="3" t="s">
        <v>455</v>
      </c>
      <c r="C829" s="2" t="s">
        <v>430</v>
      </c>
      <c r="D829" s="1" t="str">
        <f>_xlfn.CONCAT(A829," ","Sunny Mk3 Hatch ", " Brake Caliper Refurbishment Service")</f>
        <v>Nissan Sunny Mk3 Hatch  Brake Caliper Refurbishment Service</v>
      </c>
      <c r="E829" s="1">
        <f>LEN(D829)</f>
        <v>59</v>
      </c>
      <c r="F829" s="1" t="str">
        <f>_xlfn.CONCAT("Mail-order ",D829,", 24hr turnaround with a Lifetime Warranty. UK Shipping")</f>
        <v>Mail-order Nissan Sunny Mk3 Hatch  Brake Caliper Refurbishment Service, 24hr turnaround with a Lifetime Warranty. UK Shipping</v>
      </c>
      <c r="G829" s="1">
        <f>LEN(F829)</f>
        <v>125</v>
      </c>
      <c r="H829" s="1" t="str">
        <f>CONCATENATE(A829, " ",B829," Brake Caliper Refurbs")</f>
        <v>Nissan ARIYA Brake Caliper Refurbs</v>
      </c>
      <c r="I829" s="1" t="str">
        <f>CONCATENATE("&lt;p&gt;Brake Caliper Specialists have bags of experience with refurbishing brake calipers for ",A829," cars of all ages and the ",B829,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ARIYAbrake calipers can be refurbishen and/or painted with a lifetime warranty, in usually under 48 hours, depending on parts in stock or availability from our suppliers. &lt;/p&gt;</v>
      </c>
      <c r="J829" s="1" t="str">
        <f>CONCATENATE("&lt;p&gt; Use our mail-order service to refurbish your ",A829," ",B829," brake calipers and know you're re-fitting original parts with a better warranty, working and looking better than if you purchased your brakes directly from ",A829,".&lt;/p&gt;")</f>
        <v>&lt;p&gt; Use our mail-order service to refurbish your Nissan ARIYA brake calipers and know you're re-fitting original parts with a better warranty, working and looking better than if you purchased your brakes directly from Nissan.&lt;/p&gt;</v>
      </c>
    </row>
    <row r="830" spans="1:10" ht="63.75" x14ac:dyDescent="0.2">
      <c r="A830" s="3" t="s">
        <v>432</v>
      </c>
      <c r="B830" s="3" t="s">
        <v>454</v>
      </c>
      <c r="C830" s="2" t="s">
        <v>430</v>
      </c>
      <c r="D830" s="1" t="str">
        <f>_xlfn.CONCAT(A830," ","Sunny Mk3 Hatch ", " Brake Caliper Refurbishment Service")</f>
        <v>Nissan Sunny Mk3 Hatch  Brake Caliper Refurbishment Service</v>
      </c>
      <c r="E830" s="1">
        <f>LEN(D830)</f>
        <v>59</v>
      </c>
      <c r="F830" s="1" t="str">
        <f>_xlfn.CONCAT("Mail-order ",D830,", 24hr turnaround with a Lifetime Warranty. UK Shipping")</f>
        <v>Mail-order Nissan Sunny Mk3 Hatch  Brake Caliper Refurbishment Service, 24hr turnaround with a Lifetime Warranty. UK Shipping</v>
      </c>
      <c r="G830" s="1">
        <f>LEN(F830)</f>
        <v>125</v>
      </c>
      <c r="H830" s="1" t="str">
        <f>CONCATENATE(A830, " ",B830," Brake Caliper Refurbs")</f>
        <v>Nissan 200SX Brake Caliper Refurbs</v>
      </c>
      <c r="I830" s="1" t="str">
        <f>CONCATENATE("&lt;p&gt;Brake Caliper Specialists have bags of experience with refurbishing brake calipers for ",A830," cars of all ages and the ",B830,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200SXbrake calipers can be refurbishen and/or painted with a lifetime warranty, in usually under 48 hours, depending on parts in stock or availability from our suppliers. &lt;/p&gt;</v>
      </c>
      <c r="J830" s="1" t="str">
        <f>CONCATENATE("&lt;p&gt; Use our mail-order service to refurbish your ",A830," ",B830," brake calipers and know you're re-fitting original parts with a better warranty, working and looking better than if you purchased your brakes directly from ",A830,".&lt;/p&gt;")</f>
        <v>&lt;p&gt; Use our mail-order service to refurbish your Nissan 200SX brake calipers and know you're re-fitting original parts with a better warranty, working and looking better than if you purchased your brakes directly from Nissan.&lt;/p&gt;</v>
      </c>
    </row>
    <row r="831" spans="1:10" ht="63.75" x14ac:dyDescent="0.2">
      <c r="A831" s="3" t="s">
        <v>432</v>
      </c>
      <c r="B831" s="3" t="s">
        <v>453</v>
      </c>
      <c r="C831" s="2" t="s">
        <v>430</v>
      </c>
      <c r="D831" s="1" t="str">
        <f>_xlfn.CONCAT(A831," ","Sunny Mk3 Hatch ", " Brake Caliper Refurbishment Service")</f>
        <v>Nissan Sunny Mk3 Hatch  Brake Caliper Refurbishment Service</v>
      </c>
      <c r="E831" s="1">
        <f>LEN(D831)</f>
        <v>59</v>
      </c>
      <c r="F831" s="1" t="str">
        <f>_xlfn.CONCAT("Mail-order ",D831,", 24hr turnaround with a Lifetime Warranty. UK Shipping")</f>
        <v>Mail-order Nissan Sunny Mk3 Hatch  Brake Caliper Refurbishment Service, 24hr turnaround with a Lifetime Warranty. UK Shipping</v>
      </c>
      <c r="G831" s="1">
        <f>LEN(F831)</f>
        <v>125</v>
      </c>
      <c r="H831" s="1" t="str">
        <f>CONCATENATE(A831, " ",B831," Brake Caliper Refurbs")</f>
        <v>Nissan Micra Brake Caliper Refurbs</v>
      </c>
      <c r="I831" s="1" t="str">
        <f>CONCATENATE("&lt;p&gt;Brake Caliper Specialists have bags of experience with refurbishing brake calipers for ",A831," cars of all ages and the ",B831,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Micrabrake calipers can be refurbishen and/or painted with a lifetime warranty, in usually under 48 hours, depending on parts in stock or availability from our suppliers. &lt;/p&gt;</v>
      </c>
      <c r="J831" s="1" t="str">
        <f>CONCATENATE("&lt;p&gt; Use our mail-order service to refurbish your ",A831," ",B831," brake calipers and know you're re-fitting original parts with a better warranty, working and looking better than if you purchased your brakes directly from ",A831,".&lt;/p&gt;")</f>
        <v>&lt;p&gt; Use our mail-order service to refurbish your Nissan Micra brake calipers and know you're re-fitting original parts with a better warranty, working and looking better than if you purchased your brakes directly from Nissan.&lt;/p&gt;</v>
      </c>
    </row>
    <row r="832" spans="1:10" ht="63.75" x14ac:dyDescent="0.2">
      <c r="A832" s="3" t="s">
        <v>432</v>
      </c>
      <c r="B832" s="3" t="s">
        <v>452</v>
      </c>
      <c r="C832" s="2" t="s">
        <v>430</v>
      </c>
      <c r="D832" s="1" t="str">
        <f>_xlfn.CONCAT(A832," ","Sunny Mk3 Hatch ", " Brake Caliper Refurbishment Service")</f>
        <v>Nissan Sunny Mk3 Hatch  Brake Caliper Refurbishment Service</v>
      </c>
      <c r="E832" s="1">
        <f>LEN(D832)</f>
        <v>59</v>
      </c>
      <c r="F832" s="1" t="str">
        <f>_xlfn.CONCAT("Mail-order ",D832,", 24hr turnaround with a Lifetime Warranty. UK Shipping")</f>
        <v>Mail-order Nissan Sunny Mk3 Hatch  Brake Caliper Refurbishment Service, 24hr turnaround with a Lifetime Warranty. UK Shipping</v>
      </c>
      <c r="G832" s="1">
        <f>LEN(F832)</f>
        <v>125</v>
      </c>
      <c r="H832" s="1" t="str">
        <f>CONCATENATE(A832, " ",B832," Brake Caliper Refurbs")</f>
        <v>Nissan 300ZX Brake Caliper Refurbs</v>
      </c>
      <c r="I832" s="1" t="str">
        <f>CONCATENATE("&lt;p&gt;Brake Caliper Specialists have bags of experience with refurbishing brake calipers for ",A832," cars of all ages and the ",B832,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300ZXbrake calipers can be refurbishen and/or painted with a lifetime warranty, in usually under 48 hours, depending on parts in stock or availability from our suppliers. &lt;/p&gt;</v>
      </c>
      <c r="J832" s="1" t="str">
        <f>CONCATENATE("&lt;p&gt; Use our mail-order service to refurbish your ",A832," ",B832," brake calipers and know you're re-fitting original parts with a better warranty, working and looking better than if you purchased your brakes directly from ",A832,".&lt;/p&gt;")</f>
        <v>&lt;p&gt; Use our mail-order service to refurbish your Nissan 300ZX brake calipers and know you're re-fitting original parts with a better warranty, working and looking better than if you purchased your brakes directly from Nissan.&lt;/p&gt;</v>
      </c>
    </row>
    <row r="833" spans="1:10" ht="63.75" x14ac:dyDescent="0.2">
      <c r="A833" s="3" t="s">
        <v>432</v>
      </c>
      <c r="B833" s="3" t="s">
        <v>451</v>
      </c>
      <c r="C833" s="2" t="s">
        <v>430</v>
      </c>
      <c r="D833" s="1" t="str">
        <f>_xlfn.CONCAT(A833," ","Sunny Mk3 Hatch ", " Brake Caliper Refurbishment Service")</f>
        <v>Nissan Sunny Mk3 Hatch  Brake Caliper Refurbishment Service</v>
      </c>
      <c r="E833" s="1">
        <f>LEN(D833)</f>
        <v>59</v>
      </c>
      <c r="F833" s="1" t="str">
        <f>_xlfn.CONCAT("Mail-order ",D833,", 24hr turnaround with a Lifetime Warranty. UK Shipping")</f>
        <v>Mail-order Nissan Sunny Mk3 Hatch  Brake Caliper Refurbishment Service, 24hr turnaround with a Lifetime Warranty. UK Shipping</v>
      </c>
      <c r="G833" s="1">
        <f>LEN(F833)</f>
        <v>125</v>
      </c>
      <c r="H833" s="1" t="str">
        <f>CONCATENATE(A833, " ",B833," Brake Caliper Refurbs")</f>
        <v>Nissan 240SX Brake Caliper Refurbs</v>
      </c>
      <c r="I833" s="1" t="str">
        <f>CONCATENATE("&lt;p&gt;Brake Caliper Specialists have bags of experience with refurbishing brake calipers for ",A833," cars of all ages and the ",B833,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240SXbrake calipers can be refurbishen and/or painted with a lifetime warranty, in usually under 48 hours, depending on parts in stock or availability from our suppliers. &lt;/p&gt;</v>
      </c>
      <c r="J833" s="1" t="str">
        <f>CONCATENATE("&lt;p&gt; Use our mail-order service to refurbish your ",A833," ",B833," brake calipers and know you're re-fitting original parts with a better warranty, working and looking better than if you purchased your brakes directly from ",A833,".&lt;/p&gt;")</f>
        <v>&lt;p&gt; Use our mail-order service to refurbish your Nissan 240SX brake calipers and know you're re-fitting original parts with a better warranty, working and looking better than if you purchased your brakes directly from Nissan.&lt;/p&gt;</v>
      </c>
    </row>
    <row r="834" spans="1:10" ht="63.75" x14ac:dyDescent="0.2">
      <c r="A834" s="3" t="s">
        <v>432</v>
      </c>
      <c r="B834" s="3" t="s">
        <v>450</v>
      </c>
      <c r="C834" s="2" t="s">
        <v>430</v>
      </c>
      <c r="D834" s="1" t="str">
        <f>_xlfn.CONCAT(A834," ","Sunny Mk3 Hatch ", " Brake Caliper Refurbishment Service")</f>
        <v>Nissan Sunny Mk3 Hatch  Brake Caliper Refurbishment Service</v>
      </c>
      <c r="E834" s="1">
        <f>LEN(D834)</f>
        <v>59</v>
      </c>
      <c r="F834" s="1" t="str">
        <f>_xlfn.CONCAT("Mail-order ",D834,", 24hr turnaround with a Lifetime Warranty. UK Shipping")</f>
        <v>Mail-order Nissan Sunny Mk3 Hatch  Brake Caliper Refurbishment Service, 24hr turnaround with a Lifetime Warranty. UK Shipping</v>
      </c>
      <c r="G834" s="1">
        <f>LEN(F834)</f>
        <v>125</v>
      </c>
      <c r="H834" s="1" t="str">
        <f>CONCATENATE(A834, " ",B834," Brake Caliper Refurbs")</f>
        <v>Nissan 180SX Brake Caliper Refurbs</v>
      </c>
      <c r="I834" s="1" t="str">
        <f>CONCATENATE("&lt;p&gt;Brake Caliper Specialists have bags of experience with refurbishing brake calipers for ",A834," cars of all ages and the ",B834,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180SXbrake calipers can be refurbishen and/or painted with a lifetime warranty, in usually under 48 hours, depending on parts in stock or availability from our suppliers. &lt;/p&gt;</v>
      </c>
      <c r="J834" s="1" t="str">
        <f>CONCATENATE("&lt;p&gt; Use our mail-order service to refurbish your ",A834," ",B834," brake calipers and know you're re-fitting original parts with a better warranty, working and looking better than if you purchased your brakes directly from ",A834,".&lt;/p&gt;")</f>
        <v>&lt;p&gt; Use our mail-order service to refurbish your Nissan 180SX brake calipers and know you're re-fitting original parts with a better warranty, working and looking better than if you purchased your brakes directly from Nissan.&lt;/p&gt;</v>
      </c>
    </row>
    <row r="835" spans="1:10" ht="63.75" x14ac:dyDescent="0.2">
      <c r="A835" s="3" t="s">
        <v>432</v>
      </c>
      <c r="B835" s="3" t="s">
        <v>449</v>
      </c>
      <c r="C835" s="2" t="s">
        <v>430</v>
      </c>
      <c r="D835" s="1" t="str">
        <f>_xlfn.CONCAT(A835," ","Sunny Mk3 Hatch ", " Brake Caliper Refurbishment Service")</f>
        <v>Nissan Sunny Mk3 Hatch  Brake Caliper Refurbishment Service</v>
      </c>
      <c r="E835" s="1">
        <f>LEN(D835)</f>
        <v>59</v>
      </c>
      <c r="F835" s="1" t="str">
        <f>_xlfn.CONCAT("Mail-order ",D835,", 24hr turnaround with a Lifetime Warranty. UK Shipping")</f>
        <v>Mail-order Nissan Sunny Mk3 Hatch  Brake Caliper Refurbishment Service, 24hr turnaround with a Lifetime Warranty. UK Shipping</v>
      </c>
      <c r="G835" s="1">
        <f>LEN(F835)</f>
        <v>125</v>
      </c>
      <c r="H835" s="1" t="str">
        <f>CONCATENATE(A835, " ",B835," Brake Caliper Refurbs")</f>
        <v>Nissan 100NX Brake Caliper Refurbs</v>
      </c>
      <c r="I835" s="1" t="str">
        <f>CONCATENATE("&lt;p&gt;Brake Caliper Specialists have bags of experience with refurbishing brake calipers for ",A835," cars of all ages and the ",B835,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100NXbrake calipers can be refurbishen and/or painted with a lifetime warranty, in usually under 48 hours, depending on parts in stock or availability from our suppliers. &lt;/p&gt;</v>
      </c>
      <c r="J835" s="1" t="str">
        <f>CONCATENATE("&lt;p&gt; Use our mail-order service to refurbish your ",A835," ",B835," brake calipers and know you're re-fitting original parts with a better warranty, working and looking better than if you purchased your brakes directly from ",A835,".&lt;/p&gt;")</f>
        <v>&lt;p&gt; Use our mail-order service to refurbish your Nissan 100NX brake calipers and know you're re-fitting original parts with a better warranty, working and looking better than if you purchased your brakes directly from Nissan.&lt;/p&gt;</v>
      </c>
    </row>
    <row r="836" spans="1:10" ht="63.75" x14ac:dyDescent="0.2">
      <c r="A836" s="3" t="s">
        <v>432</v>
      </c>
      <c r="B836" s="3" t="s">
        <v>448</v>
      </c>
      <c r="C836" s="2" t="s">
        <v>430</v>
      </c>
      <c r="D836" s="1" t="str">
        <f>_xlfn.CONCAT(A836," ","Sunny Mk3 Hatch ", " Brake Caliper Refurbishment Service")</f>
        <v>Nissan Sunny Mk3 Hatch  Brake Caliper Refurbishment Service</v>
      </c>
      <c r="E836" s="1">
        <f>LEN(D836)</f>
        <v>59</v>
      </c>
      <c r="F836" s="1" t="str">
        <f>_xlfn.CONCAT("Mail-order ",D836,", 24hr turnaround with a Lifetime Warranty. UK Shipping")</f>
        <v>Mail-order Nissan Sunny Mk3 Hatch  Brake Caliper Refurbishment Service, 24hr turnaround with a Lifetime Warranty. UK Shipping</v>
      </c>
      <c r="G836" s="1">
        <f>LEN(F836)</f>
        <v>125</v>
      </c>
      <c r="H836" s="1" t="str">
        <f>CONCATENATE(A836, " ",B836," Brake Caliper Refurbs")</f>
        <v>Nissan Altra Brake Caliper Refurbs</v>
      </c>
      <c r="I836" s="1" t="str">
        <f>CONCATENATE("&lt;p&gt;Brake Caliper Specialists have bags of experience with refurbishing brake calipers for ",A836," cars of all ages and the ",B836,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Altrabrake calipers can be refurbishen and/or painted with a lifetime warranty, in usually under 48 hours, depending on parts in stock or availability from our suppliers. &lt;/p&gt;</v>
      </c>
      <c r="J836" s="1" t="str">
        <f>CONCATENATE("&lt;p&gt; Use our mail-order service to refurbish your ",A836," ",B836," brake calipers and know you're re-fitting original parts with a better warranty, working and looking better than if you purchased your brakes directly from ",A836,".&lt;/p&gt;")</f>
        <v>&lt;p&gt; Use our mail-order service to refurbish your Nissan Altra brake calipers and know you're re-fitting original parts with a better warranty, working and looking better than if you purchased your brakes directly from Nissan.&lt;/p&gt;</v>
      </c>
    </row>
    <row r="837" spans="1:10" ht="63.75" x14ac:dyDescent="0.2">
      <c r="A837" s="3" t="s">
        <v>432</v>
      </c>
      <c r="B837" s="3" t="s">
        <v>447</v>
      </c>
      <c r="C837" s="2" t="s">
        <v>430</v>
      </c>
      <c r="D837" s="1" t="str">
        <f>_xlfn.CONCAT(A837," ","Sunny Mk3 Hatch ", " Brake Caliper Refurbishment Service")</f>
        <v>Nissan Sunny Mk3 Hatch  Brake Caliper Refurbishment Service</v>
      </c>
      <c r="E837" s="1">
        <f>LEN(D837)</f>
        <v>59</v>
      </c>
      <c r="F837" s="1" t="str">
        <f>_xlfn.CONCAT("Mail-order ",D837,", 24hr turnaround with a Lifetime Warranty. UK Shipping")</f>
        <v>Mail-order Nissan Sunny Mk3 Hatch  Brake Caliper Refurbishment Service, 24hr turnaround with a Lifetime Warranty. UK Shipping</v>
      </c>
      <c r="G837" s="1">
        <f>LEN(F837)</f>
        <v>125</v>
      </c>
      <c r="H837" s="1" t="str">
        <f>CONCATENATE(A837, " ",B837," Brake Caliper Refurbs")</f>
        <v>Nissan Aprio Brake Caliper Refurbs</v>
      </c>
      <c r="I837" s="1" t="str">
        <f>CONCATENATE("&lt;p&gt;Brake Caliper Specialists have bags of experience with refurbishing brake calipers for ",A837," cars of all ages and the ",B837,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Apriobrake calipers can be refurbishen and/or painted with a lifetime warranty, in usually under 48 hours, depending on parts in stock or availability from our suppliers. &lt;/p&gt;</v>
      </c>
      <c r="J837" s="1" t="str">
        <f>CONCATENATE("&lt;p&gt; Use our mail-order service to refurbish your ",A837," ",B837," brake calipers and know you're re-fitting original parts with a better warranty, working and looking better than if you purchased your brakes directly from ",A837,".&lt;/p&gt;")</f>
        <v>&lt;p&gt; Use our mail-order service to refurbish your Nissan Aprio brake calipers and know you're re-fitting original parts with a better warranty, working and looking better than if you purchased your brakes directly from Nissan.&lt;/p&gt;</v>
      </c>
    </row>
    <row r="838" spans="1:10" ht="63.75" x14ac:dyDescent="0.2">
      <c r="A838" s="3" t="s">
        <v>432</v>
      </c>
      <c r="B838" s="3" t="s">
        <v>446</v>
      </c>
      <c r="C838" s="2" t="s">
        <v>430</v>
      </c>
      <c r="D838" s="1" t="str">
        <f>_xlfn.CONCAT(A838," ","Sunny Mk3 Hatch ", " Brake Caliper Refurbishment Service")</f>
        <v>Nissan Sunny Mk3 Hatch  Brake Caliper Refurbishment Service</v>
      </c>
      <c r="E838" s="1">
        <f>LEN(D838)</f>
        <v>59</v>
      </c>
      <c r="F838" s="1" t="str">
        <f>_xlfn.CONCAT("Mail-order ",D838,", 24hr turnaround with a Lifetime Warranty. UK Shipping")</f>
        <v>Mail-order Nissan Sunny Mk3 Hatch  Brake Caliper Refurbishment Service, 24hr turnaround with a Lifetime Warranty. UK Shipping</v>
      </c>
      <c r="G838" s="1">
        <f>LEN(F838)</f>
        <v>125</v>
      </c>
      <c r="H838" s="1" t="str">
        <f>CONCATENATE(A838, " ",B838," Brake Caliper Refurbs")</f>
        <v>Nissan Leaf Brake Caliper Refurbs</v>
      </c>
      <c r="I838" s="1" t="str">
        <f>CONCATENATE("&lt;p&gt;Brake Caliper Specialists have bags of experience with refurbishing brake calipers for ",A838," cars of all ages and the ",B838,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Leafbrake calipers can be refurbishen and/or painted with a lifetime warranty, in usually under 48 hours, depending on parts in stock or availability from our suppliers. &lt;/p&gt;</v>
      </c>
      <c r="J838" s="1" t="str">
        <f>CONCATENATE("&lt;p&gt; Use our mail-order service to refurbish your ",A838," ",B838," brake calipers and know you're re-fitting original parts with a better warranty, working and looking better than if you purchased your brakes directly from ",A838,".&lt;/p&gt;")</f>
        <v>&lt;p&gt; Use our mail-order service to refurbish your Nissan Leaf brake calipers and know you're re-fitting original parts with a better warranty, working and looking better than if you purchased your brakes directly from Nissan.&lt;/p&gt;</v>
      </c>
    </row>
    <row r="839" spans="1:10" ht="63.75" x14ac:dyDescent="0.2">
      <c r="A839" s="3" t="s">
        <v>432</v>
      </c>
      <c r="B839" s="3" t="s">
        <v>445</v>
      </c>
      <c r="C839" s="2" t="s">
        <v>430</v>
      </c>
      <c r="D839" s="1" t="str">
        <f>_xlfn.CONCAT(A839," ","Sunny Mk3 Hatch ", " Brake Caliper Refurbishment Service")</f>
        <v>Nissan Sunny Mk3 Hatch  Brake Caliper Refurbishment Service</v>
      </c>
      <c r="E839" s="1">
        <f>LEN(D839)</f>
        <v>59</v>
      </c>
      <c r="F839" s="1" t="str">
        <f>_xlfn.CONCAT("Mail-order ",D839,", 24hr turnaround with a Lifetime Warranty. UK Shipping")</f>
        <v>Mail-order Nissan Sunny Mk3 Hatch  Brake Caliper Refurbishment Service, 24hr turnaround with a Lifetime Warranty. UK Shipping</v>
      </c>
      <c r="G839" s="1">
        <f>LEN(F839)</f>
        <v>125</v>
      </c>
      <c r="H839" s="1" t="str">
        <f>CONCATENATE(A839, " ",B839," Brake Caliper Refurbs")</f>
        <v>Nissan 240Z Brake Caliper Refurbs</v>
      </c>
      <c r="I839" s="1" t="str">
        <f>CONCATENATE("&lt;p&gt;Brake Caliper Specialists have bags of experience with refurbishing brake calipers for ",A839," cars of all ages and the ",B839,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240Zbrake calipers can be refurbishen and/or painted with a lifetime warranty, in usually under 48 hours, depending on parts in stock or availability from our suppliers. &lt;/p&gt;</v>
      </c>
      <c r="J839" s="1" t="str">
        <f>CONCATENATE("&lt;p&gt; Use our mail-order service to refurbish your ",A839," ",B839," brake calipers and know you're re-fitting original parts with a better warranty, working and looking better than if you purchased your brakes directly from ",A839,".&lt;/p&gt;")</f>
        <v>&lt;p&gt; Use our mail-order service to refurbish your Nissan 240Z brake calipers and know you're re-fitting original parts with a better warranty, working and looking better than if you purchased your brakes directly from Nissan.&lt;/p&gt;</v>
      </c>
    </row>
    <row r="840" spans="1:10" ht="63.75" x14ac:dyDescent="0.2">
      <c r="A840" s="3" t="s">
        <v>432</v>
      </c>
      <c r="B840" s="3" t="s">
        <v>444</v>
      </c>
      <c r="C840" s="2" t="s">
        <v>430</v>
      </c>
      <c r="D840" s="1" t="str">
        <f>_xlfn.CONCAT(A840," ","Sunny Mk3 Hatch ", " Brake Caliper Refurbishment Service")</f>
        <v>Nissan Sunny Mk3 Hatch  Brake Caliper Refurbishment Service</v>
      </c>
      <c r="E840" s="1">
        <f>LEN(D840)</f>
        <v>59</v>
      </c>
      <c r="F840" s="1" t="str">
        <f>_xlfn.CONCAT("Mail-order ",D840,", 24hr turnaround with a Lifetime Warranty. UK Shipping")</f>
        <v>Mail-order Nissan Sunny Mk3 Hatch  Brake Caliper Refurbishment Service, 24hr turnaround with a Lifetime Warranty. UK Shipping</v>
      </c>
      <c r="G840" s="1">
        <f>LEN(F840)</f>
        <v>125</v>
      </c>
      <c r="H840" s="1" t="str">
        <f>CONCATENATE(A840, " ",B840," Brake Caliper Refurbs")</f>
        <v>Nissan 1200 Brake Caliper Refurbs</v>
      </c>
      <c r="I840" s="1" t="str">
        <f>CONCATENATE("&lt;p&gt;Brake Caliper Specialists have bags of experience with refurbishing brake calipers for ",A840," cars of all ages and the ",B840,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1200brake calipers can be refurbishen and/or painted with a lifetime warranty, in usually under 48 hours, depending on parts in stock or availability from our suppliers. &lt;/p&gt;</v>
      </c>
      <c r="J840" s="1" t="str">
        <f>CONCATENATE("&lt;p&gt; Use our mail-order service to refurbish your ",A840," ",B840," brake calipers and know you're re-fitting original parts with a better warranty, working and looking better than if you purchased your brakes directly from ",A840,".&lt;/p&gt;")</f>
        <v>&lt;p&gt; Use our mail-order service to refurbish your Nissan 1200 brake calipers and know you're re-fitting original parts with a better warranty, working and looking better than if you purchased your brakes directly from Nissan.&lt;/p&gt;</v>
      </c>
    </row>
    <row r="841" spans="1:10" ht="63.75" x14ac:dyDescent="0.2">
      <c r="A841" s="3" t="s">
        <v>432</v>
      </c>
      <c r="B841" s="3" t="s">
        <v>443</v>
      </c>
      <c r="C841" s="2" t="s">
        <v>430</v>
      </c>
      <c r="D841" s="1" t="str">
        <f>_xlfn.CONCAT(A841," ","Sunny Mk3 Hatch ", " Brake Caliper Refurbishment Service")</f>
        <v>Nissan Sunny Mk3 Hatch  Brake Caliper Refurbishment Service</v>
      </c>
      <c r="E841" s="1">
        <f>LEN(D841)</f>
        <v>59</v>
      </c>
      <c r="F841" s="1" t="str">
        <f>_xlfn.CONCAT("Mail-order ",D841,", 24hr turnaround with a Lifetime Warranty. UK Shipping")</f>
        <v>Mail-order Nissan Sunny Mk3 Hatch  Brake Caliper Refurbishment Service, 24hr turnaround with a Lifetime Warranty. UK Shipping</v>
      </c>
      <c r="G841" s="1">
        <f>LEN(F841)</f>
        <v>125</v>
      </c>
      <c r="H841" s="1" t="str">
        <f>CONCATENATE(A841, " ",B841," Brake Caliper Refurbs")</f>
        <v>Nissan 260Z Brake Caliper Refurbs</v>
      </c>
      <c r="I841" s="1" t="str">
        <f>CONCATENATE("&lt;p&gt;Brake Caliper Specialists have bags of experience with refurbishing brake calipers for ",A841," cars of all ages and the ",B841,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260Zbrake calipers can be refurbishen and/or painted with a lifetime warranty, in usually under 48 hours, depending on parts in stock or availability from our suppliers. &lt;/p&gt;</v>
      </c>
      <c r="J841" s="1" t="str">
        <f>CONCATENATE("&lt;p&gt; Use our mail-order service to refurbish your ",A841," ",B841," brake calipers and know you're re-fitting original parts with a better warranty, working and looking better than if you purchased your brakes directly from ",A841,".&lt;/p&gt;")</f>
        <v>&lt;p&gt; Use our mail-order service to refurbish your Nissan 260Z brake calipers and know you're re-fitting original parts with a better warranty, working and looking better than if you purchased your brakes directly from Nissan.&lt;/p&gt;</v>
      </c>
    </row>
    <row r="842" spans="1:10" ht="63.75" x14ac:dyDescent="0.2">
      <c r="A842" s="3" t="s">
        <v>432</v>
      </c>
      <c r="B842" s="3" t="s">
        <v>442</v>
      </c>
      <c r="C842" s="2" t="s">
        <v>430</v>
      </c>
      <c r="D842" s="1" t="str">
        <f>_xlfn.CONCAT(A842," ","Sunny Mk3 Hatch ", " Brake Caliper Refurbishment Service")</f>
        <v>Nissan Sunny Mk3 Hatch  Brake Caliper Refurbishment Service</v>
      </c>
      <c r="E842" s="1">
        <f>LEN(D842)</f>
        <v>59</v>
      </c>
      <c r="F842" s="1" t="str">
        <f>_xlfn.CONCAT("Mail-order ",D842,", 24hr turnaround with a Lifetime Warranty. UK Shipping")</f>
        <v>Mail-order Nissan Sunny Mk3 Hatch  Brake Caliper Refurbishment Service, 24hr turnaround with a Lifetime Warranty. UK Shipping</v>
      </c>
      <c r="G842" s="1">
        <f>LEN(F842)</f>
        <v>125</v>
      </c>
      <c r="H842" s="1" t="str">
        <f>CONCATENATE(A842, " ",B842," Brake Caliper Refurbs")</f>
        <v>Nissan 1400 Brake Caliper Refurbs</v>
      </c>
      <c r="I842" s="1" t="str">
        <f>CONCATENATE("&lt;p&gt;Brake Caliper Specialists have bags of experience with refurbishing brake calipers for ",A842," cars of all ages and the ",B842,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1400brake calipers can be refurbishen and/or painted with a lifetime warranty, in usually under 48 hours, depending on parts in stock or availability from our suppliers. &lt;/p&gt;</v>
      </c>
      <c r="J842" s="1" t="str">
        <f>CONCATENATE("&lt;p&gt; Use our mail-order service to refurbish your ",A842," ",B842," brake calipers and know you're re-fitting original parts with a better warranty, working and looking better than if you purchased your brakes directly from ",A842,".&lt;/p&gt;")</f>
        <v>&lt;p&gt; Use our mail-order service to refurbish your Nissan 1400 brake calipers and know you're re-fitting original parts with a better warranty, working and looking better than if you purchased your brakes directly from Nissan.&lt;/p&gt;</v>
      </c>
    </row>
    <row r="843" spans="1:10" ht="63.75" x14ac:dyDescent="0.2">
      <c r="A843" s="3" t="s">
        <v>432</v>
      </c>
      <c r="B843" s="3" t="s">
        <v>441</v>
      </c>
      <c r="C843" s="2" t="s">
        <v>430</v>
      </c>
      <c r="D843" s="1" t="str">
        <f>_xlfn.CONCAT(A843," ","Sunny Mk3 Hatch ", " Brake Caliper Refurbishment Service")</f>
        <v>Nissan Sunny Mk3 Hatch  Brake Caliper Refurbishment Service</v>
      </c>
      <c r="E843" s="1">
        <f>LEN(D843)</f>
        <v>59</v>
      </c>
      <c r="F843" s="1" t="str">
        <f>_xlfn.CONCAT("Mail-order ",D843,", 24hr turnaround with a Lifetime Warranty. UK Shipping")</f>
        <v>Mail-order Nissan Sunny Mk3 Hatch  Brake Caliper Refurbishment Service, 24hr turnaround with a Lifetime Warranty. UK Shipping</v>
      </c>
      <c r="G843" s="1">
        <f>LEN(F843)</f>
        <v>125</v>
      </c>
      <c r="H843" s="1" t="str">
        <f>CONCATENATE(A843, " ",B843," Brake Caliper Refurbs")</f>
        <v>Nissan 300C Brake Caliper Refurbs</v>
      </c>
      <c r="I843" s="1" t="str">
        <f>CONCATENATE("&lt;p&gt;Brake Caliper Specialists have bags of experience with refurbishing brake calipers for ",A843," cars of all ages and the ",B843,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300Cbrake calipers can be refurbishen and/or painted with a lifetime warranty, in usually under 48 hours, depending on parts in stock or availability from our suppliers. &lt;/p&gt;</v>
      </c>
      <c r="J843" s="1" t="str">
        <f>CONCATENATE("&lt;p&gt; Use our mail-order service to refurbish your ",A843," ",B843," brake calipers and know you're re-fitting original parts with a better warranty, working and looking better than if you purchased your brakes directly from ",A843,".&lt;/p&gt;")</f>
        <v>&lt;p&gt; Use our mail-order service to refurbish your Nissan 300C brake calipers and know you're re-fitting original parts with a better warranty, working and looking better than if you purchased your brakes directly from Nissan.&lt;/p&gt;</v>
      </c>
    </row>
    <row r="844" spans="1:10" ht="63.75" x14ac:dyDescent="0.2">
      <c r="A844" s="3" t="s">
        <v>432</v>
      </c>
      <c r="B844" s="3" t="s">
        <v>440</v>
      </c>
      <c r="C844" s="2" t="s">
        <v>430</v>
      </c>
      <c r="D844" s="1" t="str">
        <f>_xlfn.CONCAT(A844," ","Sunny Mk3 Hatch ", " Brake Caliper Refurbishment Service")</f>
        <v>Nissan Sunny Mk3 Hatch  Brake Caliper Refurbishment Service</v>
      </c>
      <c r="E844" s="1">
        <f>LEN(D844)</f>
        <v>59</v>
      </c>
      <c r="F844" s="1" t="str">
        <f>_xlfn.CONCAT("Mail-order ",D844,", 24hr turnaround with a Lifetime Warranty. UK Shipping")</f>
        <v>Mail-order Nissan Sunny Mk3 Hatch  Brake Caliper Refurbishment Service, 24hr turnaround with a Lifetime Warranty. UK Shipping</v>
      </c>
      <c r="G844" s="1">
        <f>LEN(F844)</f>
        <v>125</v>
      </c>
      <c r="H844" s="1" t="str">
        <f>CONCATENATE(A844, " ",B844," Brake Caliper Refurbs")</f>
        <v>Nissan Cube Brake Caliper Refurbs</v>
      </c>
      <c r="I844" s="1" t="str">
        <f>CONCATENATE("&lt;p&gt;Brake Caliper Specialists have bags of experience with refurbishing brake calipers for ",A844," cars of all ages and the ",B844,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Cubebrake calipers can be refurbishen and/or painted with a lifetime warranty, in usually under 48 hours, depending on parts in stock or availability from our suppliers. &lt;/p&gt;</v>
      </c>
      <c r="J844" s="1" t="str">
        <f>CONCATENATE("&lt;p&gt; Use our mail-order service to refurbish your ",A844," ",B844," brake calipers and know you're re-fitting original parts with a better warranty, working and looking better than if you purchased your brakes directly from ",A844,".&lt;/p&gt;")</f>
        <v>&lt;p&gt; Use our mail-order service to refurbish your Nissan Cube brake calipers and know you're re-fitting original parts with a better warranty, working and looking better than if you purchased your brakes directly from Nissan.&lt;/p&gt;</v>
      </c>
    </row>
    <row r="845" spans="1:10" ht="63.75" x14ac:dyDescent="0.2">
      <c r="A845" s="3" t="s">
        <v>432</v>
      </c>
      <c r="B845" s="3" t="s">
        <v>439</v>
      </c>
      <c r="C845" s="2" t="s">
        <v>430</v>
      </c>
      <c r="D845" s="1" t="str">
        <f>_xlfn.CONCAT(A845," ","Sunny Mk3 Hatch ", " Brake Caliper Refurbishment Service")</f>
        <v>Nissan Sunny Mk3 Hatch  Brake Caliper Refurbishment Service</v>
      </c>
      <c r="E845" s="1">
        <f>LEN(D845)</f>
        <v>59</v>
      </c>
      <c r="F845" s="1" t="str">
        <f>_xlfn.CONCAT("Mail-order ",D845,", 24hr turnaround with a Lifetime Warranty. UK Shipping")</f>
        <v>Mail-order Nissan Sunny Mk3 Hatch  Brake Caliper Refurbishment Service, 24hr turnaround with a Lifetime Warranty. UK Shipping</v>
      </c>
      <c r="G845" s="1">
        <f>LEN(F845)</f>
        <v>125</v>
      </c>
      <c r="H845" s="1" t="str">
        <f>CONCATENATE(A845, " ",B845," Brake Caliper Refurbs")</f>
        <v>Nissan 350Z Brake Caliper Refurbs</v>
      </c>
      <c r="I845" s="1" t="str">
        <f>CONCATENATE("&lt;p&gt;Brake Caliper Specialists have bags of experience with refurbishing brake calipers for ",A845," cars of all ages and the ",B845,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350Zbrake calipers can be refurbishen and/or painted with a lifetime warranty, in usually under 48 hours, depending on parts in stock or availability from our suppliers. &lt;/p&gt;</v>
      </c>
      <c r="J845" s="1" t="str">
        <f>CONCATENATE("&lt;p&gt; Use our mail-order service to refurbish your ",A845," ",B845," brake calipers and know you're re-fitting original parts with a better warranty, working and looking better than if you purchased your brakes directly from ",A845,".&lt;/p&gt;")</f>
        <v>&lt;p&gt; Use our mail-order service to refurbish your Nissan 350Z brake calipers and know you're re-fitting original parts with a better warranty, working and looking better than if you purchased your brakes directly from Nissan.&lt;/p&gt;</v>
      </c>
    </row>
    <row r="846" spans="1:10" ht="63.75" x14ac:dyDescent="0.2">
      <c r="A846" s="3" t="s">
        <v>432</v>
      </c>
      <c r="B846" s="3" t="s">
        <v>438</v>
      </c>
      <c r="C846" s="2" t="s">
        <v>430</v>
      </c>
      <c r="D846" s="1" t="str">
        <f>_xlfn.CONCAT(A846," ","Sunny Mk3 Hatch ", " Brake Caliper Refurbishment Service")</f>
        <v>Nissan Sunny Mk3 Hatch  Brake Caliper Refurbishment Service</v>
      </c>
      <c r="E846" s="1">
        <f>LEN(D846)</f>
        <v>59</v>
      </c>
      <c r="F846" s="1" t="str">
        <f>_xlfn.CONCAT("Mail-order ",D846,", 24hr turnaround with a Lifetime Warranty. UK Shipping")</f>
        <v>Mail-order Nissan Sunny Mk3 Hatch  Brake Caliper Refurbishment Service, 24hr turnaround with a Lifetime Warranty. UK Shipping</v>
      </c>
      <c r="G846" s="1">
        <f>LEN(F846)</f>
        <v>125</v>
      </c>
      <c r="H846" s="1" t="str">
        <f>CONCATENATE(A846, " ",B846," Brake Caliper Refurbs")</f>
        <v>Nissan Note Brake Caliper Refurbs</v>
      </c>
      <c r="I846" s="1" t="str">
        <f>CONCATENATE("&lt;p&gt;Brake Caliper Specialists have bags of experience with refurbishing brake calipers for ",A846," cars of all ages and the ",B846,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Notebrake calipers can be refurbishen and/or painted with a lifetime warranty, in usually under 48 hours, depending on parts in stock or availability from our suppliers. &lt;/p&gt;</v>
      </c>
      <c r="J846" s="1" t="str">
        <f>CONCATENATE("&lt;p&gt; Use our mail-order service to refurbish your ",A846," ",B846," brake calipers and know you're re-fitting original parts with a better warranty, working and looking better than if you purchased your brakes directly from ",A846,".&lt;/p&gt;")</f>
        <v>&lt;p&gt; Use our mail-order service to refurbish your Nissan Note brake calipers and know you're re-fitting original parts with a better warranty, working and looking better than if you purchased your brakes directly from Nissan.&lt;/p&gt;</v>
      </c>
    </row>
    <row r="847" spans="1:10" ht="63.75" x14ac:dyDescent="0.2">
      <c r="A847" s="3" t="s">
        <v>432</v>
      </c>
      <c r="B847" s="3" t="s">
        <v>437</v>
      </c>
      <c r="C847" s="2" t="s">
        <v>430</v>
      </c>
      <c r="D847" s="1" t="str">
        <f>_xlfn.CONCAT(A847," ","Sunny Mk3 Hatch ", " Brake Caliper Refurbishment Service")</f>
        <v>Nissan Sunny Mk3 Hatch  Brake Caliper Refurbishment Service</v>
      </c>
      <c r="E847" s="1">
        <f>LEN(D847)</f>
        <v>59</v>
      </c>
      <c r="F847" s="1" t="str">
        <f>_xlfn.CONCAT("Mail-order ",D847,", 24hr turnaround with a Lifetime Warranty. UK Shipping")</f>
        <v>Mail-order Nissan Sunny Mk3 Hatch  Brake Caliper Refurbishment Service, 24hr turnaround with a Lifetime Warranty. UK Shipping</v>
      </c>
      <c r="G847" s="1">
        <f>LEN(F847)</f>
        <v>125</v>
      </c>
      <c r="H847" s="1" t="str">
        <f>CONCATENATE(A847, " ",B847," Brake Caliper Refurbs")</f>
        <v>Nissan GT-R Brake Caliper Refurbs</v>
      </c>
      <c r="I847" s="1" t="str">
        <f>CONCATENATE("&lt;p&gt;Brake Caliper Specialists have bags of experience with refurbishing brake calipers for ",A847," cars of all ages and the ",B847,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GT-Rbrake calipers can be refurbishen and/or painted with a lifetime warranty, in usually under 48 hours, depending on parts in stock or availability from our suppliers. &lt;/p&gt;</v>
      </c>
      <c r="J847" s="1" t="str">
        <f>CONCATENATE("&lt;p&gt; Use our mail-order service to refurbish your ",A847," ",B847," brake calipers and know you're re-fitting original parts with a better warranty, working and looking better than if you purchased your brakes directly from ",A847,".&lt;/p&gt;")</f>
        <v>&lt;p&gt; Use our mail-order service to refurbish your Nissan GT-R brake calipers and know you're re-fitting original parts with a better warranty, working and looking better than if you purchased your brakes directly from Nissan.&lt;/p&gt;</v>
      </c>
    </row>
    <row r="848" spans="1:10" ht="63.75" x14ac:dyDescent="0.2">
      <c r="A848" s="3" t="s">
        <v>432</v>
      </c>
      <c r="B848" s="3" t="s">
        <v>436</v>
      </c>
      <c r="C848" s="2" t="s">
        <v>430</v>
      </c>
      <c r="D848" s="1" t="str">
        <f>_xlfn.CONCAT(A848," ","Sunny Mk3 Hatch ", " Brake Caliper Refurbishment Service")</f>
        <v>Nissan Sunny Mk3 Hatch  Brake Caliper Refurbishment Service</v>
      </c>
      <c r="E848" s="1">
        <f>LEN(D848)</f>
        <v>59</v>
      </c>
      <c r="F848" s="1" t="str">
        <f>_xlfn.CONCAT("Mail-order ",D848,", 24hr turnaround with a Lifetime Warranty. UK Shipping")</f>
        <v>Mail-order Nissan Sunny Mk3 Hatch  Brake Caliper Refurbishment Service, 24hr turnaround with a Lifetime Warranty. UK Shipping</v>
      </c>
      <c r="G848" s="1">
        <f>LEN(F848)</f>
        <v>125</v>
      </c>
      <c r="H848" s="1" t="str">
        <f>CONCATENATE(A848, " ",B848," Brake Caliper Refurbs")</f>
        <v>Nissan 370Z Brake Caliper Refurbs</v>
      </c>
      <c r="I848" s="1" t="str">
        <f>CONCATENATE("&lt;p&gt;Brake Caliper Specialists have bags of experience with refurbishing brake calipers for ",A848," cars of all ages and the ",B848,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370Zbrake calipers can be refurbishen and/or painted with a lifetime warranty, in usually under 48 hours, depending on parts in stock or availability from our suppliers. &lt;/p&gt;</v>
      </c>
      <c r="J848" s="1" t="str">
        <f>CONCATENATE("&lt;p&gt; Use our mail-order service to refurbish your ",A848," ",B848," brake calipers and know you're re-fitting original parts with a better warranty, working and looking better than if you purchased your brakes directly from ",A848,".&lt;/p&gt;")</f>
        <v>&lt;p&gt; Use our mail-order service to refurbish your Nissan 370Z brake calipers and know you're re-fitting original parts with a better warranty, working and looking better than if you purchased your brakes directly from Nissan.&lt;/p&gt;</v>
      </c>
    </row>
    <row r="849" spans="1:10" ht="63.75" x14ac:dyDescent="0.2">
      <c r="A849" s="3" t="s">
        <v>432</v>
      </c>
      <c r="B849" s="3" t="s">
        <v>435</v>
      </c>
      <c r="C849" s="2" t="s">
        <v>430</v>
      </c>
      <c r="D849" s="1" t="str">
        <f>_xlfn.CONCAT(A849," ","Sunny Mk3 Hatch ", " Brake Caliper Refurbishment Service")</f>
        <v>Nissan Sunny Mk3 Hatch  Brake Caliper Refurbishment Service</v>
      </c>
      <c r="E849" s="1">
        <f>LEN(D849)</f>
        <v>59</v>
      </c>
      <c r="F849" s="1" t="str">
        <f>_xlfn.CONCAT("Mail-order ",D849,", 24hr turnaround with a Lifetime Warranty. UK Shipping")</f>
        <v>Mail-order Nissan Sunny Mk3 Hatch  Brake Caliper Refurbishment Service, 24hr turnaround with a Lifetime Warranty. UK Shipping</v>
      </c>
      <c r="G849" s="1">
        <f>LEN(F849)</f>
        <v>125</v>
      </c>
      <c r="H849" s="1" t="str">
        <f>CONCATENATE(A849, " ",B849," Brake Caliper Refurbs")</f>
        <v>Nissan Juke Brake Caliper Refurbs</v>
      </c>
      <c r="I849" s="1" t="str">
        <f>CONCATENATE("&lt;p&gt;Brake Caliper Specialists have bags of experience with refurbishing brake calipers for ",A849," cars of all ages and the ",B849,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Jukebrake calipers can be refurbishen and/or painted with a lifetime warranty, in usually under 48 hours, depending on parts in stock or availability from our suppliers. &lt;/p&gt;</v>
      </c>
      <c r="J849" s="1" t="str">
        <f>CONCATENATE("&lt;p&gt; Use our mail-order service to refurbish your ",A849," ",B849," brake calipers and know you're re-fitting original parts with a better warranty, working and looking better than if you purchased your brakes directly from ",A849,".&lt;/p&gt;")</f>
        <v>&lt;p&gt; Use our mail-order service to refurbish your Nissan Juke brake calipers and know you're re-fitting original parts with a better warranty, working and looking better than if you purchased your brakes directly from Nissan.&lt;/p&gt;</v>
      </c>
    </row>
    <row r="850" spans="1:10" ht="63.75" x14ac:dyDescent="0.2">
      <c r="A850" s="3" t="s">
        <v>432</v>
      </c>
      <c r="B850" s="3" t="s">
        <v>434</v>
      </c>
      <c r="C850" s="2" t="s">
        <v>430</v>
      </c>
      <c r="D850" s="1" t="str">
        <f>_xlfn.CONCAT(A850," ","Sunny Mk3 Hatch ", " Brake Caliper Refurbishment Service")</f>
        <v>Nissan Sunny Mk3 Hatch  Brake Caliper Refurbishment Service</v>
      </c>
      <c r="E850" s="1">
        <f>LEN(D850)</f>
        <v>59</v>
      </c>
      <c r="F850" s="1" t="str">
        <f>_xlfn.CONCAT("Mail-order ",D850,", 24hr turnaround with a Lifetime Warranty. UK Shipping")</f>
        <v>Mail-order Nissan Sunny Mk3 Hatch  Brake Caliper Refurbishment Service, 24hr turnaround with a Lifetime Warranty. UK Shipping</v>
      </c>
      <c r="G850" s="1">
        <f>LEN(F850)</f>
        <v>125</v>
      </c>
      <c r="H850" s="1" t="str">
        <f>CONCATENATE(A850, " ",B850," Brake Caliper Refurbs")</f>
        <v>Nissan 610 Brake Caliper Refurbs</v>
      </c>
      <c r="I850" s="1" t="str">
        <f>CONCATENATE("&lt;p&gt;Brake Caliper Specialists have bags of experience with refurbishing brake calipers for ",A850," cars of all ages and the ",B850,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610brake calipers can be refurbishen and/or painted with a lifetime warranty, in usually under 48 hours, depending on parts in stock or availability from our suppliers. &lt;/p&gt;</v>
      </c>
      <c r="J850" s="1" t="str">
        <f>CONCATENATE("&lt;p&gt; Use our mail-order service to refurbish your ",A850," ",B850," brake calipers and know you're re-fitting original parts with a better warranty, working and looking better than if you purchased your brakes directly from ",A850,".&lt;/p&gt;")</f>
        <v>&lt;p&gt; Use our mail-order service to refurbish your Nissan 610 brake calipers and know you're re-fitting original parts with a better warranty, working and looking better than if you purchased your brakes directly from Nissan.&lt;/p&gt;</v>
      </c>
    </row>
    <row r="851" spans="1:10" ht="63.75" x14ac:dyDescent="0.2">
      <c r="A851" s="3" t="s">
        <v>432</v>
      </c>
      <c r="B851" s="3" t="s">
        <v>433</v>
      </c>
      <c r="C851" s="2" t="s">
        <v>430</v>
      </c>
      <c r="D851" s="1" t="str">
        <f>_xlfn.CONCAT(A851," ","Sunny Mk3 Hatch ", " Brake Caliper Refurbishment Service")</f>
        <v>Nissan Sunny Mk3 Hatch  Brake Caliper Refurbishment Service</v>
      </c>
      <c r="E851" s="1">
        <f>LEN(D851)</f>
        <v>59</v>
      </c>
      <c r="F851" s="1" t="str">
        <f>_xlfn.CONCAT("Mail-order ",D851,", 24hr turnaround with a Lifetime Warranty. UK Shipping")</f>
        <v>Mail-order Nissan Sunny Mk3 Hatch  Brake Caliper Refurbishment Service, 24hr turnaround with a Lifetime Warranty. UK Shipping</v>
      </c>
      <c r="G851" s="1">
        <f>LEN(F851)</f>
        <v>125</v>
      </c>
      <c r="H851" s="1" t="str">
        <f>CONCATENATE(A851, " ",B851," Brake Caliper Refurbs")</f>
        <v>Nissan 810 Brake Caliper Refurbs</v>
      </c>
      <c r="I851" s="1" t="str">
        <f>CONCATENATE("&lt;p&gt;Brake Caliper Specialists have bags of experience with refurbishing brake calipers for ",A851," cars of all ages and the ",B851,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810brake calipers can be refurbishen and/or painted with a lifetime warranty, in usually under 48 hours, depending on parts in stock or availability from our suppliers. &lt;/p&gt;</v>
      </c>
      <c r="J851" s="1" t="str">
        <f>CONCATENATE("&lt;p&gt; Use our mail-order service to refurbish your ",A851," ",B851," brake calipers and know you're re-fitting original parts with a better warranty, working and looking better than if you purchased your brakes directly from ",A851,".&lt;/p&gt;")</f>
        <v>&lt;p&gt; Use our mail-order service to refurbish your Nissan 810 brake calipers and know you're re-fitting original parts with a better warranty, working and looking better than if you purchased your brakes directly from Nissan.&lt;/p&gt;</v>
      </c>
    </row>
    <row r="852" spans="1:10" ht="63.75" x14ac:dyDescent="0.2">
      <c r="A852" s="3" t="s">
        <v>432</v>
      </c>
      <c r="B852" s="3" t="s">
        <v>431</v>
      </c>
      <c r="C852" s="2" t="s">
        <v>430</v>
      </c>
      <c r="D852" s="1" t="str">
        <f>_xlfn.CONCAT(A852," ","Sunny Mk3 Hatch ", " Brake Caliper Refurbishment Service")</f>
        <v>Nissan Sunny Mk3 Hatch  Brake Caliper Refurbishment Service</v>
      </c>
      <c r="E852" s="1">
        <f>LEN(D852)</f>
        <v>59</v>
      </c>
      <c r="F852" s="1" t="str">
        <f>_xlfn.CONCAT("Mail-order ",D852,", 24hr turnaround with a Lifetime Warranty. UK Shipping")</f>
        <v>Mail-order Nissan Sunny Mk3 Hatch  Brake Caliper Refurbishment Service, 24hr turnaround with a Lifetime Warranty. UK Shipping</v>
      </c>
      <c r="G852" s="1">
        <f>LEN(F852)</f>
        <v>125</v>
      </c>
      <c r="H852" s="1" t="str">
        <f>CONCATENATE(A852, " ",B852," Brake Caliper Refurbs")</f>
        <v>Nissan AD Brake Caliper Refurbs</v>
      </c>
      <c r="I852" s="1" t="str">
        <f>CONCATENATE("&lt;p&gt;Brake Caliper Specialists have bags of experience with refurbishing brake calipers for ",A852," cars of all ages and the ",B852,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Nissan cars of all ages and the ADbrake calipers can be refurbishen and/or painted with a lifetime warranty, in usually under 48 hours, depending on parts in stock or availability from our suppliers. &lt;/p&gt;</v>
      </c>
      <c r="J852" s="1" t="str">
        <f>CONCATENATE("&lt;p&gt; Use our mail-order service to refurbish your ",A852," ",B852," brake calipers and know you're re-fitting original parts with a better warranty, working and looking better than if you purchased your brakes directly from ",A852,".&lt;/p&gt;")</f>
        <v>&lt;p&gt; Use our mail-order service to refurbish your Nissan AD brake calipers and know you're re-fitting original parts with a better warranty, working and looking better than if you purchased your brakes directly from Nissan.&lt;/p&gt;</v>
      </c>
    </row>
    <row r="853" spans="1:10" ht="63.75" x14ac:dyDescent="0.2">
      <c r="A853" s="3" t="s">
        <v>424</v>
      </c>
      <c r="B853" s="3" t="s">
        <v>429</v>
      </c>
      <c r="C853" s="2" t="s">
        <v>422</v>
      </c>
      <c r="D853" s="1" t="str">
        <f>_xlfn.CONCAT(A853," ",B853, " Brake Caliper Refurbishment &amp; Painting Service")</f>
        <v>NOBLE M400 Brake Caliper Refurbishment &amp; Painting Service</v>
      </c>
      <c r="E853" s="1">
        <f>LEN(D853)</f>
        <v>57</v>
      </c>
      <c r="F853" s="1" t="str">
        <f>_xlfn.CONCAT("Mail-order ",D853,", 24hr turnaround with a Lifetime Warranty. UK Shipping")</f>
        <v>Mail-order NOBLE M400 Brake Caliper Refurbishment &amp; Painting Service, 24hr turnaround with a Lifetime Warranty. UK Shipping</v>
      </c>
      <c r="G853" s="1">
        <f>LEN(F853)</f>
        <v>123</v>
      </c>
      <c r="H853" s="1" t="str">
        <f>CONCATENATE(A853, " ",B853," Brake Caliper Refurbs")</f>
        <v>NOBLE M400 Brake Caliper Refurbs</v>
      </c>
      <c r="I853" s="1" t="str">
        <f>CONCATENATE("&lt;p&gt;Brake Caliper Specialists have bags of experience with refurbishing brake calipers for ",A853," cars of all ages and the ",B853,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NOBLE cars of all ages and the M400brake calipers can be refurbishen and/or painted with a lifetime warranty, in usually under 48 hours, depending on parts in stock or availability from our suppliers. &lt;/p&gt;</v>
      </c>
      <c r="J853" s="1" t="str">
        <f>CONCATENATE("&lt;p&gt; Use our mail-order service to refurbish your ",A853," ",B853," brake calipers and know you're re-fitting original parts with a better warranty, working and looking better than if you purchased your brakes directly from ",A853,".&lt;/p&gt;")</f>
        <v>&lt;p&gt; Use our mail-order service to refurbish your NOBLE M400 brake calipers and know you're re-fitting original parts with a better warranty, working and looking better than if you purchased your brakes directly from NOBLE.&lt;/p&gt;</v>
      </c>
    </row>
    <row r="854" spans="1:10" ht="63.75" x14ac:dyDescent="0.2">
      <c r="A854" s="3" t="s">
        <v>424</v>
      </c>
      <c r="B854" s="3" t="s">
        <v>428</v>
      </c>
      <c r="C854" s="2" t="s">
        <v>422</v>
      </c>
      <c r="D854" s="1" t="str">
        <f>_xlfn.CONCAT(A854," ",B854, " Brake Caliper Refurbishment &amp; Painting Service")</f>
        <v>NOBLE M600 Brake Caliper Refurbishment &amp; Painting Service</v>
      </c>
      <c r="E854" s="1">
        <f>LEN(D854)</f>
        <v>57</v>
      </c>
      <c r="F854" s="1" t="str">
        <f>_xlfn.CONCAT("Mail-order ",D854,", 24hr turnaround with a Lifetime Warranty. UK Shipping")</f>
        <v>Mail-order NOBLE M600 Brake Caliper Refurbishment &amp; Painting Service, 24hr turnaround with a Lifetime Warranty. UK Shipping</v>
      </c>
      <c r="G854" s="1">
        <f>LEN(F854)</f>
        <v>123</v>
      </c>
      <c r="H854" s="1" t="str">
        <f>CONCATENATE(A854, " ",B854," Brake Caliper Refurbs")</f>
        <v>NOBLE M600 Brake Caliper Refurbs</v>
      </c>
      <c r="I854" s="1" t="str">
        <f>CONCATENATE("&lt;p&gt;Brake Caliper Specialists have bags of experience with refurbishing brake calipers for ",A854," cars of all ages and the ",B854,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NOBLE cars of all ages and the M600brake calipers can be refurbishen and/or painted with a lifetime warranty, in usually under 48 hours, depending on parts in stock or availability from our suppliers. &lt;/p&gt;</v>
      </c>
      <c r="J854" s="1" t="str">
        <f>CONCATENATE("&lt;p&gt; Use our mail-order service to refurbish your ",A854," ",B854," brake calipers and know you're re-fitting original parts with a better warranty, working and looking better than if you purchased your brakes directly from ",A854,".&lt;/p&gt;")</f>
        <v>&lt;p&gt; Use our mail-order service to refurbish your NOBLE M600 brake calipers and know you're re-fitting original parts with a better warranty, working and looking better than if you purchased your brakes directly from NOBLE.&lt;/p&gt;</v>
      </c>
    </row>
    <row r="855" spans="1:10" ht="63.75" x14ac:dyDescent="0.2">
      <c r="A855" s="3" t="s">
        <v>424</v>
      </c>
      <c r="B855" s="3" t="s">
        <v>427</v>
      </c>
      <c r="C855" s="2" t="s">
        <v>422</v>
      </c>
      <c r="D855" s="1" t="str">
        <f>_xlfn.CONCAT(A855," ",B855, " Brake Caliper Refurbishment &amp; Painting Service")</f>
        <v>NOBLE M10 Brake Caliper Refurbishment &amp; Painting Service</v>
      </c>
      <c r="E855" s="1">
        <f>LEN(D855)</f>
        <v>56</v>
      </c>
      <c r="F855" s="1" t="str">
        <f>_xlfn.CONCAT("Mail-order ",D855,", 24hr turnaround with a Lifetime Warranty. UK Shipping")</f>
        <v>Mail-order NOBLE M10 Brake Caliper Refurbishment &amp; Painting Service, 24hr turnaround with a Lifetime Warranty. UK Shipping</v>
      </c>
      <c r="G855" s="1">
        <f>LEN(F855)</f>
        <v>122</v>
      </c>
      <c r="H855" s="1" t="str">
        <f>CONCATENATE(A855, " ",B855," Brake Caliper Refurbs")</f>
        <v>NOBLE M10 Brake Caliper Refurbs</v>
      </c>
      <c r="I855" s="1" t="str">
        <f>CONCATENATE("&lt;p&gt;Brake Caliper Specialists have bags of experience with refurbishing brake calipers for ",A855," cars of all ages and the ",B855,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NOBLE cars of all ages and the M10brake calipers can be refurbishen and/or painted with a lifetime warranty, in usually under 48 hours, depending on parts in stock or availability from our suppliers. &lt;/p&gt;</v>
      </c>
      <c r="J855" s="1" t="str">
        <f>CONCATENATE("&lt;p&gt; Use our mail-order service to refurbish your ",A855," ",B855," brake calipers and know you're re-fitting original parts with a better warranty, working and looking better than if you purchased your brakes directly from ",A855,".&lt;/p&gt;")</f>
        <v>&lt;p&gt; Use our mail-order service to refurbish your NOBLE M10 brake calipers and know you're re-fitting original parts with a better warranty, working and looking better than if you purchased your brakes directly from NOBLE.&lt;/p&gt;</v>
      </c>
    </row>
    <row r="856" spans="1:10" ht="63.75" x14ac:dyDescent="0.2">
      <c r="A856" s="3" t="s">
        <v>424</v>
      </c>
      <c r="B856" s="3" t="s">
        <v>426</v>
      </c>
      <c r="C856" s="2" t="s">
        <v>422</v>
      </c>
      <c r="D856" s="1" t="str">
        <f>_xlfn.CONCAT(A856," ",B856, " Brake Caliper Refurbishment &amp; Painting Service")</f>
        <v>NOBLE M12 Brake Caliper Refurbishment &amp; Painting Service</v>
      </c>
      <c r="E856" s="1">
        <f>LEN(D856)</f>
        <v>56</v>
      </c>
      <c r="F856" s="1" t="str">
        <f>_xlfn.CONCAT("Mail-order ",D856,", 24hr turnaround with a Lifetime Warranty. UK Shipping")</f>
        <v>Mail-order NOBLE M12 Brake Caliper Refurbishment &amp; Painting Service, 24hr turnaround with a Lifetime Warranty. UK Shipping</v>
      </c>
      <c r="G856" s="1">
        <f>LEN(F856)</f>
        <v>122</v>
      </c>
      <c r="H856" s="1" t="str">
        <f>CONCATENATE(A856, " ",B856," Brake Caliper Refurbs")</f>
        <v>NOBLE M12 Brake Caliper Refurbs</v>
      </c>
      <c r="I856" s="1" t="str">
        <f>CONCATENATE("&lt;p&gt;Brake Caliper Specialists have bags of experience with refurbishing brake calipers for ",A856," cars of all ages and the ",B856,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NOBLE cars of all ages and the M12brake calipers can be refurbishen and/or painted with a lifetime warranty, in usually under 48 hours, depending on parts in stock or availability from our suppliers. &lt;/p&gt;</v>
      </c>
      <c r="J856" s="1" t="str">
        <f>CONCATENATE("&lt;p&gt; Use our mail-order service to refurbish your ",A856," ",B856," brake calipers and know you're re-fitting original parts with a better warranty, working and looking better than if you purchased your brakes directly from ",A856,".&lt;/p&gt;")</f>
        <v>&lt;p&gt; Use our mail-order service to refurbish your NOBLE M12 brake calipers and know you're re-fitting original parts with a better warranty, working and looking better than if you purchased your brakes directly from NOBLE.&lt;/p&gt;</v>
      </c>
    </row>
    <row r="857" spans="1:10" ht="63.75" x14ac:dyDescent="0.2">
      <c r="A857" s="3" t="s">
        <v>424</v>
      </c>
      <c r="B857" s="3" t="s">
        <v>425</v>
      </c>
      <c r="C857" s="2" t="s">
        <v>422</v>
      </c>
      <c r="D857" s="1" t="str">
        <f>_xlfn.CONCAT(A857," ",B857, " Brake Caliper Refurbishment &amp; Painting Service")</f>
        <v>NOBLE M15 Brake Caliper Refurbishment &amp; Painting Service</v>
      </c>
      <c r="E857" s="1">
        <f>LEN(D857)</f>
        <v>56</v>
      </c>
      <c r="F857" s="1" t="str">
        <f>_xlfn.CONCAT("Mail-order ",D857,", 24hr turnaround with a Lifetime Warranty. UK Shipping")</f>
        <v>Mail-order NOBLE M15 Brake Caliper Refurbishment &amp; Painting Service, 24hr turnaround with a Lifetime Warranty. UK Shipping</v>
      </c>
      <c r="G857" s="1">
        <f>LEN(F857)</f>
        <v>122</v>
      </c>
      <c r="H857" s="1" t="str">
        <f>CONCATENATE(A857, " ",B857," Brake Caliper Refurbs")</f>
        <v>NOBLE M15 Brake Caliper Refurbs</v>
      </c>
      <c r="I857" s="1" t="str">
        <f>CONCATENATE("&lt;p&gt;Brake Caliper Specialists have bags of experience with refurbishing brake calipers for ",A857," cars of all ages and the ",B857,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NOBLE cars of all ages and the M15brake calipers can be refurbishen and/or painted with a lifetime warranty, in usually under 48 hours, depending on parts in stock or availability from our suppliers. &lt;/p&gt;</v>
      </c>
      <c r="J857" s="1" t="str">
        <f>CONCATENATE("&lt;p&gt; Use our mail-order service to refurbish your ",A857," ",B857," brake calipers and know you're re-fitting original parts with a better warranty, working and looking better than if you purchased your brakes directly from ",A857,".&lt;/p&gt;")</f>
        <v>&lt;p&gt; Use our mail-order service to refurbish your NOBLE M15 brake calipers and know you're re-fitting original parts with a better warranty, working and looking better than if you purchased your brakes directly from NOBLE.&lt;/p&gt;</v>
      </c>
    </row>
    <row r="858" spans="1:10" ht="63.75" x14ac:dyDescent="0.2">
      <c r="A858" s="3" t="s">
        <v>424</v>
      </c>
      <c r="B858" s="3" t="s">
        <v>423</v>
      </c>
      <c r="C858" s="2" t="s">
        <v>422</v>
      </c>
      <c r="D858" s="1" t="str">
        <f>_xlfn.CONCAT(A858," ",B858, " Brake Caliper Refurbishment &amp; Painting Service")</f>
        <v>NOBLE M500 Brake Caliper Refurbishment &amp; Painting Service</v>
      </c>
      <c r="E858" s="1">
        <f>LEN(D858)</f>
        <v>57</v>
      </c>
      <c r="F858" s="1" t="str">
        <f>_xlfn.CONCAT("Mail-order ",D858,", 24hr turnaround with a Lifetime Warranty. UK Shipping")</f>
        <v>Mail-order NOBLE M500 Brake Caliper Refurbishment &amp; Painting Service, 24hr turnaround with a Lifetime Warranty. UK Shipping</v>
      </c>
      <c r="G858" s="1">
        <f>LEN(F858)</f>
        <v>123</v>
      </c>
      <c r="H858" s="1" t="str">
        <f>CONCATENATE(A858, " ",B858," Brake Caliper Refurbs")</f>
        <v>NOBLE M500 Brake Caliper Refurbs</v>
      </c>
      <c r="I858" s="1" t="str">
        <f>CONCATENATE("&lt;p&gt;Brake Caliper Specialists have bags of experience with refurbishing brake calipers for ",A858," cars of all ages and the ",B858,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NOBLE cars of all ages and the M500brake calipers can be refurbishen and/or painted with a lifetime warranty, in usually under 48 hours, depending on parts in stock or availability from our suppliers. &lt;/p&gt;</v>
      </c>
      <c r="J858" s="1" t="str">
        <f>CONCATENATE("&lt;p&gt; Use our mail-order service to refurbish your ",A858," ",B858," brake calipers and know you're re-fitting original parts with a better warranty, working and looking better than if you purchased your brakes directly from ",A858,".&lt;/p&gt;")</f>
        <v>&lt;p&gt; Use our mail-order service to refurbish your NOBLE M500 brake calipers and know you're re-fitting original parts with a better warranty, working and looking better than if you purchased your brakes directly from NOBLE.&lt;/p&gt;</v>
      </c>
    </row>
    <row r="859" spans="1:10" ht="63.75" x14ac:dyDescent="0.2">
      <c r="A859" s="3" t="s">
        <v>418</v>
      </c>
      <c r="B859" s="3" t="s">
        <v>421</v>
      </c>
      <c r="C859" s="2" t="s">
        <v>416</v>
      </c>
      <c r="D859" s="1" t="str">
        <f>_xlfn.CONCAT(A859," ",B859, " Brake Caliper Refurbishment &amp; Painting Service")</f>
        <v>Pagani Huayra Brake Caliper Refurbishment &amp; Painting Service</v>
      </c>
      <c r="E859" s="1">
        <f>LEN(D859)</f>
        <v>60</v>
      </c>
      <c r="F859" s="1" t="str">
        <f>_xlfn.CONCAT("Mail-order ",D859,", 24hr turnaround with a Lifetime Warranty. UK Shipping")</f>
        <v>Mail-order Pagani Huayra Brake Caliper Refurbishment &amp; Painting Service, 24hr turnaround with a Lifetime Warranty. UK Shipping</v>
      </c>
      <c r="G859" s="1">
        <f>LEN(F859)</f>
        <v>126</v>
      </c>
      <c r="H859" s="1" t="str">
        <f>CONCATENATE(A859, " ",B859," Brake Caliper Refurbs")</f>
        <v>Pagani Huayra Brake Caliper Refurbs</v>
      </c>
      <c r="I859" s="1" t="str">
        <f>CONCATENATE("&lt;p&gt;Brake Caliper Specialists have bags of experience with refurbishing brake calipers for ",A859," cars of all ages and the ",B859,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Pagani cars of all ages and the Huayrabrake calipers can be refurbishen and/or painted with a lifetime warranty, in usually under 48 hours, depending on parts in stock or availability from our suppliers. &lt;/p&gt;</v>
      </c>
      <c r="J859" s="1" t="str">
        <f>CONCATENATE("&lt;p&gt; Use our mail-order service to refurbish your ",A859," ",B859," brake calipers and know you're re-fitting original parts with a better warranty, working and looking better than if you purchased your brakes directly from ",A859,".&lt;/p&gt;")</f>
        <v>&lt;p&gt; Use our mail-order service to refurbish your Pagani Huayra brake calipers and know you're re-fitting original parts with a better warranty, working and looking better than if you purchased your brakes directly from Pagani.&lt;/p&gt;</v>
      </c>
    </row>
    <row r="860" spans="1:10" ht="63.75" x14ac:dyDescent="0.2">
      <c r="A860" s="3" t="s">
        <v>418</v>
      </c>
      <c r="B860" s="3" t="s">
        <v>420</v>
      </c>
      <c r="C860" s="2" t="s">
        <v>416</v>
      </c>
      <c r="D860" s="1" t="str">
        <f>_xlfn.CONCAT(A860," ",B860, " Brake Caliper Refurbishment &amp; Painting Service")</f>
        <v>Pagani Zonda Brake Caliper Refurbishment &amp; Painting Service</v>
      </c>
      <c r="E860" s="1">
        <f>LEN(D860)</f>
        <v>59</v>
      </c>
      <c r="F860" s="1" t="str">
        <f>_xlfn.CONCAT("Mail-order ",D860,", 24hr turnaround with a Lifetime Warranty. UK Shipping")</f>
        <v>Mail-order Pagani Zonda Brake Caliper Refurbishment &amp; Painting Service, 24hr turnaround with a Lifetime Warranty. UK Shipping</v>
      </c>
      <c r="G860" s="1">
        <f>LEN(F860)</f>
        <v>125</v>
      </c>
      <c r="H860" s="1" t="str">
        <f>CONCATENATE(A860, " ",B860," Brake Caliper Refurbs")</f>
        <v>Pagani Zonda Brake Caliper Refurbs</v>
      </c>
      <c r="I860" s="1" t="str">
        <f>CONCATENATE("&lt;p&gt;Brake Caliper Specialists have bags of experience with refurbishing brake calipers for ",A860," cars of all ages and the ",B860,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Pagani cars of all ages and the Zondabrake calipers can be refurbishen and/or painted with a lifetime warranty, in usually under 48 hours, depending on parts in stock or availability from our suppliers. &lt;/p&gt;</v>
      </c>
      <c r="J860" s="1" t="str">
        <f>CONCATENATE("&lt;p&gt; Use our mail-order service to refurbish your ",A860," ",B860," brake calipers and know you're re-fitting original parts with a better warranty, working and looking better than if you purchased your brakes directly from ",A860,".&lt;/p&gt;")</f>
        <v>&lt;p&gt; Use our mail-order service to refurbish your Pagani Zonda brake calipers and know you're re-fitting original parts with a better warranty, working and looking better than if you purchased your brakes directly from Pagani.&lt;/p&gt;</v>
      </c>
    </row>
    <row r="861" spans="1:10" ht="63.75" x14ac:dyDescent="0.2">
      <c r="A861" s="3" t="s">
        <v>418</v>
      </c>
      <c r="B861" s="1" t="s">
        <v>419</v>
      </c>
      <c r="C861" s="2" t="s">
        <v>416</v>
      </c>
      <c r="D861" s="1" t="str">
        <f>_xlfn.CONCAT(A861," ",B861, " Brake Caliper Refurbishment &amp; Painting Service")</f>
        <v>Pagani Utopia Brake Caliper Refurbishment &amp; Painting Service</v>
      </c>
      <c r="E861" s="1">
        <f>LEN(D861)</f>
        <v>60</v>
      </c>
      <c r="F861" s="1" t="str">
        <f>_xlfn.CONCAT("Mail-order ",D861,", 24hr turnaround with a Lifetime Warranty. UK Shipping")</f>
        <v>Mail-order Pagani Utopia Brake Caliper Refurbishment &amp; Painting Service, 24hr turnaround with a Lifetime Warranty. UK Shipping</v>
      </c>
      <c r="G861" s="1">
        <f>LEN(F861)</f>
        <v>126</v>
      </c>
      <c r="H861" s="1" t="str">
        <f>CONCATENATE(A861, " ",B861," Brake Caliper Refurbs")</f>
        <v>Pagani Utopia Brake Caliper Refurbs</v>
      </c>
      <c r="I861" s="1" t="str">
        <f>CONCATENATE("&lt;p&gt;Brake Caliper Specialists have bags of experience with refurbishing brake calipers for ",A861," cars of all ages and the ",B861,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Pagani cars of all ages and the Utopiabrake calipers can be refurbishen and/or painted with a lifetime warranty, in usually under 48 hours, depending on parts in stock or availability from our suppliers. &lt;/p&gt;</v>
      </c>
      <c r="J861" s="1" t="str">
        <f>CONCATENATE("&lt;p&gt; Use our mail-order service to refurbish your ",A861," ",B861," brake calipers and know you're re-fitting original parts with a better warranty, working and looking better than if you purchased your brakes directly from ",A861,".&lt;/p&gt;")</f>
        <v>&lt;p&gt; Use our mail-order service to refurbish your Pagani Utopia brake calipers and know you're re-fitting original parts with a better warranty, working and looking better than if you purchased your brakes directly from Pagani.&lt;/p&gt;</v>
      </c>
    </row>
    <row r="862" spans="1:10" ht="63.75" x14ac:dyDescent="0.2">
      <c r="A862" s="3" t="s">
        <v>418</v>
      </c>
      <c r="B862" s="1" t="s">
        <v>417</v>
      </c>
      <c r="C862" s="2" t="s">
        <v>416</v>
      </c>
      <c r="D862" s="1" t="str">
        <f>_xlfn.CONCAT(A862," ",B862, " Brake Caliper Refurbs &amp; Painting")</f>
        <v>Pagani Imola &amp; Roadster Brake Caliper Refurbs &amp; Painting</v>
      </c>
      <c r="E862" s="1">
        <f>LEN(D862)</f>
        <v>56</v>
      </c>
      <c r="F862" s="1" t="str">
        <f>_xlfn.CONCAT("Mail-order ",D862,", 24hr turnaround with a Lifetime Warranty. UK Shipping")</f>
        <v>Mail-order Pagani Imola &amp; Roadster Brake Caliper Refurbs &amp; Painting, 24hr turnaround with a Lifetime Warranty. UK Shipping</v>
      </c>
      <c r="G862" s="1">
        <f>LEN(F862)</f>
        <v>122</v>
      </c>
      <c r="H862" s="1" t="str">
        <f>CONCATENATE(A862, " ",B862," Brake Caliper Refurbs")</f>
        <v>Pagani Imola &amp; Roadster Brake Caliper Refurbs</v>
      </c>
      <c r="I862" s="1" t="str">
        <f>CONCATENATE("&lt;p&gt;Brake Caliper Specialists have bags of experience with refurbishing brake calipers for ",A862," cars of all ages and the ",B862,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Pagani cars of all ages and the Imola &amp; Roadsterbrake calipers can be refurbishen and/or painted with a lifetime warranty, in usually under 48 hours, depending on parts in stock or availability from our suppliers. &lt;/p&gt;</v>
      </c>
      <c r="J862" s="1" t="str">
        <f>CONCATENATE("&lt;p&gt; Use our mail-order service to refurbish your ",A862," ",B862," brake calipers and know you're re-fitting original parts with a better warranty, working and looking better than if you purchased your brakes directly from ",A862,".&lt;/p&gt;")</f>
        <v>&lt;p&gt; Use our mail-order service to refurbish your Pagani Imola &amp; Roadster brake calipers and know you're re-fitting original parts with a better warranty, working and looking better than if you purchased your brakes directly from Pagani.&lt;/p&gt;</v>
      </c>
    </row>
    <row r="863" spans="1:10" ht="63.75" x14ac:dyDescent="0.2">
      <c r="A863" s="3" t="s">
        <v>361</v>
      </c>
      <c r="B863" s="3" t="s">
        <v>415</v>
      </c>
      <c r="C863" s="2" t="s">
        <v>359</v>
      </c>
      <c r="D863" s="1" t="str">
        <f>_xlfn.CONCAT(A863," ",B863, " Brake Caliper Refurbishment Service")</f>
        <v>Peugeot Partner Origin Brake Caliper Refurbishment Service</v>
      </c>
      <c r="E863" s="1">
        <f>LEN(D863)</f>
        <v>58</v>
      </c>
      <c r="F863" s="1" t="str">
        <f>_xlfn.CONCAT("Mail-order ",D863,", 24hr turnaround with a Lifetime Warranty. UK Shipping")</f>
        <v>Mail-order Peugeot Partner Origin Brake Caliper Refurbishment Service, 24hr turnaround with a Lifetime Warranty. UK Shipping</v>
      </c>
      <c r="G863" s="1">
        <f>LEN(F863)</f>
        <v>124</v>
      </c>
      <c r="H863" s="1" t="str">
        <f>CONCATENATE(A863, " ",B863," Brake Caliper Refurbs")</f>
        <v>Peugeot Partner Origin Brake Caliper Refurbs</v>
      </c>
      <c r="I863" s="1" t="str">
        <f>CONCATENATE("&lt;p&gt;Brake Caliper Specialists have bags of experience with refurbishing brake calipers for ",A863," cars of all ages and the ",B863,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Partner Originbrake calipers can be refurbishen and/or painted with a lifetime warranty, in usually under 48 hours, depending on parts in stock or availability from our suppliers. &lt;/p&gt;</v>
      </c>
      <c r="J863" s="1" t="str">
        <f>CONCATENATE("&lt;p&gt; Use our mail-order service to refurbish your ",A863," ",B863," brake calipers and know you're re-fitting original parts with a better warranty, working and looking better than if you purchased your brakes directly from ",A863,".&lt;/p&gt;")</f>
        <v>&lt;p&gt; Use our mail-order service to refurbish your Peugeot Partner Origin brake calipers and know you're re-fitting original parts with a better warranty, working and looking better than if you purchased your brakes directly from Peugeot.&lt;/p&gt;</v>
      </c>
    </row>
    <row r="864" spans="1:10" ht="63.75" x14ac:dyDescent="0.2">
      <c r="A864" s="3" t="s">
        <v>361</v>
      </c>
      <c r="B864" s="3" t="s">
        <v>414</v>
      </c>
      <c r="C864" s="2" t="s">
        <v>359</v>
      </c>
      <c r="D864" s="1" t="str">
        <f>_xlfn.CONCAT(A864," ",B864, " Brake Caliper Refurbishment Service")</f>
        <v>Peugeot Partner Tepee Brake Caliper Refurbishment Service</v>
      </c>
      <c r="E864" s="1">
        <f>LEN(D864)</f>
        <v>57</v>
      </c>
      <c r="F864" s="1" t="str">
        <f>_xlfn.CONCAT("Mail-order ",D864,", 24hr turnaround with a Lifetime Warranty. UK Shipping")</f>
        <v>Mail-order Peugeot Partner Tepee Brake Caliper Refurbishment Service, 24hr turnaround with a Lifetime Warranty. UK Shipping</v>
      </c>
      <c r="G864" s="1">
        <f>LEN(F864)</f>
        <v>123</v>
      </c>
      <c r="H864" s="1" t="str">
        <f>CONCATENATE(A864, " ",B864," Brake Caliper Refurbs")</f>
        <v>Peugeot Partner Tepee Brake Caliper Refurbs</v>
      </c>
      <c r="I864" s="1" t="str">
        <f>CONCATENATE("&lt;p&gt;Brake Caliper Specialists have bags of experience with refurbishing brake calipers for ",A864," cars of all ages and the ",B864,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Partner Tepeebrake calipers can be refurbishen and/or painted with a lifetime warranty, in usually under 48 hours, depending on parts in stock or availability from our suppliers. &lt;/p&gt;</v>
      </c>
      <c r="J864" s="1" t="str">
        <f>CONCATENATE("&lt;p&gt; Use our mail-order service to refurbish your ",A864," ",B864," brake calipers and know you're re-fitting original parts with a better warranty, working and looking better than if you purchased your brakes directly from ",A864,".&lt;/p&gt;")</f>
        <v>&lt;p&gt; Use our mail-order service to refurbish your Peugeot Partner Tepee brake calipers and know you're re-fitting original parts with a better warranty, working and looking better than if you purchased your brakes directly from Peugeot.&lt;/p&gt;</v>
      </c>
    </row>
    <row r="865" spans="1:10" ht="63.75" x14ac:dyDescent="0.2">
      <c r="A865" s="3" t="s">
        <v>361</v>
      </c>
      <c r="B865" s="3" t="s">
        <v>413</v>
      </c>
      <c r="C865" s="2" t="s">
        <v>359</v>
      </c>
      <c r="D865" s="1" t="str">
        <f>_xlfn.CONCAT(A865," ",B865, " Brake Caliper Refurbishment Service")</f>
        <v>Peugeot Bipper Tepee Brake Caliper Refurbishment Service</v>
      </c>
      <c r="E865" s="1">
        <f>LEN(D865)</f>
        <v>56</v>
      </c>
      <c r="F865" s="1" t="str">
        <f>_xlfn.CONCAT("Mail-order ",D865,", 24hr turnaround with a Lifetime Warranty. UK Shipping")</f>
        <v>Mail-order Peugeot Bipper Tepee Brake Caliper Refurbishment Service, 24hr turnaround with a Lifetime Warranty. UK Shipping</v>
      </c>
      <c r="G865" s="1">
        <f>LEN(F865)</f>
        <v>122</v>
      </c>
      <c r="H865" s="1" t="str">
        <f>CONCATENATE(A865, " ",B865," Brake Caliper Refurbs")</f>
        <v>Peugeot Bipper Tepee Brake Caliper Refurbs</v>
      </c>
      <c r="I865" s="1" t="str">
        <f>CONCATENATE("&lt;p&gt;Brake Caliper Specialists have bags of experience with refurbishing brake calipers for ",A865," cars of all ages and the ",B865,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Bipper Tepeebrake calipers can be refurbishen and/or painted with a lifetime warranty, in usually under 48 hours, depending on parts in stock or availability from our suppliers. &lt;/p&gt;</v>
      </c>
      <c r="J865" s="1" t="str">
        <f>CONCATENATE("&lt;p&gt; Use our mail-order service to refurbish your ",A865," ",B865," brake calipers and know you're re-fitting original parts with a better warranty, working and looking better than if you purchased your brakes directly from ",A865,".&lt;/p&gt;")</f>
        <v>&lt;p&gt; Use our mail-order service to refurbish your Peugeot Bipper Tepee brake calipers and know you're re-fitting original parts with a better warranty, working and looking better than if you purchased your brakes directly from Peugeot.&lt;/p&gt;</v>
      </c>
    </row>
    <row r="866" spans="1:10" ht="63.75" x14ac:dyDescent="0.2">
      <c r="A866" s="3" t="s">
        <v>361</v>
      </c>
      <c r="B866" s="3" t="s">
        <v>412</v>
      </c>
      <c r="C866" s="2" t="s">
        <v>359</v>
      </c>
      <c r="D866" s="1" t="str">
        <f>_xlfn.CONCAT(A866," ",B866, " Brake Caliper Refurbishment Service")</f>
        <v>Peugeot Landtrek Brake Caliper Refurbishment Service</v>
      </c>
      <c r="E866" s="1">
        <f>LEN(D866)</f>
        <v>52</v>
      </c>
      <c r="F866" s="1" t="str">
        <f>_xlfn.CONCAT("Mail-order ",D866,", 24hr turnaround with a Lifetime Warranty. UK Shipping")</f>
        <v>Mail-order Peugeot Landtrek Brake Caliper Refurbishment Service, 24hr turnaround with a Lifetime Warranty. UK Shipping</v>
      </c>
      <c r="G866" s="1">
        <f>LEN(F866)</f>
        <v>118</v>
      </c>
      <c r="H866" s="1" t="str">
        <f>CONCATENATE(A866, " ",B866," Brake Caliper Refurbs")</f>
        <v>Peugeot Landtrek Brake Caliper Refurbs</v>
      </c>
      <c r="I866" s="1" t="str">
        <f>CONCATENATE("&lt;p&gt;Brake Caliper Specialists have bags of experience with refurbishing brake calipers for ",A866," cars of all ages and the ",B866,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Landtrekbrake calipers can be refurbishen and/or painted with a lifetime warranty, in usually under 48 hours, depending on parts in stock or availability from our suppliers. &lt;/p&gt;</v>
      </c>
      <c r="J866" s="1" t="str">
        <f>CONCATENATE("&lt;p&gt; Use our mail-order service to refurbish your ",A866," ",B866," brake calipers and know you're re-fitting original parts with a better warranty, working and looking better than if you purchased your brakes directly from ",A866,".&lt;/p&gt;")</f>
        <v>&lt;p&gt; Use our mail-order service to refurbish your Peugeot Landtrek brake calipers and know you're re-fitting original parts with a better warranty, working and looking better than if you purchased your brakes directly from Peugeot.&lt;/p&gt;</v>
      </c>
    </row>
    <row r="867" spans="1:10" ht="63.75" x14ac:dyDescent="0.2">
      <c r="A867" s="3" t="s">
        <v>361</v>
      </c>
      <c r="B867" s="3" t="s">
        <v>411</v>
      </c>
      <c r="C867" s="2" t="s">
        <v>359</v>
      </c>
      <c r="D867" s="1" t="str">
        <f>_xlfn.CONCAT(A867," ",B867, " Brake Caliper Refurbishment Service")</f>
        <v>Peugeot 106 Van Brake Caliper Refurbishment Service</v>
      </c>
      <c r="E867" s="1">
        <f>LEN(D867)</f>
        <v>51</v>
      </c>
      <c r="F867" s="1" t="str">
        <f>_xlfn.CONCAT("Mail-order ",D867,", 24hr turnaround with a Lifetime Warranty. UK Shipping")</f>
        <v>Mail-order Peugeot 106 Van Brake Caliper Refurbishment Service, 24hr turnaround with a Lifetime Warranty. UK Shipping</v>
      </c>
      <c r="G867" s="1">
        <f>LEN(F867)</f>
        <v>117</v>
      </c>
      <c r="H867" s="1" t="str">
        <f>CONCATENATE(A867, " ",B867," Brake Caliper Refurbs")</f>
        <v>Peugeot 106 Van Brake Caliper Refurbs</v>
      </c>
      <c r="I867" s="1" t="str">
        <f>CONCATENATE("&lt;p&gt;Brake Caliper Specialists have bags of experience with refurbishing brake calipers for ",A867," cars of all ages and the ",B867,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106 Vanbrake calipers can be refurbishen and/or painted with a lifetime warranty, in usually under 48 hours, depending on parts in stock or availability from our suppliers. &lt;/p&gt;</v>
      </c>
      <c r="J867" s="1" t="str">
        <f>CONCATENATE("&lt;p&gt; Use our mail-order service to refurbish your ",A867," ",B867," brake calipers and know you're re-fitting original parts with a better warranty, working and looking better than if you purchased your brakes directly from ",A867,".&lt;/p&gt;")</f>
        <v>&lt;p&gt; Use our mail-order service to refurbish your Peugeot 106 Van brake calipers and know you're re-fitting original parts with a better warranty, working and looking better than if you purchased your brakes directly from Peugeot.&lt;/p&gt;</v>
      </c>
    </row>
    <row r="868" spans="1:10" ht="63.75" x14ac:dyDescent="0.2">
      <c r="A868" s="3" t="s">
        <v>361</v>
      </c>
      <c r="B868" s="3" t="s">
        <v>410</v>
      </c>
      <c r="C868" s="2" t="s">
        <v>359</v>
      </c>
      <c r="D868" s="1" t="str">
        <f>_xlfn.CONCAT(A868," ",B868, " Brake Caliper Refurbishment Service")</f>
        <v>Peugeot Partner Brake Caliper Refurbishment Service</v>
      </c>
      <c r="E868" s="1">
        <f>LEN(D868)</f>
        <v>51</v>
      </c>
      <c r="F868" s="1" t="str">
        <f>_xlfn.CONCAT("Mail-order ",D868,", 24hr turnaround with a Lifetime Warranty. UK Shipping")</f>
        <v>Mail-order Peugeot Partner Brake Caliper Refurbishment Service, 24hr turnaround with a Lifetime Warranty. UK Shipping</v>
      </c>
      <c r="G868" s="1">
        <f>LEN(F868)</f>
        <v>117</v>
      </c>
      <c r="H868" s="1" t="str">
        <f>CONCATENATE(A868, " ",B868," Brake Caliper Refurbs")</f>
        <v>Peugeot Partner Brake Caliper Refurbs</v>
      </c>
      <c r="I868" s="1" t="str">
        <f>CONCATENATE("&lt;p&gt;Brake Caliper Specialists have bags of experience with refurbishing brake calipers for ",A868," cars of all ages and the ",B868,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Partnerbrake calipers can be refurbishen and/or painted with a lifetime warranty, in usually under 48 hours, depending on parts in stock or availability from our suppliers. &lt;/p&gt;</v>
      </c>
      <c r="J868" s="1" t="str">
        <f>CONCATENATE("&lt;p&gt; Use our mail-order service to refurbish your ",A868," ",B868," brake calipers and know you're re-fitting original parts with a better warranty, working and looking better than if you purchased your brakes directly from ",A868,".&lt;/p&gt;")</f>
        <v>&lt;p&gt; Use our mail-order service to refurbish your Peugeot Partner brake calipers and know you're re-fitting original parts with a better warranty, working and looking better than if you purchased your brakes directly from Peugeot.&lt;/p&gt;</v>
      </c>
    </row>
    <row r="869" spans="1:10" ht="63.75" x14ac:dyDescent="0.2">
      <c r="A869" s="3" t="s">
        <v>361</v>
      </c>
      <c r="B869" s="3" t="s">
        <v>409</v>
      </c>
      <c r="C869" s="2" t="s">
        <v>359</v>
      </c>
      <c r="D869" s="1" t="str">
        <f>_xlfn.CONCAT(A869," ",B869, " Brake Caliper Refurbishment Service")</f>
        <v>Peugeot Pick UP Brake Caliper Refurbishment Service</v>
      </c>
      <c r="E869" s="1">
        <f>LEN(D869)</f>
        <v>51</v>
      </c>
      <c r="F869" s="1" t="str">
        <f>_xlfn.CONCAT("Mail-order ",D869,", 24hr turnaround with a Lifetime Warranty. UK Shipping")</f>
        <v>Mail-order Peugeot Pick UP Brake Caliper Refurbishment Service, 24hr turnaround with a Lifetime Warranty. UK Shipping</v>
      </c>
      <c r="G869" s="1">
        <f>LEN(F869)</f>
        <v>117</v>
      </c>
      <c r="H869" s="1" t="str">
        <f>CONCATENATE(A869, " ",B869," Brake Caliper Refurbs")</f>
        <v>Peugeot Pick UP Brake Caliper Refurbs</v>
      </c>
      <c r="I869" s="1" t="str">
        <f>CONCATENATE("&lt;p&gt;Brake Caliper Specialists have bags of experience with refurbishing brake calipers for ",A869," cars of all ages and the ",B869,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Pick UPbrake calipers can be refurbishen and/or painted with a lifetime warranty, in usually under 48 hours, depending on parts in stock or availability from our suppliers. &lt;/p&gt;</v>
      </c>
      <c r="J869" s="1" t="str">
        <f>CONCATENATE("&lt;p&gt; Use our mail-order service to refurbish your ",A869," ",B869," brake calipers and know you're re-fitting original parts with a better warranty, working and looking better than if you purchased your brakes directly from ",A869,".&lt;/p&gt;")</f>
        <v>&lt;p&gt; Use our mail-order service to refurbish your Peugeot Pick UP brake calipers and know you're re-fitting original parts with a better warranty, working and looking better than if you purchased your brakes directly from Peugeot.&lt;/p&gt;</v>
      </c>
    </row>
    <row r="870" spans="1:10" ht="63.75" x14ac:dyDescent="0.2">
      <c r="A870" s="3" t="s">
        <v>361</v>
      </c>
      <c r="B870" s="3" t="s">
        <v>408</v>
      </c>
      <c r="C870" s="2" t="s">
        <v>359</v>
      </c>
      <c r="D870" s="1" t="str">
        <f>_xlfn.CONCAT(A870," ",B870, " Brake Caliper Refurbishment Service")</f>
        <v>Peugeot 206 Van Brake Caliper Refurbishment Service</v>
      </c>
      <c r="E870" s="1">
        <f>LEN(D870)</f>
        <v>51</v>
      </c>
      <c r="F870" s="1" t="str">
        <f>_xlfn.CONCAT("Mail-order ",D870,", 24hr turnaround with a Lifetime Warranty. UK Shipping")</f>
        <v>Mail-order Peugeot 206 Van Brake Caliper Refurbishment Service, 24hr turnaround with a Lifetime Warranty. UK Shipping</v>
      </c>
      <c r="G870" s="1">
        <f>LEN(F870)</f>
        <v>117</v>
      </c>
      <c r="H870" s="1" t="str">
        <f>CONCATENATE(A870, " ",B870," Brake Caliper Refurbs")</f>
        <v>Peugeot 206 Van Brake Caliper Refurbs</v>
      </c>
      <c r="I870" s="1" t="str">
        <f>CONCATENATE("&lt;p&gt;Brake Caliper Specialists have bags of experience with refurbishing brake calipers for ",A870," cars of all ages and the ",B870,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206 Vanbrake calipers can be refurbishen and/or painted with a lifetime warranty, in usually under 48 hours, depending on parts in stock or availability from our suppliers. &lt;/p&gt;</v>
      </c>
      <c r="J870" s="1" t="str">
        <f>CONCATENATE("&lt;p&gt; Use our mail-order service to refurbish your ",A870," ",B870," brake calipers and know you're re-fitting original parts with a better warranty, working and looking better than if you purchased your brakes directly from ",A870,".&lt;/p&gt;")</f>
        <v>&lt;p&gt; Use our mail-order service to refurbish your Peugeot 206 Van brake calipers and know you're re-fitting original parts with a better warranty, working and looking better than if you purchased your brakes directly from Peugeot.&lt;/p&gt;</v>
      </c>
    </row>
    <row r="871" spans="1:10" ht="63.75" x14ac:dyDescent="0.2">
      <c r="A871" s="3" t="s">
        <v>361</v>
      </c>
      <c r="B871" s="3" t="s">
        <v>407</v>
      </c>
      <c r="C871" s="2" t="s">
        <v>359</v>
      </c>
      <c r="D871" s="1" t="str">
        <f>_xlfn.CONCAT(A871," ",B871, " Brake Caliper Refurbishment Service")</f>
        <v>Peugeot 207 Sw Brake Caliper Refurbishment Service</v>
      </c>
      <c r="E871" s="1">
        <f>LEN(D871)</f>
        <v>50</v>
      </c>
      <c r="F871" s="1" t="str">
        <f>_xlfn.CONCAT("Mail-order ",D871,", 24hr turnaround with a Lifetime Warranty. UK Shipping")</f>
        <v>Mail-order Peugeot 207 Sw Brake Caliper Refurbishment Service, 24hr turnaround with a Lifetime Warranty. UK Shipping</v>
      </c>
      <c r="G871" s="1">
        <f>LEN(F871)</f>
        <v>116</v>
      </c>
      <c r="H871" s="1" t="str">
        <f>CONCATENATE(A871, " ",B871," Brake Caliper Refurbs")</f>
        <v>Peugeot 207 Sw Brake Caliper Refurbs</v>
      </c>
      <c r="I871" s="1" t="str">
        <f>CONCATENATE("&lt;p&gt;Brake Caliper Specialists have bags of experience with refurbishing brake calipers for ",A871," cars of all ages and the ",B871,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207 Swbrake calipers can be refurbishen and/or painted with a lifetime warranty, in usually under 48 hours, depending on parts in stock or availability from our suppliers. &lt;/p&gt;</v>
      </c>
      <c r="J871" s="1" t="str">
        <f>CONCATENATE("&lt;p&gt; Use our mail-order service to refurbish your ",A871," ",B871," brake calipers and know you're re-fitting original parts with a better warranty, working and looking better than if you purchased your brakes directly from ",A871,".&lt;/p&gt;")</f>
        <v>&lt;p&gt; Use our mail-order service to refurbish your Peugeot 207 Sw brake calipers and know you're re-fitting original parts with a better warranty, working and looking better than if you purchased your brakes directly from Peugeot.&lt;/p&gt;</v>
      </c>
    </row>
    <row r="872" spans="1:10" ht="63.75" x14ac:dyDescent="0.2">
      <c r="A872" s="3" t="s">
        <v>361</v>
      </c>
      <c r="B872" s="3" t="s">
        <v>406</v>
      </c>
      <c r="C872" s="2" t="s">
        <v>359</v>
      </c>
      <c r="D872" s="1" t="str">
        <f>_xlfn.CONCAT(A872," ",B872, " Brake Caliper Refurbishment Service")</f>
        <v>Peugeot 508 SW Brake Caliper Refurbishment Service</v>
      </c>
      <c r="E872" s="1">
        <f>LEN(D872)</f>
        <v>50</v>
      </c>
      <c r="F872" s="1" t="str">
        <f>_xlfn.CONCAT("Mail-order ",D872,", 24hr turnaround with a Lifetime Warranty. UK Shipping")</f>
        <v>Mail-order Peugeot 508 SW Brake Caliper Refurbishment Service, 24hr turnaround with a Lifetime Warranty. UK Shipping</v>
      </c>
      <c r="G872" s="1">
        <f>LEN(F872)</f>
        <v>116</v>
      </c>
      <c r="H872" s="1" t="str">
        <f>CONCATENATE(A872, " ",B872," Brake Caliper Refurbs")</f>
        <v>Peugeot 508 SW Brake Caliper Refurbs</v>
      </c>
      <c r="I872" s="1" t="str">
        <f>CONCATENATE("&lt;p&gt;Brake Caliper Specialists have bags of experience with refurbishing brake calipers for ",A872," cars of all ages and the ",B872,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508 SWbrake calipers can be refurbishen and/or painted with a lifetime warranty, in usually under 48 hours, depending on parts in stock or availability from our suppliers. &lt;/p&gt;</v>
      </c>
      <c r="J872" s="1" t="str">
        <f>CONCATENATE("&lt;p&gt; Use our mail-order service to refurbish your ",A872," ",B872," brake calipers and know you're re-fitting original parts with a better warranty, working and looking better than if you purchased your brakes directly from ",A872,".&lt;/p&gt;")</f>
        <v>&lt;p&gt; Use our mail-order service to refurbish your Peugeot 508 SW brake calipers and know you're re-fitting original parts with a better warranty, working and looking better than if you purchased your brakes directly from Peugeot.&lt;/p&gt;</v>
      </c>
    </row>
    <row r="873" spans="1:10" ht="63.75" x14ac:dyDescent="0.2">
      <c r="A873" s="3" t="s">
        <v>361</v>
      </c>
      <c r="B873" s="3" t="s">
        <v>405</v>
      </c>
      <c r="C873" s="2" t="s">
        <v>359</v>
      </c>
      <c r="D873" s="1" t="str">
        <f>_xlfn.CONCAT(A873," ",B873, " Brake Caliper Refurbishment Service")</f>
        <v>Peugeot Expert Brake Caliper Refurbishment Service</v>
      </c>
      <c r="E873" s="1">
        <f>LEN(D873)</f>
        <v>50</v>
      </c>
      <c r="F873" s="1" t="str">
        <f>_xlfn.CONCAT("Mail-order ",D873,", 24hr turnaround with a Lifetime Warranty. UK Shipping")</f>
        <v>Mail-order Peugeot Expert Brake Caliper Refurbishment Service, 24hr turnaround with a Lifetime Warranty. UK Shipping</v>
      </c>
      <c r="G873" s="1">
        <f>LEN(F873)</f>
        <v>116</v>
      </c>
      <c r="H873" s="1" t="str">
        <f>CONCATENATE(A873, " ",B873," Brake Caliper Refurbs")</f>
        <v>Peugeot Expert Brake Caliper Refurbs</v>
      </c>
      <c r="I873" s="1" t="str">
        <f>CONCATENATE("&lt;p&gt;Brake Caliper Specialists have bags of experience with refurbishing brake calipers for ",A873," cars of all ages and the ",B873,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Expertbrake calipers can be refurbishen and/or painted with a lifetime warranty, in usually under 48 hours, depending on parts in stock or availability from our suppliers. &lt;/p&gt;</v>
      </c>
      <c r="J873" s="1" t="str">
        <f>CONCATENATE("&lt;p&gt; Use our mail-order service to refurbish your ",A873," ",B873," brake calipers and know you're re-fitting original parts with a better warranty, working and looking better than if you purchased your brakes directly from ",A873,".&lt;/p&gt;")</f>
        <v>&lt;p&gt; Use our mail-order service to refurbish your Peugeot Expert brake calipers and know you're re-fitting original parts with a better warranty, working and looking better than if you purchased your brakes directly from Peugeot.&lt;/p&gt;</v>
      </c>
    </row>
    <row r="874" spans="1:10" ht="63.75" x14ac:dyDescent="0.2">
      <c r="A874" s="3" t="s">
        <v>361</v>
      </c>
      <c r="B874" s="3" t="s">
        <v>404</v>
      </c>
      <c r="C874" s="2" t="s">
        <v>359</v>
      </c>
      <c r="D874" s="1" t="str">
        <f>_xlfn.CONCAT(A874," ",B874, " Brake Caliper Refurbishment Service")</f>
        <v>Peugeot 307 SW Brake Caliper Refurbishment Service</v>
      </c>
      <c r="E874" s="1">
        <f>LEN(D874)</f>
        <v>50</v>
      </c>
      <c r="F874" s="1" t="str">
        <f>_xlfn.CONCAT("Mail-order ",D874,", 24hr turnaround with a Lifetime Warranty. UK Shipping")</f>
        <v>Mail-order Peugeot 307 SW Brake Caliper Refurbishment Service, 24hr turnaround with a Lifetime Warranty. UK Shipping</v>
      </c>
      <c r="G874" s="1">
        <f>LEN(F874)</f>
        <v>116</v>
      </c>
      <c r="H874" s="1" t="str">
        <f>CONCATENATE(A874, " ",B874," Brake Caliper Refurbs")</f>
        <v>Peugeot 307 SW Brake Caliper Refurbs</v>
      </c>
      <c r="I874" s="1" t="str">
        <f>CONCATENATE("&lt;p&gt;Brake Caliper Specialists have bags of experience with refurbishing brake calipers for ",A874," cars of all ages and the ",B874,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307 SWbrake calipers can be refurbishen and/or painted with a lifetime warranty, in usually under 48 hours, depending on parts in stock or availability from our suppliers. &lt;/p&gt;</v>
      </c>
      <c r="J874" s="1" t="str">
        <f>CONCATENATE("&lt;p&gt; Use our mail-order service to refurbish your ",A874," ",B874," brake calipers and know you're re-fitting original parts with a better warranty, working and looking better than if you purchased your brakes directly from ",A874,".&lt;/p&gt;")</f>
        <v>&lt;p&gt; Use our mail-order service to refurbish your Peugeot 307 SW brake calipers and know you're re-fitting original parts with a better warranty, working and looking better than if you purchased your brakes directly from Peugeot.&lt;/p&gt;</v>
      </c>
    </row>
    <row r="875" spans="1:10" ht="63.75" x14ac:dyDescent="0.2">
      <c r="A875" s="3" t="s">
        <v>361</v>
      </c>
      <c r="B875" s="3" t="s">
        <v>403</v>
      </c>
      <c r="C875" s="2" t="s">
        <v>359</v>
      </c>
      <c r="D875" s="1" t="str">
        <f>_xlfn.CONCAT(A875," ",B875, " Brake Caliper Refurbishment Service")</f>
        <v>Peugeot 407 SW Brake Caliper Refurbishment Service</v>
      </c>
      <c r="E875" s="1">
        <f>LEN(D875)</f>
        <v>50</v>
      </c>
      <c r="F875" s="1" t="str">
        <f>_xlfn.CONCAT("Mail-order ",D875,", 24hr turnaround with a Lifetime Warranty. UK Shipping")</f>
        <v>Mail-order Peugeot 407 SW Brake Caliper Refurbishment Service, 24hr turnaround with a Lifetime Warranty. UK Shipping</v>
      </c>
      <c r="G875" s="1">
        <f>LEN(F875)</f>
        <v>116</v>
      </c>
      <c r="H875" s="1" t="str">
        <f>CONCATENATE(A875, " ",B875," Brake Caliper Refurbs")</f>
        <v>Peugeot 407 SW Brake Caliper Refurbs</v>
      </c>
      <c r="I875" s="1" t="str">
        <f>CONCATENATE("&lt;p&gt;Brake Caliper Specialists have bags of experience with refurbishing brake calipers for ",A875," cars of all ages and the ",B875,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407 SWbrake calipers can be refurbishen and/or painted with a lifetime warranty, in usually under 48 hours, depending on parts in stock or availability from our suppliers. &lt;/p&gt;</v>
      </c>
      <c r="J875" s="1" t="str">
        <f>CONCATENATE("&lt;p&gt; Use our mail-order service to refurbish your ",A875," ",B875," brake calipers and know you're re-fitting original parts with a better warranty, working and looking better than if you purchased your brakes directly from ",A875,".&lt;/p&gt;")</f>
        <v>&lt;p&gt; Use our mail-order service to refurbish your Peugeot 407 SW brake calipers and know you're re-fitting original parts with a better warranty, working and looking better than if you purchased your brakes directly from Peugeot.&lt;/p&gt;</v>
      </c>
    </row>
    <row r="876" spans="1:10" ht="63.75" x14ac:dyDescent="0.2">
      <c r="A876" s="3" t="s">
        <v>361</v>
      </c>
      <c r="B876" s="3" t="s">
        <v>402</v>
      </c>
      <c r="C876" s="2" t="s">
        <v>359</v>
      </c>
      <c r="D876" s="1" t="str">
        <f>_xlfn.CONCAT(A876," ",B876, " Brake Caliper Refurbishment Service")</f>
        <v>Peugeot 207 Cc Brake Caliper Refurbishment Service</v>
      </c>
      <c r="E876" s="1">
        <f>LEN(D876)</f>
        <v>50</v>
      </c>
      <c r="F876" s="1" t="str">
        <f>_xlfn.CONCAT("Mail-order ",D876,", 24hr turnaround with a Lifetime Warranty. UK Shipping")</f>
        <v>Mail-order Peugeot 207 Cc Brake Caliper Refurbishment Service, 24hr turnaround with a Lifetime Warranty. UK Shipping</v>
      </c>
      <c r="G876" s="1">
        <f>LEN(F876)</f>
        <v>116</v>
      </c>
      <c r="H876" s="1" t="str">
        <f>CONCATENATE(A876, " ",B876," Brake Caliper Refurbs")</f>
        <v>Peugeot 207 Cc Brake Caliper Refurbs</v>
      </c>
      <c r="I876" s="1" t="str">
        <f>CONCATENATE("&lt;p&gt;Brake Caliper Specialists have bags of experience with refurbishing brake calipers for ",A876," cars of all ages and the ",B876,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207 Ccbrake calipers can be refurbishen and/or painted with a lifetime warranty, in usually under 48 hours, depending on parts in stock or availability from our suppliers. &lt;/p&gt;</v>
      </c>
      <c r="J876" s="1" t="str">
        <f>CONCATENATE("&lt;p&gt; Use our mail-order service to refurbish your ",A876," ",B876," brake calipers and know you're re-fitting original parts with a better warranty, working and looking better than if you purchased your brakes directly from ",A876,".&lt;/p&gt;")</f>
        <v>&lt;p&gt; Use our mail-order service to refurbish your Peugeot 207 Cc brake calipers and know you're re-fitting original parts with a better warranty, working and looking better than if you purchased your brakes directly from Peugeot.&lt;/p&gt;</v>
      </c>
    </row>
    <row r="877" spans="1:10" ht="63.75" x14ac:dyDescent="0.2">
      <c r="A877" s="3" t="s">
        <v>361</v>
      </c>
      <c r="B877" s="3" t="s">
        <v>401</v>
      </c>
      <c r="C877" s="2" t="s">
        <v>359</v>
      </c>
      <c r="D877" s="1" t="str">
        <f>_xlfn.CONCAT(A877," ",B877, " Brake Caliper Refurbishment Service")</f>
        <v>Peugeot 308 SW Brake Caliper Refurbishment Service</v>
      </c>
      <c r="E877" s="1">
        <f>LEN(D877)</f>
        <v>50</v>
      </c>
      <c r="F877" s="1" t="str">
        <f>_xlfn.CONCAT("Mail-order ",D877,", 24hr turnaround with a Lifetime Warranty. UK Shipping")</f>
        <v>Mail-order Peugeot 308 SW Brake Caliper Refurbishment Service, 24hr turnaround with a Lifetime Warranty. UK Shipping</v>
      </c>
      <c r="G877" s="1">
        <f>LEN(F877)</f>
        <v>116</v>
      </c>
      <c r="H877" s="1" t="str">
        <f>CONCATENATE(A877, " ",B877," Brake Caliper Refurbs")</f>
        <v>Peugeot 308 SW Brake Caliper Refurbs</v>
      </c>
      <c r="I877" s="1" t="str">
        <f>CONCATENATE("&lt;p&gt;Brake Caliper Specialists have bags of experience with refurbishing brake calipers for ",A877," cars of all ages and the ",B877,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308 SWbrake calipers can be refurbishen and/or painted with a lifetime warranty, in usually under 48 hours, depending on parts in stock or availability from our suppliers. &lt;/p&gt;</v>
      </c>
      <c r="J877" s="1" t="str">
        <f>CONCATENATE("&lt;p&gt; Use our mail-order service to refurbish your ",A877," ",B877," brake calipers and know you're re-fitting original parts with a better warranty, working and looking better than if you purchased your brakes directly from ",A877,".&lt;/p&gt;")</f>
        <v>&lt;p&gt; Use our mail-order service to refurbish your Peugeot 308 SW brake calipers and know you're re-fitting original parts with a better warranty, working and looking better than if you purchased your brakes directly from Peugeot.&lt;/p&gt;</v>
      </c>
    </row>
    <row r="878" spans="1:10" ht="63.75" x14ac:dyDescent="0.2">
      <c r="A878" s="3" t="s">
        <v>361</v>
      </c>
      <c r="B878" s="3" t="s">
        <v>400</v>
      </c>
      <c r="C878" s="2" t="s">
        <v>359</v>
      </c>
      <c r="D878" s="1" t="str">
        <f>_xlfn.CONCAT(A878," ",B878, " Brake Caliper Refurbishment Service")</f>
        <v>Peugeot Bipper Brake Caliper Refurbishment Service</v>
      </c>
      <c r="E878" s="1">
        <f>LEN(D878)</f>
        <v>50</v>
      </c>
      <c r="F878" s="1" t="str">
        <f>_xlfn.CONCAT("Mail-order ",D878,", 24hr turnaround with a Lifetime Warranty. UK Shipping")</f>
        <v>Mail-order Peugeot Bipper Brake Caliper Refurbishment Service, 24hr turnaround with a Lifetime Warranty. UK Shipping</v>
      </c>
      <c r="G878" s="1">
        <f>LEN(F878)</f>
        <v>116</v>
      </c>
      <c r="H878" s="1" t="str">
        <f>CONCATENATE(A878, " ",B878," Brake Caliper Refurbs")</f>
        <v>Peugeot Bipper Brake Caliper Refurbs</v>
      </c>
      <c r="I878" s="1" t="str">
        <f>CONCATENATE("&lt;p&gt;Brake Caliper Specialists have bags of experience with refurbishing brake calipers for ",A878," cars of all ages and the ",B878,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Bipperbrake calipers can be refurbishen and/or painted with a lifetime warranty, in usually under 48 hours, depending on parts in stock or availability from our suppliers. &lt;/p&gt;</v>
      </c>
      <c r="J878" s="1" t="str">
        <f>CONCATENATE("&lt;p&gt; Use our mail-order service to refurbish your ",A878," ",B878," brake calipers and know you're re-fitting original parts with a better warranty, working and looking better than if you purchased your brakes directly from ",A878,".&lt;/p&gt;")</f>
        <v>&lt;p&gt; Use our mail-order service to refurbish your Peugeot Bipper brake calipers and know you're re-fitting original parts with a better warranty, working and looking better than if you purchased your brakes directly from Peugeot.&lt;/p&gt;</v>
      </c>
    </row>
    <row r="879" spans="1:10" ht="63.75" x14ac:dyDescent="0.2">
      <c r="A879" s="3" t="s">
        <v>361</v>
      </c>
      <c r="B879" s="3" t="s">
        <v>399</v>
      </c>
      <c r="C879" s="2" t="s">
        <v>359</v>
      </c>
      <c r="D879" s="1" t="str">
        <f>_xlfn.CONCAT(A879," ",B879, " Brake Caliper Refurbishment Service")</f>
        <v>Peugeot 308 CC Brake Caliper Refurbishment Service</v>
      </c>
      <c r="E879" s="1">
        <f>LEN(D879)</f>
        <v>50</v>
      </c>
      <c r="F879" s="1" t="str">
        <f>_xlfn.CONCAT("Mail-order ",D879,", 24hr turnaround with a Lifetime Warranty. UK Shipping")</f>
        <v>Mail-order Peugeot 308 CC Brake Caliper Refurbishment Service, 24hr turnaround with a Lifetime Warranty. UK Shipping</v>
      </c>
      <c r="G879" s="1">
        <f>LEN(F879)</f>
        <v>116</v>
      </c>
      <c r="H879" s="1" t="str">
        <f>CONCATENATE(A879, " ",B879," Brake Caliper Refurbs")</f>
        <v>Peugeot 308 CC Brake Caliper Refurbs</v>
      </c>
      <c r="I879" s="1" t="str">
        <f>CONCATENATE("&lt;p&gt;Brake Caliper Specialists have bags of experience with refurbishing brake calipers for ",A879," cars of all ages and the ",B879,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308 CCbrake calipers can be refurbishen and/or painted with a lifetime warranty, in usually under 48 hours, depending on parts in stock or availability from our suppliers. &lt;/p&gt;</v>
      </c>
      <c r="J879" s="1" t="str">
        <f>CONCATENATE("&lt;p&gt; Use our mail-order service to refurbish your ",A879," ",B879," brake calipers and know you're re-fitting original parts with a better warranty, working and looking better than if you purchased your brakes directly from ",A879,".&lt;/p&gt;")</f>
        <v>&lt;p&gt; Use our mail-order service to refurbish your Peugeot 308 CC brake calipers and know you're re-fitting original parts with a better warranty, working and looking better than if you purchased your brakes directly from Peugeot.&lt;/p&gt;</v>
      </c>
    </row>
    <row r="880" spans="1:10" ht="63.75" x14ac:dyDescent="0.2">
      <c r="A880" s="3" t="s">
        <v>361</v>
      </c>
      <c r="B880" s="3" t="s">
        <v>398</v>
      </c>
      <c r="C880" s="2" t="s">
        <v>359</v>
      </c>
      <c r="D880" s="1" t="str">
        <f>_xlfn.CONCAT(A880," ",B880, " Brake Caliper Refurbishment Service")</f>
        <v>Peugeot Rifter Brake Caliper Refurbishment Service</v>
      </c>
      <c r="E880" s="1">
        <f>LEN(D880)</f>
        <v>50</v>
      </c>
      <c r="F880" s="1" t="str">
        <f>_xlfn.CONCAT("Mail-order ",D880,", 24hr turnaround with a Lifetime Warranty. UK Shipping")</f>
        <v>Mail-order Peugeot Rifter Brake Caliper Refurbishment Service, 24hr turnaround with a Lifetime Warranty. UK Shipping</v>
      </c>
      <c r="G880" s="1">
        <f>LEN(F880)</f>
        <v>116</v>
      </c>
      <c r="H880" s="1" t="str">
        <f>CONCATENATE(A880, " ",B880," Brake Caliper Refurbs")</f>
        <v>Peugeot Rifter Brake Caliper Refurbs</v>
      </c>
      <c r="I880" s="1" t="str">
        <f>CONCATENATE("&lt;p&gt;Brake Caliper Specialists have bags of experience with refurbishing brake calipers for ",A880," cars of all ages and the ",B880,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Rifterbrake calipers can be refurbishen and/or painted with a lifetime warranty, in usually under 48 hours, depending on parts in stock or availability from our suppliers. &lt;/p&gt;</v>
      </c>
      <c r="J880" s="1" t="str">
        <f>CONCATENATE("&lt;p&gt; Use our mail-order service to refurbish your ",A880," ",B880," brake calipers and know you're re-fitting original parts with a better warranty, working and looking better than if you purchased your brakes directly from ",A880,".&lt;/p&gt;")</f>
        <v>&lt;p&gt; Use our mail-order service to refurbish your Peugeot Rifter brake calipers and know you're re-fitting original parts with a better warranty, working and looking better than if you purchased your brakes directly from Peugeot.&lt;/p&gt;</v>
      </c>
    </row>
    <row r="881" spans="1:10" ht="63.75" x14ac:dyDescent="0.2">
      <c r="A881" s="3" t="s">
        <v>361</v>
      </c>
      <c r="B881" s="3" t="s">
        <v>397</v>
      </c>
      <c r="C881" s="2" t="s">
        <v>359</v>
      </c>
      <c r="D881" s="1" t="str">
        <f>_xlfn.CONCAT(A881," ",B881, " Brake Caliper Refurbishment Service")</f>
        <v>Peugeot Boxer Brake Caliper Refurbishment Service</v>
      </c>
      <c r="E881" s="1">
        <f>LEN(D881)</f>
        <v>49</v>
      </c>
      <c r="F881" s="1" t="str">
        <f>_xlfn.CONCAT("Mail-order ",D881,", 24hr turnaround with a Lifetime Warranty. UK Shipping")</f>
        <v>Mail-order Peugeot Boxer Brake Caliper Refurbishment Service, 24hr turnaround with a Lifetime Warranty. UK Shipping</v>
      </c>
      <c r="G881" s="1">
        <f>LEN(F881)</f>
        <v>115</v>
      </c>
      <c r="H881" s="1" t="str">
        <f>CONCATENATE(A881, " ",B881," Brake Caliper Refurbs")</f>
        <v>Peugeot Boxer Brake Caliper Refurbs</v>
      </c>
      <c r="I881" s="1" t="str">
        <f>CONCATENATE("&lt;p&gt;Brake Caliper Specialists have bags of experience with refurbishing brake calipers for ",A881," cars of all ages and the ",B881,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Boxerbrake calipers can be refurbishen and/or painted with a lifetime warranty, in usually under 48 hours, depending on parts in stock or availability from our suppliers. &lt;/p&gt;</v>
      </c>
      <c r="J881" s="1" t="str">
        <f>CONCATENATE("&lt;p&gt; Use our mail-order service to refurbish your ",A881," ",B881," brake calipers and know you're re-fitting original parts with a better warranty, working and looking better than if you purchased your brakes directly from ",A881,".&lt;/p&gt;")</f>
        <v>&lt;p&gt; Use our mail-order service to refurbish your Peugeot Boxer brake calipers and know you're re-fitting original parts with a better warranty, working and looking better than if you purchased your brakes directly from Peugeot.&lt;/p&gt;</v>
      </c>
    </row>
    <row r="882" spans="1:10" ht="63.75" x14ac:dyDescent="0.2">
      <c r="A882" s="3" t="s">
        <v>361</v>
      </c>
      <c r="B882" s="3" t="s">
        <v>396</v>
      </c>
      <c r="C882" s="2" t="s">
        <v>359</v>
      </c>
      <c r="D882" s="1" t="str">
        <f>_xlfn.CONCAT(A882," ",B882, " Brake Caliper Refurbishment Service")</f>
        <v>Peugeot 3008 Brake Caliper Refurbishment Service</v>
      </c>
      <c r="E882" s="1">
        <f>LEN(D882)</f>
        <v>48</v>
      </c>
      <c r="F882" s="1" t="str">
        <f>_xlfn.CONCAT("Mail-order ",D882,", 24hr turnaround with a Lifetime Warranty. UK Shipping")</f>
        <v>Mail-order Peugeot 3008 Brake Caliper Refurbishment Service, 24hr turnaround with a Lifetime Warranty. UK Shipping</v>
      </c>
      <c r="G882" s="1">
        <f>LEN(F882)</f>
        <v>114</v>
      </c>
      <c r="H882" s="1" t="str">
        <f>CONCATENATE(A882, " ",B882," Brake Caliper Refurbs")</f>
        <v>Peugeot 3008 Brake Caliper Refurbs</v>
      </c>
      <c r="I882" s="1" t="str">
        <f>CONCATENATE("&lt;p&gt;Brake Caliper Specialists have bags of experience with refurbishing brake calipers for ",A882," cars of all ages and the ",B882,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3008brake calipers can be refurbishen and/or painted with a lifetime warranty, in usually under 48 hours, depending on parts in stock or availability from our suppliers. &lt;/p&gt;</v>
      </c>
      <c r="J882" s="1" t="str">
        <f>CONCATENATE("&lt;p&gt; Use our mail-order service to refurbish your ",A882," ",B882," brake calipers and know you're re-fitting original parts with a better warranty, working and looking better than if you purchased your brakes directly from ",A882,".&lt;/p&gt;")</f>
        <v>&lt;p&gt; Use our mail-order service to refurbish your Peugeot 3008 brake calipers and know you're re-fitting original parts with a better warranty, working and looking better than if you purchased your brakes directly from Peugeot.&lt;/p&gt;</v>
      </c>
    </row>
    <row r="883" spans="1:10" ht="63.75" x14ac:dyDescent="0.2">
      <c r="A883" s="3" t="s">
        <v>361</v>
      </c>
      <c r="B883" s="3" t="s">
        <v>395</v>
      </c>
      <c r="C883" s="2" t="s">
        <v>359</v>
      </c>
      <c r="D883" s="1" t="str">
        <f>_xlfn.CONCAT(A883," ",B883, " Brake Caliper Refurbishment Service")</f>
        <v>Peugeot 1007 Brake Caliper Refurbishment Service</v>
      </c>
      <c r="E883" s="1">
        <f>LEN(D883)</f>
        <v>48</v>
      </c>
      <c r="F883" s="1" t="str">
        <f>_xlfn.CONCAT("Mail-order ",D883,", 24hr turnaround with a Lifetime Warranty. UK Shipping")</f>
        <v>Mail-order Peugeot 1007 Brake Caliper Refurbishment Service, 24hr turnaround with a Lifetime Warranty. UK Shipping</v>
      </c>
      <c r="G883" s="1">
        <f>LEN(F883)</f>
        <v>114</v>
      </c>
      <c r="H883" s="1" t="str">
        <f>CONCATENATE(A883, " ",B883," Brake Caliper Refurbs")</f>
        <v>Peugeot 1007 Brake Caliper Refurbs</v>
      </c>
      <c r="I883" s="1" t="str">
        <f>CONCATENATE("&lt;p&gt;Brake Caliper Specialists have bags of experience with refurbishing brake calipers for ",A883," cars of all ages and the ",B883,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1007brake calipers can be refurbishen and/or painted with a lifetime warranty, in usually under 48 hours, depending on parts in stock or availability from our suppliers. &lt;/p&gt;</v>
      </c>
      <c r="J883" s="1" t="str">
        <f>CONCATENATE("&lt;p&gt; Use our mail-order service to refurbish your ",A883," ",B883," brake calipers and know you're re-fitting original parts with a better warranty, working and looking better than if you purchased your brakes directly from ",A883,".&lt;/p&gt;")</f>
        <v>&lt;p&gt; Use our mail-order service to refurbish your Peugeot 1007 brake calipers and know you're re-fitting original parts with a better warranty, working and looking better than if you purchased your brakes directly from Peugeot.&lt;/p&gt;</v>
      </c>
    </row>
    <row r="884" spans="1:10" ht="63.75" x14ac:dyDescent="0.2">
      <c r="A884" s="3" t="s">
        <v>361</v>
      </c>
      <c r="B884" s="3" t="s">
        <v>394</v>
      </c>
      <c r="C884" s="2" t="s">
        <v>359</v>
      </c>
      <c r="D884" s="1" t="str">
        <f>_xlfn.CONCAT(A884," ",B884, " Brake Caliper Refurbishment Service")</f>
        <v>Peugeot 4007 Brake Caliper Refurbishment Service</v>
      </c>
      <c r="E884" s="1">
        <f>LEN(D884)</f>
        <v>48</v>
      </c>
      <c r="F884" s="1" t="str">
        <f>_xlfn.CONCAT("Mail-order ",D884,", 24hr turnaround with a Lifetime Warranty. UK Shipping")</f>
        <v>Mail-order Peugeot 4007 Brake Caliper Refurbishment Service, 24hr turnaround with a Lifetime Warranty. UK Shipping</v>
      </c>
      <c r="G884" s="1">
        <f>LEN(F884)</f>
        <v>114</v>
      </c>
      <c r="H884" s="1" t="str">
        <f>CONCATENATE(A884, " ",B884," Brake Caliper Refurbs")</f>
        <v>Peugeot 4007 Brake Caliper Refurbs</v>
      </c>
      <c r="I884" s="1" t="str">
        <f>CONCATENATE("&lt;p&gt;Brake Caliper Specialists have bags of experience with refurbishing brake calipers for ",A884," cars of all ages and the ",B884,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4007brake calipers can be refurbishen and/or painted with a lifetime warranty, in usually under 48 hours, depending on parts in stock or availability from our suppliers. &lt;/p&gt;</v>
      </c>
      <c r="J884" s="1" t="str">
        <f>CONCATENATE("&lt;p&gt; Use our mail-order service to refurbish your ",A884," ",B884," brake calipers and know you're re-fitting original parts with a better warranty, working and looking better than if you purchased your brakes directly from ",A884,".&lt;/p&gt;")</f>
        <v>&lt;p&gt; Use our mail-order service to refurbish your Peugeot 4007 brake calipers and know you're re-fitting original parts with a better warranty, working and looking better than if you purchased your brakes directly from Peugeot.&lt;/p&gt;</v>
      </c>
    </row>
    <row r="885" spans="1:10" ht="63.75" x14ac:dyDescent="0.2">
      <c r="A885" s="3" t="s">
        <v>361</v>
      </c>
      <c r="B885" s="3" t="s">
        <v>393</v>
      </c>
      <c r="C885" s="2" t="s">
        <v>359</v>
      </c>
      <c r="D885" s="1" t="str">
        <f>_xlfn.CONCAT(A885," ",B885, " Brake Caliper Refurbishment Service")</f>
        <v>Peugeot 206+ Brake Caliper Refurbishment Service</v>
      </c>
      <c r="E885" s="1">
        <f>LEN(D885)</f>
        <v>48</v>
      </c>
      <c r="F885" s="1" t="str">
        <f>_xlfn.CONCAT("Mail-order ",D885,", 24hr turnaround with a Lifetime Warranty. UK Shipping")</f>
        <v>Mail-order Peugeot 206+ Brake Caliper Refurbishment Service, 24hr turnaround with a Lifetime Warranty. UK Shipping</v>
      </c>
      <c r="G885" s="1">
        <f>LEN(F885)</f>
        <v>114</v>
      </c>
      <c r="H885" s="1" t="str">
        <f>CONCATENATE(A885, " ",B885," Brake Caliper Refurbs")</f>
        <v>Peugeot 206+ Brake Caliper Refurbs</v>
      </c>
      <c r="I885" s="1" t="str">
        <f>CONCATENATE("&lt;p&gt;Brake Caliper Specialists have bags of experience with refurbishing brake calipers for ",A885," cars of all ages and the ",B885,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206+brake calipers can be refurbishen and/or painted with a lifetime warranty, in usually under 48 hours, depending on parts in stock or availability from our suppliers. &lt;/p&gt;</v>
      </c>
      <c r="J885" s="1" t="str">
        <f>CONCATENATE("&lt;p&gt; Use our mail-order service to refurbish your ",A885," ",B885," brake calipers and know you're re-fitting original parts with a better warranty, working and looking better than if you purchased your brakes directly from ",A885,".&lt;/p&gt;")</f>
        <v>&lt;p&gt; Use our mail-order service to refurbish your Peugeot 206+ brake calipers and know you're re-fitting original parts with a better warranty, working and looking better than if you purchased your brakes directly from Peugeot.&lt;/p&gt;</v>
      </c>
    </row>
    <row r="886" spans="1:10" ht="63.75" x14ac:dyDescent="0.2">
      <c r="A886" s="3" t="s">
        <v>361</v>
      </c>
      <c r="B886" s="3" t="s">
        <v>392</v>
      </c>
      <c r="C886" s="2" t="s">
        <v>359</v>
      </c>
      <c r="D886" s="1" t="str">
        <f>_xlfn.CONCAT(A886," ",B886, " Brake Caliper Refurbishment Service")</f>
        <v>Peugeot 5008 Brake Caliper Refurbishment Service</v>
      </c>
      <c r="E886" s="1">
        <f>LEN(D886)</f>
        <v>48</v>
      </c>
      <c r="F886" s="1" t="str">
        <f>_xlfn.CONCAT("Mail-order ",D886,", 24hr turnaround with a Lifetime Warranty. UK Shipping")</f>
        <v>Mail-order Peugeot 5008 Brake Caliper Refurbishment Service, 24hr turnaround with a Lifetime Warranty. UK Shipping</v>
      </c>
      <c r="G886" s="1">
        <f>LEN(F886)</f>
        <v>114</v>
      </c>
      <c r="H886" s="1" t="str">
        <f>CONCATENATE(A886, " ",B886," Brake Caliper Refurbs")</f>
        <v>Peugeot 5008 Brake Caliper Refurbs</v>
      </c>
      <c r="I886" s="1" t="str">
        <f>CONCATENATE("&lt;p&gt;Brake Caliper Specialists have bags of experience with refurbishing brake calipers for ",A886," cars of all ages and the ",B886,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5008brake calipers can be refurbishen and/or painted with a lifetime warranty, in usually under 48 hours, depending on parts in stock or availability from our suppliers. &lt;/p&gt;</v>
      </c>
      <c r="J886" s="1" t="str">
        <f>CONCATENATE("&lt;p&gt; Use our mail-order service to refurbish your ",A886," ",B886," brake calipers and know you're re-fitting original parts with a better warranty, working and looking better than if you purchased your brakes directly from ",A886,".&lt;/p&gt;")</f>
        <v>&lt;p&gt; Use our mail-order service to refurbish your Peugeot 5008 brake calipers and know you're re-fitting original parts with a better warranty, working and looking better than if you purchased your brakes directly from Peugeot.&lt;/p&gt;</v>
      </c>
    </row>
    <row r="887" spans="1:10" ht="63.75" x14ac:dyDescent="0.2">
      <c r="A887" s="3" t="s">
        <v>361</v>
      </c>
      <c r="B887" s="3" t="s">
        <v>391</v>
      </c>
      <c r="C887" s="2" t="s">
        <v>359</v>
      </c>
      <c r="D887" s="1" t="str">
        <f>_xlfn.CONCAT(A887," ",B887, " Brake Caliper Refurbishment Service")</f>
        <v>Peugeot 4008 Brake Caliper Refurbishment Service</v>
      </c>
      <c r="E887" s="1">
        <f>LEN(D887)</f>
        <v>48</v>
      </c>
      <c r="F887" s="1" t="str">
        <f>_xlfn.CONCAT("Mail-order ",D887,", 24hr turnaround with a Lifetime Warranty. UK Shipping")</f>
        <v>Mail-order Peugeot 4008 Brake Caliper Refurbishment Service, 24hr turnaround with a Lifetime Warranty. UK Shipping</v>
      </c>
      <c r="G887" s="1">
        <f>LEN(F887)</f>
        <v>114</v>
      </c>
      <c r="H887" s="1" t="str">
        <f>CONCATENATE(A887, " ",B887," Brake Caliper Refurbs")</f>
        <v>Peugeot 4008 Brake Caliper Refurbs</v>
      </c>
      <c r="I887" s="1" t="str">
        <f>CONCATENATE("&lt;p&gt;Brake Caliper Specialists have bags of experience with refurbishing brake calipers for ",A887," cars of all ages and the ",B887,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4008brake calipers can be refurbishen and/or painted with a lifetime warranty, in usually under 48 hours, depending on parts in stock or availability from our suppliers. &lt;/p&gt;</v>
      </c>
      <c r="J887" s="1" t="str">
        <f>CONCATENATE("&lt;p&gt; Use our mail-order service to refurbish your ",A887," ",B887," brake calipers and know you're re-fitting original parts with a better warranty, working and looking better than if you purchased your brakes directly from ",A887,".&lt;/p&gt;")</f>
        <v>&lt;p&gt; Use our mail-order service to refurbish your Peugeot 4008 brake calipers and know you're re-fitting original parts with a better warranty, working and looking better than if you purchased your brakes directly from Peugeot.&lt;/p&gt;</v>
      </c>
    </row>
    <row r="888" spans="1:10" ht="63.75" x14ac:dyDescent="0.2">
      <c r="A888" s="3" t="s">
        <v>361</v>
      </c>
      <c r="B888" s="3" t="s">
        <v>390</v>
      </c>
      <c r="C888" s="2" t="s">
        <v>359</v>
      </c>
      <c r="D888" s="1" t="str">
        <f>_xlfn.CONCAT(A888," ",B888, " Brake Caliper Refurbishment Service")</f>
        <v>Peugeot 2008 Brake Caliper Refurbishment Service</v>
      </c>
      <c r="E888" s="1">
        <f>LEN(D888)</f>
        <v>48</v>
      </c>
      <c r="F888" s="1" t="str">
        <f>_xlfn.CONCAT("Mail-order ",D888,", 24hr turnaround with a Lifetime Warranty. UK Shipping")</f>
        <v>Mail-order Peugeot 2008 Brake Caliper Refurbishment Service, 24hr turnaround with a Lifetime Warranty. UK Shipping</v>
      </c>
      <c r="G888" s="1">
        <f>LEN(F888)</f>
        <v>114</v>
      </c>
      <c r="H888" s="1" t="str">
        <f>CONCATENATE(A888, " ",B888," Brake Caliper Refurbs")</f>
        <v>Peugeot 2008 Brake Caliper Refurbs</v>
      </c>
      <c r="I888" s="1" t="str">
        <f>CONCATENATE("&lt;p&gt;Brake Caliper Specialists have bags of experience with refurbishing brake calipers for ",A888," cars of all ages and the ",B888,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2008brake calipers can be refurbishen and/or painted with a lifetime warranty, in usually under 48 hours, depending on parts in stock or availability from our suppliers. &lt;/p&gt;</v>
      </c>
      <c r="J888" s="1" t="str">
        <f>CONCATENATE("&lt;p&gt; Use our mail-order service to refurbish your ",A888," ",B888," brake calipers and know you're re-fitting original parts with a better warranty, working and looking better than if you purchased your brakes directly from ",A888,".&lt;/p&gt;")</f>
        <v>&lt;p&gt; Use our mail-order service to refurbish your Peugeot 2008 brake calipers and know you're re-fitting original parts with a better warranty, working and looking better than if you purchased your brakes directly from Peugeot.&lt;/p&gt;</v>
      </c>
    </row>
    <row r="889" spans="1:10" ht="63.75" x14ac:dyDescent="0.2">
      <c r="A889" s="3" t="s">
        <v>361</v>
      </c>
      <c r="B889" s="3" t="s">
        <v>389</v>
      </c>
      <c r="C889" s="2" t="s">
        <v>359</v>
      </c>
      <c r="D889" s="1" t="str">
        <f>_xlfn.CONCAT(A889," ",B889, " Brake Caliper Refurbishment Service")</f>
        <v>Peugeot 306 Brake Caliper Refurbishment Service</v>
      </c>
      <c r="E889" s="1">
        <f>LEN(D889)</f>
        <v>47</v>
      </c>
      <c r="F889" s="1" t="str">
        <f>_xlfn.CONCAT("Mail-order ",D889,", 24hr turnaround with a Lifetime Warranty. UK Shipping")</f>
        <v>Mail-order Peugeot 306 Brake Caliper Refurbishment Service, 24hr turnaround with a Lifetime Warranty. UK Shipping</v>
      </c>
      <c r="G889" s="1">
        <f>LEN(F889)</f>
        <v>113</v>
      </c>
      <c r="H889" s="1" t="str">
        <f>CONCATENATE(A889, " ",B889," Brake Caliper Refurbs")</f>
        <v>Peugeot 306 Brake Caliper Refurbs</v>
      </c>
      <c r="I889" s="1" t="str">
        <f>CONCATENATE("&lt;p&gt;Brake Caliper Specialists have bags of experience with refurbishing brake calipers for ",A889," cars of all ages and the ",B889,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306brake calipers can be refurbishen and/or painted with a lifetime warranty, in usually under 48 hours, depending on parts in stock or availability from our suppliers. &lt;/p&gt;</v>
      </c>
      <c r="J889" s="1" t="str">
        <f>CONCATENATE("&lt;p&gt; Use our mail-order service to refurbish your ",A889," ",B889," brake calipers and know you're re-fitting original parts with a better warranty, working and looking better than if you purchased your brakes directly from ",A889,".&lt;/p&gt;")</f>
        <v>&lt;p&gt; Use our mail-order service to refurbish your Peugeot 306 brake calipers and know you're re-fitting original parts with a better warranty, working and looking better than if you purchased your brakes directly from Peugeot.&lt;/p&gt;</v>
      </c>
    </row>
    <row r="890" spans="1:10" ht="63.75" x14ac:dyDescent="0.2">
      <c r="A890" s="3" t="s">
        <v>361</v>
      </c>
      <c r="B890" s="3" t="s">
        <v>388</v>
      </c>
      <c r="C890" s="2" t="s">
        <v>359</v>
      </c>
      <c r="D890" s="1" t="str">
        <f>_xlfn.CONCAT(A890," ",B890, " Brake Caliper Refurbishment Service")</f>
        <v>Peugeot 309 Brake Caliper Refurbishment Service</v>
      </c>
      <c r="E890" s="1">
        <f>LEN(D890)</f>
        <v>47</v>
      </c>
      <c r="F890" s="1" t="str">
        <f>_xlfn.CONCAT("Mail-order ",D890,", 24hr turnaround with a Lifetime Warranty. UK Shipping")</f>
        <v>Mail-order Peugeot 309 Brake Caliper Refurbishment Service, 24hr turnaround with a Lifetime Warranty. UK Shipping</v>
      </c>
      <c r="G890" s="1">
        <f>LEN(F890)</f>
        <v>113</v>
      </c>
      <c r="H890" s="1" t="str">
        <f>CONCATENATE(A890, " ",B890," Brake Caliper Refurbs")</f>
        <v>Peugeot 309 Brake Caliper Refurbs</v>
      </c>
      <c r="I890" s="1" t="str">
        <f>CONCATENATE("&lt;p&gt;Brake Caliper Specialists have bags of experience with refurbishing brake calipers for ",A890," cars of all ages and the ",B890,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309brake calipers can be refurbishen and/or painted with a lifetime warranty, in usually under 48 hours, depending on parts in stock or availability from our suppliers. &lt;/p&gt;</v>
      </c>
      <c r="J890" s="1" t="str">
        <f>CONCATENATE("&lt;p&gt; Use our mail-order service to refurbish your ",A890," ",B890," brake calipers and know you're re-fitting original parts with a better warranty, working and looking better than if you purchased your brakes directly from ",A890,".&lt;/p&gt;")</f>
        <v>&lt;p&gt; Use our mail-order service to refurbish your Peugeot 309 brake calipers and know you're re-fitting original parts with a better warranty, working and looking better than if you purchased your brakes directly from Peugeot.&lt;/p&gt;</v>
      </c>
    </row>
    <row r="891" spans="1:10" ht="63.75" x14ac:dyDescent="0.2">
      <c r="A891" s="3" t="s">
        <v>361</v>
      </c>
      <c r="B891" s="3" t="s">
        <v>387</v>
      </c>
      <c r="C891" s="2" t="s">
        <v>359</v>
      </c>
      <c r="D891" s="1" t="str">
        <f>_xlfn.CONCAT(A891," ",B891, " Brake Caliper Refurbishment Service")</f>
        <v>Peugeot 106 Brake Caliper Refurbishment Service</v>
      </c>
      <c r="E891" s="1">
        <f>LEN(D891)</f>
        <v>47</v>
      </c>
      <c r="F891" s="1" t="str">
        <f>_xlfn.CONCAT("Mail-order ",D891,", 24hr turnaround with a Lifetime Warranty. UK Shipping")</f>
        <v>Mail-order Peugeot 106 Brake Caliper Refurbishment Service, 24hr turnaround with a Lifetime Warranty. UK Shipping</v>
      </c>
      <c r="G891" s="1">
        <f>LEN(F891)</f>
        <v>113</v>
      </c>
      <c r="H891" s="1" t="str">
        <f>CONCATENATE(A891, " ",B891," Brake Caliper Refurbs")</f>
        <v>Peugeot 106 Brake Caliper Refurbs</v>
      </c>
      <c r="I891" s="1" t="str">
        <f>CONCATENATE("&lt;p&gt;Brake Caliper Specialists have bags of experience with refurbishing brake calipers for ",A891," cars of all ages and the ",B891,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106brake calipers can be refurbishen and/or painted with a lifetime warranty, in usually under 48 hours, depending on parts in stock or availability from our suppliers. &lt;/p&gt;</v>
      </c>
      <c r="J891" s="1" t="str">
        <f>CONCATENATE("&lt;p&gt; Use our mail-order service to refurbish your ",A891," ",B891," brake calipers and know you're re-fitting original parts with a better warranty, working and looking better than if you purchased your brakes directly from ",A891,".&lt;/p&gt;")</f>
        <v>&lt;p&gt; Use our mail-order service to refurbish your Peugeot 106 brake calipers and know you're re-fitting original parts with a better warranty, working and looking better than if you purchased your brakes directly from Peugeot.&lt;/p&gt;</v>
      </c>
    </row>
    <row r="892" spans="1:10" ht="63.75" x14ac:dyDescent="0.2">
      <c r="A892" s="3" t="s">
        <v>361</v>
      </c>
      <c r="B892" s="3" t="s">
        <v>386</v>
      </c>
      <c r="C892" s="2" t="s">
        <v>359</v>
      </c>
      <c r="D892" s="1" t="str">
        <f>_xlfn.CONCAT(A892," ",B892, " Brake Caliper Refurbishment Service")</f>
        <v>Peugeot 807 Brake Caliper Refurbishment Service</v>
      </c>
      <c r="E892" s="1">
        <f>LEN(D892)</f>
        <v>47</v>
      </c>
      <c r="F892" s="1" t="str">
        <f>_xlfn.CONCAT("Mail-order ",D892,", 24hr turnaround with a Lifetime Warranty. UK Shipping")</f>
        <v>Mail-order Peugeot 807 Brake Caliper Refurbishment Service, 24hr turnaround with a Lifetime Warranty. UK Shipping</v>
      </c>
      <c r="G892" s="1">
        <f>LEN(F892)</f>
        <v>113</v>
      </c>
      <c r="H892" s="1" t="str">
        <f>CONCATENATE(A892, " ",B892," Brake Caliper Refurbs")</f>
        <v>Peugeot 807 Brake Caliper Refurbs</v>
      </c>
      <c r="I892" s="1" t="str">
        <f>CONCATENATE("&lt;p&gt;Brake Caliper Specialists have bags of experience with refurbishing brake calipers for ",A892," cars of all ages and the ",B892,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807brake calipers can be refurbishen and/or painted with a lifetime warranty, in usually under 48 hours, depending on parts in stock or availability from our suppliers. &lt;/p&gt;</v>
      </c>
      <c r="J892" s="1" t="str">
        <f>CONCATENATE("&lt;p&gt; Use our mail-order service to refurbish your ",A892," ",B892," brake calipers and know you're re-fitting original parts with a better warranty, working and looking better than if you purchased your brakes directly from ",A892,".&lt;/p&gt;")</f>
        <v>&lt;p&gt; Use our mail-order service to refurbish your Peugeot 807 brake calipers and know you're re-fitting original parts with a better warranty, working and looking better than if you purchased your brakes directly from Peugeot.&lt;/p&gt;</v>
      </c>
    </row>
    <row r="893" spans="1:10" ht="63.75" x14ac:dyDescent="0.2">
      <c r="A893" s="3" t="s">
        <v>361</v>
      </c>
      <c r="B893" s="3" t="s">
        <v>385</v>
      </c>
      <c r="C893" s="2" t="s">
        <v>359</v>
      </c>
      <c r="D893" s="1" t="str">
        <f>_xlfn.CONCAT(A893," ",B893, " Brake Caliper Refurbishment Service")</f>
        <v>Peugeot 508 Brake Caliper Refurbishment Service</v>
      </c>
      <c r="E893" s="1">
        <f>LEN(D893)</f>
        <v>47</v>
      </c>
      <c r="F893" s="1" t="str">
        <f>_xlfn.CONCAT("Mail-order ",D893,", 24hr turnaround with a Lifetime Warranty. UK Shipping")</f>
        <v>Mail-order Peugeot 508 Brake Caliper Refurbishment Service, 24hr turnaround with a Lifetime Warranty. UK Shipping</v>
      </c>
      <c r="G893" s="1">
        <f>LEN(F893)</f>
        <v>113</v>
      </c>
      <c r="H893" s="1" t="str">
        <f>CONCATENATE(A893, " ",B893," Brake Caliper Refurbs")</f>
        <v>Peugeot 508 Brake Caliper Refurbs</v>
      </c>
      <c r="I893" s="1" t="str">
        <f>CONCATENATE("&lt;p&gt;Brake Caliper Specialists have bags of experience with refurbishing brake calipers for ",A893," cars of all ages and the ",B893,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508brake calipers can be refurbishen and/or painted with a lifetime warranty, in usually under 48 hours, depending on parts in stock or availability from our suppliers. &lt;/p&gt;</v>
      </c>
      <c r="J893" s="1" t="str">
        <f>CONCATENATE("&lt;p&gt; Use our mail-order service to refurbish your ",A893," ",B893," brake calipers and know you're re-fitting original parts with a better warranty, working and looking better than if you purchased your brakes directly from ",A893,".&lt;/p&gt;")</f>
        <v>&lt;p&gt; Use our mail-order service to refurbish your Peugeot 508 brake calipers and know you're re-fitting original parts with a better warranty, working and looking better than if you purchased your brakes directly from Peugeot.&lt;/p&gt;</v>
      </c>
    </row>
    <row r="894" spans="1:10" ht="63.75" x14ac:dyDescent="0.2">
      <c r="A894" s="3" t="s">
        <v>361</v>
      </c>
      <c r="B894" s="3" t="s">
        <v>384</v>
      </c>
      <c r="C894" s="2" t="s">
        <v>359</v>
      </c>
      <c r="D894" s="1" t="str">
        <f>_xlfn.CONCAT(A894," ",B894, " Brake Caliper Refurbishment Service")</f>
        <v>Peugeot iOn Brake Caliper Refurbishment Service</v>
      </c>
      <c r="E894" s="1">
        <f>LEN(D894)</f>
        <v>47</v>
      </c>
      <c r="F894" s="1" t="str">
        <f>_xlfn.CONCAT("Mail-order ",D894,", 24hr turnaround with a Lifetime Warranty. UK Shipping")</f>
        <v>Mail-order Peugeot iOn Brake Caliper Refurbishment Service, 24hr turnaround with a Lifetime Warranty. UK Shipping</v>
      </c>
      <c r="G894" s="1">
        <f>LEN(F894)</f>
        <v>113</v>
      </c>
      <c r="H894" s="1" t="str">
        <f>CONCATENATE(A894, " ",B894," Brake Caliper Refurbs")</f>
        <v>Peugeot iOn Brake Caliper Refurbs</v>
      </c>
      <c r="I894" s="1" t="str">
        <f>CONCATENATE("&lt;p&gt;Brake Caliper Specialists have bags of experience with refurbishing brake calipers for ",A894," cars of all ages and the ",B894,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iOnbrake calipers can be refurbishen and/or painted with a lifetime warranty, in usually under 48 hours, depending on parts in stock or availability from our suppliers. &lt;/p&gt;</v>
      </c>
      <c r="J894" s="1" t="str">
        <f>CONCATENATE("&lt;p&gt; Use our mail-order service to refurbish your ",A894," ",B894," brake calipers and know you're re-fitting original parts with a better warranty, working and looking better than if you purchased your brakes directly from ",A894,".&lt;/p&gt;")</f>
        <v>&lt;p&gt; Use our mail-order service to refurbish your Peugeot iOn brake calipers and know you're re-fitting original parts with a better warranty, working and looking better than if you purchased your brakes directly from Peugeot.&lt;/p&gt;</v>
      </c>
    </row>
    <row r="895" spans="1:10" ht="63.75" x14ac:dyDescent="0.2">
      <c r="A895" s="3" t="s">
        <v>361</v>
      </c>
      <c r="B895" s="3" t="s">
        <v>383</v>
      </c>
      <c r="C895" s="2" t="s">
        <v>359</v>
      </c>
      <c r="D895" s="1" t="str">
        <f>_xlfn.CONCAT(A895," ",B895, " Brake Caliper Refurbishment Service")</f>
        <v>Peugeot 205 Brake Caliper Refurbishment Service</v>
      </c>
      <c r="E895" s="1">
        <f>LEN(D895)</f>
        <v>47</v>
      </c>
      <c r="F895" s="1" t="str">
        <f>_xlfn.CONCAT("Mail-order ",D895,", 24hr turnaround with a Lifetime Warranty. UK Shipping")</f>
        <v>Mail-order Peugeot 205 Brake Caliper Refurbishment Service, 24hr turnaround with a Lifetime Warranty. UK Shipping</v>
      </c>
      <c r="G895" s="1">
        <f>LEN(F895)</f>
        <v>113</v>
      </c>
      <c r="H895" s="1" t="str">
        <f>CONCATENATE(A895, " ",B895," Brake Caliper Refurbs")</f>
        <v>Peugeot 205 Brake Caliper Refurbs</v>
      </c>
      <c r="I895" s="1" t="str">
        <f>CONCATENATE("&lt;p&gt;Brake Caliper Specialists have bags of experience with refurbishing brake calipers for ",A895," cars of all ages and the ",B895,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205brake calipers can be refurbishen and/or painted with a lifetime warranty, in usually under 48 hours, depending on parts in stock or availability from our suppliers. &lt;/p&gt;</v>
      </c>
      <c r="J895" s="1" t="str">
        <f>CONCATENATE("&lt;p&gt; Use our mail-order service to refurbish your ",A895," ",B895," brake calipers and know you're re-fitting original parts with a better warranty, working and looking better than if you purchased your brakes directly from ",A895,".&lt;/p&gt;")</f>
        <v>&lt;p&gt; Use our mail-order service to refurbish your Peugeot 205 brake calipers and know you're re-fitting original parts with a better warranty, working and looking better than if you purchased your brakes directly from Peugeot.&lt;/p&gt;</v>
      </c>
    </row>
    <row r="896" spans="1:10" ht="63.75" x14ac:dyDescent="0.2">
      <c r="A896" s="3" t="s">
        <v>361</v>
      </c>
      <c r="B896" s="3" t="s">
        <v>382</v>
      </c>
      <c r="C896" s="2" t="s">
        <v>359</v>
      </c>
      <c r="D896" s="1" t="str">
        <f>_xlfn.CONCAT(A896," ",B896, " Brake Caliper Refurbishment Service")</f>
        <v>Peugeot 604 Brake Caliper Refurbishment Service</v>
      </c>
      <c r="E896" s="1">
        <f>LEN(D896)</f>
        <v>47</v>
      </c>
      <c r="F896" s="1" t="str">
        <f>_xlfn.CONCAT("Mail-order ",D896,", 24hr turnaround with a Lifetime Warranty. UK Shipping")</f>
        <v>Mail-order Peugeot 604 Brake Caliper Refurbishment Service, 24hr turnaround with a Lifetime Warranty. UK Shipping</v>
      </c>
      <c r="G896" s="1">
        <f>LEN(F896)</f>
        <v>113</v>
      </c>
      <c r="H896" s="1" t="str">
        <f>CONCATENATE(A896, " ",B896," Brake Caliper Refurbs")</f>
        <v>Peugeot 604 Brake Caliper Refurbs</v>
      </c>
      <c r="I896" s="1" t="str">
        <f>CONCATENATE("&lt;p&gt;Brake Caliper Specialists have bags of experience with refurbishing brake calipers for ",A896," cars of all ages and the ",B896,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604brake calipers can be refurbishen and/or painted with a lifetime warranty, in usually under 48 hours, depending on parts in stock or availability from our suppliers. &lt;/p&gt;</v>
      </c>
      <c r="J896" s="1" t="str">
        <f>CONCATENATE("&lt;p&gt; Use our mail-order service to refurbish your ",A896," ",B896," brake calipers and know you're re-fitting original parts with a better warranty, working and looking better than if you purchased your brakes directly from ",A896,".&lt;/p&gt;")</f>
        <v>&lt;p&gt; Use our mail-order service to refurbish your Peugeot 604 brake calipers and know you're re-fitting original parts with a better warranty, working and looking better than if you purchased your brakes directly from Peugeot.&lt;/p&gt;</v>
      </c>
    </row>
    <row r="897" spans="1:10" ht="63.75" x14ac:dyDescent="0.2">
      <c r="A897" s="3" t="s">
        <v>361</v>
      </c>
      <c r="B897" s="3" t="s">
        <v>381</v>
      </c>
      <c r="C897" s="2" t="s">
        <v>359</v>
      </c>
      <c r="D897" s="1" t="str">
        <f>_xlfn.CONCAT(A897," ",B897, " Brake Caliper Refurbishment Service")</f>
        <v>Peugeot 104 Brake Caliper Refurbishment Service</v>
      </c>
      <c r="E897" s="1">
        <f>LEN(D897)</f>
        <v>47</v>
      </c>
      <c r="F897" s="1" t="str">
        <f>_xlfn.CONCAT("Mail-order ",D897,", 24hr turnaround with a Lifetime Warranty. UK Shipping")</f>
        <v>Mail-order Peugeot 104 Brake Caliper Refurbishment Service, 24hr turnaround with a Lifetime Warranty. UK Shipping</v>
      </c>
      <c r="G897" s="1">
        <f>LEN(F897)</f>
        <v>113</v>
      </c>
      <c r="H897" s="1" t="str">
        <f>CONCATENATE(A897, " ",B897," Brake Caliper Refurbs")</f>
        <v>Peugeot 104 Brake Caliper Refurbs</v>
      </c>
      <c r="I897" s="1" t="str">
        <f>CONCATENATE("&lt;p&gt;Brake Caliper Specialists have bags of experience with refurbishing brake calipers for ",A897," cars of all ages and the ",B897,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104brake calipers can be refurbishen and/or painted with a lifetime warranty, in usually under 48 hours, depending on parts in stock or availability from our suppliers. &lt;/p&gt;</v>
      </c>
      <c r="J897" s="1" t="str">
        <f>CONCATENATE("&lt;p&gt; Use our mail-order service to refurbish your ",A897," ",B897," brake calipers and know you're re-fitting original parts with a better warranty, working and looking better than if you purchased your brakes directly from ",A897,".&lt;/p&gt;")</f>
        <v>&lt;p&gt; Use our mail-order service to refurbish your Peugeot 104 brake calipers and know you're re-fitting original parts with a better warranty, working and looking better than if you purchased your brakes directly from Peugeot.&lt;/p&gt;</v>
      </c>
    </row>
    <row r="898" spans="1:10" ht="63.75" x14ac:dyDescent="0.2">
      <c r="A898" s="3" t="s">
        <v>361</v>
      </c>
      <c r="B898" s="3" t="s">
        <v>380</v>
      </c>
      <c r="C898" s="2" t="s">
        <v>359</v>
      </c>
      <c r="D898" s="1" t="str">
        <f>_xlfn.CONCAT(A898," ",B898, " Brake Caliper Refurbishment Service")</f>
        <v>Peugeot 505 Brake Caliper Refurbishment Service</v>
      </c>
      <c r="E898" s="1">
        <f>LEN(D898)</f>
        <v>47</v>
      </c>
      <c r="F898" s="1" t="str">
        <f>_xlfn.CONCAT("Mail-order ",D898,", 24hr turnaround with a Lifetime Warranty. UK Shipping")</f>
        <v>Mail-order Peugeot 505 Brake Caliper Refurbishment Service, 24hr turnaround with a Lifetime Warranty. UK Shipping</v>
      </c>
      <c r="G898" s="1">
        <f>LEN(F898)</f>
        <v>113</v>
      </c>
      <c r="H898" s="1" t="str">
        <f>CONCATENATE(A898, " ",B898," Brake Caliper Refurbs")</f>
        <v>Peugeot 505 Brake Caliper Refurbs</v>
      </c>
      <c r="I898" s="1" t="str">
        <f>CONCATENATE("&lt;p&gt;Brake Caliper Specialists have bags of experience with refurbishing brake calipers for ",A898," cars of all ages and the ",B898,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505brake calipers can be refurbishen and/or painted with a lifetime warranty, in usually under 48 hours, depending on parts in stock or availability from our suppliers. &lt;/p&gt;</v>
      </c>
      <c r="J898" s="1" t="str">
        <f>CONCATENATE("&lt;p&gt; Use our mail-order service to refurbish your ",A898," ",B898," brake calipers and know you're re-fitting original parts with a better warranty, working and looking better than if you purchased your brakes directly from ",A898,".&lt;/p&gt;")</f>
        <v>&lt;p&gt; Use our mail-order service to refurbish your Peugeot 505 brake calipers and know you're re-fitting original parts with a better warranty, working and looking better than if you purchased your brakes directly from Peugeot.&lt;/p&gt;</v>
      </c>
    </row>
    <row r="899" spans="1:10" ht="63.75" x14ac:dyDescent="0.2">
      <c r="A899" s="3" t="s">
        <v>361</v>
      </c>
      <c r="B899" s="3" t="s">
        <v>379</v>
      </c>
      <c r="C899" s="2" t="s">
        <v>359</v>
      </c>
      <c r="D899" s="1" t="str">
        <f>_xlfn.CONCAT(A899," ",B899, " Brake Caliper Refurbishment Service")</f>
        <v>Peugeot 305 Brake Caliper Refurbishment Service</v>
      </c>
      <c r="E899" s="1">
        <f>LEN(D899)</f>
        <v>47</v>
      </c>
      <c r="F899" s="1" t="str">
        <f>_xlfn.CONCAT("Mail-order ",D899,", 24hr turnaround with a Lifetime Warranty. UK Shipping")</f>
        <v>Mail-order Peugeot 305 Brake Caliper Refurbishment Service, 24hr turnaround with a Lifetime Warranty. UK Shipping</v>
      </c>
      <c r="G899" s="1">
        <f>LEN(F899)</f>
        <v>113</v>
      </c>
      <c r="H899" s="1" t="str">
        <f>CONCATENATE(A899, " ",B899," Brake Caliper Refurbs")</f>
        <v>Peugeot 305 Brake Caliper Refurbs</v>
      </c>
      <c r="I899" s="1" t="str">
        <f>CONCATENATE("&lt;p&gt;Brake Caliper Specialists have bags of experience with refurbishing brake calipers for ",A899," cars of all ages and the ",B899,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305brake calipers can be refurbishen and/or painted with a lifetime warranty, in usually under 48 hours, depending on parts in stock or availability from our suppliers. &lt;/p&gt;</v>
      </c>
      <c r="J899" s="1" t="str">
        <f>CONCATENATE("&lt;p&gt; Use our mail-order service to refurbish your ",A899," ",B899," brake calipers and know you're re-fitting original parts with a better warranty, working and looking better than if you purchased your brakes directly from ",A899,".&lt;/p&gt;")</f>
        <v>&lt;p&gt; Use our mail-order service to refurbish your Peugeot 305 brake calipers and know you're re-fitting original parts with a better warranty, working and looking better than if you purchased your brakes directly from Peugeot.&lt;/p&gt;</v>
      </c>
    </row>
    <row r="900" spans="1:10" ht="63.75" x14ac:dyDescent="0.2">
      <c r="A900" s="3" t="s">
        <v>361</v>
      </c>
      <c r="B900" s="3" t="s">
        <v>378</v>
      </c>
      <c r="C900" s="2" t="s">
        <v>359</v>
      </c>
      <c r="D900" s="1" t="str">
        <f>_xlfn.CONCAT(A900," ",B900, " Brake Caliper Refurbishment Service")</f>
        <v>Peugeot 504 Brake Caliper Refurbishment Service</v>
      </c>
      <c r="E900" s="1">
        <f>LEN(D900)</f>
        <v>47</v>
      </c>
      <c r="F900" s="1" t="str">
        <f>_xlfn.CONCAT("Mail-order ",D900,", 24hr turnaround with a Lifetime Warranty. UK Shipping")</f>
        <v>Mail-order Peugeot 504 Brake Caliper Refurbishment Service, 24hr turnaround with a Lifetime Warranty. UK Shipping</v>
      </c>
      <c r="G900" s="1">
        <f>LEN(F900)</f>
        <v>113</v>
      </c>
      <c r="H900" s="1" t="str">
        <f>CONCATENATE(A900, " ",B900," Brake Caliper Refurbs")</f>
        <v>Peugeot 504 Brake Caliper Refurbs</v>
      </c>
      <c r="I900" s="1" t="str">
        <f>CONCATENATE("&lt;p&gt;Brake Caliper Specialists have bags of experience with refurbishing brake calipers for ",A900," cars of all ages and the ",B900,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504brake calipers can be refurbishen and/or painted with a lifetime warranty, in usually under 48 hours, depending on parts in stock or availability from our suppliers. &lt;/p&gt;</v>
      </c>
      <c r="J900" s="1" t="str">
        <f>CONCATENATE("&lt;p&gt; Use our mail-order service to refurbish your ",A900," ",B900," brake calipers and know you're re-fitting original parts with a better warranty, working and looking better than if you purchased your brakes directly from ",A900,".&lt;/p&gt;")</f>
        <v>&lt;p&gt; Use our mail-order service to refurbish your Peugeot 504 brake calipers and know you're re-fitting original parts with a better warranty, working and looking better than if you purchased your brakes directly from Peugeot.&lt;/p&gt;</v>
      </c>
    </row>
    <row r="901" spans="1:10" ht="63.75" x14ac:dyDescent="0.2">
      <c r="A901" s="3" t="s">
        <v>361</v>
      </c>
      <c r="B901" s="3" t="s">
        <v>377</v>
      </c>
      <c r="C901" s="2" t="s">
        <v>359</v>
      </c>
      <c r="D901" s="1" t="str">
        <f>_xlfn.CONCAT(A901," ",B901, " Brake Caliper Refurbishment Service")</f>
        <v>Peugeot 405 Brake Caliper Refurbishment Service</v>
      </c>
      <c r="E901" s="1">
        <f>LEN(D901)</f>
        <v>47</v>
      </c>
      <c r="F901" s="1" t="str">
        <f>_xlfn.CONCAT("Mail-order ",D901,", 24hr turnaround with a Lifetime Warranty. UK Shipping")</f>
        <v>Mail-order Peugeot 405 Brake Caliper Refurbishment Service, 24hr turnaround with a Lifetime Warranty. UK Shipping</v>
      </c>
      <c r="G901" s="1">
        <f>LEN(F901)</f>
        <v>113</v>
      </c>
      <c r="H901" s="1" t="str">
        <f>CONCATENATE(A901, " ",B901," Brake Caliper Refurbs")</f>
        <v>Peugeot 405 Brake Caliper Refurbs</v>
      </c>
      <c r="I901" s="1" t="str">
        <f>CONCATENATE("&lt;p&gt;Brake Caliper Specialists have bags of experience with refurbishing brake calipers for ",A901," cars of all ages and the ",B901,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405brake calipers can be refurbishen and/or painted with a lifetime warranty, in usually under 48 hours, depending on parts in stock or availability from our suppliers. &lt;/p&gt;</v>
      </c>
      <c r="J901" s="1" t="str">
        <f>CONCATENATE("&lt;p&gt; Use our mail-order service to refurbish your ",A901," ",B901," brake calipers and know you're re-fitting original parts with a better warranty, working and looking better than if you purchased your brakes directly from ",A901,".&lt;/p&gt;")</f>
        <v>&lt;p&gt; Use our mail-order service to refurbish your Peugeot 405 brake calipers and know you're re-fitting original parts with a better warranty, working and looking better than if you purchased your brakes directly from Peugeot.&lt;/p&gt;</v>
      </c>
    </row>
    <row r="902" spans="1:10" ht="63.75" x14ac:dyDescent="0.2">
      <c r="A902" s="3" t="s">
        <v>361</v>
      </c>
      <c r="B902" s="3" t="s">
        <v>376</v>
      </c>
      <c r="C902" s="2" t="s">
        <v>359</v>
      </c>
      <c r="D902" s="1" t="str">
        <f>_xlfn.CONCAT(A902," ",B902, " Brake Caliper Refurbishment Service")</f>
        <v>Peugeot 605 Brake Caliper Refurbishment Service</v>
      </c>
      <c r="E902" s="1">
        <f>LEN(D902)</f>
        <v>47</v>
      </c>
      <c r="F902" s="1" t="str">
        <f>_xlfn.CONCAT("Mail-order ",D902,", 24hr turnaround with a Lifetime Warranty. UK Shipping")</f>
        <v>Mail-order Peugeot 605 Brake Caliper Refurbishment Service, 24hr turnaround with a Lifetime Warranty. UK Shipping</v>
      </c>
      <c r="G902" s="1">
        <f>LEN(F902)</f>
        <v>113</v>
      </c>
      <c r="H902" s="1" t="str">
        <f>CONCATENATE(A902, " ",B902," Brake Caliper Refurbs")</f>
        <v>Peugeot 605 Brake Caliper Refurbs</v>
      </c>
      <c r="I902" s="1" t="str">
        <f>CONCATENATE("&lt;p&gt;Brake Caliper Specialists have bags of experience with refurbishing brake calipers for ",A902," cars of all ages and the ",B902,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605brake calipers can be refurbishen and/or painted with a lifetime warranty, in usually under 48 hours, depending on parts in stock or availability from our suppliers. &lt;/p&gt;</v>
      </c>
      <c r="J902" s="1" t="str">
        <f>CONCATENATE("&lt;p&gt; Use our mail-order service to refurbish your ",A902," ",B902," brake calipers and know you're re-fitting original parts with a better warranty, working and looking better than if you purchased your brakes directly from ",A902,".&lt;/p&gt;")</f>
        <v>&lt;p&gt; Use our mail-order service to refurbish your Peugeot 605 brake calipers and know you're re-fitting original parts with a better warranty, working and looking better than if you purchased your brakes directly from Peugeot.&lt;/p&gt;</v>
      </c>
    </row>
    <row r="903" spans="1:10" ht="63.75" x14ac:dyDescent="0.2">
      <c r="A903" s="3" t="s">
        <v>361</v>
      </c>
      <c r="B903" s="3" t="s">
        <v>375</v>
      </c>
      <c r="C903" s="2" t="s">
        <v>359</v>
      </c>
      <c r="D903" s="1" t="str">
        <f>_xlfn.CONCAT(A903," ",B903, " Brake Caliper Refurbishment Service")</f>
        <v>Peugeot 806 Brake Caliper Refurbishment Service</v>
      </c>
      <c r="E903" s="1">
        <f>LEN(D903)</f>
        <v>47</v>
      </c>
      <c r="F903" s="1" t="str">
        <f>_xlfn.CONCAT("Mail-order ",D903,", 24hr turnaround with a Lifetime Warranty. UK Shipping")</f>
        <v>Mail-order Peugeot 806 Brake Caliper Refurbishment Service, 24hr turnaround with a Lifetime Warranty. UK Shipping</v>
      </c>
      <c r="G903" s="1">
        <f>LEN(F903)</f>
        <v>113</v>
      </c>
      <c r="H903" s="1" t="str">
        <f>CONCATENATE(A903, " ",B903," Brake Caliper Refurbs")</f>
        <v>Peugeot 806 Brake Caliper Refurbs</v>
      </c>
      <c r="I903" s="1" t="str">
        <f>CONCATENATE("&lt;p&gt;Brake Caliper Specialists have bags of experience with refurbishing brake calipers for ",A903," cars of all ages and the ",B903,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806brake calipers can be refurbishen and/or painted with a lifetime warranty, in usually under 48 hours, depending on parts in stock or availability from our suppliers. &lt;/p&gt;</v>
      </c>
      <c r="J903" s="1" t="str">
        <f>CONCATENATE("&lt;p&gt; Use our mail-order service to refurbish your ",A903," ",B903," brake calipers and know you're re-fitting original parts with a better warranty, working and looking better than if you purchased your brakes directly from ",A903,".&lt;/p&gt;")</f>
        <v>&lt;p&gt; Use our mail-order service to refurbish your Peugeot 806 brake calipers and know you're re-fitting original parts with a better warranty, working and looking better than if you purchased your brakes directly from Peugeot.&lt;/p&gt;</v>
      </c>
    </row>
    <row r="904" spans="1:10" ht="63.75" x14ac:dyDescent="0.2">
      <c r="A904" s="3" t="s">
        <v>361</v>
      </c>
      <c r="B904" s="3" t="s">
        <v>374</v>
      </c>
      <c r="C904" s="2" t="s">
        <v>359</v>
      </c>
      <c r="D904" s="1" t="str">
        <f>_xlfn.CONCAT(A904," ",B904, " Brake Caliper Refurbishment Service")</f>
        <v>Peugeot 406 Brake Caliper Refurbishment Service</v>
      </c>
      <c r="E904" s="1">
        <f>LEN(D904)</f>
        <v>47</v>
      </c>
      <c r="F904" s="1" t="str">
        <f>_xlfn.CONCAT("Mail-order ",D904,", 24hr turnaround with a Lifetime Warranty. UK Shipping")</f>
        <v>Mail-order Peugeot 406 Brake Caliper Refurbishment Service, 24hr turnaround with a Lifetime Warranty. UK Shipping</v>
      </c>
      <c r="G904" s="1">
        <f>LEN(F904)</f>
        <v>113</v>
      </c>
      <c r="H904" s="1" t="str">
        <f>CONCATENATE(A904, " ",B904," Brake Caliper Refurbs")</f>
        <v>Peugeot 406 Brake Caliper Refurbs</v>
      </c>
      <c r="I904" s="1" t="str">
        <f>CONCATENATE("&lt;p&gt;Brake Caliper Specialists have bags of experience with refurbishing brake calipers for ",A904," cars of all ages and the ",B904,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406brake calipers can be refurbishen and/or painted with a lifetime warranty, in usually under 48 hours, depending on parts in stock or availability from our suppliers. &lt;/p&gt;</v>
      </c>
      <c r="J904" s="1" t="str">
        <f>CONCATENATE("&lt;p&gt; Use our mail-order service to refurbish your ",A904," ",B904," brake calipers and know you're re-fitting original parts with a better warranty, working and looking better than if you purchased your brakes directly from ",A904,".&lt;/p&gt;")</f>
        <v>&lt;p&gt; Use our mail-order service to refurbish your Peugeot 406 brake calipers and know you're re-fitting original parts with a better warranty, working and looking better than if you purchased your brakes directly from Peugeot.&lt;/p&gt;</v>
      </c>
    </row>
    <row r="905" spans="1:10" ht="63.75" x14ac:dyDescent="0.2">
      <c r="A905" s="3" t="s">
        <v>361</v>
      </c>
      <c r="B905" s="3" t="s">
        <v>373</v>
      </c>
      <c r="C905" s="2" t="s">
        <v>359</v>
      </c>
      <c r="D905" s="1" t="str">
        <f>_xlfn.CONCAT(A905," ",B905, " Brake Caliper Refurbishment Service")</f>
        <v>Peugeot 206 Brake Caliper Refurbishment Service</v>
      </c>
      <c r="E905" s="1">
        <f>LEN(D905)</f>
        <v>47</v>
      </c>
      <c r="F905" s="1" t="str">
        <f>_xlfn.CONCAT("Mail-order ",D905,", 24hr turnaround with a Lifetime Warranty. UK Shipping")</f>
        <v>Mail-order Peugeot 206 Brake Caliper Refurbishment Service, 24hr turnaround with a Lifetime Warranty. UK Shipping</v>
      </c>
      <c r="G905" s="1">
        <f>LEN(F905)</f>
        <v>113</v>
      </c>
      <c r="H905" s="1" t="str">
        <f>CONCATENATE(A905, " ",B905," Brake Caliper Refurbs")</f>
        <v>Peugeot 206 Brake Caliper Refurbs</v>
      </c>
      <c r="I905" s="1" t="str">
        <f>CONCATENATE("&lt;p&gt;Brake Caliper Specialists have bags of experience with refurbishing brake calipers for ",A905," cars of all ages and the ",B905,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206brake calipers can be refurbishen and/or painted with a lifetime warranty, in usually under 48 hours, depending on parts in stock or availability from our suppliers. &lt;/p&gt;</v>
      </c>
      <c r="J905" s="1" t="str">
        <f>CONCATENATE("&lt;p&gt; Use our mail-order service to refurbish your ",A905," ",B905," brake calipers and know you're re-fitting original parts with a better warranty, working and looking better than if you purchased your brakes directly from ",A905,".&lt;/p&gt;")</f>
        <v>&lt;p&gt; Use our mail-order service to refurbish your Peugeot 206 brake calipers and know you're re-fitting original parts with a better warranty, working and looking better than if you purchased your brakes directly from Peugeot.&lt;/p&gt;</v>
      </c>
    </row>
    <row r="906" spans="1:10" ht="63.75" x14ac:dyDescent="0.2">
      <c r="A906" s="3" t="s">
        <v>361</v>
      </c>
      <c r="B906" s="3" t="s">
        <v>372</v>
      </c>
      <c r="C906" s="2" t="s">
        <v>359</v>
      </c>
      <c r="D906" s="1" t="str">
        <f>_xlfn.CONCAT(A906," ",B906, " Brake Caliper Refurbishment Service")</f>
        <v>Peugeot 307 Brake Caliper Refurbishment Service</v>
      </c>
      <c r="E906" s="1">
        <f>LEN(D906)</f>
        <v>47</v>
      </c>
      <c r="F906" s="1" t="str">
        <f>_xlfn.CONCAT("Mail-order ",D906,", 24hr turnaround with a Lifetime Warranty. UK Shipping")</f>
        <v>Mail-order Peugeot 307 Brake Caliper Refurbishment Service, 24hr turnaround with a Lifetime Warranty. UK Shipping</v>
      </c>
      <c r="G906" s="1">
        <f>LEN(F906)</f>
        <v>113</v>
      </c>
      <c r="H906" s="1" t="str">
        <f>CONCATENATE(A906, " ",B906," Brake Caliper Refurbs")</f>
        <v>Peugeot 307 Brake Caliper Refurbs</v>
      </c>
      <c r="I906" s="1" t="str">
        <f>CONCATENATE("&lt;p&gt;Brake Caliper Specialists have bags of experience with refurbishing brake calipers for ",A906," cars of all ages and the ",B906,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307brake calipers can be refurbishen and/or painted with a lifetime warranty, in usually under 48 hours, depending on parts in stock or availability from our suppliers. &lt;/p&gt;</v>
      </c>
      <c r="J906" s="1" t="str">
        <f>CONCATENATE("&lt;p&gt; Use our mail-order service to refurbish your ",A906," ",B906," brake calipers and know you're re-fitting original parts with a better warranty, working and looking better than if you purchased your brakes directly from ",A906,".&lt;/p&gt;")</f>
        <v>&lt;p&gt; Use our mail-order service to refurbish your Peugeot 307 brake calipers and know you're re-fitting original parts with a better warranty, working and looking better than if you purchased your brakes directly from Peugeot.&lt;/p&gt;</v>
      </c>
    </row>
    <row r="907" spans="1:10" ht="63.75" x14ac:dyDescent="0.2">
      <c r="A907" s="3" t="s">
        <v>361</v>
      </c>
      <c r="B907" s="3" t="s">
        <v>371</v>
      </c>
      <c r="C907" s="2" t="s">
        <v>359</v>
      </c>
      <c r="D907" s="1" t="str">
        <f>_xlfn.CONCAT(A907," ",B907, " Brake Caliper Refurbishment Service")</f>
        <v>Peugeot 607 Brake Caliper Refurbishment Service</v>
      </c>
      <c r="E907" s="1">
        <f>LEN(D907)</f>
        <v>47</v>
      </c>
      <c r="F907" s="1" t="str">
        <f>_xlfn.CONCAT("Mail-order ",D907,", 24hr turnaround with a Lifetime Warranty. UK Shipping")</f>
        <v>Mail-order Peugeot 607 Brake Caliper Refurbishment Service, 24hr turnaround with a Lifetime Warranty. UK Shipping</v>
      </c>
      <c r="G907" s="1">
        <f>LEN(F907)</f>
        <v>113</v>
      </c>
      <c r="H907" s="1" t="str">
        <f>CONCATENATE(A907, " ",B907," Brake Caliper Refurbs")</f>
        <v>Peugeot 607 Brake Caliper Refurbs</v>
      </c>
      <c r="I907" s="1" t="str">
        <f>CONCATENATE("&lt;p&gt;Brake Caliper Specialists have bags of experience with refurbishing brake calipers for ",A907," cars of all ages and the ",B907,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607brake calipers can be refurbishen and/or painted with a lifetime warranty, in usually under 48 hours, depending on parts in stock or availability from our suppliers. &lt;/p&gt;</v>
      </c>
      <c r="J907" s="1" t="str">
        <f>CONCATENATE("&lt;p&gt; Use our mail-order service to refurbish your ",A907," ",B907," brake calipers and know you're re-fitting original parts with a better warranty, working and looking better than if you purchased your brakes directly from ",A907,".&lt;/p&gt;")</f>
        <v>&lt;p&gt; Use our mail-order service to refurbish your Peugeot 607 brake calipers and know you're re-fitting original parts with a better warranty, working and looking better than if you purchased your brakes directly from Peugeot.&lt;/p&gt;</v>
      </c>
    </row>
    <row r="908" spans="1:10" ht="63.75" x14ac:dyDescent="0.2">
      <c r="A908" s="3" t="s">
        <v>361</v>
      </c>
      <c r="B908" s="3" t="s">
        <v>370</v>
      </c>
      <c r="C908" s="2" t="s">
        <v>359</v>
      </c>
      <c r="D908" s="1" t="str">
        <f>_xlfn.CONCAT(A908," ",B908, " Brake Caliper Refurbishment Service")</f>
        <v>Peugeot 407 Brake Caliper Refurbishment Service</v>
      </c>
      <c r="E908" s="1">
        <f>LEN(D908)</f>
        <v>47</v>
      </c>
      <c r="F908" s="1" t="str">
        <f>_xlfn.CONCAT("Mail-order ",D908,", 24hr turnaround with a Lifetime Warranty. UK Shipping")</f>
        <v>Mail-order Peugeot 407 Brake Caliper Refurbishment Service, 24hr turnaround with a Lifetime Warranty. UK Shipping</v>
      </c>
      <c r="G908" s="1">
        <f>LEN(F908)</f>
        <v>113</v>
      </c>
      <c r="H908" s="1" t="str">
        <f>CONCATENATE(A908, " ",B908," Brake Caliper Refurbs")</f>
        <v>Peugeot 407 Brake Caliper Refurbs</v>
      </c>
      <c r="I908" s="1" t="str">
        <f>CONCATENATE("&lt;p&gt;Brake Caliper Specialists have bags of experience with refurbishing brake calipers for ",A908," cars of all ages and the ",B908,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407brake calipers can be refurbishen and/or painted with a lifetime warranty, in usually under 48 hours, depending on parts in stock or availability from our suppliers. &lt;/p&gt;</v>
      </c>
      <c r="J908" s="1" t="str">
        <f>CONCATENATE("&lt;p&gt; Use our mail-order service to refurbish your ",A908," ",B908," brake calipers and know you're re-fitting original parts with a better warranty, working and looking better than if you purchased your brakes directly from ",A908,".&lt;/p&gt;")</f>
        <v>&lt;p&gt; Use our mail-order service to refurbish your Peugeot 407 brake calipers and know you're re-fitting original parts with a better warranty, working and looking better than if you purchased your brakes directly from Peugeot.&lt;/p&gt;</v>
      </c>
    </row>
    <row r="909" spans="1:10" ht="63.75" x14ac:dyDescent="0.2">
      <c r="A909" s="3" t="s">
        <v>361</v>
      </c>
      <c r="B909" s="3" t="s">
        <v>369</v>
      </c>
      <c r="C909" s="2" t="s">
        <v>359</v>
      </c>
      <c r="D909" s="1" t="str">
        <f>_xlfn.CONCAT(A909," ",B909, " Brake Caliper Refurbishment Service")</f>
        <v>Peugeot 107 Brake Caliper Refurbishment Service</v>
      </c>
      <c r="E909" s="1">
        <f>LEN(D909)</f>
        <v>47</v>
      </c>
      <c r="F909" s="1" t="str">
        <f>_xlfn.CONCAT("Mail-order ",D909,", 24hr turnaround with a Lifetime Warranty. UK Shipping")</f>
        <v>Mail-order Peugeot 107 Brake Caliper Refurbishment Service, 24hr turnaround with a Lifetime Warranty. UK Shipping</v>
      </c>
      <c r="G909" s="1">
        <f>LEN(F909)</f>
        <v>113</v>
      </c>
      <c r="H909" s="1" t="str">
        <f>CONCATENATE(A909, " ",B909," Brake Caliper Refurbs")</f>
        <v>Peugeot 107 Brake Caliper Refurbs</v>
      </c>
      <c r="I909" s="1" t="str">
        <f>CONCATENATE("&lt;p&gt;Brake Caliper Specialists have bags of experience with refurbishing brake calipers for ",A909," cars of all ages and the ",B909,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107brake calipers can be refurbishen and/or painted with a lifetime warranty, in usually under 48 hours, depending on parts in stock or availability from our suppliers. &lt;/p&gt;</v>
      </c>
      <c r="J909" s="1" t="str">
        <f>CONCATENATE("&lt;p&gt; Use our mail-order service to refurbish your ",A909," ",B909," brake calipers and know you're re-fitting original parts with a better warranty, working and looking better than if you purchased your brakes directly from ",A909,".&lt;/p&gt;")</f>
        <v>&lt;p&gt; Use our mail-order service to refurbish your Peugeot 107 brake calipers and know you're re-fitting original parts with a better warranty, working and looking better than if you purchased your brakes directly from Peugeot.&lt;/p&gt;</v>
      </c>
    </row>
    <row r="910" spans="1:10" ht="63.75" x14ac:dyDescent="0.2">
      <c r="A910" s="3" t="s">
        <v>361</v>
      </c>
      <c r="B910" s="3" t="s">
        <v>368</v>
      </c>
      <c r="C910" s="2" t="s">
        <v>359</v>
      </c>
      <c r="D910" s="1" t="str">
        <f>_xlfn.CONCAT(A910," ",B910, " Brake Caliper Refurbishment Service")</f>
        <v>Peugeot 207 Brake Caliper Refurbishment Service</v>
      </c>
      <c r="E910" s="1">
        <f>LEN(D910)</f>
        <v>47</v>
      </c>
      <c r="F910" s="1" t="str">
        <f>_xlfn.CONCAT("Mail-order ",D910,", 24hr turnaround with a Lifetime Warranty. UK Shipping")</f>
        <v>Mail-order Peugeot 207 Brake Caliper Refurbishment Service, 24hr turnaround with a Lifetime Warranty. UK Shipping</v>
      </c>
      <c r="G910" s="1">
        <f>LEN(F910)</f>
        <v>113</v>
      </c>
      <c r="H910" s="1" t="str">
        <f>CONCATENATE(A910, " ",B910," Brake Caliper Refurbs")</f>
        <v>Peugeot 207 Brake Caliper Refurbs</v>
      </c>
      <c r="I910" s="1" t="str">
        <f>CONCATENATE("&lt;p&gt;Brake Caliper Specialists have bags of experience with refurbishing brake calipers for ",A910," cars of all ages and the ",B910,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207brake calipers can be refurbishen and/or painted with a lifetime warranty, in usually under 48 hours, depending on parts in stock or availability from our suppliers. &lt;/p&gt;</v>
      </c>
      <c r="J910" s="1" t="str">
        <f>CONCATENATE("&lt;p&gt; Use our mail-order service to refurbish your ",A910," ",B910," brake calipers and know you're re-fitting original parts with a better warranty, working and looking better than if you purchased your brakes directly from ",A910,".&lt;/p&gt;")</f>
        <v>&lt;p&gt; Use our mail-order service to refurbish your Peugeot 207 brake calipers and know you're re-fitting original parts with a better warranty, working and looking better than if you purchased your brakes directly from Peugeot.&lt;/p&gt;</v>
      </c>
    </row>
    <row r="911" spans="1:10" ht="63.75" x14ac:dyDescent="0.2">
      <c r="A911" s="3" t="s">
        <v>361</v>
      </c>
      <c r="B911" s="3" t="s">
        <v>367</v>
      </c>
      <c r="C911" s="2" t="s">
        <v>359</v>
      </c>
      <c r="D911" s="1" t="str">
        <f>_xlfn.CONCAT(A911," ",B911, " Brake Caliper Refurbishment Service")</f>
        <v>Peugeot 308 Brake Caliper Refurbishment Service</v>
      </c>
      <c r="E911" s="1">
        <f>LEN(D911)</f>
        <v>47</v>
      </c>
      <c r="F911" s="1" t="str">
        <f>_xlfn.CONCAT("Mail-order ",D911,", 24hr turnaround with a Lifetime Warranty. UK Shipping")</f>
        <v>Mail-order Peugeot 308 Brake Caliper Refurbishment Service, 24hr turnaround with a Lifetime Warranty. UK Shipping</v>
      </c>
      <c r="G911" s="1">
        <f>LEN(F911)</f>
        <v>113</v>
      </c>
      <c r="H911" s="1" t="str">
        <f>CONCATENATE(A911, " ",B911," Brake Caliper Refurbs")</f>
        <v>Peugeot 308 Brake Caliper Refurbs</v>
      </c>
      <c r="I911" s="1" t="str">
        <f>CONCATENATE("&lt;p&gt;Brake Caliper Specialists have bags of experience with refurbishing brake calipers for ",A911," cars of all ages and the ",B911,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308brake calipers can be refurbishen and/or painted with a lifetime warranty, in usually under 48 hours, depending on parts in stock or availability from our suppliers. &lt;/p&gt;</v>
      </c>
      <c r="J911" s="1" t="str">
        <f>CONCATENATE("&lt;p&gt; Use our mail-order service to refurbish your ",A911," ",B911," brake calipers and know you're re-fitting original parts with a better warranty, working and looking better than if you purchased your brakes directly from ",A911,".&lt;/p&gt;")</f>
        <v>&lt;p&gt; Use our mail-order service to refurbish your Peugeot 308 brake calipers and know you're re-fitting original parts with a better warranty, working and looking better than if you purchased your brakes directly from Peugeot.&lt;/p&gt;</v>
      </c>
    </row>
    <row r="912" spans="1:10" ht="63.75" x14ac:dyDescent="0.2">
      <c r="A912" s="3" t="s">
        <v>361</v>
      </c>
      <c r="B912" s="3" t="s">
        <v>366</v>
      </c>
      <c r="C912" s="2" t="s">
        <v>359</v>
      </c>
      <c r="D912" s="1" t="str">
        <f>_xlfn.CONCAT(A912," ",B912, " Brake Caliper Refurbishment Service")</f>
        <v>Peugeot RCZ Brake Caliper Refurbishment Service</v>
      </c>
      <c r="E912" s="1">
        <f>LEN(D912)</f>
        <v>47</v>
      </c>
      <c r="F912" s="1" t="str">
        <f>_xlfn.CONCAT("Mail-order ",D912,", 24hr turnaround with a Lifetime Warranty. UK Shipping")</f>
        <v>Mail-order Peugeot RCZ Brake Caliper Refurbishment Service, 24hr turnaround with a Lifetime Warranty. UK Shipping</v>
      </c>
      <c r="G912" s="1">
        <f>LEN(F912)</f>
        <v>113</v>
      </c>
      <c r="H912" s="1" t="str">
        <f>CONCATENATE(A912, " ",B912," Brake Caliper Refurbs")</f>
        <v>Peugeot RCZ Brake Caliper Refurbs</v>
      </c>
      <c r="I912" s="1" t="str">
        <f>CONCATENATE("&lt;p&gt;Brake Caliper Specialists have bags of experience with refurbishing brake calipers for ",A912," cars of all ages and the ",B912,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RCZbrake calipers can be refurbishen and/or painted with a lifetime warranty, in usually under 48 hours, depending on parts in stock or availability from our suppliers. &lt;/p&gt;</v>
      </c>
      <c r="J912" s="1" t="str">
        <f>CONCATENATE("&lt;p&gt; Use our mail-order service to refurbish your ",A912," ",B912," brake calipers and know you're re-fitting original parts with a better warranty, working and looking better than if you purchased your brakes directly from ",A912,".&lt;/p&gt;")</f>
        <v>&lt;p&gt; Use our mail-order service to refurbish your Peugeot RCZ brake calipers and know you're re-fitting original parts with a better warranty, working and looking better than if you purchased your brakes directly from Peugeot.&lt;/p&gt;</v>
      </c>
    </row>
    <row r="913" spans="1:10" ht="63.75" x14ac:dyDescent="0.2">
      <c r="A913" s="3" t="s">
        <v>361</v>
      </c>
      <c r="B913" s="3" t="s">
        <v>365</v>
      </c>
      <c r="C913" s="2" t="s">
        <v>359</v>
      </c>
      <c r="D913" s="1" t="str">
        <f>_xlfn.CONCAT(A913," ",B913, " Brake Caliper Refurbishment Service")</f>
        <v>Peugeot 408 Brake Caliper Refurbishment Service</v>
      </c>
      <c r="E913" s="1">
        <f>LEN(D913)</f>
        <v>47</v>
      </c>
      <c r="F913" s="1" t="str">
        <f>_xlfn.CONCAT("Mail-order ",D913,", 24hr turnaround with a Lifetime Warranty. UK Shipping")</f>
        <v>Mail-order Peugeot 408 Brake Caliper Refurbishment Service, 24hr turnaround with a Lifetime Warranty. UK Shipping</v>
      </c>
      <c r="G913" s="1">
        <f>LEN(F913)</f>
        <v>113</v>
      </c>
      <c r="H913" s="1" t="str">
        <f>CONCATENATE(A913, " ",B913," Brake Caliper Refurbs")</f>
        <v>Peugeot 408 Brake Caliper Refurbs</v>
      </c>
      <c r="I913" s="1" t="str">
        <f>CONCATENATE("&lt;p&gt;Brake Caliper Specialists have bags of experience with refurbishing brake calipers for ",A913," cars of all ages and the ",B913,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408brake calipers can be refurbishen and/or painted with a lifetime warranty, in usually under 48 hours, depending on parts in stock or availability from our suppliers. &lt;/p&gt;</v>
      </c>
      <c r="J913" s="1" t="str">
        <f>CONCATENATE("&lt;p&gt; Use our mail-order service to refurbish your ",A913," ",B913," brake calipers and know you're re-fitting original parts with a better warranty, working and looking better than if you purchased your brakes directly from ",A913,".&lt;/p&gt;")</f>
        <v>&lt;p&gt; Use our mail-order service to refurbish your Peugeot 408 brake calipers and know you're re-fitting original parts with a better warranty, working and looking better than if you purchased your brakes directly from Peugeot.&lt;/p&gt;</v>
      </c>
    </row>
    <row r="914" spans="1:10" ht="63.75" x14ac:dyDescent="0.2">
      <c r="A914" s="3" t="s">
        <v>361</v>
      </c>
      <c r="B914" s="3" t="s">
        <v>364</v>
      </c>
      <c r="C914" s="2" t="s">
        <v>359</v>
      </c>
      <c r="D914" s="1" t="str">
        <f>_xlfn.CONCAT(A914," ",B914, " Brake Caliper Refurbishment Service")</f>
        <v>Peugeot 301 Brake Caliper Refurbishment Service</v>
      </c>
      <c r="E914" s="1">
        <f>LEN(D914)</f>
        <v>47</v>
      </c>
      <c r="F914" s="1" t="str">
        <f>_xlfn.CONCAT("Mail-order ",D914,", 24hr turnaround with a Lifetime Warranty. UK Shipping")</f>
        <v>Mail-order Peugeot 301 Brake Caliper Refurbishment Service, 24hr turnaround with a Lifetime Warranty. UK Shipping</v>
      </c>
      <c r="G914" s="1">
        <f>LEN(F914)</f>
        <v>113</v>
      </c>
      <c r="H914" s="1" t="str">
        <f>CONCATENATE(A914, " ",B914," Brake Caliper Refurbs")</f>
        <v>Peugeot 301 Brake Caliper Refurbs</v>
      </c>
      <c r="I914" s="1" t="str">
        <f>CONCATENATE("&lt;p&gt;Brake Caliper Specialists have bags of experience with refurbishing brake calipers for ",A914," cars of all ages and the ",B914,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301brake calipers can be refurbishen and/or painted with a lifetime warranty, in usually under 48 hours, depending on parts in stock or availability from our suppliers. &lt;/p&gt;</v>
      </c>
      <c r="J914" s="1" t="str">
        <f>CONCATENATE("&lt;p&gt; Use our mail-order service to refurbish your ",A914," ",B914," brake calipers and know you're re-fitting original parts with a better warranty, working and looking better than if you purchased your brakes directly from ",A914,".&lt;/p&gt;")</f>
        <v>&lt;p&gt; Use our mail-order service to refurbish your Peugeot 301 brake calipers and know you're re-fitting original parts with a better warranty, working and looking better than if you purchased your brakes directly from Peugeot.&lt;/p&gt;</v>
      </c>
    </row>
    <row r="915" spans="1:10" ht="63.75" x14ac:dyDescent="0.2">
      <c r="A915" s="3" t="s">
        <v>361</v>
      </c>
      <c r="B915" s="3" t="s">
        <v>363</v>
      </c>
      <c r="C915" s="2" t="s">
        <v>359</v>
      </c>
      <c r="D915" s="1" t="str">
        <f>_xlfn.CONCAT(A915," ",B915, " Brake Caliper Refurbishment Service")</f>
        <v>Peugeot 208 Brake Caliper Refurbishment Service</v>
      </c>
      <c r="E915" s="1">
        <f>LEN(D915)</f>
        <v>47</v>
      </c>
      <c r="F915" s="1" t="str">
        <f>_xlfn.CONCAT("Mail-order ",D915,", 24hr turnaround with a Lifetime Warranty. UK Shipping")</f>
        <v>Mail-order Peugeot 208 Brake Caliper Refurbishment Service, 24hr turnaround with a Lifetime Warranty. UK Shipping</v>
      </c>
      <c r="G915" s="1">
        <f>LEN(F915)</f>
        <v>113</v>
      </c>
      <c r="H915" s="1" t="str">
        <f>CONCATENATE(A915, " ",B915," Brake Caliper Refurbs")</f>
        <v>Peugeot 208 Brake Caliper Refurbs</v>
      </c>
      <c r="I915" s="1" t="str">
        <f>CONCATENATE("&lt;p&gt;Brake Caliper Specialists have bags of experience with refurbishing brake calipers for ",A915," cars of all ages and the ",B915,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208brake calipers can be refurbishen and/or painted with a lifetime warranty, in usually under 48 hours, depending on parts in stock or availability from our suppliers. &lt;/p&gt;</v>
      </c>
      <c r="J915" s="1" t="str">
        <f>CONCATENATE("&lt;p&gt; Use our mail-order service to refurbish your ",A915," ",B915," brake calipers and know you're re-fitting original parts with a better warranty, working and looking better than if you purchased your brakes directly from ",A915,".&lt;/p&gt;")</f>
        <v>&lt;p&gt; Use our mail-order service to refurbish your Peugeot 208 brake calipers and know you're re-fitting original parts with a better warranty, working and looking better than if you purchased your brakes directly from Peugeot.&lt;/p&gt;</v>
      </c>
    </row>
    <row r="916" spans="1:10" ht="63.75" x14ac:dyDescent="0.2">
      <c r="A916" s="3" t="s">
        <v>361</v>
      </c>
      <c r="B916" s="3" t="s">
        <v>362</v>
      </c>
      <c r="C916" s="2" t="s">
        <v>359</v>
      </c>
      <c r="D916" s="1" t="str">
        <f>_xlfn.CONCAT(A916," ",B916, " Brake Caliper Refurbishment Service")</f>
        <v>Peugeot 108 Brake Caliper Refurbishment Service</v>
      </c>
      <c r="E916" s="1">
        <f>LEN(D916)</f>
        <v>47</v>
      </c>
      <c r="F916" s="1" t="str">
        <f>_xlfn.CONCAT("Mail-order ",D916,", 24hr turnaround with a Lifetime Warranty. UK Shipping")</f>
        <v>Mail-order Peugeot 108 Brake Caliper Refurbishment Service, 24hr turnaround with a Lifetime Warranty. UK Shipping</v>
      </c>
      <c r="G916" s="1">
        <f>LEN(F916)</f>
        <v>113</v>
      </c>
      <c r="H916" s="1" t="str">
        <f>CONCATENATE(A916, " ",B916," Brake Caliper Refurbs")</f>
        <v>Peugeot 108 Brake Caliper Refurbs</v>
      </c>
      <c r="I916" s="1" t="str">
        <f>CONCATENATE("&lt;p&gt;Brake Caliper Specialists have bags of experience with refurbishing brake calipers for ",A916," cars of all ages and the ",B916,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108brake calipers can be refurbishen and/or painted with a lifetime warranty, in usually under 48 hours, depending on parts in stock or availability from our suppliers. &lt;/p&gt;</v>
      </c>
      <c r="J916" s="1" t="str">
        <f>CONCATENATE("&lt;p&gt; Use our mail-order service to refurbish your ",A916," ",B916," brake calipers and know you're re-fitting original parts with a better warranty, working and looking better than if you purchased your brakes directly from ",A916,".&lt;/p&gt;")</f>
        <v>&lt;p&gt; Use our mail-order service to refurbish your Peugeot 108 brake calipers and know you're re-fitting original parts with a better warranty, working and looking better than if you purchased your brakes directly from Peugeot.&lt;/p&gt;</v>
      </c>
    </row>
    <row r="917" spans="1:10" ht="63.75" x14ac:dyDescent="0.2">
      <c r="A917" s="3" t="s">
        <v>361</v>
      </c>
      <c r="B917" s="3" t="s">
        <v>360</v>
      </c>
      <c r="C917" s="2" t="s">
        <v>359</v>
      </c>
      <c r="D917" s="1" t="str">
        <f>_xlfn.CONCAT(A917," ",B917, " Brake Caliper Refurbishment Service")</f>
        <v>Peugeot J5 Brake Caliper Refurbishment Service</v>
      </c>
      <c r="E917" s="1">
        <f>LEN(D917)</f>
        <v>46</v>
      </c>
      <c r="F917" s="1" t="str">
        <f>_xlfn.CONCAT("Mail-order ",D917,", 24hr turnaround with a Lifetime Warranty. UK Shipping")</f>
        <v>Mail-order Peugeot J5 Brake Caliper Refurbishment Service, 24hr turnaround with a Lifetime Warranty. UK Shipping</v>
      </c>
      <c r="G917" s="1">
        <f>LEN(F917)</f>
        <v>112</v>
      </c>
      <c r="H917" s="1" t="str">
        <f>CONCATENATE(A917, " ",B917," Brake Caliper Refurbs")</f>
        <v>Peugeot J5 Brake Caliper Refurbs</v>
      </c>
      <c r="I917" s="1" t="str">
        <f>CONCATENATE("&lt;p&gt;Brake Caliper Specialists have bags of experience with refurbishing brake calipers for ",A917," cars of all ages and the ",B917,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Peugeot cars of all ages and the J5brake calipers can be refurbishen and/or painted with a lifetime warranty, in usually under 48 hours, depending on parts in stock or availability from our suppliers. &lt;/p&gt;</v>
      </c>
      <c r="J917" s="1" t="str">
        <f>CONCATENATE("&lt;p&gt; Use our mail-order service to refurbish your ",A917," ",B917," brake calipers and know you're re-fitting original parts with a better warranty, working and looking better than if you purchased your brakes directly from ",A917,".&lt;/p&gt;")</f>
        <v>&lt;p&gt; Use our mail-order service to refurbish your Peugeot J5 brake calipers and know you're re-fitting original parts with a better warranty, working and looking better than if you purchased your brakes directly from Peugeot.&lt;/p&gt;</v>
      </c>
    </row>
    <row r="918" spans="1:10" ht="63.75" x14ac:dyDescent="0.2">
      <c r="A918" s="3" t="s">
        <v>358</v>
      </c>
      <c r="B918" s="1">
        <v>2</v>
      </c>
      <c r="C918" s="1" t="s">
        <v>357</v>
      </c>
      <c r="D918" s="1" t="str">
        <f>_xlfn.CONCAT(A918," ",B918, " Brake Caliper Refurbishment &amp; Painting Service")</f>
        <v>Polestar 2 Brake Caliper Refurbishment &amp; Painting Service</v>
      </c>
      <c r="E918" s="1">
        <f>LEN(D918)</f>
        <v>57</v>
      </c>
      <c r="F918" s="1" t="str">
        <f>_xlfn.CONCAT("Mail-order ",D918,", 24hr turnaround with a Lifetime Warranty. UK Shipping")</f>
        <v>Mail-order Polestar 2 Brake Caliper Refurbishment &amp; Painting Service, 24hr turnaround with a Lifetime Warranty. UK Shipping</v>
      </c>
      <c r="G918" s="1">
        <f>LEN(F918)</f>
        <v>123</v>
      </c>
      <c r="H918" s="1" t="str">
        <f>CONCATENATE(A918, " ",B918," Brake Caliper Refurbs")</f>
        <v>Polestar 2 Brake Caliper Refurbs</v>
      </c>
      <c r="I918" s="1" t="str">
        <f>CONCATENATE("&lt;p&gt;Brake Caliper Specialists have bags of experience with refurbishing brake calipers for ",A918," cars of all ages and the ",B918,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Polestar cars of all ages and the 2brake calipers can be refurbishen and/or painted with a lifetime warranty, in usually under 48 hours, depending on parts in stock or availability from our suppliers. &lt;/p&gt;</v>
      </c>
      <c r="J918" s="1" t="str">
        <f>CONCATENATE("&lt;p&gt; Use our mail-order service to refurbish your ",A918," ",B918," brake calipers and know you're re-fitting original parts with a better warranty, working and looking better than if you purchased your brakes directly from ",A918,".&lt;/p&gt;")</f>
        <v>&lt;p&gt; Use our mail-order service to refurbish your Polestar 2 brake calipers and know you're re-fitting original parts with a better warranty, working and looking better than if you purchased your brakes directly from Polestar.&lt;/p&gt;</v>
      </c>
    </row>
    <row r="919" spans="1:10" ht="63.75" x14ac:dyDescent="0.2">
      <c r="A919" s="3" t="s">
        <v>358</v>
      </c>
      <c r="B919" s="1">
        <v>3</v>
      </c>
      <c r="C919" s="1" t="s">
        <v>357</v>
      </c>
      <c r="D919" s="1" t="str">
        <f>_xlfn.CONCAT(A919," ",B919, " Brake Caliper Refurbishment &amp; Painting Service")</f>
        <v>Polestar 3 Brake Caliper Refurbishment &amp; Painting Service</v>
      </c>
      <c r="E919" s="1">
        <f>LEN(D919)</f>
        <v>57</v>
      </c>
      <c r="F919" s="1" t="str">
        <f>_xlfn.CONCAT("Mail-order ",D919,", 24hr turnaround with a Lifetime Warranty. UK Shipping")</f>
        <v>Mail-order Polestar 3 Brake Caliper Refurbishment &amp; Painting Service, 24hr turnaround with a Lifetime Warranty. UK Shipping</v>
      </c>
      <c r="G919" s="1">
        <f>LEN(F919)</f>
        <v>123</v>
      </c>
      <c r="H919" s="1" t="str">
        <f>CONCATENATE(A919, " ",B919," Brake Caliper Refurbs")</f>
        <v>Polestar 3 Brake Caliper Refurbs</v>
      </c>
      <c r="I919" s="1" t="str">
        <f>CONCATENATE("&lt;p&gt;Brake Caliper Specialists have bags of experience with refurbishing brake calipers for ",A919," cars of all ages and the ",B919,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Polestar cars of all ages and the 3brake calipers can be refurbishen and/or painted with a lifetime warranty, in usually under 48 hours, depending on parts in stock or availability from our suppliers. &lt;/p&gt;</v>
      </c>
      <c r="J919" s="1" t="str">
        <f>CONCATENATE("&lt;p&gt; Use our mail-order service to refurbish your ",A919," ",B919," brake calipers and know you're re-fitting original parts with a better warranty, working and looking better than if you purchased your brakes directly from ",A919,".&lt;/p&gt;")</f>
        <v>&lt;p&gt; Use our mail-order service to refurbish your Polestar 3 brake calipers and know you're re-fitting original parts with a better warranty, working and looking better than if you purchased your brakes directly from Polestar.&lt;/p&gt;</v>
      </c>
    </row>
    <row r="920" spans="1:10" ht="63.75" x14ac:dyDescent="0.2">
      <c r="A920" s="3" t="s">
        <v>358</v>
      </c>
      <c r="B920" s="1">
        <v>4</v>
      </c>
      <c r="C920" s="1" t="s">
        <v>357</v>
      </c>
      <c r="D920" s="1" t="str">
        <f>_xlfn.CONCAT(A920," ",B920, " Brake Caliper Refurbishment &amp; Painting Service")</f>
        <v>Polestar 4 Brake Caliper Refurbishment &amp; Painting Service</v>
      </c>
      <c r="E920" s="1">
        <f>LEN(D920)</f>
        <v>57</v>
      </c>
      <c r="F920" s="1" t="str">
        <f>_xlfn.CONCAT("Mail-order ",D920,", 24hr turnaround with a Lifetime Warranty. UK Shipping")</f>
        <v>Mail-order Polestar 4 Brake Caliper Refurbishment &amp; Painting Service, 24hr turnaround with a Lifetime Warranty. UK Shipping</v>
      </c>
      <c r="G920" s="1">
        <f>LEN(F920)</f>
        <v>123</v>
      </c>
      <c r="H920" s="1" t="str">
        <f>CONCATENATE(A920, " ",B920," Brake Caliper Refurbs")</f>
        <v>Polestar 4 Brake Caliper Refurbs</v>
      </c>
      <c r="I920" s="1" t="str">
        <f>CONCATENATE("&lt;p&gt;Brake Caliper Specialists have bags of experience with refurbishing brake calipers for ",A920," cars of all ages and the ",B920,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Polestar cars of all ages and the 4brake calipers can be refurbishen and/or painted with a lifetime warranty, in usually under 48 hours, depending on parts in stock or availability from our suppliers. &lt;/p&gt;</v>
      </c>
      <c r="J920" s="1" t="str">
        <f>CONCATENATE("&lt;p&gt; Use our mail-order service to refurbish your ",A920," ",B920," brake calipers and know you're re-fitting original parts with a better warranty, working and looking better than if you purchased your brakes directly from ",A920,".&lt;/p&gt;")</f>
        <v>&lt;p&gt; Use our mail-order service to refurbish your Polestar 4 brake calipers and know you're re-fitting original parts with a better warranty, working and looking better than if you purchased your brakes directly from Polestar.&lt;/p&gt;</v>
      </c>
    </row>
    <row r="921" spans="1:10" ht="63.75" x14ac:dyDescent="0.2">
      <c r="A921" s="3" t="s">
        <v>337</v>
      </c>
      <c r="B921" s="3" t="s">
        <v>356</v>
      </c>
      <c r="C921" s="2" t="s">
        <v>335</v>
      </c>
      <c r="D921" s="1" t="str">
        <f>_xlfn.CONCAT(A921," ",B921, " Brake Caliper Refurb, Parts &amp; Painting")</f>
        <v>Porsche 718 Boxster Brake Caliper Refurb, Parts &amp; Painting</v>
      </c>
      <c r="E921" s="1">
        <f>LEN(D921)</f>
        <v>58</v>
      </c>
      <c r="F921" s="1" t="str">
        <f>_xlfn.CONCAT("Mail-order ",D921,", 24hr turnaround with a Lifetime Warranty. UK Shipping")</f>
        <v>Mail-order Porsche 718 Boxster Brake Caliper Refurb, Parts &amp; Painting, 24hr turnaround with a Lifetime Warranty. UK Shipping</v>
      </c>
      <c r="G921" s="1">
        <f>LEN(F921)</f>
        <v>124</v>
      </c>
      <c r="H921" s="1" t="str">
        <f>CONCATENATE(A921, " ",B921," Brake Caliper Refurbs")</f>
        <v>Porsche 718 Boxster Brake Caliper Refurbs</v>
      </c>
      <c r="I921" s="1" t="str">
        <f>CONCATENATE("&lt;p&gt;Brake Caliper Specialists have bags of experience with refurbishing brake calipers for ",A921," cars of all ages and the ",B921,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718 Boxsterbrake calipers can be refurbishen and/or painted with a lifetime warranty, in usually under 48 hours, depending on parts in stock or availability from our suppliers. &lt;/p&gt;</v>
      </c>
      <c r="J921" s="1" t="str">
        <f>CONCATENATE("&lt;p&gt; Use our mail-order service to refurbish your ",A921," ",B921," brake calipers and know you're re-fitting original parts with a better warranty, working and looking better than if you purchased your brakes directly from ",A921,".&lt;/p&gt;")</f>
        <v>&lt;p&gt; Use our mail-order service to refurbish your Porsche 718 Boxster brake calipers and know you're re-fitting original parts with a better warranty, working and looking better than if you purchased your brakes directly from Porsche.&lt;/p&gt;</v>
      </c>
    </row>
    <row r="922" spans="1:10" ht="63.75" x14ac:dyDescent="0.2">
      <c r="A922" s="3" t="s">
        <v>337</v>
      </c>
      <c r="B922" s="3" t="s">
        <v>355</v>
      </c>
      <c r="C922" s="2" t="s">
        <v>335</v>
      </c>
      <c r="D922" s="1" t="str">
        <f>_xlfn.CONCAT(A922," ",B922, " Brake Caliper Refurb, Parts &amp; Painting")</f>
        <v>Porsche 718 Cayman Brake Caliper Refurb, Parts &amp; Painting</v>
      </c>
      <c r="E922" s="1">
        <f>LEN(D922)</f>
        <v>57</v>
      </c>
      <c r="F922" s="1" t="str">
        <f>_xlfn.CONCAT("Mail-order ",D922,", 24hr turnaround with a Lifetime Warranty. UK Shipping")</f>
        <v>Mail-order Porsche 718 Cayman Brake Caliper Refurb, Parts &amp; Painting, 24hr turnaround with a Lifetime Warranty. UK Shipping</v>
      </c>
      <c r="G922" s="1">
        <f>LEN(F922)</f>
        <v>123</v>
      </c>
      <c r="H922" s="1" t="str">
        <f>CONCATENATE(A922, " ",B922," Brake Caliper Refurbs")</f>
        <v>Porsche 718 Cayman Brake Caliper Refurbs</v>
      </c>
      <c r="I922" s="1" t="str">
        <f>CONCATENATE("&lt;p&gt;Brake Caliper Specialists have bags of experience with refurbishing brake calipers for ",A922," cars of all ages and the ",B922,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718 Caymanbrake calipers can be refurbishen and/or painted with a lifetime warranty, in usually under 48 hours, depending on parts in stock or availability from our suppliers. &lt;/p&gt;</v>
      </c>
      <c r="J922" s="1" t="str">
        <f>CONCATENATE("&lt;p&gt; Use our mail-order service to refurbish your ",A922," ",B922," brake calipers and know you're re-fitting original parts with a better warranty, working and looking better than if you purchased your brakes directly from ",A922,".&lt;/p&gt;")</f>
        <v>&lt;p&gt; Use our mail-order service to refurbish your Porsche 718 Cayman brake calipers and know you're re-fitting original parts with a better warranty, working and looking better than if you purchased your brakes directly from Porsche.&lt;/p&gt;</v>
      </c>
    </row>
    <row r="923" spans="1:10" ht="63.75" x14ac:dyDescent="0.2">
      <c r="A923" s="3" t="s">
        <v>337</v>
      </c>
      <c r="B923" s="3" t="s">
        <v>354</v>
      </c>
      <c r="C923" s="2" t="s">
        <v>335</v>
      </c>
      <c r="D923" s="1" t="str">
        <f>_xlfn.CONCAT(A923," ",B923, " Brake Caliper Refurb, Parts &amp; Painting")</f>
        <v>Porsche Carrera GT Brake Caliper Refurb, Parts &amp; Painting</v>
      </c>
      <c r="E923" s="1">
        <f>LEN(D923)</f>
        <v>57</v>
      </c>
      <c r="F923" s="1" t="str">
        <f>_xlfn.CONCAT("Mail-order ",D923,", 24hr turnaround with a Lifetime Warranty. UK Shipping")</f>
        <v>Mail-order Porsche Carrera GT Brake Caliper Refurb, Parts &amp; Painting, 24hr turnaround with a Lifetime Warranty. UK Shipping</v>
      </c>
      <c r="G923" s="1">
        <f>LEN(F923)</f>
        <v>123</v>
      </c>
      <c r="H923" s="1" t="str">
        <f>CONCATENATE(A923, " ",B923," Brake Caliper Refurbs")</f>
        <v>Porsche Carrera GT Brake Caliper Refurbs</v>
      </c>
      <c r="I923" s="1" t="str">
        <f>CONCATENATE("&lt;p&gt;Brake Caliper Specialists have bags of experience with refurbishing brake calipers for ",A923," cars of all ages and the ",B923,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Carrera GTbrake calipers can be refurbishen and/or painted with a lifetime warranty, in usually under 48 hours, depending on parts in stock or availability from our suppliers. &lt;/p&gt;</v>
      </c>
      <c r="J923" s="1" t="str">
        <f>CONCATENATE("&lt;p&gt; Use our mail-order service to refurbish your ",A923," ",B923," brake calipers and know you're re-fitting original parts with a better warranty, working and looking better than if you purchased your brakes directly from ",A923,".&lt;/p&gt;")</f>
        <v>&lt;p&gt; Use our mail-order service to refurbish your Porsche Carrera GT brake calipers and know you're re-fitting original parts with a better warranty, working and looking better than if you purchased your brakes directly from Porsche.&lt;/p&gt;</v>
      </c>
    </row>
    <row r="924" spans="1:10" ht="63.75" x14ac:dyDescent="0.2">
      <c r="A924" s="3" t="s">
        <v>337</v>
      </c>
      <c r="B924" s="3" t="s">
        <v>353</v>
      </c>
      <c r="C924" s="2" t="s">
        <v>335</v>
      </c>
      <c r="D924" s="1" t="str">
        <f>_xlfn.CONCAT(A924," ",B924, " Brake Caliper Refurb, Parts &amp; Painting")</f>
        <v>Porsche Panamera Brake Caliper Refurb, Parts &amp; Painting</v>
      </c>
      <c r="E924" s="1">
        <f>LEN(D924)</f>
        <v>55</v>
      </c>
      <c r="F924" s="1" t="str">
        <f>_xlfn.CONCAT("Mail-order ",D924,", 24hr turnaround with a Lifetime Warranty. UK Shipping")</f>
        <v>Mail-order Porsche Panamera Brake Caliper Refurb, Parts &amp; Painting, 24hr turnaround with a Lifetime Warranty. UK Shipping</v>
      </c>
      <c r="G924" s="1">
        <f>LEN(F924)</f>
        <v>121</v>
      </c>
      <c r="H924" s="1" t="str">
        <f>CONCATENATE(A924, " ",B924," Brake Caliper Refurbs")</f>
        <v>Porsche Panamera Brake Caliper Refurbs</v>
      </c>
      <c r="I924" s="1" t="str">
        <f>CONCATENATE("&lt;p&gt;Brake Caliper Specialists have bags of experience with refurbishing brake calipers for ",A924," cars of all ages and the ",B924,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Panamerabrake calipers can be refurbishen and/or painted with a lifetime warranty, in usually under 48 hours, depending on parts in stock or availability from our suppliers. &lt;/p&gt;</v>
      </c>
      <c r="J924" s="1" t="str">
        <f>CONCATENATE("&lt;p&gt; Use our mail-order service to refurbish your ",A924," ",B924," brake calipers and know you're re-fitting original parts with a better warranty, working and looking better than if you purchased your brakes directly from ",A924,".&lt;/p&gt;")</f>
        <v>&lt;p&gt; Use our mail-order service to refurbish your Porsche Panamera brake calipers and know you're re-fitting original parts with a better warranty, working and looking better than if you purchased your brakes directly from Porsche.&lt;/p&gt;</v>
      </c>
    </row>
    <row r="925" spans="1:10" ht="63.75" x14ac:dyDescent="0.2">
      <c r="A925" s="3" t="s">
        <v>337</v>
      </c>
      <c r="B925" s="3" t="s">
        <v>352</v>
      </c>
      <c r="C925" s="2" t="s">
        <v>335</v>
      </c>
      <c r="D925" s="1" t="str">
        <f>_xlfn.CONCAT(A925," ",B925, " Brake Caliper Refurb, Parts &amp; Painting")</f>
        <v>Porsche Cayenne Brake Caliper Refurb, Parts &amp; Painting</v>
      </c>
      <c r="E925" s="1">
        <f>LEN(D925)</f>
        <v>54</v>
      </c>
      <c r="F925" s="1" t="str">
        <f>_xlfn.CONCAT("Mail-order ",D925,", 24hr turnaround with a Lifetime Warranty. UK Shipping")</f>
        <v>Mail-order Porsche Cayenne Brake Caliper Refurb, Parts &amp; Painting, 24hr turnaround with a Lifetime Warranty. UK Shipping</v>
      </c>
      <c r="G925" s="1">
        <f>LEN(F925)</f>
        <v>120</v>
      </c>
      <c r="H925" s="1" t="str">
        <f>CONCATENATE(A925, " ",B925," Brake Caliper Refurbs")</f>
        <v>Porsche Cayenne Brake Caliper Refurbs</v>
      </c>
      <c r="I925" s="1" t="str">
        <f>CONCATENATE("&lt;p&gt;Brake Caliper Specialists have bags of experience with refurbishing brake calipers for ",A925," cars of all ages and the ",B925,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Cayennebrake calipers can be refurbishen and/or painted with a lifetime warranty, in usually under 48 hours, depending on parts in stock or availability from our suppliers. &lt;/p&gt;</v>
      </c>
      <c r="J925" s="1" t="str">
        <f>CONCATENATE("&lt;p&gt; Use our mail-order service to refurbish your ",A925," ",B925," brake calipers and know you're re-fitting original parts with a better warranty, working and looking better than if you purchased your brakes directly from ",A925,".&lt;/p&gt;")</f>
        <v>&lt;p&gt; Use our mail-order service to refurbish your Porsche Cayenne brake calipers and know you're re-fitting original parts with a better warranty, working and looking better than if you purchased your brakes directly from Porsche.&lt;/p&gt;</v>
      </c>
    </row>
    <row r="926" spans="1:10" ht="63.75" x14ac:dyDescent="0.2">
      <c r="A926" s="3" t="s">
        <v>337</v>
      </c>
      <c r="B926" s="3" t="s">
        <v>351</v>
      </c>
      <c r="C926" s="2" t="s">
        <v>335</v>
      </c>
      <c r="D926" s="1" t="str">
        <f>_xlfn.CONCAT(A926," ",B926, " Brake Caliper Refurb, Parts &amp; Paint Service")</f>
        <v>Porsche Boxster Brake Caliper Refurb, Parts &amp; Paint Service</v>
      </c>
      <c r="E926" s="1">
        <f>LEN(D926)</f>
        <v>59</v>
      </c>
      <c r="F926" s="1" t="str">
        <f>_xlfn.CONCAT("Mail-order ",D926,", 24hr turnaround with a Lifetime Warranty. UK Shipping")</f>
        <v>Mail-order Porsche Boxster Brake Caliper Refurb, Parts &amp; Paint Service, 24hr turnaround with a Lifetime Warranty. UK Shipping</v>
      </c>
      <c r="G926" s="1">
        <f>LEN(F926)</f>
        <v>125</v>
      </c>
      <c r="H926" s="1" t="str">
        <f>CONCATENATE(A926, " ",B926," Brake Caliper Refurbs")</f>
        <v>Porsche Boxster Brake Caliper Refurbs</v>
      </c>
      <c r="I926" s="1" t="str">
        <f>CONCATENATE("&lt;p&gt;Brake Caliper Specialists have bags of experience with refurbishing brake calipers for ",A926," cars of all ages and the ",B926,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Boxsterbrake calipers can be refurbishen and/or painted with a lifetime warranty, in usually under 48 hours, depending on parts in stock or availability from our suppliers. &lt;/p&gt;</v>
      </c>
      <c r="J926" s="1" t="str">
        <f>CONCATENATE("&lt;p&gt; Use our mail-order service to refurbish your ",A926," ",B926," brake calipers and know you're re-fitting original parts with a better warranty, working and looking better than if you purchased your brakes directly from ",A926,".&lt;/p&gt;")</f>
        <v>&lt;p&gt; Use our mail-order service to refurbish your Porsche Boxster brake calipers and know you're re-fitting original parts with a better warranty, working and looking better than if you purchased your brakes directly from Porsche.&lt;/p&gt;</v>
      </c>
    </row>
    <row r="927" spans="1:10" ht="63.75" x14ac:dyDescent="0.2">
      <c r="A927" s="3" t="s">
        <v>337</v>
      </c>
      <c r="B927" s="3" t="s">
        <v>350</v>
      </c>
      <c r="C927" s="2" t="s">
        <v>335</v>
      </c>
      <c r="D927" s="1" t="str">
        <f>_xlfn.CONCAT(A927," ",B927, " Brake Caliper Refurb, Parts &amp; Paint Service")</f>
        <v>Porsche Taycan Brake Caliper Refurb, Parts &amp; Paint Service</v>
      </c>
      <c r="E927" s="1">
        <f>LEN(D927)</f>
        <v>58</v>
      </c>
      <c r="F927" s="1" t="str">
        <f>_xlfn.CONCAT("Mail-order ",D927,", 24hr turnaround with a Lifetime Warranty. UK Shipping")</f>
        <v>Mail-order Porsche Taycan Brake Caliper Refurb, Parts &amp; Paint Service, 24hr turnaround with a Lifetime Warranty. UK Shipping</v>
      </c>
      <c r="G927" s="1">
        <f>LEN(F927)</f>
        <v>124</v>
      </c>
      <c r="H927" s="1" t="str">
        <f>CONCATENATE(A927, " ",B927," Brake Caliper Refurbs")</f>
        <v>Porsche Taycan Brake Caliper Refurbs</v>
      </c>
      <c r="I927" s="1" t="str">
        <f>CONCATENATE("&lt;p&gt;Brake Caliper Specialists have bags of experience with refurbishing brake calipers for ",A927," cars of all ages and the ",B927,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Taycanbrake calipers can be refurbishen and/or painted with a lifetime warranty, in usually under 48 hours, depending on parts in stock or availability from our suppliers. &lt;/p&gt;</v>
      </c>
      <c r="J927" s="1" t="str">
        <f>CONCATENATE("&lt;p&gt; Use our mail-order service to refurbish your ",A927," ",B927," brake calipers and know you're re-fitting original parts with a better warranty, working and looking better than if you purchased your brakes directly from ",A927,".&lt;/p&gt;")</f>
        <v>&lt;p&gt; Use our mail-order service to refurbish your Porsche Taycan brake calipers and know you're re-fitting original parts with a better warranty, working and looking better than if you purchased your brakes directly from Porsche.&lt;/p&gt;</v>
      </c>
    </row>
    <row r="928" spans="1:10" ht="63.75" x14ac:dyDescent="0.2">
      <c r="A928" s="3" t="s">
        <v>337</v>
      </c>
      <c r="B928" s="3" t="s">
        <v>349</v>
      </c>
      <c r="C928" s="2" t="s">
        <v>335</v>
      </c>
      <c r="D928" s="1" t="str">
        <f>_xlfn.CONCAT(A928," ",B928, " Brake Caliper Refurb, Parts &amp; Paint Service")</f>
        <v>Porsche Cayman Brake Caliper Refurb, Parts &amp; Paint Service</v>
      </c>
      <c r="E928" s="1">
        <f>LEN(D928)</f>
        <v>58</v>
      </c>
      <c r="F928" s="1" t="str">
        <f>_xlfn.CONCAT("Mail-order ",D928,", 24hr turnaround with a Lifetime Warranty. UK Shipping")</f>
        <v>Mail-order Porsche Cayman Brake Caliper Refurb, Parts &amp; Paint Service, 24hr turnaround with a Lifetime Warranty. UK Shipping</v>
      </c>
      <c r="G928" s="1">
        <f>LEN(F928)</f>
        <v>124</v>
      </c>
      <c r="H928" s="1" t="str">
        <f>CONCATENATE(A928, " ",B928," Brake Caliper Refurbs")</f>
        <v>Porsche Cayman Brake Caliper Refurbs</v>
      </c>
      <c r="I928" s="1" t="str">
        <f>CONCATENATE("&lt;p&gt;Brake Caliper Specialists have bags of experience with refurbishing brake calipers for ",A928," cars of all ages and the ",B928,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Caymanbrake calipers can be refurbishen and/or painted with a lifetime warranty, in usually under 48 hours, depending on parts in stock or availability from our suppliers. &lt;/p&gt;</v>
      </c>
      <c r="J928" s="1" t="str">
        <f>CONCATENATE("&lt;p&gt; Use our mail-order service to refurbish your ",A928," ",B928," brake calipers and know you're re-fitting original parts with a better warranty, working and looking better than if you purchased your brakes directly from ",A928,".&lt;/p&gt;")</f>
        <v>&lt;p&gt; Use our mail-order service to refurbish your Porsche Cayman brake calipers and know you're re-fitting original parts with a better warranty, working and looking better than if you purchased your brakes directly from Porsche.&lt;/p&gt;</v>
      </c>
    </row>
    <row r="929" spans="1:10" ht="63.75" x14ac:dyDescent="0.2">
      <c r="A929" s="3" t="s">
        <v>337</v>
      </c>
      <c r="B929" s="3" t="s">
        <v>348</v>
      </c>
      <c r="C929" s="2" t="s">
        <v>335</v>
      </c>
      <c r="D929" s="1" t="str">
        <f>_xlfn.CONCAT(A929," ",B929, " Brake Caliper Refurb, Parts &amp; Painting Service")</f>
        <v>Porsche Macan Brake Caliper Refurb, Parts &amp; Painting Service</v>
      </c>
      <c r="E929" s="1">
        <f>LEN(D929)</f>
        <v>60</v>
      </c>
      <c r="F929" s="1" t="str">
        <f>_xlfn.CONCAT("Mail-order ",D929,", 24hr turnaround with a Lifetime Warranty. UK Shipping")</f>
        <v>Mail-order Porsche Macan Brake Caliper Refurb, Parts &amp; Painting Service, 24hr turnaround with a Lifetime Warranty. UK Shipping</v>
      </c>
      <c r="G929" s="1">
        <f>LEN(F929)</f>
        <v>126</v>
      </c>
      <c r="H929" s="1" t="str">
        <f>CONCATENATE(A929, " ",B929," Brake Caliper Refurbs")</f>
        <v>Porsche Macan Brake Caliper Refurbs</v>
      </c>
      <c r="I929" s="1" t="str">
        <f>CONCATENATE("&lt;p&gt;Brake Caliper Specialists have bags of experience with refurbishing brake calipers for ",A929," cars of all ages and the ",B929,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Macanbrake calipers can be refurbishen and/or painted with a lifetime warranty, in usually under 48 hours, depending on parts in stock or availability from our suppliers. &lt;/p&gt;</v>
      </c>
      <c r="J929" s="1" t="str">
        <f>CONCATENATE("&lt;p&gt; Use our mail-order service to refurbish your ",A929," ",B929," brake calipers and know you're re-fitting original parts with a better warranty, working and looking better than if you purchased your brakes directly from ",A929,".&lt;/p&gt;")</f>
        <v>&lt;p&gt; Use our mail-order service to refurbish your Porsche Macan brake calipers and know you're re-fitting original parts with a better warranty, working and looking better than if you purchased your brakes directly from Porsche.&lt;/p&gt;</v>
      </c>
    </row>
    <row r="930" spans="1:10" ht="63.75" x14ac:dyDescent="0.2">
      <c r="A930" s="3" t="s">
        <v>337</v>
      </c>
      <c r="B930" s="3" t="s">
        <v>347</v>
      </c>
      <c r="C930" s="2" t="s">
        <v>335</v>
      </c>
      <c r="D930" s="1" t="str">
        <f>_xlfn.CONCAT(A930," ",B930, " Brake Caliper Refurb, Parts &amp; Painting Service")</f>
        <v>Porsche 912E Brake Caliper Refurb, Parts &amp; Painting Service</v>
      </c>
      <c r="E930" s="1">
        <f>LEN(D930)</f>
        <v>59</v>
      </c>
      <c r="F930" s="1" t="str">
        <f>_xlfn.CONCAT("Mail-order ",D930,", 24hr turnaround with a Lifetime Warranty. UK Shipping")</f>
        <v>Mail-order Porsche 912E Brake Caliper Refurb, Parts &amp; Painting Service, 24hr turnaround with a Lifetime Warranty. UK Shipping</v>
      </c>
      <c r="G930" s="1">
        <f>LEN(F930)</f>
        <v>125</v>
      </c>
      <c r="H930" s="1" t="str">
        <f>CONCATENATE(A930, " ",B930," Brake Caliper Refurbs")</f>
        <v>Porsche 912E Brake Caliper Refurbs</v>
      </c>
      <c r="I930" s="1" t="str">
        <f>CONCATENATE("&lt;p&gt;Brake Caliper Specialists have bags of experience with refurbishing brake calipers for ",A930," cars of all ages and the ",B930,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912Ebrake calipers can be refurbishen and/or painted with a lifetime warranty, in usually under 48 hours, depending on parts in stock or availability from our suppliers. &lt;/p&gt;</v>
      </c>
      <c r="J930" s="1" t="str">
        <f>CONCATENATE("&lt;p&gt; Use our mail-order service to refurbish your ",A930," ",B930," brake calipers and know you're re-fitting original parts with a better warranty, working and looking better than if you purchased your brakes directly from ",A930,".&lt;/p&gt;")</f>
        <v>&lt;p&gt; Use our mail-order service to refurbish your Porsche 912E brake calipers and know you're re-fitting original parts with a better warranty, working and looking better than if you purchased your brakes directly from Porsche.&lt;/p&gt;</v>
      </c>
    </row>
    <row r="931" spans="1:10" ht="63.75" x14ac:dyDescent="0.2">
      <c r="A931" s="3" t="s">
        <v>337</v>
      </c>
      <c r="B931" s="3" t="s">
        <v>346</v>
      </c>
      <c r="C931" s="2" t="s">
        <v>335</v>
      </c>
      <c r="D931" s="1" t="str">
        <f>_xlfn.CONCAT(A931," ",B931, " Brake Caliper Refurb, Parts &amp; Painting Service")</f>
        <v>Porsche 911 Brake Caliper Refurb, Parts &amp; Painting Service</v>
      </c>
      <c r="E931" s="1">
        <f>LEN(D931)</f>
        <v>58</v>
      </c>
      <c r="F931" s="1" t="str">
        <f>_xlfn.CONCAT("Mail-order ",D931,", 24hr turnaround with a Lifetime Warranty. UK Shipping")</f>
        <v>Mail-order Porsche 911 Brake Caliper Refurb, Parts &amp; Painting Service, 24hr turnaround with a Lifetime Warranty. UK Shipping</v>
      </c>
      <c r="G931" s="1">
        <f>LEN(F931)</f>
        <v>124</v>
      </c>
      <c r="H931" s="1" t="str">
        <f>CONCATENATE(A931, " ",B931," Brake Caliper Refurbs")</f>
        <v>Porsche 911 Brake Caliper Refurbs</v>
      </c>
      <c r="I931" s="1" t="str">
        <f>CONCATENATE("&lt;p&gt;Brake Caliper Specialists have bags of experience with refurbishing brake calipers for ",A931," cars of all ages and the ",B931,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911brake calipers can be refurbishen and/or painted with a lifetime warranty, in usually under 48 hours, depending on parts in stock or availability from our suppliers. &lt;/p&gt;</v>
      </c>
      <c r="J931" s="1" t="str">
        <f>CONCATENATE("&lt;p&gt; Use our mail-order service to refurbish your ",A931," ",B931," brake calipers and know you're re-fitting original parts with a better warranty, working and looking better than if you purchased your brakes directly from ",A931,".&lt;/p&gt;")</f>
        <v>&lt;p&gt; Use our mail-order service to refurbish your Porsche 911 brake calipers and know you're re-fitting original parts with a better warranty, working and looking better than if you purchased your brakes directly from Porsche.&lt;/p&gt;</v>
      </c>
    </row>
    <row r="932" spans="1:10" ht="63.75" x14ac:dyDescent="0.2">
      <c r="A932" s="3" t="s">
        <v>337</v>
      </c>
      <c r="B932" s="3" t="s">
        <v>345</v>
      </c>
      <c r="C932" s="2" t="s">
        <v>335</v>
      </c>
      <c r="D932" s="1" t="str">
        <f>_xlfn.CONCAT(A932," ",B932, " Brake Caliper Refurb, Parts &amp; Painting Service")</f>
        <v>Porsche 356 Brake Caliper Refurb, Parts &amp; Painting Service</v>
      </c>
      <c r="E932" s="1">
        <f>LEN(D932)</f>
        <v>58</v>
      </c>
      <c r="F932" s="1" t="str">
        <f>_xlfn.CONCAT("Mail-order ",D932,", 24hr turnaround with a Lifetime Warranty. UK Shipping")</f>
        <v>Mail-order Porsche 356 Brake Caliper Refurb, Parts &amp; Painting Service, 24hr turnaround with a Lifetime Warranty. UK Shipping</v>
      </c>
      <c r="G932" s="1">
        <f>LEN(F932)</f>
        <v>124</v>
      </c>
      <c r="H932" s="1" t="str">
        <f>CONCATENATE(A932, " ",B932," Brake Caliper Refurbs")</f>
        <v>Porsche 356 Brake Caliper Refurbs</v>
      </c>
      <c r="I932" s="1" t="str">
        <f>CONCATENATE("&lt;p&gt;Brake Caliper Specialists have bags of experience with refurbishing brake calipers for ",A932," cars of all ages and the ",B932,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356brake calipers can be refurbishen and/or painted with a lifetime warranty, in usually under 48 hours, depending on parts in stock or availability from our suppliers. &lt;/p&gt;</v>
      </c>
      <c r="J932" s="1" t="str">
        <f>CONCATENATE("&lt;p&gt; Use our mail-order service to refurbish your ",A932," ",B932," brake calipers and know you're re-fitting original parts with a better warranty, working and looking better than if you purchased your brakes directly from ",A932,".&lt;/p&gt;")</f>
        <v>&lt;p&gt; Use our mail-order service to refurbish your Porsche 356 brake calipers and know you're re-fitting original parts with a better warranty, working and looking better than if you purchased your brakes directly from Porsche.&lt;/p&gt;</v>
      </c>
    </row>
    <row r="933" spans="1:10" ht="63.75" x14ac:dyDescent="0.2">
      <c r="A933" s="3" t="s">
        <v>337</v>
      </c>
      <c r="B933" s="3" t="s">
        <v>344</v>
      </c>
      <c r="C933" s="2" t="s">
        <v>335</v>
      </c>
      <c r="D933" s="1" t="str">
        <f>_xlfn.CONCAT(A933," ",B933, " Brake Caliper Refurb, Parts &amp; Painting Service")</f>
        <v>Porsche 912 Brake Caliper Refurb, Parts &amp; Painting Service</v>
      </c>
      <c r="E933" s="1">
        <f>LEN(D933)</f>
        <v>58</v>
      </c>
      <c r="F933" s="1" t="str">
        <f>_xlfn.CONCAT("Mail-order ",D933,", 24hr turnaround with a Lifetime Warranty. UK Shipping")</f>
        <v>Mail-order Porsche 912 Brake Caliper Refurb, Parts &amp; Painting Service, 24hr turnaround with a Lifetime Warranty. UK Shipping</v>
      </c>
      <c r="G933" s="1">
        <f>LEN(F933)</f>
        <v>124</v>
      </c>
      <c r="H933" s="1" t="str">
        <f>CONCATENATE(A933, " ",B933," Brake Caliper Refurbs")</f>
        <v>Porsche 912 Brake Caliper Refurbs</v>
      </c>
      <c r="I933" s="1" t="str">
        <f>CONCATENATE("&lt;p&gt;Brake Caliper Specialists have bags of experience with refurbishing brake calipers for ",A933," cars of all ages and the ",B933,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912brake calipers can be refurbishen and/or painted with a lifetime warranty, in usually under 48 hours, depending on parts in stock or availability from our suppliers. &lt;/p&gt;</v>
      </c>
      <c r="J933" s="1" t="str">
        <f>CONCATENATE("&lt;p&gt; Use our mail-order service to refurbish your ",A933," ",B933," brake calipers and know you're re-fitting original parts with a better warranty, working and looking better than if you purchased your brakes directly from ",A933,".&lt;/p&gt;")</f>
        <v>&lt;p&gt; Use our mail-order service to refurbish your Porsche 912 brake calipers and know you're re-fitting original parts with a better warranty, working and looking better than if you purchased your brakes directly from Porsche.&lt;/p&gt;</v>
      </c>
    </row>
    <row r="934" spans="1:10" ht="63.75" x14ac:dyDescent="0.2">
      <c r="A934" s="3" t="s">
        <v>337</v>
      </c>
      <c r="B934" s="3" t="s">
        <v>343</v>
      </c>
      <c r="C934" s="2" t="s">
        <v>335</v>
      </c>
      <c r="D934" s="1" t="str">
        <f>_xlfn.CONCAT(A934," ",B934, " Brake Caliper Refurb, Parts &amp; Painting Service")</f>
        <v>Porsche 914 Brake Caliper Refurb, Parts &amp; Painting Service</v>
      </c>
      <c r="E934" s="1">
        <f>LEN(D934)</f>
        <v>58</v>
      </c>
      <c r="F934" s="1" t="str">
        <f>_xlfn.CONCAT("Mail-order ",D934,", 24hr turnaround with a Lifetime Warranty. UK Shipping")</f>
        <v>Mail-order Porsche 914 Brake Caliper Refurb, Parts &amp; Painting Service, 24hr turnaround with a Lifetime Warranty. UK Shipping</v>
      </c>
      <c r="G934" s="1">
        <f>LEN(F934)</f>
        <v>124</v>
      </c>
      <c r="H934" s="1" t="str">
        <f>CONCATENATE(A934, " ",B934," Brake Caliper Refurbs")</f>
        <v>Porsche 914 Brake Caliper Refurbs</v>
      </c>
      <c r="I934" s="1" t="str">
        <f>CONCATENATE("&lt;p&gt;Brake Caliper Specialists have bags of experience with refurbishing brake calipers for ",A934," cars of all ages and the ",B934,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914brake calipers can be refurbishen and/or painted with a lifetime warranty, in usually under 48 hours, depending on parts in stock or availability from our suppliers. &lt;/p&gt;</v>
      </c>
      <c r="J934" s="1" t="str">
        <f>CONCATENATE("&lt;p&gt; Use our mail-order service to refurbish your ",A934," ",B934," brake calipers and know you're re-fitting original parts with a better warranty, working and looking better than if you purchased your brakes directly from ",A934,".&lt;/p&gt;")</f>
        <v>&lt;p&gt; Use our mail-order service to refurbish your Porsche 914 brake calipers and know you're re-fitting original parts with a better warranty, working and looking better than if you purchased your brakes directly from Porsche.&lt;/p&gt;</v>
      </c>
    </row>
    <row r="935" spans="1:10" ht="63.75" x14ac:dyDescent="0.2">
      <c r="A935" s="3" t="s">
        <v>337</v>
      </c>
      <c r="B935" s="3" t="s">
        <v>342</v>
      </c>
      <c r="C935" s="2" t="s">
        <v>335</v>
      </c>
      <c r="D935" s="1" t="str">
        <f>_xlfn.CONCAT(A935," ",B935, " Brake Caliper Refurb, Parts &amp; Painting Service")</f>
        <v>Porsche 918 Brake Caliper Refurb, Parts &amp; Painting Service</v>
      </c>
      <c r="E935" s="1">
        <f>LEN(D935)</f>
        <v>58</v>
      </c>
      <c r="F935" s="1" t="str">
        <f>_xlfn.CONCAT("Mail-order ",D935,", 24hr turnaround with a Lifetime Warranty. UK Shipping")</f>
        <v>Mail-order Porsche 918 Brake Caliper Refurb, Parts &amp; Painting Service, 24hr turnaround with a Lifetime Warranty. UK Shipping</v>
      </c>
      <c r="G935" s="1">
        <f>LEN(F935)</f>
        <v>124</v>
      </c>
      <c r="H935" s="1" t="str">
        <f>CONCATENATE(A935, " ",B935," Brake Caliper Refurbs")</f>
        <v>Porsche 918 Brake Caliper Refurbs</v>
      </c>
      <c r="I935" s="1" t="str">
        <f>CONCATENATE("&lt;p&gt;Brake Caliper Specialists have bags of experience with refurbishing brake calipers for ",A935," cars of all ages and the ",B935,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918brake calipers can be refurbishen and/or painted with a lifetime warranty, in usually under 48 hours, depending on parts in stock or availability from our suppliers. &lt;/p&gt;</v>
      </c>
      <c r="J935" s="1" t="str">
        <f>CONCATENATE("&lt;p&gt; Use our mail-order service to refurbish your ",A935," ",B935," brake calipers and know you're re-fitting original parts with a better warranty, working and looking better than if you purchased your brakes directly from ",A935,".&lt;/p&gt;")</f>
        <v>&lt;p&gt; Use our mail-order service to refurbish your Porsche 918 brake calipers and know you're re-fitting original parts with a better warranty, working and looking better than if you purchased your brakes directly from Porsche.&lt;/p&gt;</v>
      </c>
    </row>
    <row r="936" spans="1:10" ht="63.75" x14ac:dyDescent="0.2">
      <c r="A936" s="3" t="s">
        <v>337</v>
      </c>
      <c r="B936" s="3" t="s">
        <v>341</v>
      </c>
      <c r="C936" s="2" t="s">
        <v>335</v>
      </c>
      <c r="D936" s="1" t="str">
        <f>_xlfn.CONCAT(A936," ",B936, " Brake Caliper Refurb, Parts &amp; Painting Service")</f>
        <v>Porsche 924 Brake Caliper Refurb, Parts &amp; Painting Service</v>
      </c>
      <c r="E936" s="1">
        <f>LEN(D936)</f>
        <v>58</v>
      </c>
      <c r="F936" s="1" t="str">
        <f>_xlfn.CONCAT("Mail-order ",D936,", 24hr turnaround with a Lifetime Warranty. UK Shipping")</f>
        <v>Mail-order Porsche 924 Brake Caliper Refurb, Parts &amp; Painting Service, 24hr turnaround with a Lifetime Warranty. UK Shipping</v>
      </c>
      <c r="G936" s="1">
        <f>LEN(F936)</f>
        <v>124</v>
      </c>
      <c r="H936" s="1" t="str">
        <f>CONCATENATE(A936, " ",B936," Brake Caliper Refurbs")</f>
        <v>Porsche 924 Brake Caliper Refurbs</v>
      </c>
      <c r="I936" s="1" t="str">
        <f>CONCATENATE("&lt;p&gt;Brake Caliper Specialists have bags of experience with refurbishing brake calipers for ",A936," cars of all ages and the ",B936,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924brake calipers can be refurbishen and/or painted with a lifetime warranty, in usually under 48 hours, depending on parts in stock or availability from our suppliers. &lt;/p&gt;</v>
      </c>
      <c r="J936" s="1" t="str">
        <f>CONCATENATE("&lt;p&gt; Use our mail-order service to refurbish your ",A936," ",B936," brake calipers and know you're re-fitting original parts with a better warranty, working and looking better than if you purchased your brakes directly from ",A936,".&lt;/p&gt;")</f>
        <v>&lt;p&gt; Use our mail-order service to refurbish your Porsche 924 brake calipers and know you're re-fitting original parts with a better warranty, working and looking better than if you purchased your brakes directly from Porsche.&lt;/p&gt;</v>
      </c>
    </row>
    <row r="937" spans="1:10" ht="63.75" x14ac:dyDescent="0.2">
      <c r="A937" s="3" t="s">
        <v>337</v>
      </c>
      <c r="B937" s="3" t="s">
        <v>340</v>
      </c>
      <c r="C937" s="2" t="s">
        <v>335</v>
      </c>
      <c r="D937" s="1" t="str">
        <f>_xlfn.CONCAT(A937," ",B937, " Brake Caliper Refurb, Parts &amp; Painting Service")</f>
        <v>Porsche 928 Brake Caliper Refurb, Parts &amp; Painting Service</v>
      </c>
      <c r="E937" s="1">
        <f>LEN(D937)</f>
        <v>58</v>
      </c>
      <c r="F937" s="1" t="str">
        <f>_xlfn.CONCAT("Mail-order ",D937,", 24hr turnaround with a Lifetime Warranty. UK Shipping")</f>
        <v>Mail-order Porsche 928 Brake Caliper Refurb, Parts &amp; Painting Service, 24hr turnaround with a Lifetime Warranty. UK Shipping</v>
      </c>
      <c r="G937" s="1">
        <f>LEN(F937)</f>
        <v>124</v>
      </c>
      <c r="H937" s="1" t="str">
        <f>CONCATENATE(A937, " ",B937," Brake Caliper Refurbs")</f>
        <v>Porsche 928 Brake Caliper Refurbs</v>
      </c>
      <c r="I937" s="1" t="str">
        <f>CONCATENATE("&lt;p&gt;Brake Caliper Specialists have bags of experience with refurbishing brake calipers for ",A937," cars of all ages and the ",B937,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928brake calipers can be refurbishen and/or painted with a lifetime warranty, in usually under 48 hours, depending on parts in stock or availability from our suppliers. &lt;/p&gt;</v>
      </c>
      <c r="J937" s="1" t="str">
        <f>CONCATENATE("&lt;p&gt; Use our mail-order service to refurbish your ",A937," ",B937," brake calipers and know you're re-fitting original parts with a better warranty, working and looking better than if you purchased your brakes directly from ",A937,".&lt;/p&gt;")</f>
        <v>&lt;p&gt; Use our mail-order service to refurbish your Porsche 928 brake calipers and know you're re-fitting original parts with a better warranty, working and looking better than if you purchased your brakes directly from Porsche.&lt;/p&gt;</v>
      </c>
    </row>
    <row r="938" spans="1:10" ht="63.75" x14ac:dyDescent="0.2">
      <c r="A938" s="3" t="s">
        <v>337</v>
      </c>
      <c r="B938" s="3" t="s">
        <v>339</v>
      </c>
      <c r="C938" s="2" t="s">
        <v>335</v>
      </c>
      <c r="D938" s="1" t="str">
        <f>_xlfn.CONCAT(A938," ",B938, " Brake Caliper Refurb, Parts &amp; Painting Service")</f>
        <v>Porsche 944 Brake Caliper Refurb, Parts &amp; Painting Service</v>
      </c>
      <c r="E938" s="1">
        <f>LEN(D938)</f>
        <v>58</v>
      </c>
      <c r="F938" s="1" t="str">
        <f>_xlfn.CONCAT("Mail-order ",D938,", 24hr turnaround with a Lifetime Warranty. UK Shipping")</f>
        <v>Mail-order Porsche 944 Brake Caliper Refurb, Parts &amp; Painting Service, 24hr turnaround with a Lifetime Warranty. UK Shipping</v>
      </c>
      <c r="G938" s="1">
        <f>LEN(F938)</f>
        <v>124</v>
      </c>
      <c r="H938" s="1" t="str">
        <f>CONCATENATE(A938, " ",B938," Brake Caliper Refurbs")</f>
        <v>Porsche 944 Brake Caliper Refurbs</v>
      </c>
      <c r="I938" s="1" t="str">
        <f>CONCATENATE("&lt;p&gt;Brake Caliper Specialists have bags of experience with refurbishing brake calipers for ",A938," cars of all ages and the ",B938,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944brake calipers can be refurbishen and/or painted with a lifetime warranty, in usually under 48 hours, depending on parts in stock or availability from our suppliers. &lt;/p&gt;</v>
      </c>
      <c r="J938" s="1" t="str">
        <f>CONCATENATE("&lt;p&gt; Use our mail-order service to refurbish your ",A938," ",B938," brake calipers and know you're re-fitting original parts with a better warranty, working and looking better than if you purchased your brakes directly from ",A938,".&lt;/p&gt;")</f>
        <v>&lt;p&gt; Use our mail-order service to refurbish your Porsche 944 brake calipers and know you're re-fitting original parts with a better warranty, working and looking better than if you purchased your brakes directly from Porsche.&lt;/p&gt;</v>
      </c>
    </row>
    <row r="939" spans="1:10" ht="63.75" x14ac:dyDescent="0.2">
      <c r="A939" s="3" t="s">
        <v>337</v>
      </c>
      <c r="B939" s="3" t="s">
        <v>338</v>
      </c>
      <c r="C939" s="2" t="s">
        <v>335</v>
      </c>
      <c r="D939" s="1" t="str">
        <f>_xlfn.CONCAT(A939," ",B939, " Brake Caliper Refurb, Parts &amp; Painting Service")</f>
        <v>Porsche 959 Brake Caliper Refurb, Parts &amp; Painting Service</v>
      </c>
      <c r="E939" s="1">
        <f>LEN(D939)</f>
        <v>58</v>
      </c>
      <c r="F939" s="1" t="str">
        <f>_xlfn.CONCAT("Mail-order ",D939,", 24hr turnaround with a Lifetime Warranty. UK Shipping")</f>
        <v>Mail-order Porsche 959 Brake Caliper Refurb, Parts &amp; Painting Service, 24hr turnaround with a Lifetime Warranty. UK Shipping</v>
      </c>
      <c r="G939" s="1">
        <f>LEN(F939)</f>
        <v>124</v>
      </c>
      <c r="H939" s="1" t="str">
        <f>CONCATENATE(A939, " ",B939," Brake Caliper Refurbs")</f>
        <v>Porsche 959 Brake Caliper Refurbs</v>
      </c>
      <c r="I939" s="1" t="str">
        <f>CONCATENATE("&lt;p&gt;Brake Caliper Specialists have bags of experience with refurbishing brake calipers for ",A939," cars of all ages and the ",B939,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959brake calipers can be refurbishen and/or painted with a lifetime warranty, in usually under 48 hours, depending on parts in stock or availability from our suppliers. &lt;/p&gt;</v>
      </c>
      <c r="J939" s="1" t="str">
        <f>CONCATENATE("&lt;p&gt; Use our mail-order service to refurbish your ",A939," ",B939," brake calipers and know you're re-fitting original parts with a better warranty, working and looking better than if you purchased your brakes directly from ",A939,".&lt;/p&gt;")</f>
        <v>&lt;p&gt; Use our mail-order service to refurbish your Porsche 959 brake calipers and know you're re-fitting original parts with a better warranty, working and looking better than if you purchased your brakes directly from Porsche.&lt;/p&gt;</v>
      </c>
    </row>
    <row r="940" spans="1:10" ht="63.75" x14ac:dyDescent="0.2">
      <c r="A940" s="3" t="s">
        <v>337</v>
      </c>
      <c r="B940" s="3" t="s">
        <v>336</v>
      </c>
      <c r="C940" s="2" t="s">
        <v>335</v>
      </c>
      <c r="D940" s="1" t="str">
        <f>_xlfn.CONCAT(A940," ",B940, " Brake Caliper Refurb, Parts &amp; Painting Service")</f>
        <v>Porsche 968 Brake Caliper Refurb, Parts &amp; Painting Service</v>
      </c>
      <c r="E940" s="1">
        <f>LEN(D940)</f>
        <v>58</v>
      </c>
      <c r="F940" s="1" t="str">
        <f>_xlfn.CONCAT("Mail-order ",D940,", 24hr turnaround with a Lifetime Warranty. UK Shipping")</f>
        <v>Mail-order Porsche 968 Brake Caliper Refurb, Parts &amp; Painting Service, 24hr turnaround with a Lifetime Warranty. UK Shipping</v>
      </c>
      <c r="G940" s="1">
        <f>LEN(F940)</f>
        <v>124</v>
      </c>
      <c r="H940" s="1" t="str">
        <f>CONCATENATE(A940, " ",B940," Brake Caliper Refurbs")</f>
        <v>Porsche 968 Brake Caliper Refurbs</v>
      </c>
      <c r="I940" s="1" t="str">
        <f>CONCATENATE("&lt;p&gt;Brake Caliper Specialists have bags of experience with refurbishing brake calipers for ",A940," cars of all ages and the ",B940,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Porsche cars of all ages and the 968brake calipers can be refurbishen and/or painted with a lifetime warranty, in usually under 48 hours, depending on parts in stock or availability from our suppliers. &lt;/p&gt;</v>
      </c>
      <c r="J940" s="1" t="str">
        <f>CONCATENATE("&lt;p&gt; Use our mail-order service to refurbish your ",A940," ",B940," brake calipers and know you're re-fitting original parts with a better warranty, working and looking better than if you purchased your brakes directly from ",A940,".&lt;/p&gt;")</f>
        <v>&lt;p&gt; Use our mail-order service to refurbish your Porsche 968 brake calipers and know you're re-fitting original parts with a better warranty, working and looking better than if you purchased your brakes directly from Porsche.&lt;/p&gt;</v>
      </c>
    </row>
    <row r="941" spans="1:10" ht="63.75" x14ac:dyDescent="0.2">
      <c r="A941" s="3" t="s">
        <v>328</v>
      </c>
      <c r="B941" s="3" t="s">
        <v>334</v>
      </c>
      <c r="C941" s="2" t="s">
        <v>326</v>
      </c>
      <c r="D941" s="1" t="str">
        <f>_xlfn.CONCAT(A941," ",B941, " Brake Caliper Refurbishment Service")</f>
        <v>Proton GEN-2 Persona Brake Caliper Refurbishment Service</v>
      </c>
      <c r="E941" s="1">
        <f>LEN(D941)</f>
        <v>56</v>
      </c>
      <c r="F941" s="1" t="str">
        <f>_xlfn.CONCAT("Mail-order ",D941,", 24hr turnaround with a Lifetime Warranty. UK Shipping")</f>
        <v>Mail-order Proton GEN-2 Persona Brake Caliper Refurbishment Service, 24hr turnaround with a Lifetime Warranty. UK Shipping</v>
      </c>
      <c r="G941" s="1">
        <f>LEN(F941)</f>
        <v>122</v>
      </c>
      <c r="H941" s="1" t="str">
        <f>CONCATENATE(A941, " ",B941," Brake Caliper Refurbs")</f>
        <v>Proton GEN-2 Persona Brake Caliper Refurbs</v>
      </c>
      <c r="I941" s="1" t="str">
        <f>CONCATENATE("&lt;p&gt;Brake Caliper Specialists have bags of experience with refurbishing brake calipers for ",A941," cars of all ages and the ",B941,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GEN-2 Personabrake calipers can be refurbishen and/or painted with a lifetime warranty, in usually under 48 hours, depending on parts in stock or availability from our suppliers. &lt;/p&gt;</v>
      </c>
      <c r="J941" s="1" t="str">
        <f>CONCATENATE("&lt;p&gt; Use our mail-order service to refurbish your ",A941," ",B941," brake calipers and know you're re-fitting original parts with a better warranty, working and looking better than if you purchased your brakes directly from ",A941,".&lt;/p&gt;")</f>
        <v>&lt;p&gt; Use our mail-order service to refurbish your Proton GEN-2 Persona brake calipers and know you're re-fitting original parts with a better warranty, working and looking better than if you purchased your brakes directly from Proton.&lt;/p&gt;</v>
      </c>
    </row>
    <row r="942" spans="1:10" ht="63.75" x14ac:dyDescent="0.2">
      <c r="A942" s="3" t="s">
        <v>328</v>
      </c>
      <c r="B942" s="3" t="s">
        <v>333</v>
      </c>
      <c r="C942" s="2" t="s">
        <v>326</v>
      </c>
      <c r="D942" s="1" t="str">
        <f>_xlfn.CONCAT(A942," ",B942, " Brake Caliper Refurbishment Service")</f>
        <v>Proton Persona Brake Caliper Refurbishment Service</v>
      </c>
      <c r="E942" s="1">
        <f>LEN(D942)</f>
        <v>50</v>
      </c>
      <c r="F942" s="1" t="str">
        <f>_xlfn.CONCAT("Mail-order ",D942,", 24hr turnaround with a Lifetime Warranty. UK Shipping")</f>
        <v>Mail-order Proton Persona Brake Caliper Refurbishment Service, 24hr turnaround with a Lifetime Warranty. UK Shipping</v>
      </c>
      <c r="G942" s="1">
        <f>LEN(F942)</f>
        <v>116</v>
      </c>
      <c r="H942" s="1" t="str">
        <f>CONCATENATE(A942, " ",B942," Brake Caliper Refurbs")</f>
        <v>Proton Persona Brake Caliper Refurbs</v>
      </c>
      <c r="I942" s="1" t="str">
        <f>CONCATENATE("&lt;p&gt;Brake Caliper Specialists have bags of experience with refurbishing brake calipers for ",A942," cars of all ages and the ",B942,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Personabrake calipers can be refurbishen and/or painted with a lifetime warranty, in usually under 48 hours, depending on parts in stock or availability from our suppliers. &lt;/p&gt;</v>
      </c>
      <c r="J942" s="1" t="str">
        <f>CONCATENATE("&lt;p&gt; Use our mail-order service to refurbish your ",A942," ",B942," brake calipers and know you're re-fitting original parts with a better warranty, working and looking better than if you purchased your brakes directly from ",A942,".&lt;/p&gt;")</f>
        <v>&lt;p&gt; Use our mail-order service to refurbish your Proton Persona brake calipers and know you're re-fitting original parts with a better warranty, working and looking better than if you purchased your brakes directly from Proton.&lt;/p&gt;</v>
      </c>
    </row>
    <row r="943" spans="1:10" ht="63.75" x14ac:dyDescent="0.2">
      <c r="A943" s="3" t="s">
        <v>328</v>
      </c>
      <c r="B943" s="3" t="s">
        <v>332</v>
      </c>
      <c r="C943" s="2" t="s">
        <v>326</v>
      </c>
      <c r="D943" s="1" t="str">
        <f>_xlfn.CONCAT(A943," ",B943, " Brake Caliper Refurbishment Service")</f>
        <v>Proton Impian Brake Caliper Refurbishment Service</v>
      </c>
      <c r="E943" s="1">
        <f>LEN(D943)</f>
        <v>49</v>
      </c>
      <c r="F943" s="1" t="str">
        <f>_xlfn.CONCAT("Mail-order ",D943,", 24hr turnaround with a Lifetime Warranty. UK Shipping")</f>
        <v>Mail-order Proton Impian Brake Caliper Refurbishment Service, 24hr turnaround with a Lifetime Warranty. UK Shipping</v>
      </c>
      <c r="G943" s="1">
        <f>LEN(F943)</f>
        <v>115</v>
      </c>
      <c r="H943" s="1" t="str">
        <f>CONCATENATE(A943, " ",B943," Brake Caliper Refurbs")</f>
        <v>Proton Impian Brake Caliper Refurbs</v>
      </c>
      <c r="I943" s="1" t="str">
        <f>CONCATENATE("&lt;p&gt;Brake Caliper Specialists have bags of experience with refurbishing brake calipers for ",A943," cars of all ages and the ",B943,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Impianbrake calipers can be refurbishen and/or painted with a lifetime warranty, in usually under 48 hours, depending on parts in stock or availability from our suppliers. &lt;/p&gt;</v>
      </c>
      <c r="J943" s="1" t="str">
        <f>CONCATENATE("&lt;p&gt; Use our mail-order service to refurbish your ",A943," ",B943," brake calipers and know you're re-fitting original parts with a better warranty, working and looking better than if you purchased your brakes directly from ",A943,".&lt;/p&gt;")</f>
        <v>&lt;p&gt; Use our mail-order service to refurbish your Proton Impian brake calipers and know you're re-fitting original parts with a better warranty, working and looking better than if you purchased your brakes directly from Proton.&lt;/p&gt;</v>
      </c>
    </row>
    <row r="944" spans="1:10" ht="63.75" x14ac:dyDescent="0.2">
      <c r="A944" s="3" t="s">
        <v>328</v>
      </c>
      <c r="B944" s="3" t="s">
        <v>331</v>
      </c>
      <c r="C944" s="2" t="s">
        <v>326</v>
      </c>
      <c r="D944" s="1" t="str">
        <f>_xlfn.CONCAT(A944," ",B944, " Brake Caliper Refurbishment Service")</f>
        <v>Proton Satria Brake Caliper Refurbishment Service</v>
      </c>
      <c r="E944" s="1">
        <f>LEN(D944)</f>
        <v>49</v>
      </c>
      <c r="F944" s="1" t="str">
        <f>_xlfn.CONCAT("Mail-order ",D944,", 24hr turnaround with a Lifetime Warranty. UK Shipping")</f>
        <v>Mail-order Proton Satria Brake Caliper Refurbishment Service, 24hr turnaround with a Lifetime Warranty. UK Shipping</v>
      </c>
      <c r="G944" s="1">
        <f>LEN(F944)</f>
        <v>115</v>
      </c>
      <c r="H944" s="1" t="str">
        <f>CONCATENATE(A944, " ",B944," Brake Caliper Refurbs")</f>
        <v>Proton Satria Brake Caliper Refurbs</v>
      </c>
      <c r="I944" s="1" t="str">
        <f>CONCATENATE("&lt;p&gt;Brake Caliper Specialists have bags of experience with refurbishing brake calipers for ",A944," cars of all ages and the ",B944,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Satriabrake calipers can be refurbishen and/or painted with a lifetime warranty, in usually under 48 hours, depending on parts in stock or availability from our suppliers. &lt;/p&gt;</v>
      </c>
      <c r="J944" s="1" t="str">
        <f>CONCATENATE("&lt;p&gt; Use our mail-order service to refurbish your ",A944," ",B944," brake calipers and know you're re-fitting original parts with a better warranty, working and looking better than if you purchased your brakes directly from ",A944,".&lt;/p&gt;")</f>
        <v>&lt;p&gt; Use our mail-order service to refurbish your Proton Satria brake calipers and know you're re-fitting original parts with a better warranty, working and looking better than if you purchased your brakes directly from Proton.&lt;/p&gt;</v>
      </c>
    </row>
    <row r="945" spans="1:10" ht="63.75" x14ac:dyDescent="0.2">
      <c r="A945" s="3" t="s">
        <v>328</v>
      </c>
      <c r="B945" s="3" t="s">
        <v>330</v>
      </c>
      <c r="C945" s="2" t="s">
        <v>326</v>
      </c>
      <c r="D945" s="1" t="str">
        <f>_xlfn.CONCAT(A945," ",B945, " Brake Caliper Refurbishment Service")</f>
        <v>Proton Coupe Brake Caliper Refurbishment Service</v>
      </c>
      <c r="E945" s="1">
        <f>LEN(D945)</f>
        <v>48</v>
      </c>
      <c r="F945" s="1" t="str">
        <f>_xlfn.CONCAT("Mail-order ",D945,", 24hr turnaround with a Lifetime Warranty. UK Shipping")</f>
        <v>Mail-order Proton Coupe Brake Caliper Refurbishment Service, 24hr turnaround with a Lifetime Warranty. UK Shipping</v>
      </c>
      <c r="G945" s="1">
        <f>LEN(F945)</f>
        <v>114</v>
      </c>
      <c r="H945" s="1" t="str">
        <f>CONCATENATE(A945, " ",B945," Brake Caliper Refurbs")</f>
        <v>Proton Coupe Brake Caliper Refurbs</v>
      </c>
      <c r="I945" s="1" t="str">
        <f>CONCATENATE("&lt;p&gt;Brake Caliper Specialists have bags of experience with refurbishing brake calipers for ",A945," cars of all ages and the ",B945,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Coupebrake calipers can be refurbishen and/or painted with a lifetime warranty, in usually under 48 hours, depending on parts in stock or availability from our suppliers. &lt;/p&gt;</v>
      </c>
      <c r="J945" s="1" t="str">
        <f>CONCATENATE("&lt;p&gt; Use our mail-order service to refurbish your ",A945," ",B945," brake calipers and know you're re-fitting original parts with a better warranty, working and looking better than if you purchased your brakes directly from ",A945,".&lt;/p&gt;")</f>
        <v>&lt;p&gt; Use our mail-order service to refurbish your Proton Coupe brake calipers and know you're re-fitting original parts with a better warranty, working and looking better than if you purchased your brakes directly from Proton.&lt;/p&gt;</v>
      </c>
    </row>
    <row r="946" spans="1:10" ht="63.75" x14ac:dyDescent="0.2">
      <c r="A946" s="3" t="s">
        <v>328</v>
      </c>
      <c r="B946" s="3" t="s">
        <v>329</v>
      </c>
      <c r="C946" s="2" t="s">
        <v>326</v>
      </c>
      <c r="D946" s="1" t="str">
        <f>_xlfn.CONCAT(A946," ",B946, " Brake Caliper Refurbishment Service")</f>
        <v>Proton GEN-2 Brake Caliper Refurbishment Service</v>
      </c>
      <c r="E946" s="1">
        <f>LEN(D946)</f>
        <v>48</v>
      </c>
      <c r="F946" s="1" t="str">
        <f>_xlfn.CONCAT("Mail-order ",D946,", 24hr turnaround with a Lifetime Warranty. UK Shipping")</f>
        <v>Mail-order Proton GEN-2 Brake Caliper Refurbishment Service, 24hr turnaround with a Lifetime Warranty. UK Shipping</v>
      </c>
      <c r="G946" s="1">
        <f>LEN(F946)</f>
        <v>114</v>
      </c>
      <c r="H946" s="1" t="str">
        <f>CONCATENATE(A946, " ",B946," Brake Caliper Refurbs")</f>
        <v>Proton GEN-2 Brake Caliper Refurbs</v>
      </c>
      <c r="I946" s="1" t="str">
        <f>CONCATENATE("&lt;p&gt;Brake Caliper Specialists have bags of experience with refurbishing brake calipers for ",A946," cars of all ages and the ",B946,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GEN-2brake calipers can be refurbishen and/or painted with a lifetime warranty, in usually under 48 hours, depending on parts in stock or availability from our suppliers. &lt;/p&gt;</v>
      </c>
      <c r="J946" s="1" t="str">
        <f>CONCATENATE("&lt;p&gt; Use our mail-order service to refurbish your ",A946," ",B946," brake calipers and know you're re-fitting original parts with a better warranty, working and looking better than if you purchased your brakes directly from ",A946,".&lt;/p&gt;")</f>
        <v>&lt;p&gt; Use our mail-order service to refurbish your Proton GEN-2 brake calipers and know you're re-fitting original parts with a better warranty, working and looking better than if you purchased your brakes directly from Proton.&lt;/p&gt;</v>
      </c>
    </row>
    <row r="947" spans="1:10" ht="63.75" x14ac:dyDescent="0.2">
      <c r="A947" s="3" t="s">
        <v>328</v>
      </c>
      <c r="B947" s="3" t="s">
        <v>327</v>
      </c>
      <c r="C947" s="2" t="s">
        <v>326</v>
      </c>
      <c r="D947" s="1" t="str">
        <f>_xlfn.CONCAT(A947," ",B947, " Brake Caliper Refurbishment Service")</f>
        <v>Proton Wira Brake Caliper Refurbishment Service</v>
      </c>
      <c r="E947" s="1">
        <f>LEN(D947)</f>
        <v>47</v>
      </c>
      <c r="F947" s="1" t="str">
        <f>_xlfn.CONCAT("Mail-order ",D947,", 24hr turnaround with a Lifetime Warranty. UK Shipping")</f>
        <v>Mail-order Proton Wira Brake Caliper Refurbishment Service, 24hr turnaround with a Lifetime Warranty. UK Shipping</v>
      </c>
      <c r="G947" s="1">
        <f>LEN(F947)</f>
        <v>113</v>
      </c>
      <c r="H947" s="1" t="str">
        <f>CONCATENATE(A947, " ",B947," Brake Caliper Refurbs")</f>
        <v>Proton Wira Brake Caliper Refurbs</v>
      </c>
      <c r="I947" s="1" t="str">
        <f>CONCATENATE("&lt;p&gt;Brake Caliper Specialists have bags of experience with refurbishing brake calipers for ",A947," cars of all ages and the ",B947,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Proton cars of all ages and the Wirabrake calipers can be refurbishen and/or painted with a lifetime warranty, in usually under 48 hours, depending on parts in stock or availability from our suppliers. &lt;/p&gt;</v>
      </c>
      <c r="J947" s="1" t="str">
        <f>CONCATENATE("&lt;p&gt; Use our mail-order service to refurbish your ",A947," ",B947," brake calipers and know you're re-fitting original parts with a better warranty, working and looking better than if you purchased your brakes directly from ",A947,".&lt;/p&gt;")</f>
        <v>&lt;p&gt; Use our mail-order service to refurbish your Proton Wira brake calipers and know you're re-fitting original parts with a better warranty, working and looking better than if you purchased your brakes directly from Proton.&lt;/p&gt;</v>
      </c>
    </row>
    <row r="948" spans="1:10" ht="63.75" x14ac:dyDescent="0.2">
      <c r="A948" s="3" t="s">
        <v>324</v>
      </c>
      <c r="B948" s="3" t="s">
        <v>325</v>
      </c>
      <c r="C948" s="2" t="s">
        <v>322</v>
      </c>
      <c r="D948" s="1" t="str">
        <f>_xlfn.CONCAT(A948," ",B948, " Brake Caliper Refurbishment Service")</f>
        <v>Reliant Scimitar Brake Caliper Refurbishment Service</v>
      </c>
      <c r="E948" s="1">
        <f>LEN(D948)</f>
        <v>52</v>
      </c>
      <c r="F948" s="1" t="str">
        <f>_xlfn.CONCAT("Mail-order ",D948,", 24hr turnaround with a Lifetime Warranty. UK Shipping")</f>
        <v>Mail-order Reliant Scimitar Brake Caliper Refurbishment Service, 24hr turnaround with a Lifetime Warranty. UK Shipping</v>
      </c>
      <c r="G948" s="1">
        <f>LEN(F948)</f>
        <v>118</v>
      </c>
      <c r="H948" s="1" t="str">
        <f>CONCATENATE(A948, " ",B948," Brake Caliper Refurbs")</f>
        <v>Reliant Scimitar Brake Caliper Refurbs</v>
      </c>
      <c r="I948" s="1" t="str">
        <f>CONCATENATE("&lt;p&gt;Brake Caliper Specialists have bags of experience with refurbishing brake calipers for ",A948," cars of all ages and the ",B948,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Reliant cars of all ages and the Scimitarbrake calipers can be refurbishen and/or painted with a lifetime warranty, in usually under 48 hours, depending on parts in stock or availability from our suppliers. &lt;/p&gt;</v>
      </c>
      <c r="J948" s="1" t="str">
        <f>CONCATENATE("&lt;p&gt; Use our mail-order service to refurbish your ",A948," ",B948," brake calipers and know you're re-fitting original parts with a better warranty, working and looking better than if you purchased your brakes directly from ",A948,".&lt;/p&gt;")</f>
        <v>&lt;p&gt; Use our mail-order service to refurbish your Reliant Scimitar brake calipers and know you're re-fitting original parts with a better warranty, working and looking better than if you purchased your brakes directly from Reliant.&lt;/p&gt;</v>
      </c>
    </row>
    <row r="949" spans="1:10" ht="63.75" x14ac:dyDescent="0.2">
      <c r="A949" s="3" t="s">
        <v>324</v>
      </c>
      <c r="B949" s="3" t="s">
        <v>323</v>
      </c>
      <c r="C949" s="2" t="s">
        <v>322</v>
      </c>
      <c r="D949" s="1" t="str">
        <f>_xlfn.CONCAT(A949," ",B949, " Brake Caliper Refurbishment Service")</f>
        <v>Reliant Robin Brake Caliper Refurbishment Service</v>
      </c>
      <c r="E949" s="1">
        <f>LEN(D949)</f>
        <v>49</v>
      </c>
      <c r="F949" s="1" t="str">
        <f>_xlfn.CONCAT("Mail-order ",D949,", 24hr turnaround with a Lifetime Warranty. UK Shipping")</f>
        <v>Mail-order Reliant Robin Brake Caliper Refurbishment Service, 24hr turnaround with a Lifetime Warranty. UK Shipping</v>
      </c>
      <c r="G949" s="1">
        <f>LEN(F949)</f>
        <v>115</v>
      </c>
      <c r="H949" s="1" t="str">
        <f>CONCATENATE(A949, " ",B949," Brake Caliper Refurbs")</f>
        <v>Reliant Robin Brake Caliper Refurbs</v>
      </c>
      <c r="I949" s="1" t="str">
        <f>CONCATENATE("&lt;p&gt;Brake Caliper Specialists have bags of experience with refurbishing brake calipers for ",A949," cars of all ages and the ",B949,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Reliant cars of all ages and the Robinbrake calipers can be refurbishen and/or painted with a lifetime warranty, in usually under 48 hours, depending on parts in stock or availability from our suppliers. &lt;/p&gt;</v>
      </c>
      <c r="J949" s="1" t="str">
        <f>CONCATENATE("&lt;p&gt; Use our mail-order service to refurbish your ",A949," ",B949," brake calipers and know you're re-fitting original parts with a better warranty, working and looking better than if you purchased your brakes directly from ",A949,".&lt;/p&gt;")</f>
        <v>&lt;p&gt; Use our mail-order service to refurbish your Reliant Robin brake calipers and know you're re-fitting original parts with a better warranty, working and looking better than if you purchased your brakes directly from Reliant.&lt;/p&gt;</v>
      </c>
    </row>
    <row r="950" spans="1:10" ht="63.75" x14ac:dyDescent="0.2">
      <c r="A950" s="3" t="s">
        <v>304</v>
      </c>
      <c r="B950" s="3" t="s">
        <v>321</v>
      </c>
      <c r="C950" s="2" t="s">
        <v>302</v>
      </c>
      <c r="D950" s="1" t="str">
        <f>_xlfn.CONCAT(A950," ",B950, " Brake Caliper Refurbishment Service")</f>
        <v>Renault Megane E-Tech Brake Caliper Refurbishment Service</v>
      </c>
      <c r="E950" s="1">
        <f>LEN(D950)</f>
        <v>57</v>
      </c>
      <c r="F950" s="1" t="str">
        <f>_xlfn.CONCAT("Mail-order ",D950,", 24hr turnaround with a Lifetime Warranty. UK Shipping")</f>
        <v>Mail-order Renault Megane E-Tech Brake Caliper Refurbishment Service, 24hr turnaround with a Lifetime Warranty. UK Shipping</v>
      </c>
      <c r="G950" s="1">
        <f>LEN(F950)</f>
        <v>123</v>
      </c>
      <c r="H950" s="1" t="str">
        <f>CONCATENATE(A950, " ",B950," Brake Caliper Refurbs")</f>
        <v>Renault Megane E-Tech Brake Caliper Refurbs</v>
      </c>
      <c r="I950" s="1" t="str">
        <f>CONCATENATE("&lt;p&gt;Brake Caliper Specialists have bags of experience with refurbishing brake calipers for ",A950," cars of all ages and the ",B950,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Megane E-Techbrake calipers can be refurbishen and/or painted with a lifetime warranty, in usually under 48 hours, depending on parts in stock or availability from our suppliers. &lt;/p&gt;</v>
      </c>
      <c r="J950" s="1" t="str">
        <f>CONCATENATE("&lt;p&gt; Use our mail-order service to refurbish your ",A950," ",B950," brake calipers and know you're re-fitting original parts with a better warranty, working and looking better than if you purchased your brakes directly from ",A950,".&lt;/p&gt;")</f>
        <v>&lt;p&gt; Use our mail-order service to refurbish your Renault Megane E-Tech brake calipers and know you're re-fitting original parts with a better warranty, working and looking better than if you purchased your brakes directly from Renault.&lt;/p&gt;</v>
      </c>
    </row>
    <row r="951" spans="1:10" ht="63.75" x14ac:dyDescent="0.2">
      <c r="A951" s="3" t="s">
        <v>304</v>
      </c>
      <c r="B951" s="3" t="s">
        <v>320</v>
      </c>
      <c r="C951" s="2" t="s">
        <v>302</v>
      </c>
      <c r="D951" s="1" t="str">
        <f>_xlfn.CONCAT(A951," ",B951, " Brake Caliper Refurbishment Service")</f>
        <v>Renault Grand Scénic Brake Caliper Refurbishment Service</v>
      </c>
      <c r="E951" s="1">
        <f>LEN(D951)</f>
        <v>56</v>
      </c>
      <c r="F951" s="1" t="str">
        <f>_xlfn.CONCAT("Mail-order ",D951,", 24hr turnaround with a Lifetime Warranty. UK Shipping")</f>
        <v>Mail-order Renault Grand Scénic Brake Caliper Refurbishment Service, 24hr turnaround with a Lifetime Warranty. UK Shipping</v>
      </c>
      <c r="G951" s="1">
        <f>LEN(F951)</f>
        <v>122</v>
      </c>
      <c r="H951" s="1" t="str">
        <f>CONCATENATE(A951, " ",B951," Brake Caliper Refurbs")</f>
        <v>Renault Grand Scénic Brake Caliper Refurbs</v>
      </c>
      <c r="I951" s="1" t="str">
        <f>CONCATENATE("&lt;p&gt;Brake Caliper Specialists have bags of experience with refurbishing brake calipers for ",A951," cars of all ages and the ",B951,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Grand Scénicbrake calipers can be refurbishen and/or painted with a lifetime warranty, in usually under 48 hours, depending on parts in stock or availability from our suppliers. &lt;/p&gt;</v>
      </c>
      <c r="J951" s="1" t="str">
        <f>CONCATENATE("&lt;p&gt; Use our mail-order service to refurbish your ",A951," ",B951," brake calipers and know you're re-fitting original parts with a better warranty, working and looking better than if you purchased your brakes directly from ",A951,".&lt;/p&gt;")</f>
        <v>&lt;p&gt; Use our mail-order service to refurbish your Renault Grand Scénic brake calipers and know you're re-fitting original parts with a better warranty, working and looking better than if you purchased your brakes directly from Renault.&lt;/p&gt;</v>
      </c>
    </row>
    <row r="952" spans="1:10" ht="63.75" x14ac:dyDescent="0.2">
      <c r="A952" s="3" t="s">
        <v>304</v>
      </c>
      <c r="B952" s="3" t="s">
        <v>319</v>
      </c>
      <c r="C952" s="2" t="s">
        <v>302</v>
      </c>
      <c r="D952" s="1" t="str">
        <f>_xlfn.CONCAT(A952," ",B952, " Brake Caliper Refurbishment Service")</f>
        <v>Renault Vel Satis Brake Caliper Refurbishment Service</v>
      </c>
      <c r="E952" s="1">
        <f>LEN(D952)</f>
        <v>53</v>
      </c>
      <c r="F952" s="1" t="str">
        <f>_xlfn.CONCAT("Mail-order ",D952,", 24hr turnaround with a Lifetime Warranty. UK Shipping")</f>
        <v>Mail-order Renault Vel Satis Brake Caliper Refurbishment Service, 24hr turnaround with a Lifetime Warranty. UK Shipping</v>
      </c>
      <c r="G952" s="1">
        <f>LEN(F952)</f>
        <v>119</v>
      </c>
      <c r="H952" s="1" t="str">
        <f>CONCATENATE(A952, " ",B952," Brake Caliper Refurbs")</f>
        <v>Renault Vel Satis Brake Caliper Refurbs</v>
      </c>
      <c r="I952" s="1" t="str">
        <f>CONCATENATE("&lt;p&gt;Brake Caliper Specialists have bags of experience with refurbishing brake calipers for ",A952," cars of all ages and the ",B952,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Vel Satisbrake calipers can be refurbishen and/or painted with a lifetime warranty, in usually under 48 hours, depending on parts in stock or availability from our suppliers. &lt;/p&gt;</v>
      </c>
      <c r="J952" s="1" t="str">
        <f>CONCATENATE("&lt;p&gt; Use our mail-order service to refurbish your ",A952," ",B952," brake calipers and know you're re-fitting original parts with a better warranty, working and looking better than if you purchased your brakes directly from ",A952,".&lt;/p&gt;")</f>
        <v>&lt;p&gt; Use our mail-order service to refurbish your Renault Vel Satis brake calipers and know you're re-fitting original parts with a better warranty, working and looking better than if you purchased your brakes directly from Renault.&lt;/p&gt;</v>
      </c>
    </row>
    <row r="953" spans="1:10" ht="63.75" x14ac:dyDescent="0.2">
      <c r="A953" s="3" t="s">
        <v>304</v>
      </c>
      <c r="B953" s="3" t="s">
        <v>318</v>
      </c>
      <c r="C953" s="2" t="s">
        <v>302</v>
      </c>
      <c r="D953" s="1" t="str">
        <f>_xlfn.CONCAT(A953," ",B953, " Brake Caliper Refurbishment Service")</f>
        <v>Renault Avantime Brake Caliper Refurbishment Service</v>
      </c>
      <c r="E953" s="1">
        <f>LEN(D953)</f>
        <v>52</v>
      </c>
      <c r="F953" s="1" t="str">
        <f>_xlfn.CONCAT("Mail-order ",D953,", 24hr turnaround with a Lifetime Warranty. UK Shipping")</f>
        <v>Mail-order Renault Avantime Brake Caliper Refurbishment Service, 24hr turnaround with a Lifetime Warranty. UK Shipping</v>
      </c>
      <c r="G953" s="1">
        <f>LEN(F953)</f>
        <v>118</v>
      </c>
      <c r="H953" s="1" t="str">
        <f>CONCATENATE(A953, " ",B953," Brake Caliper Refurbs")</f>
        <v>Renault Avantime Brake Caliper Refurbs</v>
      </c>
      <c r="I953" s="1" t="str">
        <f>CONCATENATE("&lt;p&gt;Brake Caliper Specialists have bags of experience with refurbishing brake calipers for ",A953," cars of all ages and the ",B953,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Avantimebrake calipers can be refurbishen and/or painted with a lifetime warranty, in usually under 48 hours, depending on parts in stock or availability from our suppliers. &lt;/p&gt;</v>
      </c>
      <c r="J953" s="1" t="str">
        <f>CONCATENATE("&lt;p&gt; Use our mail-order service to refurbish your ",A953," ",B953," brake calipers and know you're re-fitting original parts with a better warranty, working and looking better than if you purchased your brakes directly from ",A953,".&lt;/p&gt;")</f>
        <v>&lt;p&gt; Use our mail-order service to refurbish your Renault Avantime brake calipers and know you're re-fitting original parts with a better warranty, working and looking better than if you purchased your brakes directly from Renault.&lt;/p&gt;</v>
      </c>
    </row>
    <row r="954" spans="1:10" ht="63.75" x14ac:dyDescent="0.2">
      <c r="A954" s="3" t="s">
        <v>304</v>
      </c>
      <c r="B954" s="3" t="s">
        <v>317</v>
      </c>
      <c r="C954" s="2" t="s">
        <v>302</v>
      </c>
      <c r="D954" s="1" t="str">
        <f>_xlfn.CONCAT(A954," ",B954, " Brake Caliper Refurbishment Service")</f>
        <v>Renault Megane Brake Caliper Refurbishment Service</v>
      </c>
      <c r="E954" s="1">
        <f>LEN(D954)</f>
        <v>50</v>
      </c>
      <c r="F954" s="1" t="str">
        <f>_xlfn.CONCAT("Mail-order ",D954,", 24hr turnaround with a Lifetime Warranty. UK Shipping")</f>
        <v>Mail-order Renault Megane Brake Caliper Refurbishment Service, 24hr turnaround with a Lifetime Warranty. UK Shipping</v>
      </c>
      <c r="G954" s="1">
        <f>LEN(F954)</f>
        <v>116</v>
      </c>
      <c r="H954" s="1" t="str">
        <f>CONCATENATE(A954, " ",B954," Brake Caliper Refurbs")</f>
        <v>Renault Megane Brake Caliper Refurbs</v>
      </c>
      <c r="I954" s="1" t="str">
        <f>CONCATENATE("&lt;p&gt;Brake Caliper Specialists have bags of experience with refurbishing brake calipers for ",A954," cars of all ages and the ",B954,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Meganebrake calipers can be refurbishen and/or painted with a lifetime warranty, in usually under 48 hours, depending on parts in stock or availability from our suppliers. &lt;/p&gt;</v>
      </c>
      <c r="J954" s="1" t="str">
        <f>CONCATENATE("&lt;p&gt; Use our mail-order service to refurbish your ",A954," ",B954," brake calipers and know you're re-fitting original parts with a better warranty, working and looking better than if you purchased your brakes directly from ",A954,".&lt;/p&gt;")</f>
        <v>&lt;p&gt; Use our mail-order service to refurbish your Renault Megane brake calipers and know you're re-fitting original parts with a better warranty, working and looking better than if you purchased your brakes directly from Renault.&lt;/p&gt;</v>
      </c>
    </row>
    <row r="955" spans="1:10" ht="63.75" x14ac:dyDescent="0.2">
      <c r="A955" s="3" t="s">
        <v>304</v>
      </c>
      <c r="B955" s="3" t="s">
        <v>316</v>
      </c>
      <c r="C955" s="2" t="s">
        <v>302</v>
      </c>
      <c r="D955" s="1" t="str">
        <f>_xlfn.CONCAT(A955," ",B955, " Brake Caliper Refurbishment Service")</f>
        <v>Renault Kaptur Brake Caliper Refurbishment Service</v>
      </c>
      <c r="E955" s="1">
        <f>LEN(D955)</f>
        <v>50</v>
      </c>
      <c r="F955" s="1" t="str">
        <f>_xlfn.CONCAT("Mail-order ",D955,", 24hr turnaround with a Lifetime Warranty. UK Shipping")</f>
        <v>Mail-order Renault Kaptur Brake Caliper Refurbishment Service, 24hr turnaround with a Lifetime Warranty. UK Shipping</v>
      </c>
      <c r="G955" s="1">
        <f>LEN(F955)</f>
        <v>116</v>
      </c>
      <c r="H955" s="1" t="str">
        <f>CONCATENATE(A955, " ",B955," Brake Caliper Refurbs")</f>
        <v>Renault Kaptur Brake Caliper Refurbs</v>
      </c>
      <c r="I955" s="1" t="str">
        <f>CONCATENATE("&lt;p&gt;Brake Caliper Specialists have bags of experience with refurbishing brake calipers for ",A955," cars of all ages and the ",B955,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Kapturbrake calipers can be refurbishen and/or painted with a lifetime warranty, in usually under 48 hours, depending on parts in stock or availability from our suppliers. &lt;/p&gt;</v>
      </c>
      <c r="J955" s="1" t="str">
        <f>CONCATENATE("&lt;p&gt; Use our mail-order service to refurbish your ",A955," ",B955," brake calipers and know you're re-fitting original parts with a better warranty, working and looking better than if you purchased your brakes directly from ",A955,".&lt;/p&gt;")</f>
        <v>&lt;p&gt; Use our mail-order service to refurbish your Renault Kaptur brake calipers and know you're re-fitting original parts with a better warranty, working and looking better than if you purchased your brakes directly from Renault.&lt;/p&gt;</v>
      </c>
    </row>
    <row r="956" spans="1:10" ht="63.75" x14ac:dyDescent="0.2">
      <c r="A956" s="3" t="s">
        <v>304</v>
      </c>
      <c r="B956" s="3" t="s">
        <v>315</v>
      </c>
      <c r="C956" s="2" t="s">
        <v>302</v>
      </c>
      <c r="D956" s="1" t="str">
        <f>_xlfn.CONCAT(A956," ",B956, " Brake Caliper Refurbishment Service")</f>
        <v>Renault Scénic Brake Caliper Refurbishment Service</v>
      </c>
      <c r="E956" s="1">
        <f>LEN(D956)</f>
        <v>50</v>
      </c>
      <c r="F956" s="1" t="str">
        <f>_xlfn.CONCAT("Mail-order ",D956,", 24hr turnaround with a Lifetime Warranty. UK Shipping")</f>
        <v>Mail-order Renault Scénic Brake Caliper Refurbishment Service, 24hr turnaround with a Lifetime Warranty. UK Shipping</v>
      </c>
      <c r="G956" s="1">
        <f>LEN(F956)</f>
        <v>116</v>
      </c>
      <c r="H956" s="1" t="str">
        <f>CONCATENATE(A956, " ",B956," Brake Caliper Refurbs")</f>
        <v>Renault Scénic Brake Caliper Refurbs</v>
      </c>
      <c r="I956" s="1" t="str">
        <f>CONCATENATE("&lt;p&gt;Brake Caliper Specialists have bags of experience with refurbishing brake calipers for ",A956," cars of all ages and the ",B956,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Scénicbrake calipers can be refurbishen and/or painted with a lifetime warranty, in usually under 48 hours, depending on parts in stock or availability from our suppliers. &lt;/p&gt;</v>
      </c>
      <c r="J956" s="1" t="str">
        <f>CONCATENATE("&lt;p&gt; Use our mail-order service to refurbish your ",A956," ",B956," brake calipers and know you're re-fitting original parts with a better warranty, working and looking better than if you purchased your brakes directly from ",A956,".&lt;/p&gt;")</f>
        <v>&lt;p&gt; Use our mail-order service to refurbish your Renault Scénic brake calipers and know you're re-fitting original parts with a better warranty, working and looking better than if you purchased your brakes directly from Renault.&lt;/p&gt;</v>
      </c>
    </row>
    <row r="957" spans="1:10" ht="63.75" x14ac:dyDescent="0.2">
      <c r="A957" s="3" t="s">
        <v>304</v>
      </c>
      <c r="B957" s="3" t="s">
        <v>314</v>
      </c>
      <c r="C957" s="2" t="s">
        <v>302</v>
      </c>
      <c r="D957" s="1" t="str">
        <f>_xlfn.CONCAT(A957," ",B957, " Brake Caliper Refurbishment Service")</f>
        <v>Renault Kangoo Brake Caliper Refurbishment Service</v>
      </c>
      <c r="E957" s="1">
        <f>LEN(D957)</f>
        <v>50</v>
      </c>
      <c r="F957" s="1" t="str">
        <f>_xlfn.CONCAT("Mail-order ",D957,", 24hr turnaround with a Lifetime Warranty. UK Shipping")</f>
        <v>Mail-order Renault Kangoo Brake Caliper Refurbishment Service, 24hr turnaround with a Lifetime Warranty. UK Shipping</v>
      </c>
      <c r="G957" s="1">
        <f>LEN(F957)</f>
        <v>116</v>
      </c>
      <c r="H957" s="1" t="str">
        <f>CONCATENATE(A957, " ",B957," Brake Caliper Refurbs")</f>
        <v>Renault Kangoo Brake Caliper Refurbs</v>
      </c>
      <c r="I957" s="1" t="str">
        <f>CONCATENATE("&lt;p&gt;Brake Caliper Specialists have bags of experience with refurbishing brake calipers for ",A957," cars of all ages and the ",B957,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Kangoobrake calipers can be refurbishen and/or painted with a lifetime warranty, in usually under 48 hours, depending on parts in stock or availability from our suppliers. &lt;/p&gt;</v>
      </c>
      <c r="J957" s="1" t="str">
        <f>CONCATENATE("&lt;p&gt; Use our mail-order service to refurbish your ",A957," ",B957," brake calipers and know you're re-fitting original parts with a better warranty, working and looking better than if you purchased your brakes directly from ",A957,".&lt;/p&gt;")</f>
        <v>&lt;p&gt; Use our mail-order service to refurbish your Renault Kangoo brake calipers and know you're re-fitting original parts with a better warranty, working and looking better than if you purchased your brakes directly from Renault.&lt;/p&gt;</v>
      </c>
    </row>
    <row r="958" spans="1:10" ht="63.75" x14ac:dyDescent="0.2">
      <c r="A958" s="3" t="s">
        <v>304</v>
      </c>
      <c r="B958" s="3" t="s">
        <v>313</v>
      </c>
      <c r="C958" s="2" t="s">
        <v>302</v>
      </c>
      <c r="D958" s="1" t="str">
        <f>_xlfn.CONCAT(A958," ",B958, " Brake Caliper Refurbishment Service")</f>
        <v>Renault Captur Brake Caliper Refurbishment Service</v>
      </c>
      <c r="E958" s="1">
        <f>LEN(D958)</f>
        <v>50</v>
      </c>
      <c r="F958" s="1" t="str">
        <f>_xlfn.CONCAT("Mail-order ",D958,", 24hr turnaround with a Lifetime Warranty. UK Shipping")</f>
        <v>Mail-order Renault Captur Brake Caliper Refurbishment Service, 24hr turnaround with a Lifetime Warranty. UK Shipping</v>
      </c>
      <c r="G958" s="1">
        <f>LEN(F958)</f>
        <v>116</v>
      </c>
      <c r="H958" s="1" t="str">
        <f>CONCATENATE(A958, " ",B958," Brake Caliper Refurbs")</f>
        <v>Renault Captur Brake Caliper Refurbs</v>
      </c>
      <c r="I958" s="1" t="str">
        <f>CONCATENATE("&lt;p&gt;Brake Caliper Specialists have bags of experience with refurbishing brake calipers for ",A958," cars of all ages and the ",B958,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Capturbrake calipers can be refurbishen and/or painted with a lifetime warranty, in usually under 48 hours, depending on parts in stock or availability from our suppliers. &lt;/p&gt;</v>
      </c>
      <c r="J958" s="1" t="str">
        <f>CONCATENATE("&lt;p&gt; Use our mail-order service to refurbish your ",A958," ",B958," brake calipers and know you're re-fitting original parts with a better warranty, working and looking better than if you purchased your brakes directly from ",A958,".&lt;/p&gt;")</f>
        <v>&lt;p&gt; Use our mail-order service to refurbish your Renault Captur brake calipers and know you're re-fitting original parts with a better warranty, working and looking better than if you purchased your brakes directly from Renault.&lt;/p&gt;</v>
      </c>
    </row>
    <row r="959" spans="1:10" ht="63.75" x14ac:dyDescent="0.2">
      <c r="A959" s="3" t="s">
        <v>304</v>
      </c>
      <c r="B959" s="3" t="s">
        <v>312</v>
      </c>
      <c r="C959" s="2" t="s">
        <v>302</v>
      </c>
      <c r="D959" s="1" t="str">
        <f>_xlfn.CONCAT(A959," ",B959, " Brake Caliper Refurbishment Service")</f>
        <v>Renault Espace Brake Caliper Refurbishment Service</v>
      </c>
      <c r="E959" s="1">
        <f>LEN(D959)</f>
        <v>50</v>
      </c>
      <c r="F959" s="1" t="str">
        <f>_xlfn.CONCAT("Mail-order ",D959,", 24hr turnaround with a Lifetime Warranty. UK Shipping")</f>
        <v>Mail-order Renault Espace Brake Caliper Refurbishment Service, 24hr turnaround with a Lifetime Warranty. UK Shipping</v>
      </c>
      <c r="G959" s="1">
        <f>LEN(F959)</f>
        <v>116</v>
      </c>
      <c r="H959" s="1" t="str">
        <f>CONCATENATE(A959, " ",B959," Brake Caliper Refurbs")</f>
        <v>Renault Espace Brake Caliper Refurbs</v>
      </c>
      <c r="I959" s="1" t="str">
        <f>CONCATENATE("&lt;p&gt;Brake Caliper Specialists have bags of experience with refurbishing brake calipers for ",A959," cars of all ages and the ",B959,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Espacebrake calipers can be refurbishen and/or painted with a lifetime warranty, in usually under 48 hours, depending on parts in stock or availability from our suppliers. &lt;/p&gt;</v>
      </c>
      <c r="J959" s="1" t="str">
        <f>CONCATENATE("&lt;p&gt; Use our mail-order service to refurbish your ",A959," ",B959," brake calipers and know you're re-fitting original parts with a better warranty, working and looking better than if you purchased your brakes directly from ",A959,".&lt;/p&gt;")</f>
        <v>&lt;p&gt; Use our mail-order service to refurbish your Renault Espace brake calipers and know you're re-fitting original parts with a better warranty, working and looking better than if you purchased your brakes directly from Renault.&lt;/p&gt;</v>
      </c>
    </row>
    <row r="960" spans="1:10" ht="63.75" x14ac:dyDescent="0.2">
      <c r="A960" s="3" t="s">
        <v>304</v>
      </c>
      <c r="B960" s="3" t="s">
        <v>311</v>
      </c>
      <c r="C960" s="2" t="s">
        <v>302</v>
      </c>
      <c r="D960" s="1" t="str">
        <f>_xlfn.CONCAT(A960," ",B960, " Brake Caliper Refurbishment Service")</f>
        <v>Renault Twingo Brake Caliper Refurbishment Service</v>
      </c>
      <c r="E960" s="1">
        <f>LEN(D960)</f>
        <v>50</v>
      </c>
      <c r="F960" s="1" t="str">
        <f>_xlfn.CONCAT("Mail-order ",D960,", 24hr turnaround with a Lifetime Warranty. UK Shipping")</f>
        <v>Mail-order Renault Twingo Brake Caliper Refurbishment Service, 24hr turnaround with a Lifetime Warranty. UK Shipping</v>
      </c>
      <c r="G960" s="1">
        <f>LEN(F960)</f>
        <v>116</v>
      </c>
      <c r="H960" s="1" t="str">
        <f>CONCATENATE(A960, " ",B960," Brake Caliper Refurbs")</f>
        <v>Renault Twingo Brake Caliper Refurbs</v>
      </c>
      <c r="I960" s="1" t="str">
        <f>CONCATENATE("&lt;p&gt;Brake Caliper Specialists have bags of experience with refurbishing brake calipers for ",A960," cars of all ages and the ",B960,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Twingobrake calipers can be refurbishen and/or painted with a lifetime warranty, in usually under 48 hours, depending on parts in stock or availability from our suppliers. &lt;/p&gt;</v>
      </c>
      <c r="J960" s="1" t="str">
        <f>CONCATENATE("&lt;p&gt; Use our mail-order service to refurbish your ",A960," ",B960," brake calipers and know you're re-fitting original parts with a better warranty, working and looking better than if you purchased your brakes directly from ",A960,".&lt;/p&gt;")</f>
        <v>&lt;p&gt; Use our mail-order service to refurbish your Renault Twingo brake calipers and know you're re-fitting original parts with a better warranty, working and looking better than if you purchased your brakes directly from Renault.&lt;/p&gt;</v>
      </c>
    </row>
    <row r="961" spans="1:10" ht="63.75" x14ac:dyDescent="0.2">
      <c r="A961" s="3" t="s">
        <v>304</v>
      </c>
      <c r="B961" s="3" t="s">
        <v>310</v>
      </c>
      <c r="C961" s="2" t="s">
        <v>302</v>
      </c>
      <c r="D961" s="1" t="str">
        <f>_xlfn.CONCAT(A961," ",B961, " Brake Caliper Refurbishment Service")</f>
        <v>Renault Scenic Brake Caliper Refurbishment Service</v>
      </c>
      <c r="E961" s="1">
        <f>LEN(D961)</f>
        <v>50</v>
      </c>
      <c r="F961" s="1" t="str">
        <f>_xlfn.CONCAT("Mail-order ",D961,", 24hr turnaround with a Lifetime Warranty. UK Shipping")</f>
        <v>Mail-order Renault Scenic Brake Caliper Refurbishment Service, 24hr turnaround with a Lifetime Warranty. UK Shipping</v>
      </c>
      <c r="G961" s="1">
        <f>LEN(F961)</f>
        <v>116</v>
      </c>
      <c r="H961" s="1" t="str">
        <f>CONCATENATE(A961, " ",B961," Brake Caliper Refurbs")</f>
        <v>Renault Scenic Brake Caliper Refurbs</v>
      </c>
      <c r="I961" s="1" t="str">
        <f>CONCATENATE("&lt;p&gt;Brake Caliper Specialists have bags of experience with refurbishing brake calipers for ",A961," cars of all ages and the ",B961,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Scenicbrake calipers can be refurbishen and/or painted with a lifetime warranty, in usually under 48 hours, depending on parts in stock or availability from our suppliers. &lt;/p&gt;</v>
      </c>
      <c r="J961" s="1" t="str">
        <f>CONCATENATE("&lt;p&gt; Use our mail-order service to refurbish your ",A961," ",B961," brake calipers and know you're re-fitting original parts with a better warranty, working and looking better than if you purchased your brakes directly from ",A961,".&lt;/p&gt;")</f>
        <v>&lt;p&gt; Use our mail-order service to refurbish your Renault Scenic brake calipers and know you're re-fitting original parts with a better warranty, working and looking better than if you purchased your brakes directly from Renault.&lt;/p&gt;</v>
      </c>
    </row>
    <row r="962" spans="1:10" ht="63.75" x14ac:dyDescent="0.2">
      <c r="A962" s="3" t="s">
        <v>304</v>
      </c>
      <c r="B962" s="3" t="s">
        <v>309</v>
      </c>
      <c r="C962" s="2" t="s">
        <v>302</v>
      </c>
      <c r="D962" s="1" t="str">
        <f>_xlfn.CONCAT(A962," ",B962, " Brake Caliper Refurbishment Service")</f>
        <v>Renault Kadjar Brake Caliper Refurbishment Service</v>
      </c>
      <c r="E962" s="1">
        <f>LEN(D962)</f>
        <v>50</v>
      </c>
      <c r="F962" s="1" t="str">
        <f>_xlfn.CONCAT("Mail-order ",D962,", 24hr turnaround with a Lifetime Warranty. UK Shipping")</f>
        <v>Mail-order Renault Kadjar Brake Caliper Refurbishment Service, 24hr turnaround with a Lifetime Warranty. UK Shipping</v>
      </c>
      <c r="G962" s="1">
        <f>LEN(F962)</f>
        <v>116</v>
      </c>
      <c r="H962" s="1" t="str">
        <f>CONCATENATE(A962, " ",B962," Brake Caliper Refurbs")</f>
        <v>Renault Kadjar Brake Caliper Refurbs</v>
      </c>
      <c r="I962" s="1" t="str">
        <f>CONCATENATE("&lt;p&gt;Brake Caliper Specialists have bags of experience with refurbishing brake calipers for ",A962," cars of all ages and the ",B962,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Kadjarbrake calipers can be refurbishen and/or painted with a lifetime warranty, in usually under 48 hours, depending on parts in stock or availability from our suppliers. &lt;/p&gt;</v>
      </c>
      <c r="J962" s="1" t="str">
        <f>CONCATENATE("&lt;p&gt; Use our mail-order service to refurbish your ",A962," ",B962," brake calipers and know you're re-fitting original parts with a better warranty, working and looking better than if you purchased your brakes directly from ",A962,".&lt;/p&gt;")</f>
        <v>&lt;p&gt; Use our mail-order service to refurbish your Renault Kadjar brake calipers and know you're re-fitting original parts with a better warranty, working and looking better than if you purchased your brakes directly from Renault.&lt;/p&gt;</v>
      </c>
    </row>
    <row r="963" spans="1:10" ht="63.75" x14ac:dyDescent="0.2">
      <c r="A963" s="3" t="s">
        <v>304</v>
      </c>
      <c r="B963" s="3" t="s">
        <v>308</v>
      </c>
      <c r="C963" s="2" t="s">
        <v>302</v>
      </c>
      <c r="D963" s="1" t="str">
        <f>_xlfn.CONCAT(A963," ",B963, " Brake Caliper Refurbishment Service")</f>
        <v>Renault Twizy Brake Caliper Refurbishment Service</v>
      </c>
      <c r="E963" s="1">
        <f>LEN(D963)</f>
        <v>49</v>
      </c>
      <c r="F963" s="1" t="str">
        <f>_xlfn.CONCAT("Mail-order ",D963,", 24hr turnaround with a Lifetime Warranty. UK Shipping")</f>
        <v>Mail-order Renault Twizy Brake Caliper Refurbishment Service, 24hr turnaround with a Lifetime Warranty. UK Shipping</v>
      </c>
      <c r="G963" s="1">
        <f>LEN(F963)</f>
        <v>115</v>
      </c>
      <c r="H963" s="1" t="str">
        <f>CONCATENATE(A963, " ",B963," Brake Caliper Refurbs")</f>
        <v>Renault Twizy Brake Caliper Refurbs</v>
      </c>
      <c r="I963" s="1" t="str">
        <f>CONCATENATE("&lt;p&gt;Brake Caliper Specialists have bags of experience with refurbishing brake calipers for ",A963," cars of all ages and the ",B963,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Twizybrake calipers can be refurbishen and/or painted with a lifetime warranty, in usually under 48 hours, depending on parts in stock or availability from our suppliers. &lt;/p&gt;</v>
      </c>
      <c r="J963" s="1" t="str">
        <f>CONCATENATE("&lt;p&gt; Use our mail-order service to refurbish your ",A963," ",B963," brake calipers and know you're re-fitting original parts with a better warranty, working and looking better than if you purchased your brakes directly from ",A963,".&lt;/p&gt;")</f>
        <v>&lt;p&gt; Use our mail-order service to refurbish your Renault Twizy brake calipers and know you're re-fitting original parts with a better warranty, working and looking better than if you purchased your brakes directly from Renault.&lt;/p&gt;</v>
      </c>
    </row>
    <row r="964" spans="1:10" ht="63.75" x14ac:dyDescent="0.2">
      <c r="A964" s="3" t="s">
        <v>304</v>
      </c>
      <c r="B964" s="3" t="s">
        <v>307</v>
      </c>
      <c r="C964" s="2" t="s">
        <v>302</v>
      </c>
      <c r="D964" s="1" t="str">
        <f>_xlfn.CONCAT(A964," ",B964, " Brake Caliper Refurbishment Service")</f>
        <v>Renault Clio Brake Caliper Refurbishment Service</v>
      </c>
      <c r="E964" s="1">
        <f>LEN(D964)</f>
        <v>48</v>
      </c>
      <c r="F964" s="1" t="str">
        <f>_xlfn.CONCAT("Mail-order ",D964,", 24hr turnaround with a Lifetime Warranty. UK Shipping")</f>
        <v>Mail-order Renault Clio Brake Caliper Refurbishment Service, 24hr turnaround with a Lifetime Warranty. UK Shipping</v>
      </c>
      <c r="G964" s="1">
        <f>LEN(F964)</f>
        <v>114</v>
      </c>
      <c r="H964" s="1" t="str">
        <f>CONCATENATE(A964, " ",B964," Brake Caliper Refurbs")</f>
        <v>Renault Clio Brake Caliper Refurbs</v>
      </c>
      <c r="I964" s="1" t="str">
        <f>CONCATENATE("&lt;p&gt;Brake Caliper Specialists have bags of experience with refurbishing brake calipers for ",A964," cars of all ages and the ",B964,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Cliobrake calipers can be refurbishen and/or painted with a lifetime warranty, in usually under 48 hours, depending on parts in stock or availability from our suppliers. &lt;/p&gt;</v>
      </c>
      <c r="J964" s="1" t="str">
        <f>CONCATENATE("&lt;p&gt; Use our mail-order service to refurbish your ",A964," ",B964," brake calipers and know you're re-fitting original parts with a better warranty, working and looking better than if you purchased your brakes directly from ",A964,".&lt;/p&gt;")</f>
        <v>&lt;p&gt; Use our mail-order service to refurbish your Renault Clio brake calipers and know you're re-fitting original parts with a better warranty, working and looking better than if you purchased your brakes directly from Renault.&lt;/p&gt;</v>
      </c>
    </row>
    <row r="965" spans="1:10" ht="63.75" x14ac:dyDescent="0.2">
      <c r="A965" s="3" t="s">
        <v>304</v>
      </c>
      <c r="B965" s="3" t="s">
        <v>306</v>
      </c>
      <c r="C965" s="2" t="s">
        <v>302</v>
      </c>
      <c r="D965" s="1" t="str">
        <f>_xlfn.CONCAT(A965," ",B965, " Brake Caliper Refurbishment Service")</f>
        <v>Renault Wind Brake Caliper Refurbishment Service</v>
      </c>
      <c r="E965" s="1">
        <f>LEN(D965)</f>
        <v>48</v>
      </c>
      <c r="F965" s="1" t="str">
        <f>_xlfn.CONCAT("Mail-order ",D965,", 24hr turnaround with a Lifetime Warranty. UK Shipping")</f>
        <v>Mail-order Renault Wind Brake Caliper Refurbishment Service, 24hr turnaround with a Lifetime Warranty. UK Shipping</v>
      </c>
      <c r="G965" s="1">
        <f>LEN(F965)</f>
        <v>114</v>
      </c>
      <c r="H965" s="1" t="str">
        <f>CONCATENATE(A965, " ",B965," Brake Caliper Refurbs")</f>
        <v>Renault Wind Brake Caliper Refurbs</v>
      </c>
      <c r="I965" s="1" t="str">
        <f>CONCATENATE("&lt;p&gt;Brake Caliper Specialists have bags of experience with refurbishing brake calipers for ",A965," cars of all ages and the ",B965,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Windbrake calipers can be refurbishen and/or painted with a lifetime warranty, in usually under 48 hours, depending on parts in stock or availability from our suppliers. &lt;/p&gt;</v>
      </c>
      <c r="J965" s="1" t="str">
        <f>CONCATENATE("&lt;p&gt; Use our mail-order service to refurbish your ",A965," ",B965," brake calipers and know you're re-fitting original parts with a better warranty, working and looking better than if you purchased your brakes directly from ",A965,".&lt;/p&gt;")</f>
        <v>&lt;p&gt; Use our mail-order service to refurbish your Renault Wind brake calipers and know you're re-fitting original parts with a better warranty, working and looking better than if you purchased your brakes directly from Renault.&lt;/p&gt;</v>
      </c>
    </row>
    <row r="966" spans="1:10" ht="63.75" x14ac:dyDescent="0.2">
      <c r="A966" s="3" t="s">
        <v>304</v>
      </c>
      <c r="B966" s="3" t="s">
        <v>305</v>
      </c>
      <c r="C966" s="2" t="s">
        <v>302</v>
      </c>
      <c r="D966" s="1" t="str">
        <f>_xlfn.CONCAT(A966," ",B966, " Brake Caliper Refurbishment Service")</f>
        <v>Renault Zoe Brake Caliper Refurbishment Service</v>
      </c>
      <c r="E966" s="1">
        <f>LEN(D966)</f>
        <v>47</v>
      </c>
      <c r="F966" s="1" t="str">
        <f>_xlfn.CONCAT("Mail-order ",D966,", 24hr turnaround with a Lifetime Warranty. UK Shipping")</f>
        <v>Mail-order Renault Zoe Brake Caliper Refurbishment Service, 24hr turnaround with a Lifetime Warranty. UK Shipping</v>
      </c>
      <c r="G966" s="1">
        <f>LEN(F966)</f>
        <v>113</v>
      </c>
      <c r="H966" s="1" t="str">
        <f>CONCATENATE(A966, " ",B966," Brake Caliper Refurbs")</f>
        <v>Renault Zoe Brake Caliper Refurbs</v>
      </c>
      <c r="I966" s="1" t="str">
        <f>CONCATENATE("&lt;p&gt;Brake Caliper Specialists have bags of experience with refurbishing brake calipers for ",A966," cars of all ages and the ",B966,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Zoebrake calipers can be refurbishen and/or painted with a lifetime warranty, in usually under 48 hours, depending on parts in stock or availability from our suppliers. &lt;/p&gt;</v>
      </c>
      <c r="J966" s="1" t="str">
        <f>CONCATENATE("&lt;p&gt; Use our mail-order service to refurbish your ",A966," ",B966," brake calipers and know you're re-fitting original parts with a better warranty, working and looking better than if you purchased your brakes directly from ",A966,".&lt;/p&gt;")</f>
        <v>&lt;p&gt; Use our mail-order service to refurbish your Renault Zoe brake calipers and know you're re-fitting original parts with a better warranty, working and looking better than if you purchased your brakes directly from Renault.&lt;/p&gt;</v>
      </c>
    </row>
    <row r="967" spans="1:10" ht="63.75" x14ac:dyDescent="0.2">
      <c r="A967" s="3" t="s">
        <v>304</v>
      </c>
      <c r="B967" s="3" t="s">
        <v>303</v>
      </c>
      <c r="C967" s="2" t="s">
        <v>302</v>
      </c>
      <c r="D967" s="1" t="str">
        <f>_xlfn.CONCAT(A967," ",B967, " Brake Caliper Refurbishment Service")</f>
        <v>Renault 5 Brake Caliper Refurbishment Service</v>
      </c>
      <c r="E967" s="1">
        <f>LEN(D967)</f>
        <v>45</v>
      </c>
      <c r="F967" s="1" t="str">
        <f>_xlfn.CONCAT("Mail-order ",D967,", 24hr turnaround with a Lifetime Warranty. UK Shipping")</f>
        <v>Mail-order Renault 5 Brake Caliper Refurbishment Service, 24hr turnaround with a Lifetime Warranty. UK Shipping</v>
      </c>
      <c r="G967" s="1">
        <f>LEN(F967)</f>
        <v>111</v>
      </c>
      <c r="H967" s="1" t="str">
        <f>CONCATENATE(A967, " ",B967," Brake Caliper Refurbs")</f>
        <v>Renault 5 Brake Caliper Refurbs</v>
      </c>
      <c r="I967" s="1" t="str">
        <f>CONCATENATE("&lt;p&gt;Brake Caliper Specialists have bags of experience with refurbishing brake calipers for ",A967," cars of all ages and the ",B967,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Renault cars of all ages and the 5brake calipers can be refurbishen and/or painted with a lifetime warranty, in usually under 48 hours, depending on parts in stock or availability from our suppliers. &lt;/p&gt;</v>
      </c>
      <c r="J967" s="1" t="str">
        <f>CONCATENATE("&lt;p&gt; Use our mail-order service to refurbish your ",A967," ",B967," brake calipers and know you're re-fitting original parts with a better warranty, working and looking better than if you purchased your brakes directly from ",A967,".&lt;/p&gt;")</f>
        <v>&lt;p&gt; Use our mail-order service to refurbish your Renault 5 brake calipers and know you're re-fitting original parts with a better warranty, working and looking better than if you purchased your brakes directly from Renault.&lt;/p&gt;</v>
      </c>
    </row>
    <row r="968" spans="1:10" ht="63.75" x14ac:dyDescent="0.2">
      <c r="A968" s="3" t="s">
        <v>288</v>
      </c>
      <c r="B968" s="3" t="s">
        <v>301</v>
      </c>
      <c r="C968" s="2" t="s">
        <v>286</v>
      </c>
      <c r="D968" s="1" t="str">
        <f>_xlfn.CONCAT(A968," ",B968, " Brake Caliper Refurb, Parts &amp; Paint")</f>
        <v>Rolls-Royce Silver Wraith Brake Caliper Refurb, Parts &amp; Paint</v>
      </c>
      <c r="E968" s="1">
        <f>LEN(D968)</f>
        <v>61</v>
      </c>
      <c r="F968" s="1" t="str">
        <f>_xlfn.CONCAT("Mail-order ",D968,", 24hr turnaround with a Lifetime Warranty. UK Shipping")</f>
        <v>Mail-order Rolls-Royce Silver Wraith Brake Caliper Refurb, Parts &amp; Paint, 24hr turnaround with a Lifetime Warranty. UK Shipping</v>
      </c>
      <c r="G968" s="1">
        <f>LEN(F968)</f>
        <v>127</v>
      </c>
      <c r="H968" s="1" t="str">
        <f>CONCATENATE(A968, " ",B968," Brake Caliper Refurbs")</f>
        <v>Rolls-Royce Silver Wraith Brake Caliper Refurbs</v>
      </c>
      <c r="I968" s="1" t="str">
        <f>CONCATENATE("&lt;p&gt;Brake Caliper Specialists have bags of experience with refurbishing brake calipers for ",A968," cars of all ages and the ",B968,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Silver Wraithbrake calipers can be refurbishen and/or painted with a lifetime warranty, in usually under 48 hours, depending on parts in stock or availability from our suppliers. &lt;/p&gt;</v>
      </c>
      <c r="J968" s="1" t="str">
        <f>CONCATENATE("&lt;p&gt; Use our mail-order service to refurbish your ",A968," ",B968," brake calipers and know you're re-fitting original parts with a better warranty, working and looking better than if you purchased your brakes directly from ",A968,".&lt;/p&gt;")</f>
        <v>&lt;p&gt; Use our mail-order service to refurbish your Rolls-Royce Silver Wraith brake calipers and know you're re-fitting original parts with a better warranty, working and looking better than if you purchased your brakes directly from Rolls-Royce.&lt;/p&gt;</v>
      </c>
    </row>
    <row r="969" spans="1:10" ht="63.75" x14ac:dyDescent="0.2">
      <c r="A969" s="3" t="s">
        <v>288</v>
      </c>
      <c r="B969" s="3" t="s">
        <v>300</v>
      </c>
      <c r="C969" s="2" t="s">
        <v>286</v>
      </c>
      <c r="D969" s="1" t="str">
        <f>_xlfn.CONCAT(A969," ",B969, " Brake Caliper Refurb, Parts &amp; Paint")</f>
        <v>Rolls-Royce Silver Shadow Brake Caliper Refurb, Parts &amp; Paint</v>
      </c>
      <c r="E969" s="1">
        <f>LEN(D969)</f>
        <v>61</v>
      </c>
      <c r="F969" s="1" t="str">
        <f>_xlfn.CONCAT("Mail-order ",D969,", 24hr turnaround with a Lifetime Warranty. UK Shipping")</f>
        <v>Mail-order Rolls-Royce Silver Shadow Brake Caliper Refurb, Parts &amp; Paint, 24hr turnaround with a Lifetime Warranty. UK Shipping</v>
      </c>
      <c r="G969" s="1">
        <f>LEN(F969)</f>
        <v>127</v>
      </c>
      <c r="H969" s="1" t="str">
        <f>CONCATENATE(A969, " ",B969," Brake Caliper Refurbs")</f>
        <v>Rolls-Royce Silver Shadow Brake Caliper Refurbs</v>
      </c>
      <c r="I969" s="1" t="str">
        <f>CONCATENATE("&lt;p&gt;Brake Caliper Specialists have bags of experience with refurbishing brake calipers for ",A969," cars of all ages and the ",B969,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Silver Shadowbrake calipers can be refurbishen and/or painted with a lifetime warranty, in usually under 48 hours, depending on parts in stock or availability from our suppliers. &lt;/p&gt;</v>
      </c>
      <c r="J969" s="1" t="str">
        <f>CONCATENATE("&lt;p&gt; Use our mail-order service to refurbish your ",A969," ",B969," brake calipers and know you're re-fitting original parts with a better warranty, working and looking better than if you purchased your brakes directly from ",A969,".&lt;/p&gt;")</f>
        <v>&lt;p&gt; Use our mail-order service to refurbish your Rolls-Royce Silver Shadow brake calipers and know you're re-fitting original parts with a better warranty, working and looking better than if you purchased your brakes directly from Rolls-Royce.&lt;/p&gt;</v>
      </c>
    </row>
    <row r="970" spans="1:10" ht="63.75" x14ac:dyDescent="0.2">
      <c r="A970" s="3" t="s">
        <v>288</v>
      </c>
      <c r="B970" s="3" t="s">
        <v>299</v>
      </c>
      <c r="C970" s="2" t="s">
        <v>286</v>
      </c>
      <c r="D970" s="1" t="str">
        <f>_xlfn.CONCAT(A970," ",B970, " Brake Caliper Refurb, Parts &amp; Paint")</f>
        <v>Rolls-Royce Silver Spirit Brake Caliper Refurb, Parts &amp; Paint</v>
      </c>
      <c r="E970" s="1">
        <f>LEN(D970)</f>
        <v>61</v>
      </c>
      <c r="F970" s="1" t="str">
        <f>_xlfn.CONCAT("Mail-order ",D970,", 24hr turnaround with a Lifetime Warranty. UK Shipping")</f>
        <v>Mail-order Rolls-Royce Silver Spirit Brake Caliper Refurb, Parts &amp; Paint, 24hr turnaround with a Lifetime Warranty. UK Shipping</v>
      </c>
      <c r="G970" s="1">
        <f>LEN(F970)</f>
        <v>127</v>
      </c>
      <c r="H970" s="1" t="str">
        <f>CONCATENATE(A970, " ",B970," Brake Caliper Refurbs")</f>
        <v>Rolls-Royce Silver Spirit Brake Caliper Refurbs</v>
      </c>
      <c r="I970" s="1" t="str">
        <f>CONCATENATE("&lt;p&gt;Brake Caliper Specialists have bags of experience with refurbishing brake calipers for ",A970," cars of all ages and the ",B970,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Silver Spiritbrake calipers can be refurbishen and/or painted with a lifetime warranty, in usually under 48 hours, depending on parts in stock or availability from our suppliers. &lt;/p&gt;</v>
      </c>
      <c r="J970" s="1" t="str">
        <f>CONCATENATE("&lt;p&gt; Use our mail-order service to refurbish your ",A970," ",B970," brake calipers and know you're re-fitting original parts with a better warranty, working and looking better than if you purchased your brakes directly from ",A970,".&lt;/p&gt;")</f>
        <v>&lt;p&gt; Use our mail-order service to refurbish your Rolls-Royce Silver Spirit brake calipers and know you're re-fitting original parts with a better warranty, working and looking better than if you purchased your brakes directly from Rolls-Royce.&lt;/p&gt;</v>
      </c>
    </row>
    <row r="971" spans="1:10" ht="63.75" x14ac:dyDescent="0.2">
      <c r="A971" s="3" t="s">
        <v>288</v>
      </c>
      <c r="B971" s="3" t="s">
        <v>298</v>
      </c>
      <c r="C971" s="2" t="s">
        <v>286</v>
      </c>
      <c r="D971" s="1" t="str">
        <f>_xlfn.CONCAT(A971," ",B971, " Brake Caliper Refurb, Parts &amp; Paint")</f>
        <v>Rolls-Royce Silver Seraph Brake Caliper Refurb, Parts &amp; Paint</v>
      </c>
      <c r="E971" s="1">
        <f>LEN(D971)</f>
        <v>61</v>
      </c>
      <c r="F971" s="1" t="str">
        <f>_xlfn.CONCAT("Mail-order ",D971,", 24hr turnaround with a Lifetime Warranty. UK Shipping")</f>
        <v>Mail-order Rolls-Royce Silver Seraph Brake Caliper Refurb, Parts &amp; Paint, 24hr turnaround with a Lifetime Warranty. UK Shipping</v>
      </c>
      <c r="G971" s="1">
        <f>LEN(F971)</f>
        <v>127</v>
      </c>
      <c r="H971" s="1" t="str">
        <f>CONCATENATE(A971, " ",B971," Brake Caliper Refurbs")</f>
        <v>Rolls-Royce Silver Seraph Brake Caliper Refurbs</v>
      </c>
      <c r="I971" s="1" t="str">
        <f>CONCATENATE("&lt;p&gt;Brake Caliper Specialists have bags of experience with refurbishing brake calipers for ",A971," cars of all ages and the ",B971,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Silver Seraphbrake calipers can be refurbishen and/or painted with a lifetime warranty, in usually under 48 hours, depending on parts in stock or availability from our suppliers. &lt;/p&gt;</v>
      </c>
      <c r="J971" s="1" t="str">
        <f>CONCATENATE("&lt;p&gt; Use our mail-order service to refurbish your ",A971," ",B971," brake calipers and know you're re-fitting original parts with a better warranty, working and looking better than if you purchased your brakes directly from ",A971,".&lt;/p&gt;")</f>
        <v>&lt;p&gt; Use our mail-order service to refurbish your Rolls-Royce Silver Seraph brake calipers and know you're re-fitting original parts with a better warranty, working and looking better than if you purchased your brakes directly from Rolls-Royce.&lt;/p&gt;</v>
      </c>
    </row>
    <row r="972" spans="1:10" ht="63.75" x14ac:dyDescent="0.2">
      <c r="A972" s="3" t="s">
        <v>288</v>
      </c>
      <c r="B972" s="3" t="s">
        <v>297</v>
      </c>
      <c r="C972" s="2" t="s">
        <v>286</v>
      </c>
      <c r="D972" s="1" t="str">
        <f>_xlfn.CONCAT(A972," ",B972, " Brake Caliper Refurb, Parts &amp; Paint")</f>
        <v>Rolls-Royce Silver Spur Brake Caliper Refurb, Parts &amp; Paint</v>
      </c>
      <c r="E972" s="1">
        <f>LEN(D972)</f>
        <v>59</v>
      </c>
      <c r="F972" s="1" t="str">
        <f>_xlfn.CONCAT("Mail-order ",D972,", 24hr turnaround with a Lifetime Warranty. UK Shipping")</f>
        <v>Mail-order Rolls-Royce Silver Spur Brake Caliper Refurb, Parts &amp; Paint, 24hr turnaround with a Lifetime Warranty. UK Shipping</v>
      </c>
      <c r="G972" s="1">
        <f>LEN(F972)</f>
        <v>125</v>
      </c>
      <c r="H972" s="1" t="str">
        <f>CONCATENATE(A972, " ",B972," Brake Caliper Refurbs")</f>
        <v>Rolls-Royce Silver Spur Brake Caliper Refurbs</v>
      </c>
      <c r="I972" s="1" t="str">
        <f>CONCATENATE("&lt;p&gt;Brake Caliper Specialists have bags of experience with refurbishing brake calipers for ",A972," cars of all ages and the ",B972,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Silver Spurbrake calipers can be refurbishen and/or painted with a lifetime warranty, in usually under 48 hours, depending on parts in stock or availability from our suppliers. &lt;/p&gt;</v>
      </c>
      <c r="J972" s="1" t="str">
        <f>CONCATENATE("&lt;p&gt; Use our mail-order service to refurbish your ",A972," ",B972," brake calipers and know you're re-fitting original parts with a better warranty, working and looking better than if you purchased your brakes directly from ",A972,".&lt;/p&gt;")</f>
        <v>&lt;p&gt; Use our mail-order service to refurbish your Rolls-Royce Silver Spur brake calipers and know you're re-fitting original parts with a better warranty, working and looking better than if you purchased your brakes directly from Rolls-Royce.&lt;/p&gt;</v>
      </c>
    </row>
    <row r="973" spans="1:10" ht="63.75" x14ac:dyDescent="0.2">
      <c r="A973" s="3" t="s">
        <v>288</v>
      </c>
      <c r="B973" s="3" t="s">
        <v>296</v>
      </c>
      <c r="C973" s="2" t="s">
        <v>286</v>
      </c>
      <c r="D973" s="1" t="str">
        <f>_xlfn.CONCAT(A973," ",B973, " Brake Caliper Refurb, Parts &amp; Paint")</f>
        <v>Rolls-Royce Silver Dawn Brake Caliper Refurb, Parts &amp; Paint</v>
      </c>
      <c r="E973" s="1">
        <f>LEN(D973)</f>
        <v>59</v>
      </c>
      <c r="F973" s="1" t="str">
        <f>_xlfn.CONCAT("Mail-order ",D973,", 24hr turnaround with a Lifetime Warranty. UK Shipping")</f>
        <v>Mail-order Rolls-Royce Silver Dawn Brake Caliper Refurb, Parts &amp; Paint, 24hr turnaround with a Lifetime Warranty. UK Shipping</v>
      </c>
      <c r="G973" s="1">
        <f>LEN(F973)</f>
        <v>125</v>
      </c>
      <c r="H973" s="1" t="str">
        <f>CONCATENATE(A973, " ",B973," Brake Caliper Refurbs")</f>
        <v>Rolls-Royce Silver Dawn Brake Caliper Refurbs</v>
      </c>
      <c r="I973" s="1" t="str">
        <f>CONCATENATE("&lt;p&gt;Brake Caliper Specialists have bags of experience with refurbishing brake calipers for ",A973," cars of all ages and the ",B973,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Silver Dawnbrake calipers can be refurbishen and/or painted with a lifetime warranty, in usually under 48 hours, depending on parts in stock or availability from our suppliers. &lt;/p&gt;</v>
      </c>
      <c r="J973" s="1" t="str">
        <f>CONCATENATE("&lt;p&gt; Use our mail-order service to refurbish your ",A973," ",B973," brake calipers and know you're re-fitting original parts with a better warranty, working and looking better than if you purchased your brakes directly from ",A973,".&lt;/p&gt;")</f>
        <v>&lt;p&gt; Use our mail-order service to refurbish your Rolls-Royce Silver Dawn brake calipers and know you're re-fitting original parts with a better warranty, working and looking better than if you purchased your brakes directly from Rolls-Royce.&lt;/p&gt;</v>
      </c>
    </row>
    <row r="974" spans="1:10" ht="63.75" x14ac:dyDescent="0.2">
      <c r="A974" s="3" t="s">
        <v>288</v>
      </c>
      <c r="B974" s="3" t="s">
        <v>295</v>
      </c>
      <c r="C974" s="2" t="s">
        <v>286</v>
      </c>
      <c r="D974" s="1" t="str">
        <f>_xlfn.CONCAT(A974," ",B974, " Brake Caliper Refurb, Parts &amp; Paint")</f>
        <v>Rolls-Royce Park Ward Brake Caliper Refurb, Parts &amp; Paint</v>
      </c>
      <c r="E974" s="1">
        <f>LEN(D974)</f>
        <v>57</v>
      </c>
      <c r="F974" s="1" t="str">
        <f>_xlfn.CONCAT("Mail-order ",D974,", 24hr turnaround with a Lifetime Warranty. UK Shipping")</f>
        <v>Mail-order Rolls-Royce Park Ward Brake Caliper Refurb, Parts &amp; Paint, 24hr turnaround with a Lifetime Warranty. UK Shipping</v>
      </c>
      <c r="G974" s="1">
        <f>LEN(F974)</f>
        <v>123</v>
      </c>
      <c r="H974" s="1" t="str">
        <f>CONCATENATE(A974, " ",B974," Brake Caliper Refurbs")</f>
        <v>Rolls-Royce Park Ward Brake Caliper Refurbs</v>
      </c>
      <c r="I974" s="1" t="str">
        <f>CONCATENATE("&lt;p&gt;Brake Caliper Specialists have bags of experience with refurbishing brake calipers for ",A974," cars of all ages and the ",B974,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Park Wardbrake calipers can be refurbishen and/or painted with a lifetime warranty, in usually under 48 hours, depending on parts in stock or availability from our suppliers. &lt;/p&gt;</v>
      </c>
      <c r="J974" s="1" t="str">
        <f>CONCATENATE("&lt;p&gt; Use our mail-order service to refurbish your ",A974," ",B974," brake calipers and know you're re-fitting original parts with a better warranty, working and looking better than if you purchased your brakes directly from ",A974,".&lt;/p&gt;")</f>
        <v>&lt;p&gt; Use our mail-order service to refurbish your Rolls-Royce Park Ward brake calipers and know you're re-fitting original parts with a better warranty, working and looking better than if you purchased your brakes directly from Rolls-Royce.&lt;/p&gt;</v>
      </c>
    </row>
    <row r="975" spans="1:10" ht="63.75" x14ac:dyDescent="0.2">
      <c r="A975" s="3" t="s">
        <v>288</v>
      </c>
      <c r="B975" s="3" t="s">
        <v>294</v>
      </c>
      <c r="C975" s="2" t="s">
        <v>286</v>
      </c>
      <c r="D975" s="1" t="str">
        <f>_xlfn.CONCAT(A975," ",B975, " Brake Caliper Refurb, Parts &amp; Paint")</f>
        <v>Rolls-Royce Corniche Brake Caliper Refurb, Parts &amp; Paint</v>
      </c>
      <c r="E975" s="1">
        <f>LEN(D975)</f>
        <v>56</v>
      </c>
      <c r="F975" s="1" t="str">
        <f>_xlfn.CONCAT("Mail-order ",D975,", 24hr turnaround with a Lifetime Warranty. UK Shipping")</f>
        <v>Mail-order Rolls-Royce Corniche Brake Caliper Refurb, Parts &amp; Paint, 24hr turnaround with a Lifetime Warranty. UK Shipping</v>
      </c>
      <c r="G975" s="1">
        <f>LEN(F975)</f>
        <v>122</v>
      </c>
      <c r="H975" s="1" t="str">
        <f>CONCATENATE(A975, " ",B975," Brake Caliper Refurbs")</f>
        <v>Rolls-Royce Corniche Brake Caliper Refurbs</v>
      </c>
      <c r="I975" s="1" t="str">
        <f>CONCATENATE("&lt;p&gt;Brake Caliper Specialists have bags of experience with refurbishing brake calipers for ",A975," cars of all ages and the ",B975,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Cornichebrake calipers can be refurbishen and/or painted with a lifetime warranty, in usually under 48 hours, depending on parts in stock or availability from our suppliers. &lt;/p&gt;</v>
      </c>
      <c r="J975" s="1" t="str">
        <f>CONCATENATE("&lt;p&gt; Use our mail-order service to refurbish your ",A975," ",B975," brake calipers and know you're re-fitting original parts with a better warranty, working and looking better than if you purchased your brakes directly from ",A975,".&lt;/p&gt;")</f>
        <v>&lt;p&gt; Use our mail-order service to refurbish your Rolls-Royce Corniche brake calipers and know you're re-fitting original parts with a better warranty, working and looking better than if you purchased your brakes directly from Rolls-Royce.&lt;/p&gt;</v>
      </c>
    </row>
    <row r="976" spans="1:10" ht="63.75" x14ac:dyDescent="0.2">
      <c r="A976" s="3" t="s">
        <v>288</v>
      </c>
      <c r="B976" s="3" t="s">
        <v>293</v>
      </c>
      <c r="C976" s="2" t="s">
        <v>286</v>
      </c>
      <c r="D976" s="1" t="str">
        <f>_xlfn.CONCAT(A976," ",B976, " Brake Caliper Refurb, Parts &amp; Paint")</f>
        <v>Rolls-Royce Camargue Brake Caliper Refurb, Parts &amp; Paint</v>
      </c>
      <c r="E976" s="1">
        <f>LEN(D976)</f>
        <v>56</v>
      </c>
      <c r="F976" s="1" t="str">
        <f>_xlfn.CONCAT("Mail-order ",D976,", 24hr turnaround with a Lifetime Warranty. UK Shipping")</f>
        <v>Mail-order Rolls-Royce Camargue Brake Caliper Refurb, Parts &amp; Paint, 24hr turnaround with a Lifetime Warranty. UK Shipping</v>
      </c>
      <c r="G976" s="1">
        <f>LEN(F976)</f>
        <v>122</v>
      </c>
      <c r="H976" s="1" t="str">
        <f>CONCATENATE(A976, " ",B976," Brake Caliper Refurbs")</f>
        <v>Rolls-Royce Camargue Brake Caliper Refurbs</v>
      </c>
      <c r="I976" s="1" t="str">
        <f>CONCATENATE("&lt;p&gt;Brake Caliper Specialists have bags of experience with refurbishing brake calipers for ",A976," cars of all ages and the ",B976,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Camarguebrake calipers can be refurbishen and/or painted with a lifetime warranty, in usually under 48 hours, depending on parts in stock or availability from our suppliers. &lt;/p&gt;</v>
      </c>
      <c r="J976" s="1" t="str">
        <f>CONCATENATE("&lt;p&gt; Use our mail-order service to refurbish your ",A976," ",B976," brake calipers and know you're re-fitting original parts with a better warranty, working and looking better than if you purchased your brakes directly from ",A976,".&lt;/p&gt;")</f>
        <v>&lt;p&gt; Use our mail-order service to refurbish your Rolls-Royce Camargue brake calipers and know you're re-fitting original parts with a better warranty, working and looking better than if you purchased your brakes directly from Rolls-Royce.&lt;/p&gt;</v>
      </c>
    </row>
    <row r="977" spans="1:10" ht="63.75" x14ac:dyDescent="0.2">
      <c r="A977" s="3" t="s">
        <v>288</v>
      </c>
      <c r="B977" s="3" t="s">
        <v>292</v>
      </c>
      <c r="C977" s="2" t="s">
        <v>286</v>
      </c>
      <c r="D977" s="1" t="str">
        <f>_xlfn.CONCAT(A977," ",B977, " Brake Caliper Refurb, Parts &amp; Paint")</f>
        <v>Rolls-Royce Cullinan Brake Caliper Refurb, Parts &amp; Paint</v>
      </c>
      <c r="E977" s="1">
        <f>LEN(D977)</f>
        <v>56</v>
      </c>
      <c r="F977" s="1" t="str">
        <f>_xlfn.CONCAT("Mail-order ",D977,", 24hr turnaround with a Lifetime Warranty. UK Shipping")</f>
        <v>Mail-order Rolls-Royce Cullinan Brake Caliper Refurb, Parts &amp; Paint, 24hr turnaround with a Lifetime Warranty. UK Shipping</v>
      </c>
      <c r="G977" s="1">
        <f>LEN(F977)</f>
        <v>122</v>
      </c>
      <c r="H977" s="1" t="str">
        <f>CONCATENATE(A977, " ",B977," Brake Caliper Refurbs")</f>
        <v>Rolls-Royce Cullinan Brake Caliper Refurbs</v>
      </c>
      <c r="I977" s="1" t="str">
        <f>CONCATENATE("&lt;p&gt;Brake Caliper Specialists have bags of experience with refurbishing brake calipers for ",A977," cars of all ages and the ",B977,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Cullinanbrake calipers can be refurbishen and/or painted with a lifetime warranty, in usually under 48 hours, depending on parts in stock or availability from our suppliers. &lt;/p&gt;</v>
      </c>
      <c r="J977" s="1" t="str">
        <f>CONCATENATE("&lt;p&gt; Use our mail-order service to refurbish your ",A977," ",B977," brake calipers and know you're re-fitting original parts with a better warranty, working and looking better than if you purchased your brakes directly from ",A977,".&lt;/p&gt;")</f>
        <v>&lt;p&gt; Use our mail-order service to refurbish your Rolls-Royce Cullinan brake calipers and know you're re-fitting original parts with a better warranty, working and looking better than if you purchased your brakes directly from Rolls-Royce.&lt;/p&gt;</v>
      </c>
    </row>
    <row r="978" spans="1:10" ht="63.75" x14ac:dyDescent="0.2">
      <c r="A978" s="3" t="s">
        <v>288</v>
      </c>
      <c r="B978" s="3" t="s">
        <v>291</v>
      </c>
      <c r="C978" s="2" t="s">
        <v>286</v>
      </c>
      <c r="D978" s="1" t="str">
        <f>_xlfn.CONCAT(A978," ",B978, " Brake Caliper Refurb, Parts &amp; Paint")</f>
        <v>Rolls-Royce Phantom Brake Caliper Refurb, Parts &amp; Paint</v>
      </c>
      <c r="E978" s="1">
        <f>LEN(D978)</f>
        <v>55</v>
      </c>
      <c r="F978" s="1" t="str">
        <f>_xlfn.CONCAT("Mail-order ",D978,", 24hr turnaround with a Lifetime Warranty. UK Shipping")</f>
        <v>Mail-order Rolls-Royce Phantom Brake Caliper Refurb, Parts &amp; Paint, 24hr turnaround with a Lifetime Warranty. UK Shipping</v>
      </c>
      <c r="G978" s="1">
        <f>LEN(F978)</f>
        <v>121</v>
      </c>
      <c r="H978" s="1" t="str">
        <f>CONCATENATE(A978, " ",B978," Brake Caliper Refurbs")</f>
        <v>Rolls-Royce Phantom Brake Caliper Refurbs</v>
      </c>
      <c r="I978" s="1" t="str">
        <f>CONCATENATE("&lt;p&gt;Brake Caliper Specialists have bags of experience with refurbishing brake calipers for ",A978," cars of all ages and the ",B978,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Phantombrake calipers can be refurbishen and/or painted with a lifetime warranty, in usually under 48 hours, depending on parts in stock or availability from our suppliers. &lt;/p&gt;</v>
      </c>
      <c r="J978" s="1" t="str">
        <f>CONCATENATE("&lt;p&gt; Use our mail-order service to refurbish your ",A978," ",B978," brake calipers and know you're re-fitting original parts with a better warranty, working and looking better than if you purchased your brakes directly from ",A978,".&lt;/p&gt;")</f>
        <v>&lt;p&gt; Use our mail-order service to refurbish your Rolls-Royce Phantom brake calipers and know you're re-fitting original parts with a better warranty, working and looking better than if you purchased your brakes directly from Rolls-Royce.&lt;/p&gt;</v>
      </c>
    </row>
    <row r="979" spans="1:10" ht="63.75" x14ac:dyDescent="0.2">
      <c r="A979" s="3" t="s">
        <v>288</v>
      </c>
      <c r="B979" s="3" t="s">
        <v>290</v>
      </c>
      <c r="C979" s="2" t="s">
        <v>286</v>
      </c>
      <c r="D979" s="1" t="str">
        <f>_xlfn.CONCAT(A979," ",B979, " Brake Caliper Refurb, Parts &amp; Paint")</f>
        <v>Rolls-Royce Wraith Brake Caliper Refurb, Parts &amp; Paint</v>
      </c>
      <c r="E979" s="1">
        <f>LEN(D979)</f>
        <v>54</v>
      </c>
      <c r="F979" s="1" t="str">
        <f>_xlfn.CONCAT("Mail-order ",D979,", 24hr turnaround with a Lifetime Warranty. UK Shipping")</f>
        <v>Mail-order Rolls-Royce Wraith Brake Caliper Refurb, Parts &amp; Paint, 24hr turnaround with a Lifetime Warranty. UK Shipping</v>
      </c>
      <c r="G979" s="1">
        <f>LEN(F979)</f>
        <v>120</v>
      </c>
      <c r="H979" s="1" t="str">
        <f>CONCATENATE(A979, " ",B979," Brake Caliper Refurbs")</f>
        <v>Rolls-Royce Wraith Brake Caliper Refurbs</v>
      </c>
      <c r="I979" s="1" t="str">
        <f>CONCATENATE("&lt;p&gt;Brake Caliper Specialists have bags of experience with refurbishing brake calipers for ",A979," cars of all ages and the ",B979,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Wraithbrake calipers can be refurbishen and/or painted with a lifetime warranty, in usually under 48 hours, depending on parts in stock or availability from our suppliers. &lt;/p&gt;</v>
      </c>
      <c r="J979" s="1" t="str">
        <f>CONCATENATE("&lt;p&gt; Use our mail-order service to refurbish your ",A979," ",B979," brake calipers and know you're re-fitting original parts with a better warranty, working and looking better than if you purchased your brakes directly from ",A979,".&lt;/p&gt;")</f>
        <v>&lt;p&gt; Use our mail-order service to refurbish your Rolls-Royce Wraith brake calipers and know you're re-fitting original parts with a better warranty, working and looking better than if you purchased your brakes directly from Rolls-Royce.&lt;/p&gt;</v>
      </c>
    </row>
    <row r="980" spans="1:10" ht="63.75" x14ac:dyDescent="0.2">
      <c r="A980" s="3" t="s">
        <v>288</v>
      </c>
      <c r="B980" s="3" t="s">
        <v>289</v>
      </c>
      <c r="C980" s="2" t="s">
        <v>286</v>
      </c>
      <c r="D980" s="1" t="str">
        <f>_xlfn.CONCAT(A980," ",B980, " Brake Caliper Refurb, Parts &amp; Paint")</f>
        <v>Rolls-Royce Ghost Brake Caliper Refurb, Parts &amp; Paint</v>
      </c>
      <c r="E980" s="1">
        <f>LEN(D980)</f>
        <v>53</v>
      </c>
      <c r="F980" s="1" t="str">
        <f>_xlfn.CONCAT("Mail-order ",D980,", 24hr turnaround with a Lifetime Warranty. UK Shipping")</f>
        <v>Mail-order Rolls-Royce Ghost Brake Caliper Refurb, Parts &amp; Paint, 24hr turnaround with a Lifetime Warranty. UK Shipping</v>
      </c>
      <c r="G980" s="1">
        <f>LEN(F980)</f>
        <v>119</v>
      </c>
      <c r="H980" s="1" t="str">
        <f>CONCATENATE(A980, " ",B980," Brake Caliper Refurbs")</f>
        <v>Rolls-Royce Ghost Brake Caliper Refurbs</v>
      </c>
      <c r="I980" s="1" t="str">
        <f>CONCATENATE("&lt;p&gt;Brake Caliper Specialists have bags of experience with refurbishing brake calipers for ",A980," cars of all ages and the ",B980,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Ghostbrake calipers can be refurbishen and/or painted with a lifetime warranty, in usually under 48 hours, depending on parts in stock or availability from our suppliers. &lt;/p&gt;</v>
      </c>
      <c r="J980" s="1" t="str">
        <f>CONCATENATE("&lt;p&gt; Use our mail-order service to refurbish your ",A980," ",B980," brake calipers and know you're re-fitting original parts with a better warranty, working and looking better than if you purchased your brakes directly from ",A980,".&lt;/p&gt;")</f>
        <v>&lt;p&gt; Use our mail-order service to refurbish your Rolls-Royce Ghost brake calipers and know you're re-fitting original parts with a better warranty, working and looking better than if you purchased your brakes directly from Rolls-Royce.&lt;/p&gt;</v>
      </c>
    </row>
    <row r="981" spans="1:10" ht="63.75" x14ac:dyDescent="0.2">
      <c r="A981" s="3" t="s">
        <v>288</v>
      </c>
      <c r="B981" s="3" t="s">
        <v>287</v>
      </c>
      <c r="C981" s="2" t="s">
        <v>286</v>
      </c>
      <c r="D981" s="1" t="str">
        <f>_xlfn.CONCAT(A981," ",B981, " Brake Caliper Refurb, Parts &amp; Paint Service")</f>
        <v>Rolls-Royce Dawn Brake Caliper Refurb, Parts &amp; Paint Service</v>
      </c>
      <c r="E981" s="1">
        <f>LEN(D981)</f>
        <v>60</v>
      </c>
      <c r="F981" s="1" t="str">
        <f>_xlfn.CONCAT("Mail-order ",D981,", 24hr turnaround with a Lifetime Warranty. UK Shipping")</f>
        <v>Mail-order Rolls-Royce Dawn Brake Caliper Refurb, Parts &amp; Paint Service, 24hr turnaround with a Lifetime Warranty. UK Shipping</v>
      </c>
      <c r="G981" s="1">
        <f>LEN(F981)</f>
        <v>126</v>
      </c>
      <c r="H981" s="1" t="str">
        <f>CONCATENATE(A981, " ",B981," Brake Caliper Refurbs")</f>
        <v>Rolls-Royce Dawn Brake Caliper Refurbs</v>
      </c>
      <c r="I981" s="1" t="str">
        <f>CONCATENATE("&lt;p&gt;Brake Caliper Specialists have bags of experience with refurbishing brake calipers for ",A981," cars of all ages and the ",B981,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Rolls-Royce cars of all ages and the Dawnbrake calipers can be refurbishen and/or painted with a lifetime warranty, in usually under 48 hours, depending on parts in stock or availability from our suppliers. &lt;/p&gt;</v>
      </c>
      <c r="J981" s="1" t="str">
        <f>CONCATENATE("&lt;p&gt; Use our mail-order service to refurbish your ",A981," ",B981," brake calipers and know you're re-fitting original parts with a better warranty, working and looking better than if you purchased your brakes directly from ",A981,".&lt;/p&gt;")</f>
        <v>&lt;p&gt; Use our mail-order service to refurbish your Rolls-Royce Dawn brake calipers and know you're re-fitting original parts with a better warranty, working and looking better than if you purchased your brakes directly from Rolls-Royce.&lt;/p&gt;</v>
      </c>
    </row>
    <row r="982" spans="1:10" ht="63.75" x14ac:dyDescent="0.2">
      <c r="A982" s="3" t="s">
        <v>283</v>
      </c>
      <c r="B982" s="3" t="s">
        <v>285</v>
      </c>
      <c r="C982" s="2" t="s">
        <v>281</v>
      </c>
      <c r="D982" s="1" t="str">
        <f>_xlfn.CONCAT(A982," ",B982, " Brake Caliper Refurbishment Service")</f>
        <v>Saab 900 Brake Caliper Refurbishment Service</v>
      </c>
      <c r="E982" s="1">
        <f>LEN(D982)</f>
        <v>44</v>
      </c>
      <c r="F982" s="1" t="str">
        <f>_xlfn.CONCAT("Mail-order ",D982,", 24hr turnaround with a Lifetime Warranty. UK Shipping")</f>
        <v>Mail-order Saab 900 Brake Caliper Refurbishment Service, 24hr turnaround with a Lifetime Warranty. UK Shipping</v>
      </c>
      <c r="G982" s="1">
        <f>LEN(F982)</f>
        <v>110</v>
      </c>
      <c r="H982" s="1" t="str">
        <f>CONCATENATE(A982, " ",B982," Brake Caliper Refurbs")</f>
        <v>Saab 900 Brake Caliper Refurbs</v>
      </c>
      <c r="I982" s="1" t="str">
        <f>CONCATENATE("&lt;p&gt;Brake Caliper Specialists have bags of experience with refurbishing brake calipers for ",A982," cars of all ages and the ",B982,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Saab cars of all ages and the 900brake calipers can be refurbishen and/or painted with a lifetime warranty, in usually under 48 hours, depending on parts in stock or availability from our suppliers. &lt;/p&gt;</v>
      </c>
      <c r="J982" s="1" t="str">
        <f>CONCATENATE("&lt;p&gt; Use our mail-order service to refurbish your ",A982," ",B982," brake calipers and know you're re-fitting original parts with a better warranty, working and looking better than if you purchased your brakes directly from ",A982,".&lt;/p&gt;")</f>
        <v>&lt;p&gt; Use our mail-order service to refurbish your Saab 900 brake calipers and know you're re-fitting original parts with a better warranty, working and looking better than if you purchased your brakes directly from Saab.&lt;/p&gt;</v>
      </c>
    </row>
    <row r="983" spans="1:10" ht="63.75" x14ac:dyDescent="0.2">
      <c r="A983" s="3" t="s">
        <v>283</v>
      </c>
      <c r="B983" s="3" t="s">
        <v>284</v>
      </c>
      <c r="C983" s="2" t="s">
        <v>281</v>
      </c>
      <c r="D983" s="1" t="str">
        <f>_xlfn.CONCAT(A983," ",B983, " Brake Caliper Refurbishment Service")</f>
        <v>Saab 9-3 Brake Caliper Refurbishment Service</v>
      </c>
      <c r="E983" s="1">
        <f>LEN(D983)</f>
        <v>44</v>
      </c>
      <c r="F983" s="1" t="str">
        <f>_xlfn.CONCAT("Mail-order ",D983,", 24hr turnaround with a Lifetime Warranty. UK Shipping")</f>
        <v>Mail-order Saab 9-3 Brake Caliper Refurbishment Service, 24hr turnaround with a Lifetime Warranty. UK Shipping</v>
      </c>
      <c r="G983" s="1">
        <f>LEN(F983)</f>
        <v>110</v>
      </c>
      <c r="H983" s="1" t="str">
        <f>CONCATENATE(A983, " ",B983," Brake Caliper Refurbs")</f>
        <v>Saab 9-3 Brake Caliper Refurbs</v>
      </c>
      <c r="I983" s="1" t="str">
        <f>CONCATENATE("&lt;p&gt;Brake Caliper Specialists have bags of experience with refurbishing brake calipers for ",A983," cars of all ages and the ",B983,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Saab cars of all ages and the 9-3brake calipers can be refurbishen and/or painted with a lifetime warranty, in usually under 48 hours, depending on parts in stock or availability from our suppliers. &lt;/p&gt;</v>
      </c>
      <c r="J983" s="1" t="str">
        <f>CONCATENATE("&lt;p&gt; Use our mail-order service to refurbish your ",A983," ",B983," brake calipers and know you're re-fitting original parts with a better warranty, working and looking better than if you purchased your brakes directly from ",A983,".&lt;/p&gt;")</f>
        <v>&lt;p&gt; Use our mail-order service to refurbish your Saab 9-3 brake calipers and know you're re-fitting original parts with a better warranty, working and looking better than if you purchased your brakes directly from Saab.&lt;/p&gt;</v>
      </c>
    </row>
    <row r="984" spans="1:10" ht="63.75" x14ac:dyDescent="0.2">
      <c r="A984" s="3" t="s">
        <v>283</v>
      </c>
      <c r="B984" s="3" t="s">
        <v>282</v>
      </c>
      <c r="C984" s="2" t="s">
        <v>281</v>
      </c>
      <c r="D984" s="1" t="str">
        <f>_xlfn.CONCAT(A984," ",B984, " Brake Caliper Refurbishment Service")</f>
        <v>Saab 9-5 Brake Caliper Refurbishment Service</v>
      </c>
      <c r="E984" s="1">
        <f>LEN(D984)</f>
        <v>44</v>
      </c>
      <c r="F984" s="1" t="str">
        <f>_xlfn.CONCAT("Mail-order ",D984,", 24hr turnaround with a Lifetime Warranty. UK Shipping")</f>
        <v>Mail-order Saab 9-5 Brake Caliper Refurbishment Service, 24hr turnaround with a Lifetime Warranty. UK Shipping</v>
      </c>
      <c r="G984" s="1">
        <f>LEN(F984)</f>
        <v>110</v>
      </c>
      <c r="H984" s="1" t="str">
        <f>CONCATENATE(A984, " ",B984," Brake Caliper Refurbs")</f>
        <v>Saab 9-5 Brake Caliper Refurbs</v>
      </c>
      <c r="I984" s="1" t="str">
        <f>CONCATENATE("&lt;p&gt;Brake Caliper Specialists have bags of experience with refurbishing brake calipers for ",A984," cars of all ages and the ",B984,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Saab cars of all ages and the 9-5brake calipers can be refurbishen and/or painted with a lifetime warranty, in usually under 48 hours, depending on parts in stock or availability from our suppliers. &lt;/p&gt;</v>
      </c>
      <c r="J984" s="1" t="str">
        <f>CONCATENATE("&lt;p&gt; Use our mail-order service to refurbish your ",A984," ",B984," brake calipers and know you're re-fitting original parts with a better warranty, working and looking better than if you purchased your brakes directly from ",A984,".&lt;/p&gt;")</f>
        <v>&lt;p&gt; Use our mail-order service to refurbish your Saab 9-5 brake calipers and know you're re-fitting original parts with a better warranty, working and looking better than if you purchased your brakes directly from Saab.&lt;/p&gt;</v>
      </c>
    </row>
    <row r="985" spans="1:10" ht="63.75" x14ac:dyDescent="0.2">
      <c r="A985" s="3" t="s">
        <v>263</v>
      </c>
      <c r="B985" s="3" t="s">
        <v>280</v>
      </c>
      <c r="C985" s="2" t="s">
        <v>261</v>
      </c>
      <c r="D985" s="1" t="str">
        <f>_xlfn.CONCAT(A985," ",B985, " Brake Caliper Refurbishment and Parts")</f>
        <v>Seat Cordoba Vario Brake Caliper Refurbishment and Parts</v>
      </c>
      <c r="E985" s="1">
        <f>LEN(D985)</f>
        <v>56</v>
      </c>
      <c r="F985" s="1" t="str">
        <f>_xlfn.CONCAT("Mail-order ",D985,", 24hr turnaround with a Lifetime Warranty. UK Shipping")</f>
        <v>Mail-order Seat Cordoba Vario Brake Caliper Refurbishment and Parts, 24hr turnaround with a Lifetime Warranty. UK Shipping</v>
      </c>
      <c r="G985" s="1">
        <f>LEN(F985)</f>
        <v>122</v>
      </c>
      <c r="H985" s="1" t="str">
        <f>CONCATENATE(A985, " ",B985," Brake Caliper Refurbs")</f>
        <v>Seat Cordoba Vario Brake Caliper Refurbs</v>
      </c>
      <c r="I985" s="1" t="str">
        <f>CONCATENATE("&lt;p&gt;Brake Caliper Specialists have bags of experience with refurbishing brake calipers for ",A985," cars of all ages and the ",B985,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Cordoba Variobrake calipers can be refurbishen and/or painted with a lifetime warranty, in usually under 48 hours, depending on parts in stock or availability from our suppliers. &lt;/p&gt;</v>
      </c>
      <c r="J985" s="1" t="str">
        <f>CONCATENATE("&lt;p&gt; Use our mail-order service to refurbish your ",A985," ",B985," brake calipers and know you're re-fitting original parts with a better warranty, working and looking better than if you purchased your brakes directly from ",A985,".&lt;/p&gt;")</f>
        <v>&lt;p&gt; Use our mail-order service to refurbish your Seat Cordoba Vario brake calipers and know you're re-fitting original parts with a better warranty, working and looking better than if you purchased your brakes directly from Seat.&lt;/p&gt;</v>
      </c>
    </row>
    <row r="986" spans="1:10" ht="63.75" x14ac:dyDescent="0.2">
      <c r="A986" s="3" t="s">
        <v>263</v>
      </c>
      <c r="B986" s="3" t="s">
        <v>279</v>
      </c>
      <c r="C986" s="2" t="s">
        <v>261</v>
      </c>
      <c r="D986" s="1" t="str">
        <f>_xlfn.CONCAT(A986," ",B986, " Brake Caliper Refurbishment and Parts")</f>
        <v>Seat Alhambra Brake Caliper Refurbishment and Parts</v>
      </c>
      <c r="E986" s="1">
        <f>LEN(D986)</f>
        <v>51</v>
      </c>
      <c r="F986" s="1" t="str">
        <f>_xlfn.CONCAT("Mail-order ",D986,", 24hr turnaround with a Lifetime Warranty. UK Shipping")</f>
        <v>Mail-order Seat Alhambra Brake Caliper Refurbishment and Parts, 24hr turnaround with a Lifetime Warranty. UK Shipping</v>
      </c>
      <c r="G986" s="1">
        <f>LEN(F986)</f>
        <v>117</v>
      </c>
      <c r="H986" s="1" t="str">
        <f>CONCATENATE(A986, " ",B986," Brake Caliper Refurbs")</f>
        <v>Seat Alhambra Brake Caliper Refurbs</v>
      </c>
      <c r="I986" s="1" t="str">
        <f>CONCATENATE("&lt;p&gt;Brake Caliper Specialists have bags of experience with refurbishing brake calipers for ",A986," cars of all ages and the ",B986,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Alhambrabrake calipers can be refurbishen and/or painted with a lifetime warranty, in usually under 48 hours, depending on parts in stock or availability from our suppliers. &lt;/p&gt;</v>
      </c>
      <c r="J986" s="1" t="str">
        <f>CONCATENATE("&lt;p&gt; Use our mail-order service to refurbish your ",A986," ",B986," brake calipers and know you're re-fitting original parts with a better warranty, working and looking better than if you purchased your brakes directly from ",A986,".&lt;/p&gt;")</f>
        <v>&lt;p&gt; Use our mail-order service to refurbish your Seat Alhambra brake calipers and know you're re-fitting original parts with a better warranty, working and looking better than if you purchased your brakes directly from Seat.&lt;/p&gt;</v>
      </c>
    </row>
    <row r="987" spans="1:10" ht="63.75" x14ac:dyDescent="0.2">
      <c r="A987" s="3" t="s">
        <v>263</v>
      </c>
      <c r="B987" s="3" t="s">
        <v>278</v>
      </c>
      <c r="C987" s="2" t="s">
        <v>261</v>
      </c>
      <c r="D987" s="1" t="str">
        <f>_xlfn.CONCAT(A987," ",B987, " Brake Caliper Refurbishment and Parts")</f>
        <v>Seat Altea XL Brake Caliper Refurbishment and Parts</v>
      </c>
      <c r="E987" s="1">
        <f>LEN(D987)</f>
        <v>51</v>
      </c>
      <c r="F987" s="1" t="str">
        <f>_xlfn.CONCAT("Mail-order ",D987,", 24hr turnaround with a Lifetime Warranty. UK Shipping")</f>
        <v>Mail-order Seat Altea XL Brake Caliper Refurbishment and Parts, 24hr turnaround with a Lifetime Warranty. UK Shipping</v>
      </c>
      <c r="G987" s="1">
        <f>LEN(F987)</f>
        <v>117</v>
      </c>
      <c r="H987" s="1" t="str">
        <f>CONCATENATE(A987, " ",B987," Brake Caliper Refurbs")</f>
        <v>Seat Altea XL Brake Caliper Refurbs</v>
      </c>
      <c r="I987" s="1" t="str">
        <f>CONCATENATE("&lt;p&gt;Brake Caliper Specialists have bags of experience with refurbishing brake calipers for ",A987," cars of all ages and the ",B987,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Altea XLbrake calipers can be refurbishen and/or painted with a lifetime warranty, in usually under 48 hours, depending on parts in stock or availability from our suppliers. &lt;/p&gt;</v>
      </c>
      <c r="J987" s="1" t="str">
        <f>CONCATENATE("&lt;p&gt; Use our mail-order service to refurbish your ",A987," ",B987," brake calipers and know you're re-fitting original parts with a better warranty, working and looking better than if you purchased your brakes directly from ",A987,".&lt;/p&gt;")</f>
        <v>&lt;p&gt; Use our mail-order service to refurbish your Seat Altea XL brake calipers and know you're re-fitting original parts with a better warranty, working and looking better than if you purchased your brakes directly from Seat.&lt;/p&gt;</v>
      </c>
    </row>
    <row r="988" spans="1:10" ht="63.75" x14ac:dyDescent="0.2">
      <c r="A988" s="3" t="s">
        <v>263</v>
      </c>
      <c r="B988" s="3" t="s">
        <v>277</v>
      </c>
      <c r="C988" s="2" t="s">
        <v>261</v>
      </c>
      <c r="D988" s="1" t="str">
        <f>_xlfn.CONCAT(A988," ",B988, " Brake Caliper Refurbishment and Parts")</f>
        <v>Seat Marbella Brake Caliper Refurbishment and Parts</v>
      </c>
      <c r="E988" s="1">
        <f>LEN(D988)</f>
        <v>51</v>
      </c>
      <c r="F988" s="1" t="str">
        <f>_xlfn.CONCAT("Mail-order ",D988,", 24hr turnaround with a Lifetime Warranty. UK Shipping")</f>
        <v>Mail-order Seat Marbella Brake Caliper Refurbishment and Parts, 24hr turnaround with a Lifetime Warranty. UK Shipping</v>
      </c>
      <c r="G988" s="1">
        <f>LEN(F988)</f>
        <v>117</v>
      </c>
      <c r="H988" s="1" t="str">
        <f>CONCATENATE(A988, " ",B988," Brake Caliper Refurbs")</f>
        <v>Seat Marbella Brake Caliper Refurbs</v>
      </c>
      <c r="I988" s="1" t="str">
        <f>CONCATENATE("&lt;p&gt;Brake Caliper Specialists have bags of experience with refurbishing brake calipers for ",A988," cars of all ages and the ",B988,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Marbellabrake calipers can be refurbishen and/or painted with a lifetime warranty, in usually under 48 hours, depending on parts in stock or availability from our suppliers. &lt;/p&gt;</v>
      </c>
      <c r="J988" s="1" t="str">
        <f>CONCATENATE("&lt;p&gt; Use our mail-order service to refurbish your ",A988," ",B988," brake calipers and know you're re-fitting original parts with a better warranty, working and looking better than if you purchased your brakes directly from ",A988,".&lt;/p&gt;")</f>
        <v>&lt;p&gt; Use our mail-order service to refurbish your Seat Marbella brake calipers and know you're re-fitting original parts with a better warranty, working and looking better than if you purchased your brakes directly from Seat.&lt;/p&gt;</v>
      </c>
    </row>
    <row r="989" spans="1:10" ht="63.75" x14ac:dyDescent="0.2">
      <c r="A989" s="3" t="s">
        <v>263</v>
      </c>
      <c r="B989" s="3" t="s">
        <v>276</v>
      </c>
      <c r="C989" s="2" t="s">
        <v>261</v>
      </c>
      <c r="D989" s="1" t="str">
        <f>_xlfn.CONCAT(A989," ",B989, " Brake Caliper Refurbishment and Parts")</f>
        <v>Seat Tarraco Brake Caliper Refurbishment and Parts</v>
      </c>
      <c r="E989" s="1">
        <f>LEN(D989)</f>
        <v>50</v>
      </c>
      <c r="F989" s="1" t="str">
        <f>_xlfn.CONCAT("Mail-order ",D989,", 24hr turnaround with a Lifetime Warranty. UK Shipping")</f>
        <v>Mail-order Seat Tarraco Brake Caliper Refurbishment and Parts, 24hr turnaround with a Lifetime Warranty. UK Shipping</v>
      </c>
      <c r="G989" s="1">
        <f>LEN(F989)</f>
        <v>116</v>
      </c>
      <c r="H989" s="1" t="str">
        <f>CONCATENATE(A989, " ",B989," Brake Caliper Refurbs")</f>
        <v>Seat Tarraco Brake Caliper Refurbs</v>
      </c>
      <c r="I989" s="1" t="str">
        <f>CONCATENATE("&lt;p&gt;Brake Caliper Specialists have bags of experience with refurbishing brake calipers for ",A989," cars of all ages and the ",B989,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Tarracobrake calipers can be refurbishen and/or painted with a lifetime warranty, in usually under 48 hours, depending on parts in stock or availability from our suppliers. &lt;/p&gt;</v>
      </c>
      <c r="J989" s="1" t="str">
        <f>CONCATENATE("&lt;p&gt; Use our mail-order service to refurbish your ",A989," ",B989," brake calipers and know you're re-fitting original parts with a better warranty, working and looking better than if you purchased your brakes directly from ",A989,".&lt;/p&gt;")</f>
        <v>&lt;p&gt; Use our mail-order service to refurbish your Seat Tarraco brake calipers and know you're re-fitting original parts with a better warranty, working and looking better than if you purchased your brakes directly from Seat.&lt;/p&gt;</v>
      </c>
    </row>
    <row r="990" spans="1:10" ht="63.75" x14ac:dyDescent="0.2">
      <c r="A990" s="3" t="s">
        <v>263</v>
      </c>
      <c r="B990" s="3" t="s">
        <v>275</v>
      </c>
      <c r="C990" s="2" t="s">
        <v>261</v>
      </c>
      <c r="D990" s="1" t="str">
        <f>_xlfn.CONCAT(A990," ",B990, " Brake Caliper Refurb, Parts &amp; Painting Service")</f>
        <v>Seat Leon ST Brake Caliper Refurb, Parts &amp; Painting Service</v>
      </c>
      <c r="E990" s="1">
        <f>LEN(D990)</f>
        <v>59</v>
      </c>
      <c r="F990" s="1" t="str">
        <f>_xlfn.CONCAT("Mail-order ",D990,", 24hr turnaround with a Lifetime Warranty. UK Shipping")</f>
        <v>Mail-order Seat Leon ST Brake Caliper Refurb, Parts &amp; Painting Service, 24hr turnaround with a Lifetime Warranty. UK Shipping</v>
      </c>
      <c r="G990" s="1">
        <f>LEN(F990)</f>
        <v>125</v>
      </c>
      <c r="H990" s="1" t="str">
        <f>CONCATENATE(A990, " ",B990," Brake Caliper Refurbs")</f>
        <v>Seat Leon ST Brake Caliper Refurbs</v>
      </c>
      <c r="I990" s="1" t="str">
        <f>CONCATENATE("&lt;p&gt;Brake Caliper Specialists have bags of experience with refurbishing brake calipers for ",A990," cars of all ages and the ",B990,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Leon STbrake calipers can be refurbishen and/or painted with a lifetime warranty, in usually under 48 hours, depending on parts in stock or availability from our suppliers. &lt;/p&gt;</v>
      </c>
      <c r="J990" s="1" t="str">
        <f>CONCATENATE("&lt;p&gt; Use our mail-order service to refurbish your ",A990," ",B990," brake calipers and know you're re-fitting original parts with a better warranty, working and looking better than if you purchased your brakes directly from ",A990,".&lt;/p&gt;")</f>
        <v>&lt;p&gt; Use our mail-order service to refurbish your Seat Leon ST brake calipers and know you're re-fitting original parts with a better warranty, working and looking better than if you purchased your brakes directly from Seat.&lt;/p&gt;</v>
      </c>
    </row>
    <row r="991" spans="1:10" ht="63.75" x14ac:dyDescent="0.2">
      <c r="A991" s="3" t="s">
        <v>263</v>
      </c>
      <c r="B991" s="3" t="s">
        <v>274</v>
      </c>
      <c r="C991" s="2" t="s">
        <v>261</v>
      </c>
      <c r="D991" s="1" t="str">
        <f>_xlfn.CONCAT(A991," ",B991, " Brake Caliper Refurbishment and Parts")</f>
        <v>Seat Cordoba Brake Caliper Refurbishment and Parts</v>
      </c>
      <c r="E991" s="1">
        <f>LEN(D991)</f>
        <v>50</v>
      </c>
      <c r="F991" s="1" t="str">
        <f>_xlfn.CONCAT("Mail-order ",D991,", 24hr turnaround with a Lifetime Warranty. UK Shipping")</f>
        <v>Mail-order Seat Cordoba Brake Caliper Refurbishment and Parts, 24hr turnaround with a Lifetime Warranty. UK Shipping</v>
      </c>
      <c r="G991" s="1">
        <f>LEN(F991)</f>
        <v>116</v>
      </c>
      <c r="H991" s="1" t="str">
        <f>CONCATENATE(A991, " ",B991," Brake Caliper Refurbs")</f>
        <v>Seat Cordoba Brake Caliper Refurbs</v>
      </c>
      <c r="I991" s="1" t="str">
        <f>CONCATENATE("&lt;p&gt;Brake Caliper Specialists have bags of experience with refurbishing brake calipers for ",A991," cars of all ages and the ",B991,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Cordobabrake calipers can be refurbishen and/or painted with a lifetime warranty, in usually under 48 hours, depending on parts in stock or availability from our suppliers. &lt;/p&gt;</v>
      </c>
      <c r="J991" s="1" t="str">
        <f>CONCATENATE("&lt;p&gt; Use our mail-order service to refurbish your ",A991," ",B991," brake calipers and know you're re-fitting original parts with a better warranty, working and looking better than if you purchased your brakes directly from ",A991,".&lt;/p&gt;")</f>
        <v>&lt;p&gt; Use our mail-order service to refurbish your Seat Cordoba brake calipers and know you're re-fitting original parts with a better warranty, working and looking better than if you purchased your brakes directly from Seat.&lt;/p&gt;</v>
      </c>
    </row>
    <row r="992" spans="1:10" ht="63.75" x14ac:dyDescent="0.2">
      <c r="A992" s="3" t="s">
        <v>263</v>
      </c>
      <c r="B992" s="3" t="s">
        <v>184</v>
      </c>
      <c r="C992" s="2" t="s">
        <v>261</v>
      </c>
      <c r="D992" s="1" t="str">
        <f>_xlfn.CONCAT(A992," ",B992, " Brake Caliper Refurbishment and Parts")</f>
        <v>Seat Toledo Brake Caliper Refurbishment and Parts</v>
      </c>
      <c r="E992" s="1">
        <f>LEN(D992)</f>
        <v>49</v>
      </c>
      <c r="F992" s="1" t="str">
        <f>_xlfn.CONCAT("Mail-order ",D992,", 24hr turnaround with a Lifetime Warranty. UK Shipping")</f>
        <v>Mail-order Seat Toledo Brake Caliper Refurbishment and Parts, 24hr turnaround with a Lifetime Warranty. UK Shipping</v>
      </c>
      <c r="G992" s="1">
        <f>LEN(F992)</f>
        <v>115</v>
      </c>
      <c r="H992" s="1" t="str">
        <f>CONCATENATE(A992, " ",B992," Brake Caliper Refurbs")</f>
        <v>Seat Toledo Brake Caliper Refurbs</v>
      </c>
      <c r="I992" s="1" t="str">
        <f>CONCATENATE("&lt;p&gt;Brake Caliper Specialists have bags of experience with refurbishing brake calipers for ",A992," cars of all ages and the ",B992,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Toledobrake calipers can be refurbishen and/or painted with a lifetime warranty, in usually under 48 hours, depending on parts in stock or availability from our suppliers. &lt;/p&gt;</v>
      </c>
      <c r="J992" s="1" t="str">
        <f>CONCATENATE("&lt;p&gt; Use our mail-order service to refurbish your ",A992," ",B992," brake calipers and know you're re-fitting original parts with a better warranty, working and looking better than if you purchased your brakes directly from ",A992,".&lt;/p&gt;")</f>
        <v>&lt;p&gt; Use our mail-order service to refurbish your Seat Toledo brake calipers and know you're re-fitting original parts with a better warranty, working and looking better than if you purchased your brakes directly from Seat.&lt;/p&gt;</v>
      </c>
    </row>
    <row r="993" spans="1:10" ht="63.75" x14ac:dyDescent="0.2">
      <c r="A993" s="3" t="s">
        <v>263</v>
      </c>
      <c r="B993" s="3" t="s">
        <v>273</v>
      </c>
      <c r="C993" s="2" t="s">
        <v>261</v>
      </c>
      <c r="D993" s="1" t="str">
        <f>_xlfn.CONCAT(A993," ",B993, " Brake Caliper Refurbishment and Parts")</f>
        <v>Seat Arona Brake Caliper Refurbishment and Parts</v>
      </c>
      <c r="E993" s="1">
        <f>LEN(D993)</f>
        <v>48</v>
      </c>
      <c r="F993" s="1" t="str">
        <f>_xlfn.CONCAT("Mail-order ",D993,", 24hr turnaround with a Lifetime Warranty. UK Shipping")</f>
        <v>Mail-order Seat Arona Brake Caliper Refurbishment and Parts, 24hr turnaround with a Lifetime Warranty. UK Shipping</v>
      </c>
      <c r="G993" s="1">
        <f>LEN(F993)</f>
        <v>114</v>
      </c>
      <c r="H993" s="1" t="str">
        <f>CONCATENATE(A993, " ",B993," Brake Caliper Refurbs")</f>
        <v>Seat Arona Brake Caliper Refurbs</v>
      </c>
      <c r="I993" s="1" t="str">
        <f>CONCATENATE("&lt;p&gt;Brake Caliper Specialists have bags of experience with refurbishing brake calipers for ",A993," cars of all ages and the ",B993,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Aronabrake calipers can be refurbishen and/or painted with a lifetime warranty, in usually under 48 hours, depending on parts in stock or availability from our suppliers. &lt;/p&gt;</v>
      </c>
      <c r="J993" s="1" t="str">
        <f>CONCATENATE("&lt;p&gt; Use our mail-order service to refurbish your ",A993," ",B993," brake calipers and know you're re-fitting original parts with a better warranty, working and looking better than if you purchased your brakes directly from ",A993,".&lt;/p&gt;")</f>
        <v>&lt;p&gt; Use our mail-order service to refurbish your Seat Arona brake calipers and know you're re-fitting original parts with a better warranty, working and looking better than if you purchased your brakes directly from Seat.&lt;/p&gt;</v>
      </c>
    </row>
    <row r="994" spans="1:10" ht="63.75" x14ac:dyDescent="0.2">
      <c r="A994" s="3" t="s">
        <v>263</v>
      </c>
      <c r="B994" s="3" t="s">
        <v>272</v>
      </c>
      <c r="C994" s="2" t="s">
        <v>261</v>
      </c>
      <c r="D994" s="1" t="str">
        <f>_xlfn.CONCAT(A994," ",B994, " Brake Caliper Refurbishment and Parts")</f>
        <v>Seat Ateca Brake Caliper Refurbishment and Parts</v>
      </c>
      <c r="E994" s="1">
        <f>LEN(D994)</f>
        <v>48</v>
      </c>
      <c r="F994" s="1" t="str">
        <f>_xlfn.CONCAT("Mail-order ",D994,", 24hr turnaround with a Lifetime Warranty. UK Shipping")</f>
        <v>Mail-order Seat Ateca Brake Caliper Refurbishment and Parts, 24hr turnaround with a Lifetime Warranty. UK Shipping</v>
      </c>
      <c r="G994" s="1">
        <f>LEN(F994)</f>
        <v>114</v>
      </c>
      <c r="H994" s="1" t="str">
        <f>CONCATENATE(A994, " ",B994," Brake Caliper Refurbs")</f>
        <v>Seat Ateca Brake Caliper Refurbs</v>
      </c>
      <c r="I994" s="1" t="str">
        <f>CONCATENATE("&lt;p&gt;Brake Caliper Specialists have bags of experience with refurbishing brake calipers for ",A994," cars of all ages and the ",B994,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Atecabrake calipers can be refurbishen and/or painted with a lifetime warranty, in usually under 48 hours, depending on parts in stock or availability from our suppliers. &lt;/p&gt;</v>
      </c>
      <c r="J994" s="1" t="str">
        <f>CONCATENATE("&lt;p&gt; Use our mail-order service to refurbish your ",A994," ",B994," brake calipers and know you're re-fitting original parts with a better warranty, working and looking better than if you purchased your brakes directly from ",A994,".&lt;/p&gt;")</f>
        <v>&lt;p&gt; Use our mail-order service to refurbish your Seat Ateca brake calipers and know you're re-fitting original parts with a better warranty, working and looking better than if you purchased your brakes directly from Seat.&lt;/p&gt;</v>
      </c>
    </row>
    <row r="995" spans="1:10" ht="63.75" x14ac:dyDescent="0.2">
      <c r="A995" s="3" t="s">
        <v>263</v>
      </c>
      <c r="B995" s="3" t="s">
        <v>271</v>
      </c>
      <c r="C995" s="2" t="s">
        <v>261</v>
      </c>
      <c r="D995" s="1" t="str">
        <f>_xlfn.CONCAT(A995," ",B995, " Brake Caliper Refurbishment and Parts")</f>
        <v>Seat Ibiza Brake Caliper Refurbishment and Parts</v>
      </c>
      <c r="E995" s="1">
        <f>LEN(D995)</f>
        <v>48</v>
      </c>
      <c r="F995" s="1" t="str">
        <f>_xlfn.CONCAT("Mail-order ",D995,", 24hr turnaround with a Lifetime Warranty. UK Shipping")</f>
        <v>Mail-order Seat Ibiza Brake Caliper Refurbishment and Parts, 24hr turnaround with a Lifetime Warranty. UK Shipping</v>
      </c>
      <c r="G995" s="1">
        <f>LEN(F995)</f>
        <v>114</v>
      </c>
      <c r="H995" s="1" t="str">
        <f>CONCATENATE(A995, " ",B995," Brake Caliper Refurbs")</f>
        <v>Seat Ibiza Brake Caliper Refurbs</v>
      </c>
      <c r="I995" s="1" t="str">
        <f>CONCATENATE("&lt;p&gt;Brake Caliper Specialists have bags of experience with refurbishing brake calipers for ",A995," cars of all ages and the ",B995,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Ibizabrake calipers can be refurbishen and/or painted with a lifetime warranty, in usually under 48 hours, depending on parts in stock or availability from our suppliers. &lt;/p&gt;</v>
      </c>
      <c r="J995" s="1" t="str">
        <f>CONCATENATE("&lt;p&gt; Use our mail-order service to refurbish your ",A995," ",B995," brake calipers and know you're re-fitting original parts with a better warranty, working and looking better than if you purchased your brakes directly from ",A995,".&lt;/p&gt;")</f>
        <v>&lt;p&gt; Use our mail-order service to refurbish your Seat Ibiza brake calipers and know you're re-fitting original parts with a better warranty, working and looking better than if you purchased your brakes directly from Seat.&lt;/p&gt;</v>
      </c>
    </row>
    <row r="996" spans="1:10" ht="63.75" x14ac:dyDescent="0.2">
      <c r="A996" s="3" t="s">
        <v>263</v>
      </c>
      <c r="B996" s="3" t="s">
        <v>270</v>
      </c>
      <c r="C996" s="2" t="s">
        <v>261</v>
      </c>
      <c r="D996" s="1" t="str">
        <f>_xlfn.CONCAT(A996," ",B996, " Brake Caliper Refurbishment and Parts")</f>
        <v>Seat Altea Brake Caliper Refurbishment and Parts</v>
      </c>
      <c r="E996" s="1">
        <f>LEN(D996)</f>
        <v>48</v>
      </c>
      <c r="F996" s="1" t="str">
        <f>_xlfn.CONCAT("Mail-order ",D996,", 24hr turnaround with a Lifetime Warranty. UK Shipping")</f>
        <v>Mail-order Seat Altea Brake Caliper Refurbishment and Parts, 24hr turnaround with a Lifetime Warranty. UK Shipping</v>
      </c>
      <c r="G996" s="1">
        <f>LEN(F996)</f>
        <v>114</v>
      </c>
      <c r="H996" s="1" t="str">
        <f>CONCATENATE(A996, " ",B996," Brake Caliper Refurbs")</f>
        <v>Seat Altea Brake Caliper Refurbs</v>
      </c>
      <c r="I996" s="1" t="str">
        <f>CONCATENATE("&lt;p&gt;Brake Caliper Specialists have bags of experience with refurbishing brake calipers for ",A996," cars of all ages and the ",B996,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Alteabrake calipers can be refurbishen and/or painted with a lifetime warranty, in usually under 48 hours, depending on parts in stock or availability from our suppliers. &lt;/p&gt;</v>
      </c>
      <c r="J996" s="1" t="str">
        <f>CONCATENATE("&lt;p&gt; Use our mail-order service to refurbish your ",A996," ",B996," brake calipers and know you're re-fitting original parts with a better warranty, working and looking better than if you purchased your brakes directly from ",A996,".&lt;/p&gt;")</f>
        <v>&lt;p&gt; Use our mail-order service to refurbish your Seat Altea brake calipers and know you're re-fitting original parts with a better warranty, working and looking better than if you purchased your brakes directly from Seat.&lt;/p&gt;</v>
      </c>
    </row>
    <row r="997" spans="1:10" ht="63.75" x14ac:dyDescent="0.2">
      <c r="A997" s="3" t="s">
        <v>263</v>
      </c>
      <c r="B997" s="3" t="s">
        <v>269</v>
      </c>
      <c r="C997" s="2" t="s">
        <v>261</v>
      </c>
      <c r="D997" s="1" t="str">
        <f>_xlfn.CONCAT(A997," ",B997, " Brake Caliper Refurbishment and Parts")</f>
        <v>Seat Arosa Brake Caliper Refurbishment and Parts</v>
      </c>
      <c r="E997" s="1">
        <f>LEN(D997)</f>
        <v>48</v>
      </c>
      <c r="F997" s="1" t="str">
        <f>_xlfn.CONCAT("Mail-order ",D997,", 24hr turnaround with a Lifetime Warranty. UK Shipping")</f>
        <v>Mail-order Seat Arosa Brake Caliper Refurbishment and Parts, 24hr turnaround with a Lifetime Warranty. UK Shipping</v>
      </c>
      <c r="G997" s="1">
        <f>LEN(F997)</f>
        <v>114</v>
      </c>
      <c r="H997" s="1" t="str">
        <f>CONCATENATE(A997, " ",B997," Brake Caliper Refurbs")</f>
        <v>Seat Arosa Brake Caliper Refurbs</v>
      </c>
      <c r="I997" s="1" t="str">
        <f>CONCATENATE("&lt;p&gt;Brake Caliper Specialists have bags of experience with refurbishing brake calipers for ",A997," cars of all ages and the ",B997,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Arosabrake calipers can be refurbishen and/or painted with a lifetime warranty, in usually under 48 hours, depending on parts in stock or availability from our suppliers. &lt;/p&gt;</v>
      </c>
      <c r="J997" s="1" t="str">
        <f>CONCATENATE("&lt;p&gt; Use our mail-order service to refurbish your ",A997," ",B997," brake calipers and know you're re-fitting original parts with a better warranty, working and looking better than if you purchased your brakes directly from ",A997,".&lt;/p&gt;")</f>
        <v>&lt;p&gt; Use our mail-order service to refurbish your Seat Arosa brake calipers and know you're re-fitting original parts with a better warranty, working and looking better than if you purchased your brakes directly from Seat.&lt;/p&gt;</v>
      </c>
    </row>
    <row r="998" spans="1:10" ht="63.75" x14ac:dyDescent="0.2">
      <c r="A998" s="3" t="s">
        <v>263</v>
      </c>
      <c r="B998" s="3" t="s">
        <v>268</v>
      </c>
      <c r="C998" s="2" t="s">
        <v>261</v>
      </c>
      <c r="D998" s="1" t="str">
        <f>_xlfn.CONCAT(A998," ",B998, " Brake Caliper Refurbishment and Parts")</f>
        <v>Seat Terra Brake Caliper Refurbishment and Parts</v>
      </c>
      <c r="E998" s="1">
        <f>LEN(D998)</f>
        <v>48</v>
      </c>
      <c r="F998" s="1" t="str">
        <f>_xlfn.CONCAT("Mail-order ",D998,", 24hr turnaround with a Lifetime Warranty. UK Shipping")</f>
        <v>Mail-order Seat Terra Brake Caliper Refurbishment and Parts, 24hr turnaround with a Lifetime Warranty. UK Shipping</v>
      </c>
      <c r="G998" s="1">
        <f>LEN(F998)</f>
        <v>114</v>
      </c>
      <c r="H998" s="1" t="str">
        <f>CONCATENATE(A998, " ",B998," Brake Caliper Refurbs")</f>
        <v>Seat Terra Brake Caliper Refurbs</v>
      </c>
      <c r="I998" s="1" t="str">
        <f>CONCATENATE("&lt;p&gt;Brake Caliper Specialists have bags of experience with refurbishing brake calipers for ",A998," cars of all ages and the ",B998,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Terrabrake calipers can be refurbishen and/or painted with a lifetime warranty, in usually under 48 hours, depending on parts in stock or availability from our suppliers. &lt;/p&gt;</v>
      </c>
      <c r="J998" s="1" t="str">
        <f>CONCATENATE("&lt;p&gt; Use our mail-order service to refurbish your ",A998," ",B998," brake calipers and know you're re-fitting original parts with a better warranty, working and looking better than if you purchased your brakes directly from ",A998,".&lt;/p&gt;")</f>
        <v>&lt;p&gt; Use our mail-order service to refurbish your Seat Terra brake calipers and know you're re-fitting original parts with a better warranty, working and looking better than if you purchased your brakes directly from Seat.&lt;/p&gt;</v>
      </c>
    </row>
    <row r="999" spans="1:10" ht="63.75" x14ac:dyDescent="0.2">
      <c r="A999" s="3" t="s">
        <v>263</v>
      </c>
      <c r="B999" s="3" t="s">
        <v>267</v>
      </c>
      <c r="C999" s="2" t="s">
        <v>261</v>
      </c>
      <c r="D999" s="1" t="str">
        <f>_xlfn.CONCAT(A999," ",B999, " Brake Caliper Refurbishment and Parts")</f>
        <v>Seat Panda Brake Caliper Refurbishment and Parts</v>
      </c>
      <c r="E999" s="1">
        <f>LEN(D999)</f>
        <v>48</v>
      </c>
      <c r="F999" s="1" t="str">
        <f>_xlfn.CONCAT("Mail-order ",D999,", 24hr turnaround with a Lifetime Warranty. UK Shipping")</f>
        <v>Mail-order Seat Panda Brake Caliper Refurbishment and Parts, 24hr turnaround with a Lifetime Warranty. UK Shipping</v>
      </c>
      <c r="G999" s="1">
        <f>LEN(F999)</f>
        <v>114</v>
      </c>
      <c r="H999" s="1" t="str">
        <f>CONCATENATE(A999, " ",B999," Brake Caliper Refurbs")</f>
        <v>Seat Panda Brake Caliper Refurbs</v>
      </c>
      <c r="I999" s="1" t="str">
        <f>CONCATENATE("&lt;p&gt;Brake Caliper Specialists have bags of experience with refurbishing brake calipers for ",A999," cars of all ages and the ",B999,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Pandabrake calipers can be refurbishen and/or painted with a lifetime warranty, in usually under 48 hours, depending on parts in stock or availability from our suppliers. &lt;/p&gt;</v>
      </c>
      <c r="J999" s="1" t="str">
        <f>CONCATENATE("&lt;p&gt; Use our mail-order service to refurbish your ",A999," ",B999," brake calipers and know you're re-fitting original parts with a better warranty, working and looking better than if you purchased your brakes directly from ",A999,".&lt;/p&gt;")</f>
        <v>&lt;p&gt; Use our mail-order service to refurbish your Seat Panda brake calipers and know you're re-fitting original parts with a better warranty, working and looking better than if you purchased your brakes directly from Seat.&lt;/p&gt;</v>
      </c>
    </row>
    <row r="1000" spans="1:10" ht="63.75" x14ac:dyDescent="0.2">
      <c r="A1000" s="3" t="s">
        <v>263</v>
      </c>
      <c r="B1000" s="3" t="s">
        <v>266</v>
      </c>
      <c r="C1000" s="2" t="s">
        <v>261</v>
      </c>
      <c r="D1000" s="1" t="str">
        <f>_xlfn.CONCAT(A1000," ",B1000, " Brake Caliper Refurb, Parts &amp; Painting Service")</f>
        <v>Seat Leon Brake Caliper Refurb, Parts &amp; Painting Service</v>
      </c>
      <c r="E1000" s="1">
        <f>LEN(D1000)</f>
        <v>56</v>
      </c>
      <c r="F1000" s="1" t="str">
        <f>_xlfn.CONCAT("Mail-order ",D1000,", 24hr turnaround with a Lifetime Warranty. UK Shipping")</f>
        <v>Mail-order Seat Leon Brake Caliper Refurb, Parts &amp; Painting Service, 24hr turnaround with a Lifetime Warranty. UK Shipping</v>
      </c>
      <c r="G1000" s="1">
        <f>LEN(F1000)</f>
        <v>122</v>
      </c>
      <c r="H1000" s="1" t="str">
        <f>CONCATENATE(A1000, " ",B1000," Brake Caliper Refurbs")</f>
        <v>Seat Leon Brake Caliper Refurbs</v>
      </c>
      <c r="I1000" s="1" t="str">
        <f>CONCATENATE("&lt;p&gt;Brake Caliper Specialists have bags of experience with refurbishing brake calipers for ",A1000," cars of all ages and the ",B1000,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Leonbrake calipers can be refurbishen and/or painted with a lifetime warranty, in usually under 48 hours, depending on parts in stock or availability from our suppliers. &lt;/p&gt;</v>
      </c>
      <c r="J1000" s="1" t="str">
        <f>CONCATENATE("&lt;p&gt; Use our mail-order service to refurbish your ",A1000," ",B1000," brake calipers and know you're re-fitting original parts with a better warranty, working and looking better than if you purchased your brakes directly from ",A1000,".&lt;/p&gt;")</f>
        <v>&lt;p&gt; Use our mail-order service to refurbish your Seat Leon brake calipers and know you're re-fitting original parts with a better warranty, working and looking better than if you purchased your brakes directly from Seat.&lt;/p&gt;</v>
      </c>
    </row>
    <row r="1001" spans="1:10" ht="63.75" x14ac:dyDescent="0.2">
      <c r="A1001" s="3" t="s">
        <v>263</v>
      </c>
      <c r="B1001" s="3" t="s">
        <v>265</v>
      </c>
      <c r="C1001" s="2" t="s">
        <v>261</v>
      </c>
      <c r="D1001" s="1" t="str">
        <f>_xlfn.CONCAT(A1001," ",B1001, " Brake Caliper Refurbishment and Parts")</f>
        <v>Seat Exeo Brake Caliper Refurbishment and Parts</v>
      </c>
      <c r="E1001" s="1">
        <f>LEN(D1001)</f>
        <v>47</v>
      </c>
      <c r="F1001" s="1" t="str">
        <f>_xlfn.CONCAT("Mail-order ",D1001,", 24hr turnaround with a Lifetime Warranty. UK Shipping")</f>
        <v>Mail-order Seat Exeo Brake Caliper Refurbishment and Parts, 24hr turnaround with a Lifetime Warranty. UK Shipping</v>
      </c>
      <c r="G1001" s="1">
        <f>LEN(F1001)</f>
        <v>113</v>
      </c>
      <c r="H1001" s="1" t="str">
        <f>CONCATENATE(A1001, " ",B1001," Brake Caliper Refurbs")</f>
        <v>Seat Exeo Brake Caliper Refurbs</v>
      </c>
      <c r="I1001" s="1" t="str">
        <f>CONCATENATE("&lt;p&gt;Brake Caliper Specialists have bags of experience with refurbishing brake calipers for ",A1001," cars of all ages and the ",B1001,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Exeobrake calipers can be refurbishen and/or painted with a lifetime warranty, in usually under 48 hours, depending on parts in stock or availability from our suppliers. &lt;/p&gt;</v>
      </c>
      <c r="J1001" s="1" t="str">
        <f>CONCATENATE("&lt;p&gt; Use our mail-order service to refurbish your ",A1001," ",B1001," brake calipers and know you're re-fitting original parts with a better warranty, working and looking better than if you purchased your brakes directly from ",A1001,".&lt;/p&gt;")</f>
        <v>&lt;p&gt; Use our mail-order service to refurbish your Seat Exeo brake calipers and know you're re-fitting original parts with a better warranty, working and looking better than if you purchased your brakes directly from Seat.&lt;/p&gt;</v>
      </c>
    </row>
    <row r="1002" spans="1:10" ht="63.75" x14ac:dyDescent="0.2">
      <c r="A1002" s="3" t="s">
        <v>263</v>
      </c>
      <c r="B1002" s="3" t="s">
        <v>264</v>
      </c>
      <c r="C1002" s="2" t="s">
        <v>261</v>
      </c>
      <c r="D1002" s="1" t="str">
        <f>_xlfn.CONCAT(A1002," ",B1002, " Brake Caliper Refurbishment and Parts")</f>
        <v>Seat Inca Brake Caliper Refurbishment and Parts</v>
      </c>
      <c r="E1002" s="1">
        <f>LEN(D1002)</f>
        <v>47</v>
      </c>
      <c r="F1002" s="1" t="str">
        <f>_xlfn.CONCAT("Mail-order ",D1002,", 24hr turnaround with a Lifetime Warranty. UK Shipping")</f>
        <v>Mail-order Seat Inca Brake Caliper Refurbishment and Parts, 24hr turnaround with a Lifetime Warranty. UK Shipping</v>
      </c>
      <c r="G1002" s="1">
        <f>LEN(F1002)</f>
        <v>113</v>
      </c>
      <c r="H1002" s="1" t="str">
        <f>CONCATENATE(A1002, " ",B1002," Brake Caliper Refurbs")</f>
        <v>Seat Inca Brake Caliper Refurbs</v>
      </c>
      <c r="I1002" s="1" t="str">
        <f>CONCATENATE("&lt;p&gt;Brake Caliper Specialists have bags of experience with refurbishing brake calipers for ",A1002," cars of all ages and the ",B1002,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Incabrake calipers can be refurbishen and/or painted with a lifetime warranty, in usually under 48 hours, depending on parts in stock or availability from our suppliers. &lt;/p&gt;</v>
      </c>
      <c r="J1002" s="1" t="str">
        <f>CONCATENATE("&lt;p&gt; Use our mail-order service to refurbish your ",A1002," ",B1002," brake calipers and know you're re-fitting original parts with a better warranty, working and looking better than if you purchased your brakes directly from ",A1002,".&lt;/p&gt;")</f>
        <v>&lt;p&gt; Use our mail-order service to refurbish your Seat Inca brake calipers and know you're re-fitting original parts with a better warranty, working and looking better than if you purchased your brakes directly from Seat.&lt;/p&gt;</v>
      </c>
    </row>
    <row r="1003" spans="1:10" ht="63.75" x14ac:dyDescent="0.2">
      <c r="A1003" s="3" t="s">
        <v>263</v>
      </c>
      <c r="B1003" s="3" t="s">
        <v>262</v>
      </c>
      <c r="C1003" s="2" t="s">
        <v>261</v>
      </c>
      <c r="D1003" s="1" t="str">
        <f>_xlfn.CONCAT(A1003," ",B1003, " Brake Caliper Refurbishment and Parts")</f>
        <v>Seat Mii Brake Caliper Refurbishment and Parts</v>
      </c>
      <c r="E1003" s="1">
        <f>LEN(D1003)</f>
        <v>46</v>
      </c>
      <c r="F1003" s="1" t="str">
        <f>_xlfn.CONCAT("Mail-order ",D1003,", 24hr turnaround with a Lifetime Warranty. UK Shipping")</f>
        <v>Mail-order Seat Mii Brake Caliper Refurbishment and Parts, 24hr turnaround with a Lifetime Warranty. UK Shipping</v>
      </c>
      <c r="G1003" s="1">
        <f>LEN(F1003)</f>
        <v>112</v>
      </c>
      <c r="H1003" s="1" t="str">
        <f>CONCATENATE(A1003, " ",B1003," Brake Caliper Refurbs")</f>
        <v>Seat Mii Brake Caliper Refurbs</v>
      </c>
      <c r="I1003" s="1" t="str">
        <f>CONCATENATE("&lt;p&gt;Brake Caliper Specialists have bags of experience with refurbishing brake calipers for ",A1003," cars of all ages and the ",B1003,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Seat cars of all ages and the Miibrake calipers can be refurbishen and/or painted with a lifetime warranty, in usually under 48 hours, depending on parts in stock or availability from our suppliers. &lt;/p&gt;</v>
      </c>
      <c r="J1003" s="1" t="str">
        <f>CONCATENATE("&lt;p&gt; Use our mail-order service to refurbish your ",A1003," ",B1003," brake calipers and know you're re-fitting original parts with a better warranty, working and looking better than if you purchased your brakes directly from ",A1003,".&lt;/p&gt;")</f>
        <v>&lt;p&gt; Use our mail-order service to refurbish your Seat Mii brake calipers and know you're re-fitting original parts with a better warranty, working and looking better than if you purchased your brakes directly from Seat.&lt;/p&gt;</v>
      </c>
    </row>
    <row r="1004" spans="1:10" ht="63.75" x14ac:dyDescent="0.2">
      <c r="A1004" s="3" t="s">
        <v>250</v>
      </c>
      <c r="B1004" s="3" t="s">
        <v>260</v>
      </c>
      <c r="C1004" s="2" t="s">
        <v>248</v>
      </c>
      <c r="D1004" s="1" t="str">
        <f>_xlfn.CONCAT(A1004," ",B1004, " Brake Caliper Refurbishment Service")</f>
        <v>Skoda Roomster Brake Caliper Refurbishment Service</v>
      </c>
      <c r="E1004" s="1">
        <f>LEN(D1004)</f>
        <v>50</v>
      </c>
      <c r="F1004" s="1" t="str">
        <f>_xlfn.CONCAT("Mail-order ",D1004,", 24hr turnaround with a Lifetime Warranty. UK Shipping")</f>
        <v>Mail-order Skoda Roomster Brake Caliper Refurbishment Service, 24hr turnaround with a Lifetime Warranty. UK Shipping</v>
      </c>
      <c r="G1004" s="1">
        <f>LEN(F1004)</f>
        <v>116</v>
      </c>
      <c r="H1004" s="1" t="str">
        <f>CONCATENATE(A1004, " ",B1004," Brake Caliper Refurbs")</f>
        <v>Skoda Roomster Brake Caliper Refurbs</v>
      </c>
      <c r="I1004" s="1" t="str">
        <f>CONCATENATE("&lt;p&gt;Brake Caliper Specialists have bags of experience with refurbishing brake calipers for ",A1004," cars of all ages and the ",B1004,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Roomsterbrake calipers can be refurbishen and/or painted with a lifetime warranty, in usually under 48 hours, depending on parts in stock or availability from our suppliers. &lt;/p&gt;</v>
      </c>
      <c r="J1004" s="1" t="str">
        <f>CONCATENATE("&lt;p&gt; Use our mail-order service to refurbish your ",A1004," ",B1004," brake calipers and know you're re-fitting original parts with a better warranty, working and looking better than if you purchased your brakes directly from ",A1004,".&lt;/p&gt;")</f>
        <v>&lt;p&gt; Use our mail-order service to refurbish your Skoda Roomster brake calipers and know you're re-fitting original parts with a better warranty, working and looking better than if you purchased your brakes directly from Skoda.&lt;/p&gt;</v>
      </c>
    </row>
    <row r="1005" spans="1:10" ht="63.75" x14ac:dyDescent="0.2">
      <c r="A1005" s="3" t="s">
        <v>250</v>
      </c>
      <c r="B1005" s="3" t="s">
        <v>259</v>
      </c>
      <c r="C1005" s="2" t="s">
        <v>248</v>
      </c>
      <c r="D1005" s="1" t="str">
        <f>_xlfn.CONCAT(A1005," ",B1005, " Brake Caliper Refurbishment Service")</f>
        <v>Skoda Octavia Brake Caliper Refurbishment Service</v>
      </c>
      <c r="E1005" s="1">
        <f>LEN(D1005)</f>
        <v>49</v>
      </c>
      <c r="F1005" s="1" t="str">
        <f>_xlfn.CONCAT("Mail-order ",D1005,", 24hr turnaround with a Lifetime Warranty. UK Shipping")</f>
        <v>Mail-order Skoda Octavia Brake Caliper Refurbishment Service, 24hr turnaround with a Lifetime Warranty. UK Shipping</v>
      </c>
      <c r="G1005" s="1">
        <f>LEN(F1005)</f>
        <v>115</v>
      </c>
      <c r="H1005" s="1" t="str">
        <f>CONCATENATE(A1005, " ",B1005," Brake Caliper Refurbs")</f>
        <v>Skoda Octavia Brake Caliper Refurbs</v>
      </c>
      <c r="I1005" s="1" t="str">
        <f>CONCATENATE("&lt;p&gt;Brake Caliper Specialists have bags of experience with refurbishing brake calipers for ",A1005," cars of all ages and the ",B1005,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Octaviabrake calipers can be refurbishen and/or painted with a lifetime warranty, in usually under 48 hours, depending on parts in stock or availability from our suppliers. &lt;/p&gt;</v>
      </c>
      <c r="J1005" s="1" t="str">
        <f>CONCATENATE("&lt;p&gt; Use our mail-order service to refurbish your ",A1005," ",B1005," brake calipers and know you're re-fitting original parts with a better warranty, working and looking better than if you purchased your brakes directly from ",A1005,".&lt;/p&gt;")</f>
        <v>&lt;p&gt; Use our mail-order service to refurbish your Skoda Octavia brake calipers and know you're re-fitting original parts with a better warranty, working and looking better than if you purchased your brakes directly from Skoda.&lt;/p&gt;</v>
      </c>
    </row>
    <row r="1006" spans="1:10" ht="63.75" x14ac:dyDescent="0.2">
      <c r="A1006" s="3" t="s">
        <v>250</v>
      </c>
      <c r="B1006" s="3" t="s">
        <v>258</v>
      </c>
      <c r="C1006" s="2" t="s">
        <v>248</v>
      </c>
      <c r="D1006" s="1" t="str">
        <f>_xlfn.CONCAT(A1006," ",B1006, " Brake Caliper Refurbishment Service")</f>
        <v>Skoda Favorit Brake Caliper Refurbishment Service</v>
      </c>
      <c r="E1006" s="1">
        <f>LEN(D1006)</f>
        <v>49</v>
      </c>
      <c r="F1006" s="1" t="str">
        <f>_xlfn.CONCAT("Mail-order ",D1006,", 24hr turnaround with a Lifetime Warranty. UK Shipping")</f>
        <v>Mail-order Skoda Favorit Brake Caliper Refurbishment Service, 24hr turnaround with a Lifetime Warranty. UK Shipping</v>
      </c>
      <c r="G1006" s="1">
        <f>LEN(F1006)</f>
        <v>115</v>
      </c>
      <c r="H1006" s="1" t="str">
        <f>CONCATENATE(A1006, " ",B1006," Brake Caliper Refurbs")</f>
        <v>Skoda Favorit Brake Caliper Refurbs</v>
      </c>
      <c r="I1006" s="1" t="str">
        <f>CONCATENATE("&lt;p&gt;Brake Caliper Specialists have bags of experience with refurbishing brake calipers for ",A1006," cars of all ages and the ",B1006,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Favoritbrake calipers can be refurbishen and/or painted with a lifetime warranty, in usually under 48 hours, depending on parts in stock or availability from our suppliers. &lt;/p&gt;</v>
      </c>
      <c r="J1006" s="1" t="str">
        <f>CONCATENATE("&lt;p&gt; Use our mail-order service to refurbish your ",A1006," ",B1006," brake calipers and know you're re-fitting original parts with a better warranty, working and looking better than if you purchased your brakes directly from ",A1006,".&lt;/p&gt;")</f>
        <v>&lt;p&gt; Use our mail-order service to refurbish your Skoda Favorit brake calipers and know you're re-fitting original parts with a better warranty, working and looking better than if you purchased your brakes directly from Skoda.&lt;/p&gt;</v>
      </c>
    </row>
    <row r="1007" spans="1:10" ht="63.75" x14ac:dyDescent="0.2">
      <c r="A1007" s="3" t="s">
        <v>250</v>
      </c>
      <c r="B1007" s="3" t="s">
        <v>257</v>
      </c>
      <c r="C1007" s="2" t="s">
        <v>248</v>
      </c>
      <c r="D1007" s="1" t="str">
        <f>_xlfn.CONCAT(A1007," ",B1007, " Brake Caliper Refurbishment Service")</f>
        <v>Skoda Felicia Brake Caliper Refurbishment Service</v>
      </c>
      <c r="E1007" s="1">
        <f>LEN(D1007)</f>
        <v>49</v>
      </c>
      <c r="F1007" s="1" t="str">
        <f>_xlfn.CONCAT("Mail-order ",D1007,", 24hr turnaround with a Lifetime Warranty. UK Shipping")</f>
        <v>Mail-order Skoda Felicia Brake Caliper Refurbishment Service, 24hr turnaround with a Lifetime Warranty. UK Shipping</v>
      </c>
      <c r="G1007" s="1">
        <f>LEN(F1007)</f>
        <v>115</v>
      </c>
      <c r="H1007" s="1" t="str">
        <f>CONCATENATE(A1007, " ",B1007," Brake Caliper Refurbs")</f>
        <v>Skoda Felicia Brake Caliper Refurbs</v>
      </c>
      <c r="I1007" s="1" t="str">
        <f>CONCATENATE("&lt;p&gt;Brake Caliper Specialists have bags of experience with refurbishing brake calipers for ",A1007," cars of all ages and the ",B1007,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Feliciabrake calipers can be refurbishen and/or painted with a lifetime warranty, in usually under 48 hours, depending on parts in stock or availability from our suppliers. &lt;/p&gt;</v>
      </c>
      <c r="J1007" s="1" t="str">
        <f>CONCATENATE("&lt;p&gt; Use our mail-order service to refurbish your ",A1007," ",B1007," brake calipers and know you're re-fitting original parts with a better warranty, working and looking better than if you purchased your brakes directly from ",A1007,".&lt;/p&gt;")</f>
        <v>&lt;p&gt; Use our mail-order service to refurbish your Skoda Felicia brake calipers and know you're re-fitting original parts with a better warranty, working and looking better than if you purchased your brakes directly from Skoda.&lt;/p&gt;</v>
      </c>
    </row>
    <row r="1008" spans="1:10" ht="63.75" x14ac:dyDescent="0.2">
      <c r="A1008" s="3" t="s">
        <v>250</v>
      </c>
      <c r="B1008" s="3" t="s">
        <v>256</v>
      </c>
      <c r="C1008" s="2" t="s">
        <v>248</v>
      </c>
      <c r="D1008" s="1" t="str">
        <f>_xlfn.CONCAT(A1008," ",B1008, " Brake Caliper Refurbishment Service")</f>
        <v>Skoda Kodiaq Brake Caliper Refurbishment Service</v>
      </c>
      <c r="E1008" s="1">
        <f>LEN(D1008)</f>
        <v>48</v>
      </c>
      <c r="F1008" s="1" t="str">
        <f>_xlfn.CONCAT("Mail-order ",D1008,", 24hr turnaround with a Lifetime Warranty. UK Shipping")</f>
        <v>Mail-order Skoda Kodiaq Brake Caliper Refurbishment Service, 24hr turnaround with a Lifetime Warranty. UK Shipping</v>
      </c>
      <c r="G1008" s="1">
        <f>LEN(F1008)</f>
        <v>114</v>
      </c>
      <c r="H1008" s="1" t="str">
        <f>CONCATENATE(A1008, " ",B1008," Brake Caliper Refurbs")</f>
        <v>Skoda Kodiaq Brake Caliper Refurbs</v>
      </c>
      <c r="I1008" s="1" t="str">
        <f>CONCATENATE("&lt;p&gt;Brake Caliper Specialists have bags of experience with refurbishing brake calipers for ",A1008," cars of all ages and the ",B1008,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Kodiaqbrake calipers can be refurbishen and/or painted with a lifetime warranty, in usually under 48 hours, depending on parts in stock or availability from our suppliers. &lt;/p&gt;</v>
      </c>
      <c r="J1008" s="1" t="str">
        <f>CONCATENATE("&lt;p&gt; Use our mail-order service to refurbish your ",A1008," ",B1008," brake calipers and know you're re-fitting original parts with a better warranty, working and looking better than if you purchased your brakes directly from ",A1008,".&lt;/p&gt;")</f>
        <v>&lt;p&gt; Use our mail-order service to refurbish your Skoda Kodiaq brake calipers and know you're re-fitting original parts with a better warranty, working and looking better than if you purchased your brakes directly from Skoda.&lt;/p&gt;</v>
      </c>
    </row>
    <row r="1009" spans="1:10" ht="63.75" x14ac:dyDescent="0.2">
      <c r="A1009" s="3" t="s">
        <v>250</v>
      </c>
      <c r="B1009" s="3" t="s">
        <v>255</v>
      </c>
      <c r="C1009" s="2" t="s">
        <v>248</v>
      </c>
      <c r="D1009" s="1" t="str">
        <f>_xlfn.CONCAT(A1009," ",B1009, " Brake Caliper Refurbishment Service")</f>
        <v>Skoda Superb Brake Caliper Refurbishment Service</v>
      </c>
      <c r="E1009" s="1">
        <f>LEN(D1009)</f>
        <v>48</v>
      </c>
      <c r="F1009" s="1" t="str">
        <f>_xlfn.CONCAT("Mail-order ",D1009,", 24hr turnaround with a Lifetime Warranty. UK Shipping")</f>
        <v>Mail-order Skoda Superb Brake Caliper Refurbishment Service, 24hr turnaround with a Lifetime Warranty. UK Shipping</v>
      </c>
      <c r="G1009" s="1">
        <f>LEN(F1009)</f>
        <v>114</v>
      </c>
      <c r="H1009" s="1" t="str">
        <f>CONCATENATE(A1009, " ",B1009," Brake Caliper Refurbs")</f>
        <v>Skoda Superb Brake Caliper Refurbs</v>
      </c>
      <c r="I1009" s="1" t="str">
        <f>CONCATENATE("&lt;p&gt;Brake Caliper Specialists have bags of experience with refurbishing brake calipers for ",A1009," cars of all ages and the ",B1009,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Superbbrake calipers can be refurbishen and/or painted with a lifetime warranty, in usually under 48 hours, depending on parts in stock or availability from our suppliers. &lt;/p&gt;</v>
      </c>
      <c r="J1009" s="1" t="str">
        <f>CONCATENATE("&lt;p&gt; Use our mail-order service to refurbish your ",A1009," ",B1009," brake calipers and know you're re-fitting original parts with a better warranty, working and looking better than if you purchased your brakes directly from ",A1009,".&lt;/p&gt;")</f>
        <v>&lt;p&gt; Use our mail-order service to refurbish your Skoda Superb brake calipers and know you're re-fitting original parts with a better warranty, working and looking better than if you purchased your brakes directly from Skoda.&lt;/p&gt;</v>
      </c>
    </row>
    <row r="1010" spans="1:10" ht="63.75" x14ac:dyDescent="0.2">
      <c r="A1010" s="3" t="s">
        <v>250</v>
      </c>
      <c r="B1010" s="3" t="s">
        <v>254</v>
      </c>
      <c r="C1010" s="2" t="s">
        <v>248</v>
      </c>
      <c r="D1010" s="1" t="str">
        <f>_xlfn.CONCAT(A1010," ",B1010, " Brake Caliper Refurbishment Service")</f>
        <v>Skoda Kamiq Brake Caliper Refurbishment Service</v>
      </c>
      <c r="E1010" s="1">
        <f>LEN(D1010)</f>
        <v>47</v>
      </c>
      <c r="F1010" s="1" t="str">
        <f>_xlfn.CONCAT("Mail-order ",D1010,", 24hr turnaround with a Lifetime Warranty. UK Shipping")</f>
        <v>Mail-order Skoda Kamiq Brake Caliper Refurbishment Service, 24hr turnaround with a Lifetime Warranty. UK Shipping</v>
      </c>
      <c r="G1010" s="1">
        <f>LEN(F1010)</f>
        <v>113</v>
      </c>
      <c r="H1010" s="1" t="str">
        <f>CONCATENATE(A1010, " ",B1010," Brake Caliper Refurbs")</f>
        <v>Skoda Kamiq Brake Caliper Refurbs</v>
      </c>
      <c r="I1010" s="1" t="str">
        <f>CONCATENATE("&lt;p&gt;Brake Caliper Specialists have bags of experience with refurbishing brake calipers for ",A1010," cars of all ages and the ",B1010,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Kamiqbrake calipers can be refurbishen and/or painted with a lifetime warranty, in usually under 48 hours, depending on parts in stock or availability from our suppliers. &lt;/p&gt;</v>
      </c>
      <c r="J1010" s="1" t="str">
        <f>CONCATENATE("&lt;p&gt; Use our mail-order service to refurbish your ",A1010," ",B1010," brake calipers and know you're re-fitting original parts with a better warranty, working and looking better than if you purchased your brakes directly from ",A1010,".&lt;/p&gt;")</f>
        <v>&lt;p&gt; Use our mail-order service to refurbish your Skoda Kamiq brake calipers and know you're re-fitting original parts with a better warranty, working and looking better than if you purchased your brakes directly from Skoda.&lt;/p&gt;</v>
      </c>
    </row>
    <row r="1011" spans="1:10" ht="63.75" x14ac:dyDescent="0.2">
      <c r="A1011" s="3" t="s">
        <v>250</v>
      </c>
      <c r="B1011" s="3" t="s">
        <v>253</v>
      </c>
      <c r="C1011" s="2" t="s">
        <v>248</v>
      </c>
      <c r="D1011" s="1" t="str">
        <f>_xlfn.CONCAT(A1011," ",B1011, " Brake Caliper Refurbishment Service")</f>
        <v>Skoda Karoq Brake Caliper Refurbishment Service</v>
      </c>
      <c r="E1011" s="1">
        <f>LEN(D1011)</f>
        <v>47</v>
      </c>
      <c r="F1011" s="1" t="str">
        <f>_xlfn.CONCAT("Mail-order ",D1011,", 24hr turnaround with a Lifetime Warranty. UK Shipping")</f>
        <v>Mail-order Skoda Karoq Brake Caliper Refurbishment Service, 24hr turnaround with a Lifetime Warranty. UK Shipping</v>
      </c>
      <c r="G1011" s="1">
        <f>LEN(F1011)</f>
        <v>113</v>
      </c>
      <c r="H1011" s="1" t="str">
        <f>CONCATENATE(A1011, " ",B1011," Brake Caliper Refurbs")</f>
        <v>Skoda Karoq Brake Caliper Refurbs</v>
      </c>
      <c r="I1011" s="1" t="str">
        <f>CONCATENATE("&lt;p&gt;Brake Caliper Specialists have bags of experience with refurbishing brake calipers for ",A1011," cars of all ages and the ",B1011,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Karoqbrake calipers can be refurbishen and/or painted with a lifetime warranty, in usually under 48 hours, depending on parts in stock or availability from our suppliers. &lt;/p&gt;</v>
      </c>
      <c r="J1011" s="1" t="str">
        <f>CONCATENATE("&lt;p&gt; Use our mail-order service to refurbish your ",A1011," ",B1011," brake calipers and know you're re-fitting original parts with a better warranty, working and looking better than if you purchased your brakes directly from ",A1011,".&lt;/p&gt;")</f>
        <v>&lt;p&gt; Use our mail-order service to refurbish your Skoda Karoq brake calipers and know you're re-fitting original parts with a better warranty, working and looking better than if you purchased your brakes directly from Skoda.&lt;/p&gt;</v>
      </c>
    </row>
    <row r="1012" spans="1:10" ht="63.75" x14ac:dyDescent="0.2">
      <c r="A1012" s="3" t="s">
        <v>250</v>
      </c>
      <c r="B1012" s="3" t="s">
        <v>252</v>
      </c>
      <c r="C1012" s="2" t="s">
        <v>248</v>
      </c>
      <c r="D1012" s="1" t="str">
        <f>_xlfn.CONCAT(A1012," ",B1012, " Brake Caliper Refurbishment Service")</f>
        <v>Skoda Fabia Brake Caliper Refurbishment Service</v>
      </c>
      <c r="E1012" s="1">
        <f>LEN(D1012)</f>
        <v>47</v>
      </c>
      <c r="F1012" s="1" t="str">
        <f>_xlfn.CONCAT("Mail-order ",D1012,", 24hr turnaround with a Lifetime Warranty. UK Shipping")</f>
        <v>Mail-order Skoda Fabia Brake Caliper Refurbishment Service, 24hr turnaround with a Lifetime Warranty. UK Shipping</v>
      </c>
      <c r="G1012" s="1">
        <f>LEN(F1012)</f>
        <v>113</v>
      </c>
      <c r="H1012" s="1" t="str">
        <f>CONCATENATE(A1012, " ",B1012," Brake Caliper Refurbs")</f>
        <v>Skoda Fabia Brake Caliper Refurbs</v>
      </c>
      <c r="I1012" s="1" t="str">
        <f>CONCATENATE("&lt;p&gt;Brake Caliper Specialists have bags of experience with refurbishing brake calipers for ",A1012," cars of all ages and the ",B1012,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Fabiabrake calipers can be refurbishen and/or painted with a lifetime warranty, in usually under 48 hours, depending on parts in stock or availability from our suppliers. &lt;/p&gt;</v>
      </c>
      <c r="J1012" s="1" t="str">
        <f>CONCATENATE("&lt;p&gt; Use our mail-order service to refurbish your ",A1012," ",B1012," brake calipers and know you're re-fitting original parts with a better warranty, working and looking better than if you purchased your brakes directly from ",A1012,".&lt;/p&gt;")</f>
        <v>&lt;p&gt; Use our mail-order service to refurbish your Skoda Fabia brake calipers and know you're re-fitting original parts with a better warranty, working and looking better than if you purchased your brakes directly from Skoda.&lt;/p&gt;</v>
      </c>
    </row>
    <row r="1013" spans="1:10" ht="63.75" x14ac:dyDescent="0.2">
      <c r="A1013" s="3" t="s">
        <v>250</v>
      </c>
      <c r="B1013" s="3" t="s">
        <v>251</v>
      </c>
      <c r="C1013" s="2" t="s">
        <v>248</v>
      </c>
      <c r="D1013" s="1" t="str">
        <f>_xlfn.CONCAT(A1013," ",B1013, " Brake Caliper Refurbishment Service")</f>
        <v>Skoda Rapid Brake Caliper Refurbishment Service</v>
      </c>
      <c r="E1013" s="1">
        <f>LEN(D1013)</f>
        <v>47</v>
      </c>
      <c r="F1013" s="1" t="str">
        <f>_xlfn.CONCAT("Mail-order ",D1013,", 24hr turnaround with a Lifetime Warranty. UK Shipping")</f>
        <v>Mail-order Skoda Rapid Brake Caliper Refurbishment Service, 24hr turnaround with a Lifetime Warranty. UK Shipping</v>
      </c>
      <c r="G1013" s="1">
        <f>LEN(F1013)</f>
        <v>113</v>
      </c>
      <c r="H1013" s="1" t="str">
        <f>CONCATENATE(A1013, " ",B1013," Brake Caliper Refurbs")</f>
        <v>Skoda Rapid Brake Caliper Refurbs</v>
      </c>
      <c r="I1013" s="1" t="str">
        <f>CONCATENATE("&lt;p&gt;Brake Caliper Specialists have bags of experience with refurbishing brake calipers for ",A1013," cars of all ages and the ",B1013,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Rapidbrake calipers can be refurbishen and/or painted with a lifetime warranty, in usually under 48 hours, depending on parts in stock or availability from our suppliers. &lt;/p&gt;</v>
      </c>
      <c r="J1013" s="1" t="str">
        <f>CONCATENATE("&lt;p&gt; Use our mail-order service to refurbish your ",A1013," ",B1013," brake calipers and know you're re-fitting original parts with a better warranty, working and looking better than if you purchased your brakes directly from ",A1013,".&lt;/p&gt;")</f>
        <v>&lt;p&gt; Use our mail-order service to refurbish your Skoda Rapid brake calipers and know you're re-fitting original parts with a better warranty, working and looking better than if you purchased your brakes directly from Skoda.&lt;/p&gt;</v>
      </c>
    </row>
    <row r="1014" spans="1:10" ht="63.75" x14ac:dyDescent="0.2">
      <c r="A1014" s="3" t="s">
        <v>250</v>
      </c>
      <c r="B1014" s="3" t="s">
        <v>249</v>
      </c>
      <c r="C1014" s="2" t="s">
        <v>248</v>
      </c>
      <c r="D1014" s="1" t="str">
        <f>_xlfn.CONCAT(A1014," ",B1014, " Brake Caliper Refurbishment Service")</f>
        <v>Skoda Yeti Brake Caliper Refurbishment Service</v>
      </c>
      <c r="E1014" s="1">
        <f>LEN(D1014)</f>
        <v>46</v>
      </c>
      <c r="F1014" s="1" t="str">
        <f>_xlfn.CONCAT("Mail-order ",D1014,", 24hr turnaround with a Lifetime Warranty. UK Shipping")</f>
        <v>Mail-order Skoda Yeti Brake Caliper Refurbishment Service, 24hr turnaround with a Lifetime Warranty. UK Shipping</v>
      </c>
      <c r="G1014" s="1">
        <f>LEN(F1014)</f>
        <v>112</v>
      </c>
      <c r="H1014" s="1" t="str">
        <f>CONCATENATE(A1014, " ",B1014," Brake Caliper Refurbs")</f>
        <v>Skoda Yeti Brake Caliper Refurbs</v>
      </c>
      <c r="I1014" s="1" t="str">
        <f>CONCATENATE("&lt;p&gt;Brake Caliper Specialists have bags of experience with refurbishing brake calipers for ",A1014," cars of all ages and the ",B1014,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Skoda cars of all ages and the Yetibrake calipers can be refurbishen and/or painted with a lifetime warranty, in usually under 48 hours, depending on parts in stock or availability from our suppliers. &lt;/p&gt;</v>
      </c>
      <c r="J1014" s="1" t="str">
        <f>CONCATENATE("&lt;p&gt; Use our mail-order service to refurbish your ",A1014," ",B1014," brake calipers and know you're re-fitting original parts with a better warranty, working and looking better than if you purchased your brakes directly from ",A1014,".&lt;/p&gt;")</f>
        <v>&lt;p&gt; Use our mail-order service to refurbish your Skoda Yeti brake calipers and know you're re-fitting original parts with a better warranty, working and looking better than if you purchased your brakes directly from Skoda.&lt;/p&gt;</v>
      </c>
    </row>
    <row r="1015" spans="1:10" ht="63.75" x14ac:dyDescent="0.2">
      <c r="A1015" s="3" t="s">
        <v>243</v>
      </c>
      <c r="B1015" s="3" t="s">
        <v>247</v>
      </c>
      <c r="C1015" s="2" t="s">
        <v>241</v>
      </c>
      <c r="D1015" s="1" t="str">
        <f>_xlfn.CONCAT(A1015," ",B1015, " Brake Caliper Refurbishment Service")</f>
        <v>Smart City Coupe Brake Caliper Refurbishment Service</v>
      </c>
      <c r="E1015" s="1">
        <f>LEN(D1015)</f>
        <v>52</v>
      </c>
      <c r="F1015" s="1" t="str">
        <f>_xlfn.CONCAT("Mail-order ",D1015,", 24hr turnaround with a Lifetime Warranty. UK Shipping")</f>
        <v>Mail-order Smart City Coupe Brake Caliper Refurbishment Service, 24hr turnaround with a Lifetime Warranty. UK Shipping</v>
      </c>
      <c r="G1015" s="1">
        <f>LEN(F1015)</f>
        <v>118</v>
      </c>
      <c r="H1015" s="1" t="str">
        <f>CONCATENATE(A1015, " ",B1015," Brake Caliper Refurbs")</f>
        <v>Smart City Coupe Brake Caliper Refurbs</v>
      </c>
      <c r="I1015" s="1" t="str">
        <f>CONCATENATE("&lt;p&gt;Brake Caliper Specialists have bags of experience with refurbishing brake calipers for ",A1015," cars of all ages and the ",B1015,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Smart cars of all ages and the City Coupebrake calipers can be refurbishen and/or painted with a lifetime warranty, in usually under 48 hours, depending on parts in stock or availability from our suppliers. &lt;/p&gt;</v>
      </c>
      <c r="J1015" s="1" t="str">
        <f>CONCATENATE("&lt;p&gt; Use our mail-order service to refurbish your ",A1015," ",B1015," brake calipers and know you're re-fitting original parts with a better warranty, working and looking better than if you purchased your brakes directly from ",A1015,".&lt;/p&gt;")</f>
        <v>&lt;p&gt; Use our mail-order service to refurbish your Smart City Coupe brake calipers and know you're re-fitting original parts with a better warranty, working and looking better than if you purchased your brakes directly from Smart.&lt;/p&gt;</v>
      </c>
    </row>
    <row r="1016" spans="1:10" ht="63.75" x14ac:dyDescent="0.2">
      <c r="A1016" s="3" t="s">
        <v>243</v>
      </c>
      <c r="B1016" s="3" t="s">
        <v>246</v>
      </c>
      <c r="C1016" s="2" t="s">
        <v>241</v>
      </c>
      <c r="D1016" s="1" t="str">
        <f>_xlfn.CONCAT(A1016," ",B1016, " Brake Caliper Refurbishment Service")</f>
        <v>Smart Crossblade Brake Caliper Refurbishment Service</v>
      </c>
      <c r="E1016" s="1">
        <f>LEN(D1016)</f>
        <v>52</v>
      </c>
      <c r="F1016" s="1" t="str">
        <f>_xlfn.CONCAT("Mail-order ",D1016,", 24hr turnaround with a Lifetime Warranty. UK Shipping")</f>
        <v>Mail-order Smart Crossblade Brake Caliper Refurbishment Service, 24hr turnaround with a Lifetime Warranty. UK Shipping</v>
      </c>
      <c r="G1016" s="1">
        <f>LEN(F1016)</f>
        <v>118</v>
      </c>
      <c r="H1016" s="1" t="str">
        <f>CONCATENATE(A1016, " ",B1016," Brake Caliper Refurbs")</f>
        <v>Smart Crossblade Brake Caliper Refurbs</v>
      </c>
      <c r="I1016" s="1" t="str">
        <f>CONCATENATE("&lt;p&gt;Brake Caliper Specialists have bags of experience with refurbishing brake calipers for ",A1016," cars of all ages and the ",B1016,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Smart cars of all ages and the Crossbladebrake calipers can be refurbishen and/or painted with a lifetime warranty, in usually under 48 hours, depending on parts in stock or availability from our suppliers. &lt;/p&gt;</v>
      </c>
      <c r="J1016" s="1" t="str">
        <f>CONCATENATE("&lt;p&gt; Use our mail-order service to refurbish your ",A1016," ",B1016," brake calipers and know you're re-fitting original parts with a better warranty, working and looking better than if you purchased your brakes directly from ",A1016,".&lt;/p&gt;")</f>
        <v>&lt;p&gt; Use our mail-order service to refurbish your Smart Crossblade brake calipers and know you're re-fitting original parts with a better warranty, working and looking better than if you purchased your brakes directly from Smart.&lt;/p&gt;</v>
      </c>
    </row>
    <row r="1017" spans="1:10" ht="63.75" x14ac:dyDescent="0.2">
      <c r="A1017" s="3" t="s">
        <v>243</v>
      </c>
      <c r="B1017" s="3" t="s">
        <v>212</v>
      </c>
      <c r="C1017" s="2" t="s">
        <v>241</v>
      </c>
      <c r="D1017" s="1" t="str">
        <f>_xlfn.CONCAT(A1017," ",B1017, " Brake Caliper Refurbishment Service")</f>
        <v>Smart Roadster Brake Caliper Refurbishment Service</v>
      </c>
      <c r="E1017" s="1">
        <f>LEN(D1017)</f>
        <v>50</v>
      </c>
      <c r="F1017" s="1" t="str">
        <f>_xlfn.CONCAT("Mail-order ",D1017,", 24hr turnaround with a Lifetime Warranty. UK Shipping")</f>
        <v>Mail-order Smart Roadster Brake Caliper Refurbishment Service, 24hr turnaround with a Lifetime Warranty. UK Shipping</v>
      </c>
      <c r="G1017" s="1">
        <f>LEN(F1017)</f>
        <v>116</v>
      </c>
      <c r="H1017" s="1" t="str">
        <f>CONCATENATE(A1017, " ",B1017," Brake Caliper Refurbs")</f>
        <v>Smart Roadster Brake Caliper Refurbs</v>
      </c>
      <c r="I1017" s="1" t="str">
        <f>CONCATENATE("&lt;p&gt;Brake Caliper Specialists have bags of experience with refurbishing brake calipers for ",A1017," cars of all ages and the ",B1017,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Smart cars of all ages and the Roadsterbrake calipers can be refurbishen and/or painted with a lifetime warranty, in usually under 48 hours, depending on parts in stock or availability from our suppliers. &lt;/p&gt;</v>
      </c>
      <c r="J1017" s="1" t="str">
        <f>CONCATENATE("&lt;p&gt; Use our mail-order service to refurbish your ",A1017," ",B1017," brake calipers and know you're re-fitting original parts with a better warranty, working and looking better than if you purchased your brakes directly from ",A1017,".&lt;/p&gt;")</f>
        <v>&lt;p&gt; Use our mail-order service to refurbish your Smart Roadster brake calipers and know you're re-fitting original parts with a better warranty, working and looking better than if you purchased your brakes directly from Smart.&lt;/p&gt;</v>
      </c>
    </row>
    <row r="1018" spans="1:10" ht="63.75" x14ac:dyDescent="0.2">
      <c r="A1018" s="3" t="s">
        <v>243</v>
      </c>
      <c r="B1018" s="3" t="s">
        <v>245</v>
      </c>
      <c r="C1018" s="2" t="s">
        <v>241</v>
      </c>
      <c r="D1018" s="1" t="str">
        <f>_xlfn.CONCAT(A1018," ",B1018, " Brake Caliper Refurbishment Service")</f>
        <v>Smart Forfour Brake Caliper Refurbishment Service</v>
      </c>
      <c r="E1018" s="1">
        <f>LEN(D1018)</f>
        <v>49</v>
      </c>
      <c r="F1018" s="1" t="str">
        <f>_xlfn.CONCAT("Mail-order ",D1018,", 24hr turnaround with a Lifetime Warranty. UK Shipping")</f>
        <v>Mail-order Smart Forfour Brake Caliper Refurbishment Service, 24hr turnaround with a Lifetime Warranty. UK Shipping</v>
      </c>
      <c r="G1018" s="1">
        <f>LEN(F1018)</f>
        <v>115</v>
      </c>
      <c r="H1018" s="1" t="str">
        <f>CONCATENATE(A1018, " ",B1018," Brake Caliper Refurbs")</f>
        <v>Smart Forfour Brake Caliper Refurbs</v>
      </c>
      <c r="I1018" s="1" t="str">
        <f>CONCATENATE("&lt;p&gt;Brake Caliper Specialists have bags of experience with refurbishing brake calipers for ",A1018," cars of all ages and the ",B1018,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Smart cars of all ages and the Forfourbrake calipers can be refurbishen and/or painted with a lifetime warranty, in usually under 48 hours, depending on parts in stock or availability from our suppliers. &lt;/p&gt;</v>
      </c>
      <c r="J1018" s="1" t="str">
        <f>CONCATENATE("&lt;p&gt; Use our mail-order service to refurbish your ",A1018," ",B1018," brake calipers and know you're re-fitting original parts with a better warranty, working and looking better than if you purchased your brakes directly from ",A1018,".&lt;/p&gt;")</f>
        <v>&lt;p&gt; Use our mail-order service to refurbish your Smart Forfour brake calipers and know you're re-fitting original parts with a better warranty, working and looking better than if you purchased your brakes directly from Smart.&lt;/p&gt;</v>
      </c>
    </row>
    <row r="1019" spans="1:10" ht="63.75" x14ac:dyDescent="0.2">
      <c r="A1019" s="3" t="s">
        <v>243</v>
      </c>
      <c r="B1019" s="3" t="s">
        <v>244</v>
      </c>
      <c r="C1019" s="2" t="s">
        <v>241</v>
      </c>
      <c r="D1019" s="1" t="str">
        <f>_xlfn.CONCAT(A1019," ",B1019, " Brake Caliper Refurbishment Service")</f>
        <v>Smart Cabrio Brake Caliper Refurbishment Service</v>
      </c>
      <c r="E1019" s="1">
        <f>LEN(D1019)</f>
        <v>48</v>
      </c>
      <c r="F1019" s="1" t="str">
        <f>_xlfn.CONCAT("Mail-order ",D1019,", 24hr turnaround with a Lifetime Warranty. UK Shipping")</f>
        <v>Mail-order Smart Cabrio Brake Caliper Refurbishment Service, 24hr turnaround with a Lifetime Warranty. UK Shipping</v>
      </c>
      <c r="G1019" s="1">
        <f>LEN(F1019)</f>
        <v>114</v>
      </c>
      <c r="H1019" s="1" t="str">
        <f>CONCATENATE(A1019, " ",B1019," Brake Caliper Refurbs")</f>
        <v>Smart Cabrio Brake Caliper Refurbs</v>
      </c>
      <c r="I1019" s="1" t="str">
        <f>CONCATENATE("&lt;p&gt;Brake Caliper Specialists have bags of experience with refurbishing brake calipers for ",A1019," cars of all ages and the ",B1019,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Smart cars of all ages and the Cabriobrake calipers can be refurbishen and/or painted with a lifetime warranty, in usually under 48 hours, depending on parts in stock or availability from our suppliers. &lt;/p&gt;</v>
      </c>
      <c r="J1019" s="1" t="str">
        <f>CONCATENATE("&lt;p&gt; Use our mail-order service to refurbish your ",A1019," ",B1019," brake calipers and know you're re-fitting original parts with a better warranty, working and looking better than if you purchased your brakes directly from ",A1019,".&lt;/p&gt;")</f>
        <v>&lt;p&gt; Use our mail-order service to refurbish your Smart Cabrio brake calipers and know you're re-fitting original parts with a better warranty, working and looking better than if you purchased your brakes directly from Smart.&lt;/p&gt;</v>
      </c>
    </row>
    <row r="1020" spans="1:10" ht="63.75" x14ac:dyDescent="0.2">
      <c r="A1020" s="3" t="s">
        <v>243</v>
      </c>
      <c r="B1020" s="3" t="s">
        <v>242</v>
      </c>
      <c r="C1020" s="2" t="s">
        <v>241</v>
      </c>
      <c r="D1020" s="1" t="str">
        <f>_xlfn.CONCAT(A1020," ",B1020, " Brake Caliper Refurbishment Service")</f>
        <v>Smart Fortwo Brake Caliper Refurbishment Service</v>
      </c>
      <c r="E1020" s="1">
        <f>LEN(D1020)</f>
        <v>48</v>
      </c>
      <c r="F1020" s="1" t="str">
        <f>_xlfn.CONCAT("Mail-order ",D1020,", 24hr turnaround with a Lifetime Warranty. UK Shipping")</f>
        <v>Mail-order Smart Fortwo Brake Caliper Refurbishment Service, 24hr turnaround with a Lifetime Warranty. UK Shipping</v>
      </c>
      <c r="G1020" s="1">
        <f>LEN(F1020)</f>
        <v>114</v>
      </c>
      <c r="H1020" s="1" t="str">
        <f>CONCATENATE(A1020, " ",B1020," Brake Caliper Refurbs")</f>
        <v>Smart Fortwo Brake Caliper Refurbs</v>
      </c>
      <c r="I1020" s="1" t="str">
        <f>CONCATENATE("&lt;p&gt;Brake Caliper Specialists have bags of experience with refurbishing brake calipers for ",A1020," cars of all ages and the ",B1020,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Smart cars of all ages and the Fortwobrake calipers can be refurbishen and/or painted with a lifetime warranty, in usually under 48 hours, depending on parts in stock or availability from our suppliers. &lt;/p&gt;</v>
      </c>
      <c r="J1020" s="1" t="str">
        <f>CONCATENATE("&lt;p&gt; Use our mail-order service to refurbish your ",A1020," ",B1020," brake calipers and know you're re-fitting original parts with a better warranty, working and looking better than if you purchased your brakes directly from ",A1020,".&lt;/p&gt;")</f>
        <v>&lt;p&gt; Use our mail-order service to refurbish your Smart Fortwo brake calipers and know you're re-fitting original parts with a better warranty, working and looking better than if you purchased your brakes directly from Smart.&lt;/p&gt;</v>
      </c>
    </row>
    <row r="1021" spans="1:10" ht="63.75" x14ac:dyDescent="0.2">
      <c r="A1021" s="3" t="s">
        <v>223</v>
      </c>
      <c r="B1021" s="3" t="s">
        <v>240</v>
      </c>
      <c r="C1021" s="2" t="s">
        <v>221</v>
      </c>
      <c r="D1021" s="1" t="str">
        <f>_xlfn.CONCAT(A1021," ",B1021, " Brake Caliper Refurbishment")</f>
        <v>Ssangyong Rexton W &amp; Rexton Brake Caliper Refurbishment</v>
      </c>
      <c r="E1021" s="1">
        <f>LEN(D1021)</f>
        <v>55</v>
      </c>
      <c r="F1021" s="1" t="str">
        <f>_xlfn.CONCAT("Mail-order ",D1021,", 24hr turnaround with a Lifetime Warranty. UK Shipping")</f>
        <v>Mail-order Ssangyong Rexton W &amp; Rexton Brake Caliper Refurbishment, 24hr turnaround with a Lifetime Warranty. UK Shipping</v>
      </c>
      <c r="G1021" s="1">
        <f>LEN(F1021)</f>
        <v>121</v>
      </c>
      <c r="H1021" s="1" t="str">
        <f>CONCATENATE(A1021, " ",B1021," Brake Caliper Refurbs")</f>
        <v>Ssangyong Rexton W &amp; Rexton Brake Caliper Refurbs</v>
      </c>
      <c r="I1021" s="1" t="str">
        <f>CONCATENATE("&lt;p&gt;Brake Caliper Specialists have bags of experience with refurbishing brake calipers for ",A1021," cars of all ages and the ",B1021,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Rexton W &amp; Rextonbrake calipers can be refurbishen and/or painted with a lifetime warranty, in usually under 48 hours, depending on parts in stock or availability from our suppliers. &lt;/p&gt;</v>
      </c>
      <c r="J1021" s="1" t="str">
        <f>CONCATENATE("&lt;p&gt; Use our mail-order service to refurbish your ",A1021," ",B1021," brake calipers and know you're re-fitting original parts with a better warranty, working and looking better than if you purchased your brakes directly from ",A1021,".&lt;/p&gt;")</f>
        <v>&lt;p&gt; Use our mail-order service to refurbish your Ssangyong Rexton W &amp; Rexton brake calipers and know you're re-fitting original parts with a better warranty, working and looking better than if you purchased your brakes directly from Ssangyong.&lt;/p&gt;</v>
      </c>
    </row>
    <row r="1022" spans="1:10" ht="63.75" x14ac:dyDescent="0.2">
      <c r="A1022" s="3" t="s">
        <v>223</v>
      </c>
      <c r="B1022" s="3" t="s">
        <v>239</v>
      </c>
      <c r="C1022" s="2" t="s">
        <v>221</v>
      </c>
      <c r="D1022" s="1" t="str">
        <f>_xlfn.CONCAT(A1022," ",B1022, " Brake Caliper Refurbishment Service")</f>
        <v>Ssangyong Korando Family Brake Caliper Refurbishment Service</v>
      </c>
      <c r="E1022" s="1">
        <f>LEN(D1022)</f>
        <v>60</v>
      </c>
      <c r="F1022" s="1" t="str">
        <f>_xlfn.CONCAT("Mail-order ",D1022,", 24hr turnaround with a Lifetime Warranty. UK Shipping")</f>
        <v>Mail-order Ssangyong Korando Family Brake Caliper Refurbishment Service, 24hr turnaround with a Lifetime Warranty. UK Shipping</v>
      </c>
      <c r="G1022" s="1">
        <f>LEN(F1022)</f>
        <v>126</v>
      </c>
      <c r="H1022" s="1" t="str">
        <f>CONCATENATE(A1022, " ",B1022," Brake Caliper Refurbs")</f>
        <v>Ssangyong Korando Family Brake Caliper Refurbs</v>
      </c>
      <c r="I1022" s="1" t="str">
        <f>CONCATENATE("&lt;p&gt;Brake Caliper Specialists have bags of experience with refurbishing brake calipers for ",A1022," cars of all ages and the ",B1022,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Korando Familybrake calipers can be refurbishen and/or painted with a lifetime warranty, in usually under 48 hours, depending on parts in stock or availability from our suppliers. &lt;/p&gt;</v>
      </c>
      <c r="J1022" s="1" t="str">
        <f>CONCATENATE("&lt;p&gt; Use our mail-order service to refurbish your ",A1022," ",B1022," brake calipers and know you're re-fitting original parts with a better warranty, working and looking better than if you purchased your brakes directly from ",A1022,".&lt;/p&gt;")</f>
        <v>&lt;p&gt; Use our mail-order service to refurbish your Ssangyong Korando Family brake calipers and know you're re-fitting original parts with a better warranty, working and looking better than if you purchased your brakes directly from Ssangyong.&lt;/p&gt;</v>
      </c>
    </row>
    <row r="1023" spans="1:10" ht="63.75" x14ac:dyDescent="0.2">
      <c r="A1023" s="3" t="s">
        <v>223</v>
      </c>
      <c r="B1023" s="3" t="s">
        <v>238</v>
      </c>
      <c r="C1023" s="2" t="s">
        <v>221</v>
      </c>
      <c r="D1023" s="1" t="str">
        <f>_xlfn.CONCAT(A1023," ",B1023, " Brake Caliper Refurbishment Service")</f>
        <v>Ssangyong Actyon Sports Brake Caliper Refurbishment Service</v>
      </c>
      <c r="E1023" s="1">
        <f>LEN(D1023)</f>
        <v>59</v>
      </c>
      <c r="F1023" s="1" t="str">
        <f>_xlfn.CONCAT("Mail-order ",D1023,", 24hr turnaround with a Lifetime Warranty. UK Shipping")</f>
        <v>Mail-order Ssangyong Actyon Sports Brake Caliper Refurbishment Service, 24hr turnaround with a Lifetime Warranty. UK Shipping</v>
      </c>
      <c r="G1023" s="1">
        <f>LEN(F1023)</f>
        <v>125</v>
      </c>
      <c r="H1023" s="1" t="str">
        <f>CONCATENATE(A1023, " ",B1023," Brake Caliper Refurbs")</f>
        <v>Ssangyong Actyon Sports Brake Caliper Refurbs</v>
      </c>
      <c r="I1023" s="1" t="str">
        <f>CONCATENATE("&lt;p&gt;Brake Caliper Specialists have bags of experience with refurbishing brake calipers for ",A1023," cars of all ages and the ",B1023,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Actyon Sportsbrake calipers can be refurbishen and/or painted with a lifetime warranty, in usually under 48 hours, depending on parts in stock or availability from our suppliers. &lt;/p&gt;</v>
      </c>
      <c r="J1023" s="1" t="str">
        <f>CONCATENATE("&lt;p&gt; Use our mail-order service to refurbish your ",A1023," ",B1023," brake calipers and know you're re-fitting original parts with a better warranty, working and looking better than if you purchased your brakes directly from ",A1023,".&lt;/p&gt;")</f>
        <v>&lt;p&gt; Use our mail-order service to refurbish your Ssangyong Actyon Sports brake calipers and know you're re-fitting original parts with a better warranty, working and looking better than if you purchased your brakes directly from Ssangyong.&lt;/p&gt;</v>
      </c>
    </row>
    <row r="1024" spans="1:10" ht="63.75" x14ac:dyDescent="0.2">
      <c r="A1024" s="3" t="s">
        <v>223</v>
      </c>
      <c r="B1024" s="3" t="s">
        <v>237</v>
      </c>
      <c r="C1024" s="2" t="s">
        <v>221</v>
      </c>
      <c r="D1024" s="1" t="str">
        <f>_xlfn.CONCAT(A1024," ",B1024, " Brake Caliper Refurbishment Service")</f>
        <v>Ssangyong Tivoli Grand Brake Caliper Refurbishment Service</v>
      </c>
      <c r="E1024" s="1">
        <f>LEN(D1024)</f>
        <v>58</v>
      </c>
      <c r="F1024" s="1" t="str">
        <f>_xlfn.CONCAT("Mail-order ",D1024,", 24hr turnaround with a Lifetime Warranty. UK Shipping")</f>
        <v>Mail-order Ssangyong Tivoli Grand Brake Caliper Refurbishment Service, 24hr turnaround with a Lifetime Warranty. UK Shipping</v>
      </c>
      <c r="G1024" s="1">
        <f>LEN(F1024)</f>
        <v>124</v>
      </c>
      <c r="H1024" s="1" t="str">
        <f>CONCATENATE(A1024, " ",B1024," Brake Caliper Refurbs")</f>
        <v>Ssangyong Tivoli Grand Brake Caliper Refurbs</v>
      </c>
      <c r="I1024" s="1" t="str">
        <f>CONCATENATE("&lt;p&gt;Brake Caliper Specialists have bags of experience with refurbishing brake calipers for ",A1024," cars of all ages and the ",B1024,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Tivoli Grandbrake calipers can be refurbishen and/or painted with a lifetime warranty, in usually under 48 hours, depending on parts in stock or availability from our suppliers. &lt;/p&gt;</v>
      </c>
      <c r="J1024" s="1" t="str">
        <f>CONCATENATE("&lt;p&gt; Use our mail-order service to refurbish your ",A1024," ",B1024," brake calipers and know you're re-fitting original parts with a better warranty, working and looking better than if you purchased your brakes directly from ",A1024,".&lt;/p&gt;")</f>
        <v>&lt;p&gt; Use our mail-order service to refurbish your Ssangyong Tivoli Grand brake calipers and know you're re-fitting original parts with a better warranty, working and looking better than if you purchased your brakes directly from Ssangyong.&lt;/p&gt;</v>
      </c>
    </row>
    <row r="1025" spans="1:10" ht="63.75" x14ac:dyDescent="0.2">
      <c r="A1025" s="3" t="s">
        <v>223</v>
      </c>
      <c r="B1025" s="3" t="s">
        <v>236</v>
      </c>
      <c r="C1025" s="2" t="s">
        <v>221</v>
      </c>
      <c r="D1025" s="1" t="str">
        <f>_xlfn.CONCAT(A1025," ",B1025, " Brake Caliper Refurbishment Service")</f>
        <v>Ssangyong Musso Sports Brake Caliper Refurbishment Service</v>
      </c>
      <c r="E1025" s="1">
        <f>LEN(D1025)</f>
        <v>58</v>
      </c>
      <c r="F1025" s="1" t="str">
        <f>_xlfn.CONCAT("Mail-order ",D1025,", 24hr turnaround with a Lifetime Warranty. UK Shipping")</f>
        <v>Mail-order Ssangyong Musso Sports Brake Caliper Refurbishment Service, 24hr turnaround with a Lifetime Warranty. UK Shipping</v>
      </c>
      <c r="G1025" s="1">
        <f>LEN(F1025)</f>
        <v>124</v>
      </c>
      <c r="H1025" s="1" t="str">
        <f>CONCATENATE(A1025, " ",B1025," Brake Caliper Refurbs")</f>
        <v>Ssangyong Musso Sports Brake Caliper Refurbs</v>
      </c>
      <c r="I1025" s="1" t="str">
        <f>CONCATENATE("&lt;p&gt;Brake Caliper Specialists have bags of experience with refurbishing brake calipers for ",A1025," cars of all ages and the ",B1025,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Musso Sportsbrake calipers can be refurbishen and/or painted with a lifetime warranty, in usually under 48 hours, depending on parts in stock or availability from our suppliers. &lt;/p&gt;</v>
      </c>
      <c r="J1025" s="1" t="str">
        <f>CONCATENATE("&lt;p&gt; Use our mail-order service to refurbish your ",A1025," ",B1025," brake calipers and know you're re-fitting original parts with a better warranty, working and looking better than if you purchased your brakes directly from ",A1025,".&lt;/p&gt;")</f>
        <v>&lt;p&gt; Use our mail-order service to refurbish your Ssangyong Musso Sports brake calipers and know you're re-fitting original parts with a better warranty, working and looking better than if you purchased your brakes directly from Ssangyong.&lt;/p&gt;</v>
      </c>
    </row>
    <row r="1026" spans="1:10" ht="63.75" x14ac:dyDescent="0.2">
      <c r="A1026" s="3" t="s">
        <v>223</v>
      </c>
      <c r="B1026" s="3" t="s">
        <v>235</v>
      </c>
      <c r="C1026" s="2" t="s">
        <v>221</v>
      </c>
      <c r="D1026" s="1" t="str">
        <f>_xlfn.CONCAT(A1026," ",B1026, " Brake Caliper Refurbishment Service")</f>
        <v>Ssangyong Musso Grand Brake Caliper Refurbishment Service</v>
      </c>
      <c r="E1026" s="1">
        <f>LEN(D1026)</f>
        <v>57</v>
      </c>
      <c r="F1026" s="1" t="str">
        <f>_xlfn.CONCAT("Mail-order ",D1026,", 24hr turnaround with a Lifetime Warranty. UK Shipping")</f>
        <v>Mail-order Ssangyong Musso Grand Brake Caliper Refurbishment Service, 24hr turnaround with a Lifetime Warranty. UK Shipping</v>
      </c>
      <c r="G1026" s="1">
        <f>LEN(F1026)</f>
        <v>123</v>
      </c>
      <c r="H1026" s="1" t="str">
        <f>CONCATENATE(A1026, " ",B1026," Brake Caliper Refurbs")</f>
        <v>Ssangyong Musso Grand Brake Caliper Refurbs</v>
      </c>
      <c r="I1026" s="1" t="str">
        <f>CONCATENATE("&lt;p&gt;Brake Caliper Specialists have bags of experience with refurbishing brake calipers for ",A1026," cars of all ages and the ",B1026,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Musso Grandbrake calipers can be refurbishen and/or painted with a lifetime warranty, in usually under 48 hours, depending on parts in stock or availability from our suppliers. &lt;/p&gt;</v>
      </c>
      <c r="J1026" s="1" t="str">
        <f>CONCATENATE("&lt;p&gt; Use our mail-order service to refurbish your ",A1026," ",B1026," brake calipers and know you're re-fitting original parts with a better warranty, working and looking better than if you purchased your brakes directly from ",A1026,".&lt;/p&gt;")</f>
        <v>&lt;p&gt; Use our mail-order service to refurbish your Ssangyong Musso Grand brake calipers and know you're re-fitting original parts with a better warranty, working and looking better than if you purchased your brakes directly from Ssangyong.&lt;/p&gt;</v>
      </c>
    </row>
    <row r="1027" spans="1:10" ht="63.75" x14ac:dyDescent="0.2">
      <c r="A1027" s="3" t="s">
        <v>223</v>
      </c>
      <c r="B1027" s="3" t="s">
        <v>234</v>
      </c>
      <c r="C1027" s="2" t="s">
        <v>221</v>
      </c>
      <c r="D1027" s="1" t="str">
        <f>_xlfn.CONCAT(A1027," ",B1027, " Brake Caliper Refurbishment Service")</f>
        <v>Ssangyong Korando Brake Caliper Refurbishment Service</v>
      </c>
      <c r="E1027" s="1">
        <f>LEN(D1027)</f>
        <v>53</v>
      </c>
      <c r="F1027" s="1" t="str">
        <f>_xlfn.CONCAT("Mail-order ",D1027,", 24hr turnaround with a Lifetime Warranty. UK Shipping")</f>
        <v>Mail-order Ssangyong Korando Brake Caliper Refurbishment Service, 24hr turnaround with a Lifetime Warranty. UK Shipping</v>
      </c>
      <c r="G1027" s="1">
        <f>LEN(F1027)</f>
        <v>119</v>
      </c>
      <c r="H1027" s="1" t="str">
        <f>CONCATENATE(A1027, " ",B1027," Brake Caliper Refurbs")</f>
        <v>Ssangyong Korando Brake Caliper Refurbs</v>
      </c>
      <c r="I1027" s="1" t="str">
        <f>CONCATENATE("&lt;p&gt;Brake Caliper Specialists have bags of experience with refurbishing brake calipers for ",A1027," cars of all ages and the ",B1027,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Korandobrake calipers can be refurbishen and/or painted with a lifetime warranty, in usually under 48 hours, depending on parts in stock or availability from our suppliers. &lt;/p&gt;</v>
      </c>
      <c r="J1027" s="1" t="str">
        <f>CONCATENATE("&lt;p&gt; Use our mail-order service to refurbish your ",A1027," ",B1027," brake calipers and know you're re-fitting original parts with a better warranty, working and looking better than if you purchased your brakes directly from ",A1027,".&lt;/p&gt;")</f>
        <v>&lt;p&gt; Use our mail-order service to refurbish your Ssangyong Korando brake calipers and know you're re-fitting original parts with a better warranty, working and looking better than if you purchased your brakes directly from Ssangyong.&lt;/p&gt;</v>
      </c>
    </row>
    <row r="1028" spans="1:10" ht="63.75" x14ac:dyDescent="0.2">
      <c r="A1028" s="3" t="s">
        <v>223</v>
      </c>
      <c r="B1028" s="3" t="s">
        <v>233</v>
      </c>
      <c r="C1028" s="2" t="s">
        <v>221</v>
      </c>
      <c r="D1028" s="1" t="str">
        <f>_xlfn.CONCAT(A1028," ",B1028, " Brake Caliper Refurbishment Service")</f>
        <v>Ssangyong Turismo Brake Caliper Refurbishment Service</v>
      </c>
      <c r="E1028" s="1">
        <f>LEN(D1028)</f>
        <v>53</v>
      </c>
      <c r="F1028" s="1" t="str">
        <f>_xlfn.CONCAT("Mail-order ",D1028,", 24hr turnaround with a Lifetime Warranty. UK Shipping")</f>
        <v>Mail-order Ssangyong Turismo Brake Caliper Refurbishment Service, 24hr turnaround with a Lifetime Warranty. UK Shipping</v>
      </c>
      <c r="G1028" s="1">
        <f>LEN(F1028)</f>
        <v>119</v>
      </c>
      <c r="H1028" s="1" t="str">
        <f>CONCATENATE(A1028, " ",B1028," Brake Caliper Refurbs")</f>
        <v>Ssangyong Turismo Brake Caliper Refurbs</v>
      </c>
      <c r="I1028" s="1" t="str">
        <f>CONCATENATE("&lt;p&gt;Brake Caliper Specialists have bags of experience with refurbishing brake calipers for ",A1028," cars of all ages and the ",B1028,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Turismobrake calipers can be refurbishen and/or painted with a lifetime warranty, in usually under 48 hours, depending on parts in stock or availability from our suppliers. &lt;/p&gt;</v>
      </c>
      <c r="J1028" s="1" t="str">
        <f>CONCATENATE("&lt;p&gt; Use our mail-order service to refurbish your ",A1028," ",B1028," brake calipers and know you're re-fitting original parts with a better warranty, working and looking better than if you purchased your brakes directly from ",A1028,".&lt;/p&gt;")</f>
        <v>&lt;p&gt; Use our mail-order service to refurbish your Ssangyong Turismo brake calipers and know you're re-fitting original parts with a better warranty, working and looking better than if you purchased your brakes directly from Ssangyong.&lt;/p&gt;</v>
      </c>
    </row>
    <row r="1029" spans="1:10" ht="63.75" x14ac:dyDescent="0.2">
      <c r="A1029" s="3" t="s">
        <v>223</v>
      </c>
      <c r="B1029" s="3" t="s">
        <v>232</v>
      </c>
      <c r="C1029" s="2" t="s">
        <v>221</v>
      </c>
      <c r="D1029" s="1" t="str">
        <f>_xlfn.CONCAT(A1029," ",B1029, " Brake Caliper Refurbishment Service")</f>
        <v>Ssangyong Rexton Brake Caliper Refurbishment Service</v>
      </c>
      <c r="E1029" s="1">
        <f>LEN(D1029)</f>
        <v>52</v>
      </c>
      <c r="F1029" s="1" t="str">
        <f>_xlfn.CONCAT("Mail-order ",D1029,", 24hr turnaround with a Lifetime Warranty. UK Shipping")</f>
        <v>Mail-order Ssangyong Rexton Brake Caliper Refurbishment Service, 24hr turnaround with a Lifetime Warranty. UK Shipping</v>
      </c>
      <c r="G1029" s="1">
        <f>LEN(F1029)</f>
        <v>118</v>
      </c>
      <c r="H1029" s="1" t="str">
        <f>CONCATENATE(A1029, " ",B1029," Brake Caliper Refurbs")</f>
        <v>Ssangyong Rexton Brake Caliper Refurbs</v>
      </c>
      <c r="I1029" s="1" t="str">
        <f>CONCATENATE("&lt;p&gt;Brake Caliper Specialists have bags of experience with refurbishing brake calipers for ",A1029," cars of all ages and the ",B1029,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Rextonbrake calipers can be refurbishen and/or painted with a lifetime warranty, in usually under 48 hours, depending on parts in stock or availability from our suppliers. &lt;/p&gt;</v>
      </c>
      <c r="J1029" s="1" t="str">
        <f>CONCATENATE("&lt;p&gt; Use our mail-order service to refurbish your ",A1029," ",B1029," brake calipers and know you're re-fitting original parts with a better warranty, working and looking better than if you purchased your brakes directly from ",A1029,".&lt;/p&gt;")</f>
        <v>&lt;p&gt; Use our mail-order service to refurbish your Ssangyong Rexton brake calipers and know you're re-fitting original parts with a better warranty, working and looking better than if you purchased your brakes directly from Ssangyong.&lt;/p&gt;</v>
      </c>
    </row>
    <row r="1030" spans="1:10" ht="63.75" x14ac:dyDescent="0.2">
      <c r="A1030" s="3" t="s">
        <v>223</v>
      </c>
      <c r="B1030" s="3" t="s">
        <v>231</v>
      </c>
      <c r="C1030" s="2" t="s">
        <v>221</v>
      </c>
      <c r="D1030" s="1" t="str">
        <f>_xlfn.CONCAT(A1030," ",B1030, " Brake Caliper Refurbishment Service")</f>
        <v>Ssangyong Tivoli Brake Caliper Refurbishment Service</v>
      </c>
      <c r="E1030" s="1">
        <f>LEN(D1030)</f>
        <v>52</v>
      </c>
      <c r="F1030" s="1" t="str">
        <f>_xlfn.CONCAT("Mail-order ",D1030,", 24hr turnaround with a Lifetime Warranty. UK Shipping")</f>
        <v>Mail-order Ssangyong Tivoli Brake Caliper Refurbishment Service, 24hr turnaround with a Lifetime Warranty. UK Shipping</v>
      </c>
      <c r="G1030" s="1">
        <f>LEN(F1030)</f>
        <v>118</v>
      </c>
      <c r="H1030" s="1" t="str">
        <f>CONCATENATE(A1030, " ",B1030," Brake Caliper Refurbs")</f>
        <v>Ssangyong Tivoli Brake Caliper Refurbs</v>
      </c>
      <c r="I1030" s="1" t="str">
        <f>CONCATENATE("&lt;p&gt;Brake Caliper Specialists have bags of experience with refurbishing brake calipers for ",A1030," cars of all ages and the ",B1030,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Tivolibrake calipers can be refurbishen and/or painted with a lifetime warranty, in usually under 48 hours, depending on parts in stock or availability from our suppliers. &lt;/p&gt;</v>
      </c>
      <c r="J1030" s="1" t="str">
        <f>CONCATENATE("&lt;p&gt; Use our mail-order service to refurbish your ",A1030," ",B1030," brake calipers and know you're re-fitting original parts with a better warranty, working and looking better than if you purchased your brakes directly from ",A1030,".&lt;/p&gt;")</f>
        <v>&lt;p&gt; Use our mail-order service to refurbish your Ssangyong Tivoli brake calipers and know you're re-fitting original parts with a better warranty, working and looking better than if you purchased your brakes directly from Ssangyong.&lt;/p&gt;</v>
      </c>
    </row>
    <row r="1031" spans="1:10" ht="63.75" x14ac:dyDescent="0.2">
      <c r="A1031" s="3" t="s">
        <v>223</v>
      </c>
      <c r="B1031" s="3" t="s">
        <v>230</v>
      </c>
      <c r="C1031" s="2" t="s">
        <v>221</v>
      </c>
      <c r="D1031" s="1" t="str">
        <f>_xlfn.CONCAT(A1031," ",B1031, " Brake Caliper Refurbishment Service")</f>
        <v>Ssangyong Rodius Brake Caliper Refurbishment Service</v>
      </c>
      <c r="E1031" s="1">
        <f>LEN(D1031)</f>
        <v>52</v>
      </c>
      <c r="F1031" s="1" t="str">
        <f>_xlfn.CONCAT("Mail-order ",D1031,", 24hr turnaround with a Lifetime Warranty. UK Shipping")</f>
        <v>Mail-order Ssangyong Rodius Brake Caliper Refurbishment Service, 24hr turnaround with a Lifetime Warranty. UK Shipping</v>
      </c>
      <c r="G1031" s="1">
        <f>LEN(F1031)</f>
        <v>118</v>
      </c>
      <c r="H1031" s="1" t="str">
        <f>CONCATENATE(A1031, " ",B1031," Brake Caliper Refurbs")</f>
        <v>Ssangyong Rodius Brake Caliper Refurbs</v>
      </c>
      <c r="I1031" s="1" t="str">
        <f>CONCATENATE("&lt;p&gt;Brake Caliper Specialists have bags of experience with refurbishing brake calipers for ",A1031," cars of all ages and the ",B1031,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Rodiusbrake calipers can be refurbishen and/or painted with a lifetime warranty, in usually under 48 hours, depending on parts in stock or availability from our suppliers. &lt;/p&gt;</v>
      </c>
      <c r="J1031" s="1" t="str">
        <f>CONCATENATE("&lt;p&gt; Use our mail-order service to refurbish your ",A1031," ",B1031," brake calipers and know you're re-fitting original parts with a better warranty, working and looking better than if you purchased your brakes directly from ",A1031,".&lt;/p&gt;")</f>
        <v>&lt;p&gt; Use our mail-order service to refurbish your Ssangyong Rodius brake calipers and know you're re-fitting original parts with a better warranty, working and looking better than if you purchased your brakes directly from Ssangyong.&lt;/p&gt;</v>
      </c>
    </row>
    <row r="1032" spans="1:10" ht="63.75" x14ac:dyDescent="0.2">
      <c r="A1032" s="3" t="s">
        <v>223</v>
      </c>
      <c r="B1032" s="3" t="s">
        <v>229</v>
      </c>
      <c r="C1032" s="2" t="s">
        <v>221</v>
      </c>
      <c r="D1032" s="1" t="str">
        <f>_xlfn.CONCAT(A1032," ",B1032, " Brake Caliper Refurbishment Service")</f>
        <v>Ssangyong Actyon Brake Caliper Refurbishment Service</v>
      </c>
      <c r="E1032" s="1">
        <f>LEN(D1032)</f>
        <v>52</v>
      </c>
      <c r="F1032" s="1" t="str">
        <f>_xlfn.CONCAT("Mail-order ",D1032,", 24hr turnaround with a Lifetime Warranty. UK Shipping")</f>
        <v>Mail-order Ssangyong Actyon Brake Caliper Refurbishment Service, 24hr turnaround with a Lifetime Warranty. UK Shipping</v>
      </c>
      <c r="G1032" s="1">
        <f>LEN(F1032)</f>
        <v>118</v>
      </c>
      <c r="H1032" s="1" t="str">
        <f>CONCATENATE(A1032, " ",B1032," Brake Caliper Refurbs")</f>
        <v>Ssangyong Actyon Brake Caliper Refurbs</v>
      </c>
      <c r="I1032" s="1" t="str">
        <f>CONCATENATE("&lt;p&gt;Brake Caliper Specialists have bags of experience with refurbishing brake calipers for ",A1032," cars of all ages and the ",B1032,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Actyonbrake calipers can be refurbishen and/or painted with a lifetime warranty, in usually under 48 hours, depending on parts in stock or availability from our suppliers. &lt;/p&gt;</v>
      </c>
      <c r="J1032" s="1" t="str">
        <f>CONCATENATE("&lt;p&gt; Use our mail-order service to refurbish your ",A1032," ",B1032," brake calipers and know you're re-fitting original parts with a better warranty, working and looking better than if you purchased your brakes directly from ",A1032,".&lt;/p&gt;")</f>
        <v>&lt;p&gt; Use our mail-order service to refurbish your Ssangyong Actyon brake calipers and know you're re-fitting original parts with a better warranty, working and looking better than if you purchased your brakes directly from Ssangyong.&lt;/p&gt;</v>
      </c>
    </row>
    <row r="1033" spans="1:10" ht="63.75" x14ac:dyDescent="0.2">
      <c r="A1033" s="3" t="s">
        <v>223</v>
      </c>
      <c r="B1033" s="3" t="s">
        <v>228</v>
      </c>
      <c r="C1033" s="2" t="s">
        <v>221</v>
      </c>
      <c r="D1033" s="1" t="str">
        <f>_xlfn.CONCAT(A1033," ",B1033, " Brake Caliper Refurbishment Service")</f>
        <v>Ssangyong Stavic Brake Caliper Refurbishment Service</v>
      </c>
      <c r="E1033" s="1">
        <f>LEN(D1033)</f>
        <v>52</v>
      </c>
      <c r="F1033" s="1" t="str">
        <f>_xlfn.CONCAT("Mail-order ",D1033,", 24hr turnaround with a Lifetime Warranty. UK Shipping")</f>
        <v>Mail-order Ssangyong Stavic Brake Caliper Refurbishment Service, 24hr turnaround with a Lifetime Warranty. UK Shipping</v>
      </c>
      <c r="G1033" s="1">
        <f>LEN(F1033)</f>
        <v>118</v>
      </c>
      <c r="H1033" s="1" t="str">
        <f>CONCATENATE(A1033, " ",B1033," Brake Caliper Refurbs")</f>
        <v>Ssangyong Stavic Brake Caliper Refurbs</v>
      </c>
      <c r="I1033" s="1" t="str">
        <f>CONCATENATE("&lt;p&gt;Brake Caliper Specialists have bags of experience with refurbishing brake calipers for ",A1033," cars of all ages and the ",B1033,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Stavicbrake calipers can be refurbishen and/or painted with a lifetime warranty, in usually under 48 hours, depending on parts in stock or availability from our suppliers. &lt;/p&gt;</v>
      </c>
      <c r="J1033" s="1" t="str">
        <f>CONCATENATE("&lt;p&gt; Use our mail-order service to refurbish your ",A1033," ",B1033," brake calipers and know you're re-fitting original parts with a better warranty, working and looking better than if you purchased your brakes directly from ",A1033,".&lt;/p&gt;")</f>
        <v>&lt;p&gt; Use our mail-order service to refurbish your Ssangyong Stavic brake calipers and know you're re-fitting original parts with a better warranty, working and looking better than if you purchased your brakes directly from Ssangyong.&lt;/p&gt;</v>
      </c>
    </row>
    <row r="1034" spans="1:10" ht="63.75" x14ac:dyDescent="0.2">
      <c r="A1034" s="3" t="s">
        <v>223</v>
      </c>
      <c r="B1034" s="3" t="s">
        <v>227</v>
      </c>
      <c r="C1034" s="2" t="s">
        <v>221</v>
      </c>
      <c r="D1034" s="1" t="str">
        <f>_xlfn.CONCAT(A1034," ",B1034, " Brake Caliper Refurbishment Service")</f>
        <v>Ssangyong Istana Brake Caliper Refurbishment Service</v>
      </c>
      <c r="E1034" s="1">
        <f>LEN(D1034)</f>
        <v>52</v>
      </c>
      <c r="F1034" s="1" t="str">
        <f>_xlfn.CONCAT("Mail-order ",D1034,", 24hr turnaround with a Lifetime Warranty. UK Shipping")</f>
        <v>Mail-order Ssangyong Istana Brake Caliper Refurbishment Service, 24hr turnaround with a Lifetime Warranty. UK Shipping</v>
      </c>
      <c r="G1034" s="1">
        <f>LEN(F1034)</f>
        <v>118</v>
      </c>
      <c r="H1034" s="1" t="str">
        <f>CONCATENATE(A1034, " ",B1034," Brake Caliper Refurbs")</f>
        <v>Ssangyong Istana Brake Caliper Refurbs</v>
      </c>
      <c r="I1034" s="1" t="str">
        <f>CONCATENATE("&lt;p&gt;Brake Caliper Specialists have bags of experience with refurbishing brake calipers for ",A1034," cars of all ages and the ",B1034,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Istanabrake calipers can be refurbishen and/or painted with a lifetime warranty, in usually under 48 hours, depending on parts in stock or availability from our suppliers. &lt;/p&gt;</v>
      </c>
      <c r="J1034" s="1" t="str">
        <f>CONCATENATE("&lt;p&gt; Use our mail-order service to refurbish your ",A1034," ",B1034," brake calipers and know you're re-fitting original parts with a better warranty, working and looking better than if you purchased your brakes directly from ",A1034,".&lt;/p&gt;")</f>
        <v>&lt;p&gt; Use our mail-order service to refurbish your Ssangyong Istana brake calipers and know you're re-fitting original parts with a better warranty, working and looking better than if you purchased your brakes directly from Ssangyong.&lt;/p&gt;</v>
      </c>
    </row>
    <row r="1035" spans="1:10" ht="63.75" x14ac:dyDescent="0.2">
      <c r="A1035" s="3" t="s">
        <v>223</v>
      </c>
      <c r="B1035" s="3" t="s">
        <v>226</v>
      </c>
      <c r="C1035" s="2" t="s">
        <v>221</v>
      </c>
      <c r="D1035" s="1" t="str">
        <f>_xlfn.CONCAT(A1035," ",B1035, " Brake Caliper Refurbishment Service")</f>
        <v>Ssangyong Musso Brake Caliper Refurbishment Service</v>
      </c>
      <c r="E1035" s="1">
        <f>LEN(D1035)</f>
        <v>51</v>
      </c>
      <c r="F1035" s="1" t="str">
        <f>_xlfn.CONCAT("Mail-order ",D1035,", 24hr turnaround with a Lifetime Warranty. UK Shipping")</f>
        <v>Mail-order Ssangyong Musso Brake Caliper Refurbishment Service, 24hr turnaround with a Lifetime Warranty. UK Shipping</v>
      </c>
      <c r="G1035" s="1">
        <f>LEN(F1035)</f>
        <v>117</v>
      </c>
      <c r="H1035" s="1" t="str">
        <f>CONCATENATE(A1035, " ",B1035," Brake Caliper Refurbs")</f>
        <v>Ssangyong Musso Brake Caliper Refurbs</v>
      </c>
      <c r="I1035" s="1" t="str">
        <f>CONCATENATE("&lt;p&gt;Brake Caliper Specialists have bags of experience with refurbishing brake calipers for ",A1035," cars of all ages and the ",B1035,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Mussobrake calipers can be refurbishen and/or painted with a lifetime warranty, in usually under 48 hours, depending on parts in stock or availability from our suppliers. &lt;/p&gt;</v>
      </c>
      <c r="J1035" s="1" t="str">
        <f>CONCATENATE("&lt;p&gt; Use our mail-order service to refurbish your ",A1035," ",B1035," brake calipers and know you're re-fitting original parts with a better warranty, working and looking better than if you purchased your brakes directly from ",A1035,".&lt;/p&gt;")</f>
        <v>&lt;p&gt; Use our mail-order service to refurbish your Ssangyong Musso brake calipers and know you're re-fitting original parts with a better warranty, working and looking better than if you purchased your brakes directly from Ssangyong.&lt;/p&gt;</v>
      </c>
    </row>
    <row r="1036" spans="1:10" ht="63.75" x14ac:dyDescent="0.2">
      <c r="A1036" s="3" t="s">
        <v>223</v>
      </c>
      <c r="B1036" s="3" t="s">
        <v>225</v>
      </c>
      <c r="C1036" s="2" t="s">
        <v>221</v>
      </c>
      <c r="D1036" s="1" t="str">
        <f>_xlfn.CONCAT(A1036," ",B1036, " Brake Caliper Refurbishment Service")</f>
        <v>Ssangyong Nomad Brake Caliper Refurbishment Service</v>
      </c>
      <c r="E1036" s="1">
        <f>LEN(D1036)</f>
        <v>51</v>
      </c>
      <c r="F1036" s="1" t="str">
        <f>_xlfn.CONCAT("Mail-order ",D1036,", 24hr turnaround with a Lifetime Warranty. UK Shipping")</f>
        <v>Mail-order Ssangyong Nomad Brake Caliper Refurbishment Service, 24hr turnaround with a Lifetime Warranty. UK Shipping</v>
      </c>
      <c r="G1036" s="1">
        <f>LEN(F1036)</f>
        <v>117</v>
      </c>
      <c r="H1036" s="1" t="str">
        <f>CONCATENATE(A1036, " ",B1036," Brake Caliper Refurbs")</f>
        <v>Ssangyong Nomad Brake Caliper Refurbs</v>
      </c>
      <c r="I1036" s="1" t="str">
        <f>CONCATENATE("&lt;p&gt;Brake Caliper Specialists have bags of experience with refurbishing brake calipers for ",A1036," cars of all ages and the ",B1036,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Nomadbrake calipers can be refurbishen and/or painted with a lifetime warranty, in usually under 48 hours, depending on parts in stock or availability from our suppliers. &lt;/p&gt;</v>
      </c>
      <c r="J1036" s="1" t="str">
        <f>CONCATENATE("&lt;p&gt; Use our mail-order service to refurbish your ",A1036," ",B1036," brake calipers and know you're re-fitting original parts with a better warranty, working and looking better than if you purchased your brakes directly from ",A1036,".&lt;/p&gt;")</f>
        <v>&lt;p&gt; Use our mail-order service to refurbish your Ssangyong Nomad brake calipers and know you're re-fitting original parts with a better warranty, working and looking better than if you purchased your brakes directly from Ssangyong.&lt;/p&gt;</v>
      </c>
    </row>
    <row r="1037" spans="1:10" ht="63.75" x14ac:dyDescent="0.2">
      <c r="A1037" s="3" t="s">
        <v>223</v>
      </c>
      <c r="B1037" s="3" t="s">
        <v>224</v>
      </c>
      <c r="C1037" s="2" t="s">
        <v>221</v>
      </c>
      <c r="D1037" s="1" t="str">
        <f>_xlfn.CONCAT(A1037," ",B1037, " Brake Caliper Refurbishment Service")</f>
        <v>Ssangyong Kyron Brake Caliper Refurbishment Service</v>
      </c>
      <c r="E1037" s="1">
        <f>LEN(D1037)</f>
        <v>51</v>
      </c>
      <c r="F1037" s="1" t="str">
        <f>_xlfn.CONCAT("Mail-order ",D1037,", 24hr turnaround with a Lifetime Warranty. UK Shipping")</f>
        <v>Mail-order Ssangyong Kyron Brake Caliper Refurbishment Service, 24hr turnaround with a Lifetime Warranty. UK Shipping</v>
      </c>
      <c r="G1037" s="1">
        <f>LEN(F1037)</f>
        <v>117</v>
      </c>
      <c r="H1037" s="1" t="str">
        <f>CONCATENATE(A1037, " ",B1037," Brake Caliper Refurbs")</f>
        <v>Ssangyong Kyron Brake Caliper Refurbs</v>
      </c>
      <c r="I1037" s="1" t="str">
        <f>CONCATENATE("&lt;p&gt;Brake Caliper Specialists have bags of experience with refurbishing brake calipers for ",A1037," cars of all ages and the ",B1037,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Kyronbrake calipers can be refurbishen and/or painted with a lifetime warranty, in usually under 48 hours, depending on parts in stock or availability from our suppliers. &lt;/p&gt;</v>
      </c>
      <c r="J1037" s="1" t="str">
        <f>CONCATENATE("&lt;p&gt; Use our mail-order service to refurbish your ",A1037," ",B1037," brake calipers and know you're re-fitting original parts with a better warranty, working and looking better than if you purchased your brakes directly from ",A1037,".&lt;/p&gt;")</f>
        <v>&lt;p&gt; Use our mail-order service to refurbish your Ssangyong Kyron brake calipers and know you're re-fitting original parts with a better warranty, working and looking better than if you purchased your brakes directly from Ssangyong.&lt;/p&gt;</v>
      </c>
    </row>
    <row r="1038" spans="1:10" ht="63.75" x14ac:dyDescent="0.2">
      <c r="A1038" s="3" t="s">
        <v>223</v>
      </c>
      <c r="B1038" s="3" t="s">
        <v>222</v>
      </c>
      <c r="C1038" s="2" t="s">
        <v>221</v>
      </c>
      <c r="D1038" s="1" t="str">
        <f>_xlfn.CONCAT(A1038," ",B1038, " Brake Caliper Refurbishment Service")</f>
        <v>Ssangyong XLV Brake Caliper Refurbishment Service</v>
      </c>
      <c r="E1038" s="1">
        <f>LEN(D1038)</f>
        <v>49</v>
      </c>
      <c r="F1038" s="1" t="str">
        <f>_xlfn.CONCAT("Mail-order ",D1038,", 24hr turnaround with a Lifetime Warranty. UK Shipping")</f>
        <v>Mail-order Ssangyong XLV Brake Caliper Refurbishment Service, 24hr turnaround with a Lifetime Warranty. UK Shipping</v>
      </c>
      <c r="G1038" s="1">
        <f>LEN(F1038)</f>
        <v>115</v>
      </c>
      <c r="H1038" s="1" t="str">
        <f>CONCATENATE(A1038, " ",B1038," Brake Caliper Refurbs")</f>
        <v>Ssangyong XLV Brake Caliper Refurbs</v>
      </c>
      <c r="I1038" s="1" t="str">
        <f>CONCATENATE("&lt;p&gt;Brake Caliper Specialists have bags of experience with refurbishing brake calipers for ",A1038," cars of all ages and the ",B1038,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Ssangyong cars of all ages and the XLVbrake calipers can be refurbishen and/or painted with a lifetime warranty, in usually under 48 hours, depending on parts in stock or availability from our suppliers. &lt;/p&gt;</v>
      </c>
      <c r="J1038" s="1" t="str">
        <f>CONCATENATE("&lt;p&gt; Use our mail-order service to refurbish your ",A1038," ",B1038," brake calipers and know you're re-fitting original parts with a better warranty, working and looking better than if you purchased your brakes directly from ",A1038,".&lt;/p&gt;")</f>
        <v>&lt;p&gt; Use our mail-order service to refurbish your Ssangyong XLV brake calipers and know you're re-fitting original parts with a better warranty, working and looking better than if you purchased your brakes directly from Ssangyong.&lt;/p&gt;</v>
      </c>
    </row>
    <row r="1039" spans="1:10" ht="63.75" x14ac:dyDescent="0.2">
      <c r="A1039" s="3" t="s">
        <v>215</v>
      </c>
      <c r="B1039" s="3" t="s">
        <v>220</v>
      </c>
      <c r="C1039" s="2" t="s">
        <v>213</v>
      </c>
      <c r="D1039" s="1" t="str">
        <f>_xlfn.CONCAT(A1039," ",B1039, " Brake Caliper Refurbishment Service")</f>
        <v>Subaru Legacy Outback Brake Caliper Refurbishment Service</v>
      </c>
      <c r="E1039" s="1">
        <f>LEN(D1039)</f>
        <v>57</v>
      </c>
      <c r="F1039" s="1" t="str">
        <f>_xlfn.CONCAT("Mail-order ",D1039,", 24hr turnaround with a Lifetime Warranty. UK Shipping")</f>
        <v>Mail-order Subaru Legacy Outback Brake Caliper Refurbishment Service, 24hr turnaround with a Lifetime Warranty. UK Shipping</v>
      </c>
      <c r="G1039" s="1">
        <f>LEN(F1039)</f>
        <v>123</v>
      </c>
      <c r="H1039" s="1" t="str">
        <f>CONCATENATE(A1039, " ",B1039," Brake Caliper Refurbs")</f>
        <v>Subaru Legacy Outback Brake Caliper Refurbs</v>
      </c>
      <c r="I1039" s="1" t="str">
        <f>CONCATENATE("&lt;p&gt;Brake Caliper Specialists have bags of experience with refurbishing brake calipers for ",A1039," cars of all ages and the ",B1039,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Subaru cars of all ages and the Legacy Outbackbrake calipers can be refurbishen and/or painted with a lifetime warranty, in usually under 48 hours, depending on parts in stock or availability from our suppliers. &lt;/p&gt;</v>
      </c>
      <c r="J1039" s="1" t="str">
        <f>CONCATENATE("&lt;p&gt; Use our mail-order service to refurbish your ",A1039," ",B1039," brake calipers and know you're re-fitting original parts with a better warranty, working and looking better than if you purchased your brakes directly from ",A1039,".&lt;/p&gt;")</f>
        <v>&lt;p&gt; Use our mail-order service to refurbish your Subaru Legacy Outback brake calipers and know you're re-fitting original parts with a better warranty, working and looking better than if you purchased your brakes directly from Subaru.&lt;/p&gt;</v>
      </c>
    </row>
    <row r="1040" spans="1:10" ht="63.75" x14ac:dyDescent="0.2">
      <c r="A1040" s="3" t="s">
        <v>215</v>
      </c>
      <c r="B1040" s="3" t="s">
        <v>219</v>
      </c>
      <c r="C1040" s="2" t="s">
        <v>213</v>
      </c>
      <c r="D1040" s="1" t="str">
        <f>_xlfn.CONCAT(A1040," ",B1040, " Brake Caliper Refurbishment Service")</f>
        <v>Subaru Forester Brake Caliper Refurbishment Service</v>
      </c>
      <c r="E1040" s="1">
        <f>LEN(D1040)</f>
        <v>51</v>
      </c>
      <c r="F1040" s="1" t="str">
        <f>_xlfn.CONCAT("Mail-order ",D1040,", 24hr turnaround with a Lifetime Warranty. UK Shipping")</f>
        <v>Mail-order Subaru Forester Brake Caliper Refurbishment Service, 24hr turnaround with a Lifetime Warranty. UK Shipping</v>
      </c>
      <c r="G1040" s="1">
        <f>LEN(F1040)</f>
        <v>117</v>
      </c>
      <c r="H1040" s="1" t="str">
        <f>CONCATENATE(A1040, " ",B1040," Brake Caliper Refurbs")</f>
        <v>Subaru Forester Brake Caliper Refurbs</v>
      </c>
      <c r="I1040" s="1" t="str">
        <f>CONCATENATE("&lt;p&gt;Brake Caliper Specialists have bags of experience with refurbishing brake calipers for ",A1040," cars of all ages and the ",B1040,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Subaru cars of all ages and the Foresterbrake calipers can be refurbishen and/or painted with a lifetime warranty, in usually under 48 hours, depending on parts in stock or availability from our suppliers. &lt;/p&gt;</v>
      </c>
      <c r="J1040" s="1" t="str">
        <f>CONCATENATE("&lt;p&gt; Use our mail-order service to refurbish your ",A1040," ",B1040," brake calipers and know you're re-fitting original parts with a better warranty, working and looking better than if you purchased your brakes directly from ",A1040,".&lt;/p&gt;")</f>
        <v>&lt;p&gt; Use our mail-order service to refurbish your Subaru Forester brake calipers and know you're re-fitting original parts with a better warranty, working and looking better than if you purchased your brakes directly from Subaru.&lt;/p&gt;</v>
      </c>
    </row>
    <row r="1041" spans="1:10" ht="63.75" x14ac:dyDescent="0.2">
      <c r="A1041" s="3" t="s">
        <v>215</v>
      </c>
      <c r="B1041" s="3" t="s">
        <v>218</v>
      </c>
      <c r="C1041" s="2" t="s">
        <v>213</v>
      </c>
      <c r="D1041" s="1" t="str">
        <f>_xlfn.CONCAT(A1041," ",B1041, " Brake Caliper Refurb, Parts &amp; Painting Service")</f>
        <v>Subaru Impreza Brake Caliper Refurb, Parts &amp; Painting Service</v>
      </c>
      <c r="E1041" s="1">
        <f>LEN(D1041)</f>
        <v>61</v>
      </c>
      <c r="F1041" s="1" t="str">
        <f>_xlfn.CONCAT("Mail-order ",D1041,", 24hr turnaround with a Lifetime Warranty. UK Shipping")</f>
        <v>Mail-order Subaru Impreza Brake Caliper Refurb, Parts &amp; Painting Service, 24hr turnaround with a Lifetime Warranty. UK Shipping</v>
      </c>
      <c r="G1041" s="1">
        <f>LEN(F1041)</f>
        <v>127</v>
      </c>
      <c r="H1041" s="1" t="str">
        <f>CONCATENATE(A1041, " ",B1041," Brake Caliper Refurbs")</f>
        <v>Subaru Impreza Brake Caliper Refurbs</v>
      </c>
      <c r="I1041" s="1" t="str">
        <f>CONCATENATE("&lt;p&gt;Brake Caliper Specialists have bags of experience with refurbishing brake calipers for ",A1041," cars of all ages and the ",B1041,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Subaru cars of all ages and the Imprezabrake calipers can be refurbishen and/or painted with a lifetime warranty, in usually under 48 hours, depending on parts in stock or availability from our suppliers. &lt;/p&gt;</v>
      </c>
      <c r="J1041" s="1" t="str">
        <f>CONCATENATE("&lt;p&gt; Use our mail-order service to refurbish your ",A1041," ",B1041," brake calipers and know you're re-fitting original parts with a better warranty, working and looking better than if you purchased your brakes directly from ",A1041,".&lt;/p&gt;")</f>
        <v>&lt;p&gt; Use our mail-order service to refurbish your Subaru Impreza brake calipers and know you're re-fitting original parts with a better warranty, working and looking better than if you purchased your brakes directly from Subaru.&lt;/p&gt;</v>
      </c>
    </row>
    <row r="1042" spans="1:10" ht="63.75" x14ac:dyDescent="0.2">
      <c r="A1042" s="3" t="s">
        <v>215</v>
      </c>
      <c r="B1042" s="3" t="s">
        <v>217</v>
      </c>
      <c r="C1042" s="2" t="s">
        <v>213</v>
      </c>
      <c r="D1042" s="1" t="str">
        <f>_xlfn.CONCAT(A1042," ",B1042, " Brake Caliper Refurbishment Service")</f>
        <v>Subaru Outback Brake Caliper Refurbishment Service</v>
      </c>
      <c r="E1042" s="1">
        <f>LEN(D1042)</f>
        <v>50</v>
      </c>
      <c r="F1042" s="1" t="str">
        <f>_xlfn.CONCAT("Mail-order ",D1042,", 24hr turnaround with a Lifetime Warranty. UK Shipping")</f>
        <v>Mail-order Subaru Outback Brake Caliper Refurbishment Service, 24hr turnaround with a Lifetime Warranty. UK Shipping</v>
      </c>
      <c r="G1042" s="1">
        <f>LEN(F1042)</f>
        <v>116</v>
      </c>
      <c r="H1042" s="1" t="str">
        <f>CONCATENATE(A1042, " ",B1042," Brake Caliper Refurbs")</f>
        <v>Subaru Outback Brake Caliper Refurbs</v>
      </c>
      <c r="I1042" s="1" t="str">
        <f>CONCATENATE("&lt;p&gt;Brake Caliper Specialists have bags of experience with refurbishing brake calipers for ",A1042," cars of all ages and the ",B1042,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Subaru cars of all ages and the Outbackbrake calipers can be refurbishen and/or painted with a lifetime warranty, in usually under 48 hours, depending on parts in stock or availability from our suppliers. &lt;/p&gt;</v>
      </c>
      <c r="J1042" s="1" t="str">
        <f>CONCATENATE("&lt;p&gt; Use our mail-order service to refurbish your ",A1042," ",B1042," brake calipers and know you're re-fitting original parts with a better warranty, working and looking better than if you purchased your brakes directly from ",A1042,".&lt;/p&gt;")</f>
        <v>&lt;p&gt; Use our mail-order service to refurbish your Subaru Outback brake calipers and know you're re-fitting original parts with a better warranty, working and looking better than if you purchased your brakes directly from Subaru.&lt;/p&gt;</v>
      </c>
    </row>
    <row r="1043" spans="1:10" ht="63.75" x14ac:dyDescent="0.2">
      <c r="A1043" s="3" t="s">
        <v>215</v>
      </c>
      <c r="B1043" s="3" t="s">
        <v>216</v>
      </c>
      <c r="C1043" s="2" t="s">
        <v>213</v>
      </c>
      <c r="D1043" s="1" t="str">
        <f>_xlfn.CONCAT(A1043," ",B1043, " Brake Caliper Refurbishment Service")</f>
        <v>Subaru Legacy Brake Caliper Refurbishment Service</v>
      </c>
      <c r="E1043" s="1">
        <f>LEN(D1043)</f>
        <v>49</v>
      </c>
      <c r="F1043" s="1" t="str">
        <f>_xlfn.CONCAT("Mail-order ",D1043,", 24hr turnaround with a Lifetime Warranty. UK Shipping")</f>
        <v>Mail-order Subaru Legacy Brake Caliper Refurbishment Service, 24hr turnaround with a Lifetime Warranty. UK Shipping</v>
      </c>
      <c r="G1043" s="1">
        <f>LEN(F1043)</f>
        <v>115</v>
      </c>
      <c r="H1043" s="1" t="str">
        <f>CONCATENATE(A1043, " ",B1043," Brake Caliper Refurbs")</f>
        <v>Subaru Legacy Brake Caliper Refurbs</v>
      </c>
      <c r="I1043" s="1" t="str">
        <f>CONCATENATE("&lt;p&gt;Brake Caliper Specialists have bags of experience with refurbishing brake calipers for ",A1043," cars of all ages and the ",B1043,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Subaru cars of all ages and the Legacybrake calipers can be refurbishen and/or painted with a lifetime warranty, in usually under 48 hours, depending on parts in stock or availability from our suppliers. &lt;/p&gt;</v>
      </c>
      <c r="J1043" s="1" t="str">
        <f>CONCATENATE("&lt;p&gt; Use our mail-order service to refurbish your ",A1043," ",B1043," brake calipers and know you're re-fitting original parts with a better warranty, working and looking better than if you purchased your brakes directly from ",A1043,".&lt;/p&gt;")</f>
        <v>&lt;p&gt; Use our mail-order service to refurbish your Subaru Legacy brake calipers and know you're re-fitting original parts with a better warranty, working and looking better than if you purchased your brakes directly from Subaru.&lt;/p&gt;</v>
      </c>
    </row>
    <row r="1044" spans="1:10" ht="63.75" x14ac:dyDescent="0.2">
      <c r="A1044" s="3" t="s">
        <v>215</v>
      </c>
      <c r="B1044" s="3" t="s">
        <v>214</v>
      </c>
      <c r="C1044" s="2" t="s">
        <v>213</v>
      </c>
      <c r="D1044" s="1" t="str">
        <f>_xlfn.CONCAT(A1044," ",B1044, " Brake Caliper Refurb, Parts &amp; Painting Service")</f>
        <v>Subaru WRX Brake Caliper Refurb, Parts &amp; Painting Service</v>
      </c>
      <c r="E1044" s="1">
        <f>LEN(D1044)</f>
        <v>57</v>
      </c>
      <c r="F1044" s="1" t="str">
        <f>_xlfn.CONCAT("Mail-order ",D1044,", 24hr turnaround with a Lifetime Warranty. UK Shipping")</f>
        <v>Mail-order Subaru WRX Brake Caliper Refurb, Parts &amp; Painting Service, 24hr turnaround with a Lifetime Warranty. UK Shipping</v>
      </c>
      <c r="G1044" s="1">
        <f>LEN(F1044)</f>
        <v>123</v>
      </c>
      <c r="H1044" s="1" t="str">
        <f>CONCATENATE(A1044, " ",B1044," Brake Caliper Refurbs")</f>
        <v>Subaru WRX Brake Caliper Refurbs</v>
      </c>
      <c r="I1044" s="1" t="str">
        <f>CONCATENATE("&lt;p&gt;Brake Caliper Specialists have bags of experience with refurbishing brake calipers for ",A1044," cars of all ages and the ",B1044,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Subaru cars of all ages and the WRXbrake calipers can be refurbishen and/or painted with a lifetime warranty, in usually under 48 hours, depending on parts in stock or availability from our suppliers. &lt;/p&gt;</v>
      </c>
      <c r="J1044" s="1" t="str">
        <f>CONCATENATE("&lt;p&gt; Use our mail-order service to refurbish your ",A1044," ",B1044," brake calipers and know you're re-fitting original parts with a better warranty, working and looking better than if you purchased your brakes directly from ",A1044,".&lt;/p&gt;")</f>
        <v>&lt;p&gt; Use our mail-order service to refurbish your Subaru WRX brake calipers and know you're re-fitting original parts with a better warranty, working and looking better than if you purchased your brakes directly from Subaru.&lt;/p&gt;</v>
      </c>
    </row>
    <row r="1045" spans="1:10" ht="63.75" x14ac:dyDescent="0.2">
      <c r="A1045" s="3" t="s">
        <v>207</v>
      </c>
      <c r="B1045" s="3" t="s">
        <v>212</v>
      </c>
      <c r="C1045" s="2" t="s">
        <v>205</v>
      </c>
      <c r="D1045" s="1" t="str">
        <f>_xlfn.CONCAT(A1045," ",B1045, " Brake Caliper Refurbishment, Parts &amp; Painting")</f>
        <v>Tesla Roadster Brake Caliper Refurbishment, Parts &amp; Painting</v>
      </c>
      <c r="E1045" s="1">
        <f>LEN(D1045)</f>
        <v>60</v>
      </c>
      <c r="F1045" s="1" t="str">
        <f>_xlfn.CONCAT("Mail-order ",D1045,", 24hr turnaround with a Lifetime Warranty. UK Shipping")</f>
        <v>Mail-order Tesla Roadster Brake Caliper Refurbishment, Parts &amp; Painting, 24hr turnaround with a Lifetime Warranty. UK Shipping</v>
      </c>
      <c r="G1045" s="1">
        <f>LEN(F1045)</f>
        <v>126</v>
      </c>
      <c r="H1045" s="1" t="str">
        <f>CONCATENATE(A1045, " ",B1045," Brake Caliper Refurbs")</f>
        <v>Tesla Roadster Brake Caliper Refurbs</v>
      </c>
      <c r="I1045" s="1" t="str">
        <f>CONCATENATE("&lt;p&gt;Brake Caliper Specialists have bags of experience with refurbishing brake calipers for ",A1045," cars of all ages and the ",B1045,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Tesla cars of all ages and the Roadsterbrake calipers can be refurbishen and/or painted with a lifetime warranty, in usually under 48 hours, depending on parts in stock or availability from our suppliers. &lt;/p&gt;</v>
      </c>
      <c r="J1045" s="1" t="str">
        <f>CONCATENATE("&lt;p&gt; Use our mail-order service to refurbish your ",A1045," ",B1045," brake calipers and know you're re-fitting original parts with a better warranty, working and looking better than if you purchased your brakes directly from ",A1045,".&lt;/p&gt;")</f>
        <v>&lt;p&gt; Use our mail-order service to refurbish your Tesla Roadster brake calipers and know you're re-fitting original parts with a better warranty, working and looking better than if you purchased your brakes directly from Tesla.&lt;/p&gt;</v>
      </c>
    </row>
    <row r="1046" spans="1:10" ht="63.75" x14ac:dyDescent="0.2">
      <c r="A1046" s="3" t="s">
        <v>207</v>
      </c>
      <c r="B1046" s="3" t="s">
        <v>211</v>
      </c>
      <c r="C1046" s="2" t="s">
        <v>205</v>
      </c>
      <c r="D1046" s="1" t="str">
        <f>_xlfn.CONCAT(A1046," ",B1046, " Brake Caliper Refurbishment, Parts &amp; Painting")</f>
        <v>Tesla Model 3 Brake Caliper Refurbishment, Parts &amp; Painting</v>
      </c>
      <c r="E1046" s="1">
        <f>LEN(D1046)</f>
        <v>59</v>
      </c>
      <c r="F1046" s="1" t="str">
        <f>_xlfn.CONCAT("Mail-order ",D1046,", 24hr turnaround with a Lifetime Warranty. UK Shipping")</f>
        <v>Mail-order Tesla Model 3 Brake Caliper Refurbishment, Parts &amp; Painting, 24hr turnaround with a Lifetime Warranty. UK Shipping</v>
      </c>
      <c r="G1046" s="1">
        <f>LEN(F1046)</f>
        <v>125</v>
      </c>
      <c r="H1046" s="1" t="str">
        <f>CONCATENATE(A1046, " ",B1046," Brake Caliper Refurbs")</f>
        <v>Tesla Model 3 Brake Caliper Refurbs</v>
      </c>
      <c r="I1046" s="1" t="str">
        <f>CONCATENATE("&lt;p&gt;Brake Caliper Specialists have bags of experience with refurbishing brake calipers for ",A1046," cars of all ages and the ",B1046,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Tesla cars of all ages and the Model 3brake calipers can be refurbishen and/or painted with a lifetime warranty, in usually under 48 hours, depending on parts in stock or availability from our suppliers. &lt;/p&gt;</v>
      </c>
      <c r="J1046" s="1" t="str">
        <f>CONCATENATE("&lt;p&gt; Use our mail-order service to refurbish your ",A1046," ",B1046," brake calipers and know you're re-fitting original parts with a better warranty, working and looking better than if you purchased your brakes directly from ",A1046,".&lt;/p&gt;")</f>
        <v>&lt;p&gt; Use our mail-order service to refurbish your Tesla Model 3 brake calipers and know you're re-fitting original parts with a better warranty, working and looking better than if you purchased your brakes directly from Tesla.&lt;/p&gt;</v>
      </c>
    </row>
    <row r="1047" spans="1:10" ht="63.75" x14ac:dyDescent="0.2">
      <c r="A1047" s="3" t="s">
        <v>207</v>
      </c>
      <c r="B1047" s="3" t="s">
        <v>210</v>
      </c>
      <c r="C1047" s="2" t="s">
        <v>205</v>
      </c>
      <c r="D1047" s="1" t="str">
        <f>_xlfn.CONCAT(A1047," ",B1047, " Brake Caliper Refurbishment, Parts &amp; Painting")</f>
        <v>Tesla Model Y Brake Caliper Refurbishment, Parts &amp; Painting</v>
      </c>
      <c r="E1047" s="1">
        <f>LEN(D1047)</f>
        <v>59</v>
      </c>
      <c r="F1047" s="1" t="str">
        <f>_xlfn.CONCAT("Mail-order ",D1047,", 24hr turnaround with a Lifetime Warranty. UK Shipping")</f>
        <v>Mail-order Tesla Model Y Brake Caliper Refurbishment, Parts &amp; Painting, 24hr turnaround with a Lifetime Warranty. UK Shipping</v>
      </c>
      <c r="G1047" s="1">
        <f>LEN(F1047)</f>
        <v>125</v>
      </c>
      <c r="H1047" s="1" t="str">
        <f>CONCATENATE(A1047, " ",B1047," Brake Caliper Refurbs")</f>
        <v>Tesla Model Y Brake Caliper Refurbs</v>
      </c>
      <c r="I1047" s="1" t="str">
        <f>CONCATENATE("&lt;p&gt;Brake Caliper Specialists have bags of experience with refurbishing brake calipers for ",A1047," cars of all ages and the ",B1047,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Tesla cars of all ages and the Model Ybrake calipers can be refurbishen and/or painted with a lifetime warranty, in usually under 48 hours, depending on parts in stock or availability from our suppliers. &lt;/p&gt;</v>
      </c>
      <c r="J1047" s="1" t="str">
        <f>CONCATENATE("&lt;p&gt; Use our mail-order service to refurbish your ",A1047," ",B1047," brake calipers and know you're re-fitting original parts with a better warranty, working and looking better than if you purchased your brakes directly from ",A1047,".&lt;/p&gt;")</f>
        <v>&lt;p&gt; Use our mail-order service to refurbish your Tesla Model Y brake calipers and know you're re-fitting original parts with a better warranty, working and looking better than if you purchased your brakes directly from Tesla.&lt;/p&gt;</v>
      </c>
    </row>
    <row r="1048" spans="1:10" ht="63.75" x14ac:dyDescent="0.2">
      <c r="A1048" s="3" t="s">
        <v>207</v>
      </c>
      <c r="B1048" s="3" t="s">
        <v>209</v>
      </c>
      <c r="C1048" s="2" t="s">
        <v>205</v>
      </c>
      <c r="D1048" s="1" t="str">
        <f>_xlfn.CONCAT(A1048," ",B1048, " Brake Caliper Refurbishment, Parts &amp; Painting")</f>
        <v>Tesla Model S Brake Caliper Refurbishment, Parts &amp; Painting</v>
      </c>
      <c r="E1048" s="1">
        <f>LEN(D1048)</f>
        <v>59</v>
      </c>
      <c r="F1048" s="1" t="str">
        <f>_xlfn.CONCAT("Mail-order ",D1048,", 24hr turnaround with a Lifetime Warranty. UK Shipping")</f>
        <v>Mail-order Tesla Model S Brake Caliper Refurbishment, Parts &amp; Painting, 24hr turnaround with a Lifetime Warranty. UK Shipping</v>
      </c>
      <c r="G1048" s="1">
        <f>LEN(F1048)</f>
        <v>125</v>
      </c>
      <c r="H1048" s="1" t="str">
        <f>CONCATENATE(A1048, " ",B1048," Brake Caliper Refurbs")</f>
        <v>Tesla Model S Brake Caliper Refurbs</v>
      </c>
      <c r="I1048" s="1" t="str">
        <f>CONCATENATE("&lt;p&gt;Brake Caliper Specialists have bags of experience with refurbishing brake calipers for ",A1048," cars of all ages and the ",B1048,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Tesla cars of all ages and the Model Sbrake calipers can be refurbishen and/or painted with a lifetime warranty, in usually under 48 hours, depending on parts in stock or availability from our suppliers. &lt;/p&gt;</v>
      </c>
      <c r="J1048" s="1" t="str">
        <f>CONCATENATE("&lt;p&gt; Use our mail-order service to refurbish your ",A1048," ",B1048," brake calipers and know you're re-fitting original parts with a better warranty, working and looking better than if you purchased your brakes directly from ",A1048,".&lt;/p&gt;")</f>
        <v>&lt;p&gt; Use our mail-order service to refurbish your Tesla Model S brake calipers and know you're re-fitting original parts with a better warranty, working and looking better than if you purchased your brakes directly from Tesla.&lt;/p&gt;</v>
      </c>
    </row>
    <row r="1049" spans="1:10" ht="63.75" x14ac:dyDescent="0.2">
      <c r="A1049" s="3" t="s">
        <v>207</v>
      </c>
      <c r="B1049" s="3" t="s">
        <v>208</v>
      </c>
      <c r="C1049" s="2" t="s">
        <v>205</v>
      </c>
      <c r="D1049" s="1" t="str">
        <f>_xlfn.CONCAT(A1049," ",B1049, " Brake Caliper Refurbishment, Parts &amp; Painting")</f>
        <v>Tesla Model X Brake Caliper Refurbishment, Parts &amp; Painting</v>
      </c>
      <c r="E1049" s="1">
        <f>LEN(D1049)</f>
        <v>59</v>
      </c>
      <c r="F1049" s="1" t="str">
        <f>_xlfn.CONCAT("Mail-order ",D1049,", 24hr turnaround with a Lifetime Warranty. UK Shipping")</f>
        <v>Mail-order Tesla Model X Brake Caliper Refurbishment, Parts &amp; Painting, 24hr turnaround with a Lifetime Warranty. UK Shipping</v>
      </c>
      <c r="G1049" s="1">
        <f>LEN(F1049)</f>
        <v>125</v>
      </c>
      <c r="H1049" s="1" t="str">
        <f>CONCATENATE(A1049, " ",B1049," Brake Caliper Refurbs")</f>
        <v>Tesla Model X Brake Caliper Refurbs</v>
      </c>
      <c r="I1049" s="1" t="str">
        <f>CONCATENATE("&lt;p&gt;Brake Caliper Specialists have bags of experience with refurbishing brake calipers for ",A1049," cars of all ages and the ",B1049,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Tesla cars of all ages and the Model Xbrake calipers can be refurbishen and/or painted with a lifetime warranty, in usually under 48 hours, depending on parts in stock or availability from our suppliers. &lt;/p&gt;</v>
      </c>
      <c r="J1049" s="1" t="str">
        <f>CONCATENATE("&lt;p&gt; Use our mail-order service to refurbish your ",A1049," ",B1049," brake calipers and know you're re-fitting original parts with a better warranty, working and looking better than if you purchased your brakes directly from ",A1049,".&lt;/p&gt;")</f>
        <v>&lt;p&gt; Use our mail-order service to refurbish your Tesla Model X brake calipers and know you're re-fitting original parts with a better warranty, working and looking better than if you purchased your brakes directly from Tesla.&lt;/p&gt;</v>
      </c>
    </row>
    <row r="1050" spans="1:10" ht="63.75" x14ac:dyDescent="0.2">
      <c r="A1050" s="3" t="s">
        <v>207</v>
      </c>
      <c r="B1050" s="3" t="s">
        <v>206</v>
      </c>
      <c r="C1050" s="2" t="s">
        <v>205</v>
      </c>
      <c r="D1050" s="1" t="str">
        <f>_xlfn.CONCAT(A1050," ",B1050, " Brake Caliper Painting Service")</f>
        <v>Tesla Cybertruck Brake Caliper Painting Service</v>
      </c>
      <c r="E1050" s="1">
        <f>LEN(D1050)</f>
        <v>47</v>
      </c>
      <c r="F1050" s="1" t="str">
        <f>_xlfn.CONCAT("Mail-order ",D1050,", 24hr turnaround with a Lifetime Warranty. UK Shipping")</f>
        <v>Mail-order Tesla Cybertruck Brake Caliper Painting Service, 24hr turnaround with a Lifetime Warranty. UK Shipping</v>
      </c>
      <c r="G1050" s="1">
        <f>LEN(F1050)</f>
        <v>113</v>
      </c>
      <c r="H1050" s="1" t="str">
        <f>CONCATENATE(A1050, " ",B1050," Brake Caliper Refurbs")</f>
        <v>Tesla Cybertruck Brake Caliper Refurbs</v>
      </c>
      <c r="I1050" s="1" t="str">
        <f>CONCATENATE("&lt;p&gt;Brake Caliper Specialists have bags of experience with refurbishing brake calipers for ",A1050," cars of all ages and the ",B1050,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Tesla cars of all ages and the Cybertruckbrake calipers can be refurbishen and/or painted with a lifetime warranty, in usually under 48 hours, depending on parts in stock or availability from our suppliers. &lt;/p&gt;</v>
      </c>
      <c r="J1050" s="1" t="str">
        <f>CONCATENATE("&lt;p&gt; Use our mail-order service to refurbish your ",A1050," ",B1050," brake calipers and know you're re-fitting original parts with a better warranty, working and looking better than if you purchased your brakes directly from ",A1050,".&lt;/p&gt;")</f>
        <v>&lt;p&gt; Use our mail-order service to refurbish your Tesla Cybertruck brake calipers and know you're re-fitting original parts with a better warranty, working and looking better than if you purchased your brakes directly from Tesla.&lt;/p&gt;</v>
      </c>
    </row>
    <row r="1051" spans="1:10" ht="63.75" x14ac:dyDescent="0.2">
      <c r="A1051" s="3" t="s">
        <v>194</v>
      </c>
      <c r="B1051" s="3" t="s">
        <v>204</v>
      </c>
      <c r="C1051" s="2" t="s">
        <v>192</v>
      </c>
      <c r="D1051" s="1" t="str">
        <f>_xlfn.CONCAT(A1051," ",B1051, " Brake Caliper Refurbishment Service")</f>
        <v>Toyota Yaris Brake Caliper Refurbishment Service</v>
      </c>
      <c r="E1051" s="1">
        <f>LEN(D1051)</f>
        <v>48</v>
      </c>
      <c r="F1051" s="1" t="str">
        <f>_xlfn.CONCAT("Mail-order ",D1051,", 24hr turnaround with a Lifetime Warranty. UK Shipping")</f>
        <v>Mail-order Toyota Yaris Brake Caliper Refurbishment Service, 24hr turnaround with a Lifetime Warranty. UK Shipping</v>
      </c>
      <c r="G1051" s="1">
        <f>LEN(F1051)</f>
        <v>114</v>
      </c>
      <c r="H1051" s="1" t="str">
        <f>CONCATENATE(A1051, " ",B1051," Brake Caliper Refurbs")</f>
        <v>Toyota Yaris Brake Caliper Refurbs</v>
      </c>
      <c r="I1051" s="1" t="str">
        <f>CONCATENATE("&lt;p&gt;Brake Caliper Specialists have bags of experience with refurbishing brake calipers for ",A1051," cars of all ages and the ",B1051,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Yarisbrake calipers can be refurbishen and/or painted with a lifetime warranty, in usually under 48 hours, depending on parts in stock or availability from our suppliers. &lt;/p&gt;</v>
      </c>
      <c r="J1051" s="1" t="str">
        <f>CONCATENATE("&lt;p&gt; Use our mail-order service to refurbish your ",A1051," ",B1051," brake calipers and know you're re-fitting original parts with a better warranty, working and looking better than if you purchased your brakes directly from ",A1051,".&lt;/p&gt;")</f>
        <v>&lt;p&gt; Use our mail-order service to refurbish your Toyota Yaris brake calipers and know you're re-fitting original parts with a better warranty, working and looking better than if you purchased your brakes directly from Toyota.&lt;/p&gt;</v>
      </c>
    </row>
    <row r="1052" spans="1:10" ht="63.75" x14ac:dyDescent="0.2">
      <c r="A1052" s="3" t="s">
        <v>194</v>
      </c>
      <c r="B1052" s="3" t="s">
        <v>203</v>
      </c>
      <c r="C1052" s="2" t="s">
        <v>192</v>
      </c>
      <c r="D1052" s="1" t="str">
        <f>_xlfn.CONCAT(A1052," ",B1052, " Brake Caliper Refurbishment Service")</f>
        <v>Toyota 4 Runner Brake Caliper Refurbishment Service</v>
      </c>
      <c r="E1052" s="1">
        <f>LEN(D1052)</f>
        <v>51</v>
      </c>
      <c r="F1052" s="1" t="str">
        <f>_xlfn.CONCAT("Mail-order ",D1052,", 24hr turnaround with a Lifetime Warranty. UK Shipping")</f>
        <v>Mail-order Toyota 4 Runner Brake Caliper Refurbishment Service, 24hr turnaround with a Lifetime Warranty. UK Shipping</v>
      </c>
      <c r="G1052" s="1">
        <f>LEN(F1052)</f>
        <v>117</v>
      </c>
      <c r="H1052" s="1" t="str">
        <f>CONCATENATE(A1052, " ",B1052," Brake Caliper Refurbs")</f>
        <v>Toyota 4 Runner Brake Caliper Refurbs</v>
      </c>
      <c r="I1052" s="1" t="str">
        <f>CONCATENATE("&lt;p&gt;Brake Caliper Specialists have bags of experience with refurbishing brake calipers for ",A1052," cars of all ages and the ",B1052,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4 Runnerbrake calipers can be refurbishen and/or painted with a lifetime warranty, in usually under 48 hours, depending on parts in stock or availability from our suppliers. &lt;/p&gt;</v>
      </c>
      <c r="J1052" s="1" t="str">
        <f>CONCATENATE("&lt;p&gt; Use our mail-order service to refurbish your ",A1052," ",B1052," brake calipers and know you're re-fitting original parts with a better warranty, working and looking better than if you purchased your brakes directly from ",A1052,".&lt;/p&gt;")</f>
        <v>&lt;p&gt; Use our mail-order service to refurbish your Toyota 4 Runner brake calipers and know you're re-fitting original parts with a better warranty, working and looking better than if you purchased your brakes directly from Toyota.&lt;/p&gt;</v>
      </c>
    </row>
    <row r="1053" spans="1:10" ht="63.75" x14ac:dyDescent="0.2">
      <c r="A1053" s="3" t="s">
        <v>194</v>
      </c>
      <c r="B1053" s="3" t="s">
        <v>202</v>
      </c>
      <c r="C1053" s="2" t="s">
        <v>192</v>
      </c>
      <c r="D1053" s="1" t="str">
        <f>_xlfn.CONCAT(A1053," ",B1053, " Brake Caliper Refurbishment Service")</f>
        <v>Toyota LiteAce Brake Caliper Refurbishment Service</v>
      </c>
      <c r="E1053" s="1">
        <f>LEN(D1053)</f>
        <v>50</v>
      </c>
      <c r="F1053" s="1" t="str">
        <f>_xlfn.CONCAT("Mail-order ",D1053,", 24hr turnaround with a Lifetime Warranty. UK Shipping")</f>
        <v>Mail-order Toyota LiteAce Brake Caliper Refurbishment Service, 24hr turnaround with a Lifetime Warranty. UK Shipping</v>
      </c>
      <c r="G1053" s="1">
        <f>LEN(F1053)</f>
        <v>116</v>
      </c>
      <c r="H1053" s="1" t="str">
        <f>CONCATENATE(A1053, " ",B1053," Brake Caliper Refurbs")</f>
        <v>Toyota LiteAce Brake Caliper Refurbs</v>
      </c>
      <c r="I1053" s="1" t="str">
        <f>CONCATENATE("&lt;p&gt;Brake Caliper Specialists have bags of experience with refurbishing brake calipers for ",A1053," cars of all ages and the ",B1053,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LiteAcebrake calipers can be refurbishen and/or painted with a lifetime warranty, in usually under 48 hours, depending on parts in stock or availability from our suppliers. &lt;/p&gt;</v>
      </c>
      <c r="J1053" s="1" t="str">
        <f>CONCATENATE("&lt;p&gt; Use our mail-order service to refurbish your ",A1053," ",B1053," brake calipers and know you're re-fitting original parts with a better warranty, working and looking better than if you purchased your brakes directly from ",A1053,".&lt;/p&gt;")</f>
        <v>&lt;p&gt; Use our mail-order service to refurbish your Toyota LiteAce brake calipers and know you're re-fitting original parts with a better warranty, working and looking better than if you purchased your brakes directly from Toyota.&lt;/p&gt;</v>
      </c>
    </row>
    <row r="1054" spans="1:10" ht="63.75" x14ac:dyDescent="0.2">
      <c r="A1054" s="3" t="s">
        <v>194</v>
      </c>
      <c r="B1054" s="3" t="s">
        <v>201</v>
      </c>
      <c r="C1054" s="2" t="s">
        <v>192</v>
      </c>
      <c r="D1054" s="1" t="str">
        <f>_xlfn.CONCAT(A1054," ",B1054, " Brake Caliper Refurbishment Service")</f>
        <v>Toyota Corolla Brake Caliper Refurbishment Service</v>
      </c>
      <c r="E1054" s="1">
        <f>LEN(D1054)</f>
        <v>50</v>
      </c>
      <c r="F1054" s="1" t="str">
        <f>_xlfn.CONCAT("Mail-order ",D1054,", 24hr turnaround with a Lifetime Warranty. UK Shipping")</f>
        <v>Mail-order Toyota Corolla Brake Caliper Refurbishment Service, 24hr turnaround with a Lifetime Warranty. UK Shipping</v>
      </c>
      <c r="G1054" s="1">
        <f>LEN(F1054)</f>
        <v>116</v>
      </c>
      <c r="H1054" s="1" t="str">
        <f>CONCATENATE(A1054, " ",B1054," Brake Caliper Refurbs")</f>
        <v>Toyota Corolla Brake Caliper Refurbs</v>
      </c>
      <c r="I1054" s="1" t="str">
        <f>CONCATENATE("&lt;p&gt;Brake Caliper Specialists have bags of experience with refurbishing brake calipers for ",A1054," cars of all ages and the ",B1054,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Corollabrake calipers can be refurbishen and/or painted with a lifetime warranty, in usually under 48 hours, depending on parts in stock or availability from our suppliers. &lt;/p&gt;</v>
      </c>
      <c r="J1054" s="1" t="str">
        <f>CONCATENATE("&lt;p&gt; Use our mail-order service to refurbish your ",A1054," ",B1054," brake calipers and know you're re-fitting original parts with a better warranty, working and looking better than if you purchased your brakes directly from ",A1054,".&lt;/p&gt;")</f>
        <v>&lt;p&gt; Use our mail-order service to refurbish your Toyota Corolla brake calipers and know you're re-fitting original parts with a better warranty, working and looking better than if you purchased your brakes directly from Toyota.&lt;/p&gt;</v>
      </c>
    </row>
    <row r="1055" spans="1:10" ht="63.75" x14ac:dyDescent="0.2">
      <c r="A1055" s="3" t="s">
        <v>194</v>
      </c>
      <c r="B1055" s="3" t="s">
        <v>200</v>
      </c>
      <c r="C1055" s="2" t="s">
        <v>192</v>
      </c>
      <c r="D1055" s="1" t="str">
        <f>_xlfn.CONCAT(A1055," ",B1055, " Brake Caliper Refurbishment Service")</f>
        <v>Toyota Starlet Brake Caliper Refurbishment Service</v>
      </c>
      <c r="E1055" s="1">
        <f>LEN(D1055)</f>
        <v>50</v>
      </c>
      <c r="F1055" s="1" t="str">
        <f>_xlfn.CONCAT("Mail-order ",D1055,", 24hr turnaround with a Lifetime Warranty. UK Shipping")</f>
        <v>Mail-order Toyota Starlet Brake Caliper Refurbishment Service, 24hr turnaround with a Lifetime Warranty. UK Shipping</v>
      </c>
      <c r="G1055" s="1">
        <f>LEN(F1055)</f>
        <v>116</v>
      </c>
      <c r="H1055" s="1" t="str">
        <f>CONCATENATE(A1055, " ",B1055," Brake Caliper Refurbs")</f>
        <v>Toyota Starlet Brake Caliper Refurbs</v>
      </c>
      <c r="I1055" s="1" t="str">
        <f>CONCATENATE("&lt;p&gt;Brake Caliper Specialists have bags of experience with refurbishing brake calipers for ",A1055," cars of all ages and the ",B1055,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Starletbrake calipers can be refurbishen and/or painted with a lifetime warranty, in usually under 48 hours, depending on parts in stock or availability from our suppliers. &lt;/p&gt;</v>
      </c>
      <c r="J1055" s="1" t="str">
        <f>CONCATENATE("&lt;p&gt; Use our mail-order service to refurbish your ",A1055," ",B1055," brake calipers and know you're re-fitting original parts with a better warranty, working and looking better than if you purchased your brakes directly from ",A1055,".&lt;/p&gt;")</f>
        <v>&lt;p&gt; Use our mail-order service to refurbish your Toyota Starlet brake calipers and know you're re-fitting original parts with a better warranty, working and looking better than if you purchased your brakes directly from Toyota.&lt;/p&gt;</v>
      </c>
    </row>
    <row r="1056" spans="1:10" ht="63.75" x14ac:dyDescent="0.2">
      <c r="A1056" s="3" t="s">
        <v>194</v>
      </c>
      <c r="B1056" s="3" t="s">
        <v>199</v>
      </c>
      <c r="C1056" s="2" t="s">
        <v>192</v>
      </c>
      <c r="D1056" s="1" t="str">
        <f>_xlfn.CONCAT(A1056," ",B1056, " Brake Caliper Refurbishment Service")</f>
        <v>Toyota HiAce Brake Caliper Refurbishment Service</v>
      </c>
      <c r="E1056" s="1">
        <f>LEN(D1056)</f>
        <v>48</v>
      </c>
      <c r="F1056" s="1" t="str">
        <f>_xlfn.CONCAT("Mail-order ",D1056,", 24hr turnaround with a Lifetime Warranty. UK Shipping")</f>
        <v>Mail-order Toyota HiAce Brake Caliper Refurbishment Service, 24hr turnaround with a Lifetime Warranty. UK Shipping</v>
      </c>
      <c r="G1056" s="1">
        <f>LEN(F1056)</f>
        <v>114</v>
      </c>
      <c r="H1056" s="1" t="str">
        <f>CONCATENATE(A1056, " ",B1056," Brake Caliper Refurbs")</f>
        <v>Toyota HiAce Brake Caliper Refurbs</v>
      </c>
      <c r="I1056" s="1" t="str">
        <f>CONCATENATE("&lt;p&gt;Brake Caliper Specialists have bags of experience with refurbishing brake calipers for ",A1056," cars of all ages and the ",B1056,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HiAcebrake calipers can be refurbishen and/or painted with a lifetime warranty, in usually under 48 hours, depending on parts in stock or availability from our suppliers. &lt;/p&gt;</v>
      </c>
      <c r="J1056" s="1" t="str">
        <f>CONCATENATE("&lt;p&gt; Use our mail-order service to refurbish your ",A1056," ",B1056," brake calipers and know you're re-fitting original parts with a better warranty, working and looking better than if you purchased your brakes directly from ",A1056,".&lt;/p&gt;")</f>
        <v>&lt;p&gt; Use our mail-order service to refurbish your Toyota HiAce brake calipers and know you're re-fitting original parts with a better warranty, working and looking better than if you purchased your brakes directly from Toyota.&lt;/p&gt;</v>
      </c>
    </row>
    <row r="1057" spans="1:10" ht="63.75" x14ac:dyDescent="0.2">
      <c r="A1057" s="3" t="s">
        <v>194</v>
      </c>
      <c r="B1057" s="3" t="s">
        <v>198</v>
      </c>
      <c r="C1057" s="2" t="s">
        <v>192</v>
      </c>
      <c r="D1057" s="1" t="str">
        <f>_xlfn.CONCAT(A1057," ",B1057, " Brake Caliper Refurbishment Service")</f>
        <v>Toyota Hilux Brake Caliper Refurbishment Service</v>
      </c>
      <c r="E1057" s="1">
        <f>LEN(D1057)</f>
        <v>48</v>
      </c>
      <c r="F1057" s="1" t="str">
        <f>_xlfn.CONCAT("Mail-order ",D1057,", 24hr turnaround with a Lifetime Warranty. UK Shipping")</f>
        <v>Mail-order Toyota Hilux Brake Caliper Refurbishment Service, 24hr turnaround with a Lifetime Warranty. UK Shipping</v>
      </c>
      <c r="G1057" s="1">
        <f>LEN(F1057)</f>
        <v>114</v>
      </c>
      <c r="H1057" s="1" t="str">
        <f>CONCATENATE(A1057, " ",B1057," Brake Caliper Refurbs")</f>
        <v>Toyota Hilux Brake Caliper Refurbs</v>
      </c>
      <c r="I1057" s="1" t="str">
        <f>CONCATENATE("&lt;p&gt;Brake Caliper Specialists have bags of experience with refurbishing brake calipers for ",A1057," cars of all ages and the ",B1057,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Hiluxbrake calipers can be refurbishen and/or painted with a lifetime warranty, in usually under 48 hours, depending on parts in stock or availability from our suppliers. &lt;/p&gt;</v>
      </c>
      <c r="J1057" s="1" t="str">
        <f>CONCATENATE("&lt;p&gt; Use our mail-order service to refurbish your ",A1057," ",B1057," brake calipers and know you're re-fitting original parts with a better warranty, working and looking better than if you purchased your brakes directly from ",A1057,".&lt;/p&gt;")</f>
        <v>&lt;p&gt; Use our mail-order service to refurbish your Toyota Hilux brake calipers and know you're re-fitting original parts with a better warranty, working and looking better than if you purchased your brakes directly from Toyota.&lt;/p&gt;</v>
      </c>
    </row>
    <row r="1058" spans="1:10" ht="63.75" x14ac:dyDescent="0.2">
      <c r="A1058" s="3" t="s">
        <v>194</v>
      </c>
      <c r="B1058" s="3" t="s">
        <v>197</v>
      </c>
      <c r="C1058" s="2" t="s">
        <v>192</v>
      </c>
      <c r="D1058" s="1" t="str">
        <f>_xlfn.CONCAT(A1058," ",B1058, " Brake Caliper Refurbishment Service")</f>
        <v>Toyota Camry Brake Caliper Refurbishment Service</v>
      </c>
      <c r="E1058" s="1">
        <f>LEN(D1058)</f>
        <v>48</v>
      </c>
      <c r="F1058" s="1" t="str">
        <f>_xlfn.CONCAT("Mail-order ",D1058,", 24hr turnaround with a Lifetime Warranty. UK Shipping")</f>
        <v>Mail-order Toyota Camry Brake Caliper Refurbishment Service, 24hr turnaround with a Lifetime Warranty. UK Shipping</v>
      </c>
      <c r="G1058" s="1">
        <f>LEN(F1058)</f>
        <v>114</v>
      </c>
      <c r="H1058" s="1" t="str">
        <f>CONCATENATE(A1058, " ",B1058," Brake Caliper Refurbs")</f>
        <v>Toyota Camry Brake Caliper Refurbs</v>
      </c>
      <c r="I1058" s="1" t="str">
        <f>CONCATENATE("&lt;p&gt;Brake Caliper Specialists have bags of experience with refurbishing brake calipers for ",A1058," cars of all ages and the ",B1058,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Camrybrake calipers can be refurbishen and/or painted with a lifetime warranty, in usually under 48 hours, depending on parts in stock or availability from our suppliers. &lt;/p&gt;</v>
      </c>
      <c r="J1058" s="1" t="str">
        <f>CONCATENATE("&lt;p&gt; Use our mail-order service to refurbish your ",A1058," ",B1058," brake calipers and know you're re-fitting original parts with a better warranty, working and looking better than if you purchased your brakes directly from ",A1058,".&lt;/p&gt;")</f>
        <v>&lt;p&gt; Use our mail-order service to refurbish your Toyota Camry brake calipers and know you're re-fitting original parts with a better warranty, working and looking better than if you purchased your brakes directly from Toyota.&lt;/p&gt;</v>
      </c>
    </row>
    <row r="1059" spans="1:10" ht="63.75" x14ac:dyDescent="0.2">
      <c r="A1059" s="3" t="s">
        <v>194</v>
      </c>
      <c r="B1059" s="3" t="s">
        <v>196</v>
      </c>
      <c r="C1059" s="2" t="s">
        <v>192</v>
      </c>
      <c r="D1059" s="1" t="str">
        <f>_xlfn.CONCAT(A1059," ",B1059, " Brake Caliper Refurbishment Service")</f>
        <v>Toyota CARRI Brake Caliper Refurbishment Service</v>
      </c>
      <c r="E1059" s="1">
        <f>LEN(D1059)</f>
        <v>48</v>
      </c>
      <c r="F1059" s="1" t="str">
        <f>_xlfn.CONCAT("Mail-order ",D1059,", 24hr turnaround with a Lifetime Warranty. UK Shipping")</f>
        <v>Mail-order Toyota CARRI Brake Caliper Refurbishment Service, 24hr turnaround with a Lifetime Warranty. UK Shipping</v>
      </c>
      <c r="G1059" s="1">
        <f>LEN(F1059)</f>
        <v>114</v>
      </c>
      <c r="H1059" s="1" t="str">
        <f>CONCATENATE(A1059, " ",B1059," Brake Caliper Refurbs")</f>
        <v>Toyota CARRI Brake Caliper Refurbs</v>
      </c>
      <c r="I1059" s="1" t="str">
        <f>CONCATENATE("&lt;p&gt;Brake Caliper Specialists have bags of experience with refurbishing brake calipers for ",A1059," cars of all ages and the ",B1059,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CARRIbrake calipers can be refurbishen and/or painted with a lifetime warranty, in usually under 48 hours, depending on parts in stock or availability from our suppliers. &lt;/p&gt;</v>
      </c>
      <c r="J1059" s="1" t="str">
        <f>CONCATENATE("&lt;p&gt; Use our mail-order service to refurbish your ",A1059," ",B1059," brake calipers and know you're re-fitting original parts with a better warranty, working and looking better than if you purchased your brakes directly from ",A1059,".&lt;/p&gt;")</f>
        <v>&lt;p&gt; Use our mail-order service to refurbish your Toyota CARRI brake calipers and know you're re-fitting original parts with a better warranty, working and looking better than if you purchased your brakes directly from Toyota.&lt;/p&gt;</v>
      </c>
    </row>
    <row r="1060" spans="1:10" ht="63.75" x14ac:dyDescent="0.2">
      <c r="A1060" s="3" t="s">
        <v>194</v>
      </c>
      <c r="B1060" s="3" t="s">
        <v>195</v>
      </c>
      <c r="C1060" s="2" t="s">
        <v>192</v>
      </c>
      <c r="D1060" s="1" t="str">
        <f>_xlfn.CONCAT(A1060," ",B1060, " Brake Caliper Refurbishment Service")</f>
        <v>Toyota Prius Brake Caliper Refurbishment Service</v>
      </c>
      <c r="E1060" s="1">
        <f>LEN(D1060)</f>
        <v>48</v>
      </c>
      <c r="F1060" s="1" t="str">
        <f>_xlfn.CONCAT("Mail-order ",D1060,", 24hr turnaround with a Lifetime Warranty. UK Shipping")</f>
        <v>Mail-order Toyota Prius Brake Caliper Refurbishment Service, 24hr turnaround with a Lifetime Warranty. UK Shipping</v>
      </c>
      <c r="G1060" s="1">
        <f>LEN(F1060)</f>
        <v>114</v>
      </c>
      <c r="H1060" s="1" t="str">
        <f>CONCATENATE(A1060, " ",B1060," Brake Caliper Refurbs")</f>
        <v>Toyota Prius Brake Caliper Refurbs</v>
      </c>
      <c r="I1060" s="1" t="str">
        <f>CONCATENATE("&lt;p&gt;Brake Caliper Specialists have bags of experience with refurbishing brake calipers for ",A1060," cars of all ages and the ",B1060,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Priusbrake calipers can be refurbishen and/or painted with a lifetime warranty, in usually under 48 hours, depending on parts in stock or availability from our suppliers. &lt;/p&gt;</v>
      </c>
      <c r="J1060" s="1" t="str">
        <f>CONCATENATE("&lt;p&gt; Use our mail-order service to refurbish your ",A1060," ",B1060," brake calipers and know you're re-fitting original parts with a better warranty, working and looking better than if you purchased your brakes directly from ",A1060,".&lt;/p&gt;")</f>
        <v>&lt;p&gt; Use our mail-order service to refurbish your Toyota Prius brake calipers and know you're re-fitting original parts with a better warranty, working and looking better than if you purchased your brakes directly from Toyota.&lt;/p&gt;</v>
      </c>
    </row>
    <row r="1061" spans="1:10" ht="63.75" x14ac:dyDescent="0.2">
      <c r="A1061" s="3" t="s">
        <v>194</v>
      </c>
      <c r="B1061" s="3" t="s">
        <v>193</v>
      </c>
      <c r="C1061" s="2" t="s">
        <v>192</v>
      </c>
      <c r="D1061" s="1" t="str">
        <f>_xlfn.CONCAT(A1061," ",B1061, " Brake Caliper Refurbishment Service")</f>
        <v>Toyota RAV4 Brake Caliper Refurbishment Service</v>
      </c>
      <c r="E1061" s="1">
        <f>LEN(D1061)</f>
        <v>47</v>
      </c>
      <c r="F1061" s="1" t="str">
        <f>_xlfn.CONCAT("Mail-order ",D1061,", 24hr turnaround with a Lifetime Warranty. UK Shipping")</f>
        <v>Mail-order Toyota RAV4 Brake Caliper Refurbishment Service, 24hr turnaround with a Lifetime Warranty. UK Shipping</v>
      </c>
      <c r="G1061" s="1">
        <f>LEN(F1061)</f>
        <v>113</v>
      </c>
      <c r="H1061" s="1" t="str">
        <f>CONCATENATE(A1061, " ",B1061," Brake Caliper Refurbs")</f>
        <v>Toyota RAV4 Brake Caliper Refurbs</v>
      </c>
      <c r="I1061" s="1" t="str">
        <f>CONCATENATE("&lt;p&gt;Brake Caliper Specialists have bags of experience with refurbishing brake calipers for ",A1061," cars of all ages and the ",B1061,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Toyota cars of all ages and the RAV4brake calipers can be refurbishen and/or painted with a lifetime warranty, in usually under 48 hours, depending on parts in stock or availability from our suppliers. &lt;/p&gt;</v>
      </c>
      <c r="J1061" s="1" t="str">
        <f>CONCATENATE("&lt;p&gt; Use our mail-order service to refurbish your ",A1061," ",B1061," brake calipers and know you're re-fitting original parts with a better warranty, working and looking better than if you purchased your brakes directly from ",A1061,".&lt;/p&gt;")</f>
        <v>&lt;p&gt; Use our mail-order service to refurbish your Toyota RAV4 brake calipers and know you're re-fitting original parts with a better warranty, working and looking better than if you purchased your brakes directly from Toyota.&lt;/p&gt;</v>
      </c>
    </row>
    <row r="1062" spans="1:10" ht="63.75" x14ac:dyDescent="0.2">
      <c r="A1062" s="3" t="s">
        <v>171</v>
      </c>
      <c r="B1062" s="3" t="s">
        <v>191</v>
      </c>
      <c r="C1062" s="2" t="s">
        <v>169</v>
      </c>
      <c r="D1062" s="1" t="str">
        <f>_xlfn.CONCAT(A1062," ",B1062, " Brake Caliper Refurbishment Service")</f>
        <v>Triumph Spitfire Brake Caliper Refurbishment Service</v>
      </c>
      <c r="E1062" s="1">
        <f>LEN(D1062)</f>
        <v>52</v>
      </c>
      <c r="F1062" s="1" t="str">
        <f>_xlfn.CONCAT("Mail-order ",D1062,", 24hr turnaround with a Lifetime Warranty. UK Shipping")</f>
        <v>Mail-order Triumph Spitfire Brake Caliper Refurbishment Service, 24hr turnaround with a Lifetime Warranty. UK Shipping</v>
      </c>
      <c r="G1062" s="1">
        <f>LEN(F1062)</f>
        <v>118</v>
      </c>
      <c r="H1062" s="1" t="str">
        <f>CONCATENATE(A1062, " ",B1062," Brake Caliper Refurbs")</f>
        <v>Triumph Spitfire Brake Caliper Refurbs</v>
      </c>
      <c r="I1062" s="1" t="str">
        <f>CONCATENATE("&lt;p&gt;Brake Caliper Specialists have bags of experience with refurbishing brake calipers for ",A1062," cars of all ages and the ",B1062,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Spitfirebrake calipers can be refurbishen and/or painted with a lifetime warranty, in usually under 48 hours, depending on parts in stock or availability from our suppliers. &lt;/p&gt;</v>
      </c>
      <c r="J1062" s="1" t="str">
        <f>CONCATENATE("&lt;p&gt; Use our mail-order service to refurbish your ",A1062," ",B1062," brake calipers and know you're re-fitting original parts with a better warranty, working and looking better than if you purchased your brakes directly from ",A1062,".&lt;/p&gt;")</f>
        <v>&lt;p&gt; Use our mail-order service to refurbish your Triumph Spitfire brake calipers and know you're re-fitting original parts with a better warranty, working and looking better than if you purchased your brakes directly from Triumph.&lt;/p&gt;</v>
      </c>
    </row>
    <row r="1063" spans="1:10" ht="63.75" x14ac:dyDescent="0.2">
      <c r="A1063" s="3" t="s">
        <v>171</v>
      </c>
      <c r="B1063" s="3" t="s">
        <v>190</v>
      </c>
      <c r="C1063" s="2" t="s">
        <v>169</v>
      </c>
      <c r="D1063" s="1" t="str">
        <f>_xlfn.CONCAT(A1063," ",B1063, " Brake Caliper Refurbishment Service")</f>
        <v>Triumph Dolomite Brake Caliper Refurbishment Service</v>
      </c>
      <c r="E1063" s="1">
        <f>LEN(D1063)</f>
        <v>52</v>
      </c>
      <c r="F1063" s="1" t="str">
        <f>_xlfn.CONCAT("Mail-order ",D1063,", 24hr turnaround with a Lifetime Warranty. UK Shipping")</f>
        <v>Mail-order Triumph Dolomite Brake Caliper Refurbishment Service, 24hr turnaround with a Lifetime Warranty. UK Shipping</v>
      </c>
      <c r="G1063" s="1">
        <f>LEN(F1063)</f>
        <v>118</v>
      </c>
      <c r="H1063" s="1" t="str">
        <f>CONCATENATE(A1063, " ",B1063," Brake Caliper Refurbs")</f>
        <v>Triumph Dolomite Brake Caliper Refurbs</v>
      </c>
      <c r="I1063" s="1" t="str">
        <f>CONCATENATE("&lt;p&gt;Brake Caliper Specialists have bags of experience with refurbishing brake calipers for ",A1063," cars of all ages and the ",B1063,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Dolomitebrake calipers can be refurbishen and/or painted with a lifetime warranty, in usually under 48 hours, depending on parts in stock or availability from our suppliers. &lt;/p&gt;</v>
      </c>
      <c r="J1063" s="1" t="str">
        <f>CONCATENATE("&lt;p&gt; Use our mail-order service to refurbish your ",A1063," ",B1063," brake calipers and know you're re-fitting original parts with a better warranty, working and looking better than if you purchased your brakes directly from ",A1063,".&lt;/p&gt;")</f>
        <v>&lt;p&gt; Use our mail-order service to refurbish your Triumph Dolomite brake calipers and know you're re-fitting original parts with a better warranty, working and looking better than if you purchased your brakes directly from Triumph.&lt;/p&gt;</v>
      </c>
    </row>
    <row r="1064" spans="1:10" ht="63.75" x14ac:dyDescent="0.2">
      <c r="A1064" s="3" t="s">
        <v>171</v>
      </c>
      <c r="B1064" s="3" t="s">
        <v>189</v>
      </c>
      <c r="C1064" s="2" t="s">
        <v>169</v>
      </c>
      <c r="D1064" s="1" t="str">
        <f>_xlfn.CONCAT(A1064," ",B1064, " Brake Caliper Refurbishment Service")</f>
        <v>Triumph Vitesse Brake Caliper Refurbishment Service</v>
      </c>
      <c r="E1064" s="1">
        <f>LEN(D1064)</f>
        <v>51</v>
      </c>
      <c r="F1064" s="1" t="str">
        <f>_xlfn.CONCAT("Mail-order ",D1064,", 24hr turnaround with a Lifetime Warranty. UK Shipping")</f>
        <v>Mail-order Triumph Vitesse Brake Caliper Refurbishment Service, 24hr turnaround with a Lifetime Warranty. UK Shipping</v>
      </c>
      <c r="G1064" s="1">
        <f>LEN(F1064)</f>
        <v>117</v>
      </c>
      <c r="H1064" s="1" t="str">
        <f>CONCATENATE(A1064, " ",B1064," Brake Caliper Refurbs")</f>
        <v>Triumph Vitesse Brake Caliper Refurbs</v>
      </c>
      <c r="I1064" s="1" t="str">
        <f>CONCATENATE("&lt;p&gt;Brake Caliper Specialists have bags of experience with refurbishing brake calipers for ",A1064," cars of all ages and the ",B1064,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Vitessebrake calipers can be refurbishen and/or painted with a lifetime warranty, in usually under 48 hours, depending on parts in stock or availability from our suppliers. &lt;/p&gt;</v>
      </c>
      <c r="J1064" s="1" t="str">
        <f>CONCATENATE("&lt;p&gt; Use our mail-order service to refurbish your ",A1064," ",B1064," brake calipers and know you're re-fitting original parts with a better warranty, working and looking better than if you purchased your brakes directly from ",A1064,".&lt;/p&gt;")</f>
        <v>&lt;p&gt; Use our mail-order service to refurbish your Triumph Vitesse brake calipers and know you're re-fitting original parts with a better warranty, working and looking better than if you purchased your brakes directly from Triumph.&lt;/p&gt;</v>
      </c>
    </row>
    <row r="1065" spans="1:10" ht="63.75" x14ac:dyDescent="0.2">
      <c r="A1065" s="3" t="s">
        <v>171</v>
      </c>
      <c r="B1065" s="3" t="s">
        <v>188</v>
      </c>
      <c r="C1065" s="2" t="s">
        <v>169</v>
      </c>
      <c r="D1065" s="1" t="str">
        <f>_xlfn.CONCAT(A1065," ",B1065, " Brake Caliper Refurbishment Service")</f>
        <v>Triumph Acclaim Brake Caliper Refurbishment Service</v>
      </c>
      <c r="E1065" s="1">
        <f>LEN(D1065)</f>
        <v>51</v>
      </c>
      <c r="F1065" s="1" t="str">
        <f>_xlfn.CONCAT("Mail-order ",D1065,", 24hr turnaround with a Lifetime Warranty. UK Shipping")</f>
        <v>Mail-order Triumph Acclaim Brake Caliper Refurbishment Service, 24hr turnaround with a Lifetime Warranty. UK Shipping</v>
      </c>
      <c r="G1065" s="1">
        <f>LEN(F1065)</f>
        <v>117</v>
      </c>
      <c r="H1065" s="1" t="str">
        <f>CONCATENATE(A1065, " ",B1065," Brake Caliper Refurbs")</f>
        <v>Triumph Acclaim Brake Caliper Refurbs</v>
      </c>
      <c r="I1065" s="1" t="str">
        <f>CONCATENATE("&lt;p&gt;Brake Caliper Specialists have bags of experience with refurbishing brake calipers for ",A1065," cars of all ages and the ",B1065,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Acclaimbrake calipers can be refurbishen and/or painted with a lifetime warranty, in usually under 48 hours, depending on parts in stock or availability from our suppliers. &lt;/p&gt;</v>
      </c>
      <c r="J1065" s="1" t="str">
        <f>CONCATENATE("&lt;p&gt; Use our mail-order service to refurbish your ",A1065," ",B1065," brake calipers and know you're re-fitting original parts with a better warranty, working and looking better than if you purchased your brakes directly from ",A1065,".&lt;/p&gt;")</f>
        <v>&lt;p&gt; Use our mail-order service to refurbish your Triumph Acclaim brake calipers and know you're re-fitting original parts with a better warranty, working and looking better than if you purchased your brakes directly from Triumph.&lt;/p&gt;</v>
      </c>
    </row>
    <row r="1066" spans="1:10" ht="63.75" x14ac:dyDescent="0.2">
      <c r="A1066" s="3" t="s">
        <v>171</v>
      </c>
      <c r="B1066" s="3" t="s">
        <v>187</v>
      </c>
      <c r="C1066" s="2" t="s">
        <v>169</v>
      </c>
      <c r="D1066" s="1" t="str">
        <f>_xlfn.CONCAT(A1066," ",B1066, " Brake Caliper Refurbishment Service")</f>
        <v>Triumph Italia Brake Caliper Refurbishment Service</v>
      </c>
      <c r="E1066" s="1">
        <f>LEN(D1066)</f>
        <v>50</v>
      </c>
      <c r="F1066" s="1" t="str">
        <f>_xlfn.CONCAT("Mail-order ",D1066,", 24hr turnaround with a Lifetime Warranty. UK Shipping")</f>
        <v>Mail-order Triumph Italia Brake Caliper Refurbishment Service, 24hr turnaround with a Lifetime Warranty. UK Shipping</v>
      </c>
      <c r="G1066" s="1">
        <f>LEN(F1066)</f>
        <v>116</v>
      </c>
      <c r="H1066" s="1" t="str">
        <f>CONCATENATE(A1066, " ",B1066," Brake Caliper Refurbs")</f>
        <v>Triumph Italia Brake Caliper Refurbs</v>
      </c>
      <c r="I1066" s="1" t="str">
        <f>CONCATENATE("&lt;p&gt;Brake Caliper Specialists have bags of experience with refurbishing brake calipers for ",A1066," cars of all ages and the ",B1066,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Italiabrake calipers can be refurbishen and/or painted with a lifetime warranty, in usually under 48 hours, depending on parts in stock or availability from our suppliers. &lt;/p&gt;</v>
      </c>
      <c r="J1066" s="1" t="str">
        <f>CONCATENATE("&lt;p&gt; Use our mail-order service to refurbish your ",A1066," ",B1066," brake calipers and know you're re-fitting original parts with a better warranty, working and looking better than if you purchased your brakes directly from ",A1066,".&lt;/p&gt;")</f>
        <v>&lt;p&gt; Use our mail-order service to refurbish your Triumph Italia brake calipers and know you're re-fitting original parts with a better warranty, working and looking better than if you purchased your brakes directly from Triumph.&lt;/p&gt;</v>
      </c>
    </row>
    <row r="1067" spans="1:10" ht="63.75" x14ac:dyDescent="0.2">
      <c r="A1067" s="3" t="s">
        <v>171</v>
      </c>
      <c r="B1067" s="3" t="s">
        <v>186</v>
      </c>
      <c r="C1067" s="2" t="s">
        <v>169</v>
      </c>
      <c r="D1067" s="1" t="str">
        <f>_xlfn.CONCAT(A1067," ",B1067, " Brake Caliper Refurbishment Service")</f>
        <v>Triumph Herald Brake Caliper Refurbishment Service</v>
      </c>
      <c r="E1067" s="1">
        <f>LEN(D1067)</f>
        <v>50</v>
      </c>
      <c r="F1067" s="1" t="str">
        <f>_xlfn.CONCAT("Mail-order ",D1067,", 24hr turnaround with a Lifetime Warranty. UK Shipping")</f>
        <v>Mail-order Triumph Herald Brake Caliper Refurbishment Service, 24hr turnaround with a Lifetime Warranty. UK Shipping</v>
      </c>
      <c r="G1067" s="1">
        <f>LEN(F1067)</f>
        <v>116</v>
      </c>
      <c r="H1067" s="1" t="str">
        <f>CONCATENATE(A1067, " ",B1067," Brake Caliper Refurbs")</f>
        <v>Triumph Herald Brake Caliper Refurbs</v>
      </c>
      <c r="I1067" s="1" t="str">
        <f>CONCATENATE("&lt;p&gt;Brake Caliper Specialists have bags of experience with refurbishing brake calipers for ",A1067," cars of all ages and the ",B1067,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Heraldbrake calipers can be refurbishen and/or painted with a lifetime warranty, in usually under 48 hours, depending on parts in stock or availability from our suppliers. &lt;/p&gt;</v>
      </c>
      <c r="J1067" s="1" t="str">
        <f>CONCATENATE("&lt;p&gt; Use our mail-order service to refurbish your ",A1067," ",B1067," brake calipers and know you're re-fitting original parts with a better warranty, working and looking better than if you purchased your brakes directly from ",A1067,".&lt;/p&gt;")</f>
        <v>&lt;p&gt; Use our mail-order service to refurbish your Triumph Herald brake calipers and know you're re-fitting original parts with a better warranty, working and looking better than if you purchased your brakes directly from Triumph.&lt;/p&gt;</v>
      </c>
    </row>
    <row r="1068" spans="1:10" ht="63.75" x14ac:dyDescent="0.2">
      <c r="A1068" s="3" t="s">
        <v>171</v>
      </c>
      <c r="B1068" s="3" t="s">
        <v>185</v>
      </c>
      <c r="C1068" s="2" t="s">
        <v>169</v>
      </c>
      <c r="D1068" s="1" t="str">
        <f>_xlfn.CONCAT(A1068," ",B1068, " Brake Caliper Refurbishment Service")</f>
        <v>Triumph 2.5 PI Brake Caliper Refurbishment Service</v>
      </c>
      <c r="E1068" s="1">
        <f>LEN(D1068)</f>
        <v>50</v>
      </c>
      <c r="F1068" s="1" t="str">
        <f>_xlfn.CONCAT("Mail-order ",D1068,", 24hr turnaround with a Lifetime Warranty. UK Shipping")</f>
        <v>Mail-order Triumph 2.5 PI Brake Caliper Refurbishment Service, 24hr turnaround with a Lifetime Warranty. UK Shipping</v>
      </c>
      <c r="G1068" s="1">
        <f>LEN(F1068)</f>
        <v>116</v>
      </c>
      <c r="H1068" s="1" t="str">
        <f>CONCATENATE(A1068, " ",B1068," Brake Caliper Refurbs")</f>
        <v>Triumph 2.5 PI Brake Caliper Refurbs</v>
      </c>
      <c r="I1068" s="1" t="str">
        <f>CONCATENATE("&lt;p&gt;Brake Caliper Specialists have bags of experience with refurbishing brake calipers for ",A1068," cars of all ages and the ",B1068,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2.5 PIbrake calipers can be refurbishen and/or painted with a lifetime warranty, in usually under 48 hours, depending on parts in stock or availability from our suppliers. &lt;/p&gt;</v>
      </c>
      <c r="J1068" s="1" t="str">
        <f>CONCATENATE("&lt;p&gt; Use our mail-order service to refurbish your ",A1068," ",B1068," brake calipers and know you're re-fitting original parts with a better warranty, working and looking better than if you purchased your brakes directly from ",A1068,".&lt;/p&gt;")</f>
        <v>&lt;p&gt; Use our mail-order service to refurbish your Triumph 2.5 PI brake calipers and know you're re-fitting original parts with a better warranty, working and looking better than if you purchased your brakes directly from Triumph.&lt;/p&gt;</v>
      </c>
    </row>
    <row r="1069" spans="1:10" ht="63.75" x14ac:dyDescent="0.2">
      <c r="A1069" s="3" t="s">
        <v>171</v>
      </c>
      <c r="B1069" s="3" t="s">
        <v>184</v>
      </c>
      <c r="C1069" s="2" t="s">
        <v>169</v>
      </c>
      <c r="D1069" s="1" t="str">
        <f>_xlfn.CONCAT(A1069," ",B1069, " Brake Caliper Refurbishment Service")</f>
        <v>Triumph Toledo Brake Caliper Refurbishment Service</v>
      </c>
      <c r="E1069" s="1">
        <f>LEN(D1069)</f>
        <v>50</v>
      </c>
      <c r="F1069" s="1" t="str">
        <f>_xlfn.CONCAT("Mail-order ",D1069,", 24hr turnaround with a Lifetime Warranty. UK Shipping")</f>
        <v>Mail-order Triumph Toledo Brake Caliper Refurbishment Service, 24hr turnaround with a Lifetime Warranty. UK Shipping</v>
      </c>
      <c r="G1069" s="1">
        <f>LEN(F1069)</f>
        <v>116</v>
      </c>
      <c r="H1069" s="1" t="str">
        <f>CONCATENATE(A1069, " ",B1069," Brake Caliper Refurbs")</f>
        <v>Triumph Toledo Brake Caliper Refurbs</v>
      </c>
      <c r="I1069" s="1" t="str">
        <f>CONCATENATE("&lt;p&gt;Brake Caliper Specialists have bags of experience with refurbishing brake calipers for ",A1069," cars of all ages and the ",B1069,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Toledobrake calipers can be refurbishen and/or painted with a lifetime warranty, in usually under 48 hours, depending on parts in stock or availability from our suppliers. &lt;/p&gt;</v>
      </c>
      <c r="J1069" s="1" t="str">
        <f>CONCATENATE("&lt;p&gt; Use our mail-order service to refurbish your ",A1069," ",B1069," brake calipers and know you're re-fitting original parts with a better warranty, working and looking better than if you purchased your brakes directly from ",A1069,".&lt;/p&gt;")</f>
        <v>&lt;p&gt; Use our mail-order service to refurbish your Triumph Toledo brake calipers and know you're re-fitting original parts with a better warranty, working and looking better than if you purchased your brakes directly from Triumph.&lt;/p&gt;</v>
      </c>
    </row>
    <row r="1070" spans="1:10" ht="63.75" x14ac:dyDescent="0.2">
      <c r="A1070" s="3" t="s">
        <v>171</v>
      </c>
      <c r="B1070" s="3" t="s">
        <v>183</v>
      </c>
      <c r="C1070" s="2" t="s">
        <v>169</v>
      </c>
      <c r="D1070" s="1" t="str">
        <f>_xlfn.CONCAT(A1070," ",B1070, " Brake Caliper Refurbishment Service")</f>
        <v>Triumph TR3A Brake Caliper Refurbishment Service</v>
      </c>
      <c r="E1070" s="1">
        <f>LEN(D1070)</f>
        <v>48</v>
      </c>
      <c r="F1070" s="1" t="str">
        <f>_xlfn.CONCAT("Mail-order ",D1070,", 24hr turnaround with a Lifetime Warranty. UK Shipping")</f>
        <v>Mail-order Triumph TR3A Brake Caliper Refurbishment Service, 24hr turnaround with a Lifetime Warranty. UK Shipping</v>
      </c>
      <c r="G1070" s="1">
        <f>LEN(F1070)</f>
        <v>114</v>
      </c>
      <c r="H1070" s="1" t="str">
        <f>CONCATENATE(A1070, " ",B1070," Brake Caliper Refurbs")</f>
        <v>Triumph TR3A Brake Caliper Refurbs</v>
      </c>
      <c r="I1070" s="1" t="str">
        <f>CONCATENATE("&lt;p&gt;Brake Caliper Specialists have bags of experience with refurbishing brake calipers for ",A1070," cars of all ages and the ",B1070,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TR3Abrake calipers can be refurbishen and/or painted with a lifetime warranty, in usually under 48 hours, depending on parts in stock or availability from our suppliers. &lt;/p&gt;</v>
      </c>
      <c r="J1070" s="1" t="str">
        <f>CONCATENATE("&lt;p&gt; Use our mail-order service to refurbish your ",A1070," ",B1070," brake calipers and know you're re-fitting original parts with a better warranty, working and looking better than if you purchased your brakes directly from ",A1070,".&lt;/p&gt;")</f>
        <v>&lt;p&gt; Use our mail-order service to refurbish your Triumph TR3A brake calipers and know you're re-fitting original parts with a better warranty, working and looking better than if you purchased your brakes directly from Triumph.&lt;/p&gt;</v>
      </c>
    </row>
    <row r="1071" spans="1:10" ht="63.75" x14ac:dyDescent="0.2">
      <c r="A1071" s="3" t="s">
        <v>171</v>
      </c>
      <c r="B1071" s="3" t="s">
        <v>182</v>
      </c>
      <c r="C1071" s="2" t="s">
        <v>169</v>
      </c>
      <c r="D1071" s="1" t="str">
        <f>_xlfn.CONCAT(A1071," ",B1071, " Brake Caliper Refurbishment Service")</f>
        <v>Triumph TR4A Brake Caliper Refurbishment Service</v>
      </c>
      <c r="E1071" s="1">
        <f>LEN(D1071)</f>
        <v>48</v>
      </c>
      <c r="F1071" s="1" t="str">
        <f>_xlfn.CONCAT("Mail-order ",D1071,", 24hr turnaround with a Lifetime Warranty. UK Shipping")</f>
        <v>Mail-order Triumph TR4A Brake Caliper Refurbishment Service, 24hr turnaround with a Lifetime Warranty. UK Shipping</v>
      </c>
      <c r="G1071" s="1">
        <f>LEN(F1071)</f>
        <v>114</v>
      </c>
      <c r="H1071" s="1" t="str">
        <f>CONCATENATE(A1071, " ",B1071," Brake Caliper Refurbs")</f>
        <v>Triumph TR4A Brake Caliper Refurbs</v>
      </c>
      <c r="I1071" s="1" t="str">
        <f>CONCATENATE("&lt;p&gt;Brake Caliper Specialists have bags of experience with refurbishing brake calipers for ",A1071," cars of all ages and the ",B1071,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TR4Abrake calipers can be refurbishen and/or painted with a lifetime warranty, in usually under 48 hours, depending on parts in stock or availability from our suppliers. &lt;/p&gt;</v>
      </c>
      <c r="J1071" s="1" t="str">
        <f>CONCATENATE("&lt;p&gt; Use our mail-order service to refurbish your ",A1071," ",B1071," brake calipers and know you're re-fitting original parts with a better warranty, working and looking better than if you purchased your brakes directly from ",A1071,".&lt;/p&gt;")</f>
        <v>&lt;p&gt; Use our mail-order service to refurbish your Triumph TR4A brake calipers and know you're re-fitting original parts with a better warranty, working and looking better than if you purchased your brakes directly from Triumph.&lt;/p&gt;</v>
      </c>
    </row>
    <row r="1072" spans="1:10" ht="63.75" x14ac:dyDescent="0.2">
      <c r="A1072" s="3" t="s">
        <v>171</v>
      </c>
      <c r="B1072" s="3" t="s">
        <v>156</v>
      </c>
      <c r="C1072" s="2" t="s">
        <v>169</v>
      </c>
      <c r="D1072" s="1" t="str">
        <f>_xlfn.CONCAT(A1072," ",B1072, " Brake Caliper Refurbishment Service")</f>
        <v>Triumph 1300 Brake Caliper Refurbishment Service</v>
      </c>
      <c r="E1072" s="1">
        <f>LEN(D1072)</f>
        <v>48</v>
      </c>
      <c r="F1072" s="1" t="str">
        <f>_xlfn.CONCAT("Mail-order ",D1072,", 24hr turnaround with a Lifetime Warranty. UK Shipping")</f>
        <v>Mail-order Triumph 1300 Brake Caliper Refurbishment Service, 24hr turnaround with a Lifetime Warranty. UK Shipping</v>
      </c>
      <c r="G1072" s="1">
        <f>LEN(F1072)</f>
        <v>114</v>
      </c>
      <c r="H1072" s="1" t="str">
        <f>CONCATENATE(A1072, " ",B1072," Brake Caliper Refurbs")</f>
        <v>Triumph 1300 Brake Caliper Refurbs</v>
      </c>
      <c r="I1072" s="1" t="str">
        <f>CONCATENATE("&lt;p&gt;Brake Caliper Specialists have bags of experience with refurbishing brake calipers for ",A1072," cars of all ages and the ",B1072,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1300brake calipers can be refurbishen and/or painted with a lifetime warranty, in usually under 48 hours, depending on parts in stock or availability from our suppliers. &lt;/p&gt;</v>
      </c>
      <c r="J1072" s="1" t="str">
        <f>CONCATENATE("&lt;p&gt; Use our mail-order service to refurbish your ",A1072," ",B1072," brake calipers and know you're re-fitting original parts with a better warranty, working and looking better than if you purchased your brakes directly from ",A1072,".&lt;/p&gt;")</f>
        <v>&lt;p&gt; Use our mail-order service to refurbish your Triumph 1300 brake calipers and know you're re-fitting original parts with a better warranty, working and looking better than if you purchased your brakes directly from Triumph.&lt;/p&gt;</v>
      </c>
    </row>
    <row r="1073" spans="1:10" ht="63.75" x14ac:dyDescent="0.2">
      <c r="A1073" s="3" t="s">
        <v>171</v>
      </c>
      <c r="B1073" s="3" t="s">
        <v>181</v>
      </c>
      <c r="C1073" s="2" t="s">
        <v>169</v>
      </c>
      <c r="D1073" s="1" t="str">
        <f>_xlfn.CONCAT(A1073," ",B1073, " Brake Caliper Refurbishment Service")</f>
        <v>Triumph 2000 Brake Caliper Refurbishment Service</v>
      </c>
      <c r="E1073" s="1">
        <f>LEN(D1073)</f>
        <v>48</v>
      </c>
      <c r="F1073" s="1" t="str">
        <f>_xlfn.CONCAT("Mail-order ",D1073,", 24hr turnaround with a Lifetime Warranty. UK Shipping")</f>
        <v>Mail-order Triumph 2000 Brake Caliper Refurbishment Service, 24hr turnaround with a Lifetime Warranty. UK Shipping</v>
      </c>
      <c r="G1073" s="1">
        <f>LEN(F1073)</f>
        <v>114</v>
      </c>
      <c r="H1073" s="1" t="str">
        <f>CONCATENATE(A1073, " ",B1073," Brake Caliper Refurbs")</f>
        <v>Triumph 2000 Brake Caliper Refurbs</v>
      </c>
      <c r="I1073" s="1" t="str">
        <f>CONCATENATE("&lt;p&gt;Brake Caliper Specialists have bags of experience with refurbishing brake calipers for ",A1073," cars of all ages and the ",B1073,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2000brake calipers can be refurbishen and/or painted with a lifetime warranty, in usually under 48 hours, depending on parts in stock or availability from our suppliers. &lt;/p&gt;</v>
      </c>
      <c r="J1073" s="1" t="str">
        <f>CONCATENATE("&lt;p&gt; Use our mail-order service to refurbish your ",A1073," ",B1073," brake calipers and know you're re-fitting original parts with a better warranty, working and looking better than if you purchased your brakes directly from ",A1073,".&lt;/p&gt;")</f>
        <v>&lt;p&gt; Use our mail-order service to refurbish your Triumph 2000 brake calipers and know you're re-fitting original parts with a better warranty, working and looking better than if you purchased your brakes directly from Triumph.&lt;/p&gt;</v>
      </c>
    </row>
    <row r="1074" spans="1:10" ht="63.75" x14ac:dyDescent="0.2">
      <c r="A1074" s="3" t="s">
        <v>171</v>
      </c>
      <c r="B1074" s="3" t="s">
        <v>180</v>
      </c>
      <c r="C1074" s="2" t="s">
        <v>169</v>
      </c>
      <c r="D1074" s="1" t="str">
        <f>_xlfn.CONCAT(A1074," ",B1074, " Brake Caliper Refurbishment Service")</f>
        <v>Triumph 1500 Brake Caliper Refurbishment Service</v>
      </c>
      <c r="E1074" s="1">
        <f>LEN(D1074)</f>
        <v>48</v>
      </c>
      <c r="F1074" s="1" t="str">
        <f>_xlfn.CONCAT("Mail-order ",D1074,", 24hr turnaround with a Lifetime Warranty. UK Shipping")</f>
        <v>Mail-order Triumph 1500 Brake Caliper Refurbishment Service, 24hr turnaround with a Lifetime Warranty. UK Shipping</v>
      </c>
      <c r="G1074" s="1">
        <f>LEN(F1074)</f>
        <v>114</v>
      </c>
      <c r="H1074" s="1" t="str">
        <f>CONCATENATE(A1074, " ",B1074," Brake Caliper Refurbs")</f>
        <v>Triumph 1500 Brake Caliper Refurbs</v>
      </c>
      <c r="I1074" s="1" t="str">
        <f>CONCATENATE("&lt;p&gt;Brake Caliper Specialists have bags of experience with refurbishing brake calipers for ",A1074," cars of all ages and the ",B1074,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1500brake calipers can be refurbishen and/or painted with a lifetime warranty, in usually under 48 hours, depending on parts in stock or availability from our suppliers. &lt;/p&gt;</v>
      </c>
      <c r="J1074" s="1" t="str">
        <f>CONCATENATE("&lt;p&gt; Use our mail-order service to refurbish your ",A1074," ",B1074," brake calipers and know you're re-fitting original parts with a better warranty, working and looking better than if you purchased your brakes directly from ",A1074,".&lt;/p&gt;")</f>
        <v>&lt;p&gt; Use our mail-order service to refurbish your Triumph 1500 brake calipers and know you're re-fitting original parts with a better warranty, working and looking better than if you purchased your brakes directly from Triumph.&lt;/p&gt;</v>
      </c>
    </row>
    <row r="1075" spans="1:10" ht="63.75" x14ac:dyDescent="0.2">
      <c r="A1075" s="3" t="s">
        <v>171</v>
      </c>
      <c r="B1075" s="3" t="s">
        <v>179</v>
      </c>
      <c r="C1075" s="2" t="s">
        <v>169</v>
      </c>
      <c r="D1075" s="1" t="str">
        <f>_xlfn.CONCAT(A1075," ",B1075, " Brake Caliper Refurbishment Service")</f>
        <v>Triumph Stag Brake Caliper Refurbishment Service</v>
      </c>
      <c r="E1075" s="1">
        <f>LEN(D1075)</f>
        <v>48</v>
      </c>
      <c r="F1075" s="1" t="str">
        <f>_xlfn.CONCAT("Mail-order ",D1075,", 24hr turnaround with a Lifetime Warranty. UK Shipping")</f>
        <v>Mail-order Triumph Stag Brake Caliper Refurbishment Service, 24hr turnaround with a Lifetime Warranty. UK Shipping</v>
      </c>
      <c r="G1075" s="1">
        <f>LEN(F1075)</f>
        <v>114</v>
      </c>
      <c r="H1075" s="1" t="str">
        <f>CONCATENATE(A1075, " ",B1075," Brake Caliper Refurbs")</f>
        <v>Triumph Stag Brake Caliper Refurbs</v>
      </c>
      <c r="I1075" s="1" t="str">
        <f>CONCATENATE("&lt;p&gt;Brake Caliper Specialists have bags of experience with refurbishing brake calipers for ",A1075," cars of all ages and the ",B1075,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Stagbrake calipers can be refurbishen and/or painted with a lifetime warranty, in usually under 48 hours, depending on parts in stock or availability from our suppliers. &lt;/p&gt;</v>
      </c>
      <c r="J1075" s="1" t="str">
        <f>CONCATENATE("&lt;p&gt; Use our mail-order service to refurbish your ",A1075," ",B1075," brake calipers and know you're re-fitting original parts with a better warranty, working and looking better than if you purchased your brakes directly from ",A1075,".&lt;/p&gt;")</f>
        <v>&lt;p&gt; Use our mail-order service to refurbish your Triumph Stag brake calipers and know you're re-fitting original parts with a better warranty, working and looking better than if you purchased your brakes directly from Triumph.&lt;/p&gt;</v>
      </c>
    </row>
    <row r="1076" spans="1:10" ht="63.75" x14ac:dyDescent="0.2">
      <c r="A1076" s="3" t="s">
        <v>171</v>
      </c>
      <c r="B1076" s="3" t="s">
        <v>154</v>
      </c>
      <c r="C1076" s="2" t="s">
        <v>169</v>
      </c>
      <c r="D1076" s="1" t="str">
        <f>_xlfn.CONCAT(A1076," ",B1076, " Brake Caliper Refurbishment Service")</f>
        <v>Triumph 2500 Brake Caliper Refurbishment Service</v>
      </c>
      <c r="E1076" s="1">
        <f>LEN(D1076)</f>
        <v>48</v>
      </c>
      <c r="F1076" s="1" t="str">
        <f>_xlfn.CONCAT("Mail-order ",D1076,", 24hr turnaround with a Lifetime Warranty. UK Shipping")</f>
        <v>Mail-order Triumph 2500 Brake Caliper Refurbishment Service, 24hr turnaround with a Lifetime Warranty. UK Shipping</v>
      </c>
      <c r="G1076" s="1">
        <f>LEN(F1076)</f>
        <v>114</v>
      </c>
      <c r="H1076" s="1" t="str">
        <f>CONCATENATE(A1076, " ",B1076," Brake Caliper Refurbs")</f>
        <v>Triumph 2500 Brake Caliper Refurbs</v>
      </c>
      <c r="I1076" s="1" t="str">
        <f>CONCATENATE("&lt;p&gt;Brake Caliper Specialists have bags of experience with refurbishing brake calipers for ",A1076," cars of all ages and the ",B1076,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2500brake calipers can be refurbishen and/or painted with a lifetime warranty, in usually under 48 hours, depending on parts in stock or availability from our suppliers. &lt;/p&gt;</v>
      </c>
      <c r="J1076" s="1" t="str">
        <f>CONCATENATE("&lt;p&gt; Use our mail-order service to refurbish your ",A1076," ",B1076," brake calipers and know you're re-fitting original parts with a better warranty, working and looking better than if you purchased your brakes directly from ",A1076,".&lt;/p&gt;")</f>
        <v>&lt;p&gt; Use our mail-order service to refurbish your Triumph 2500 brake calipers and know you're re-fitting original parts with a better warranty, working and looking better than if you purchased your brakes directly from Triumph.&lt;/p&gt;</v>
      </c>
    </row>
    <row r="1077" spans="1:10" ht="63.75" x14ac:dyDescent="0.2">
      <c r="A1077" s="3" t="s">
        <v>171</v>
      </c>
      <c r="B1077" s="3" t="s">
        <v>178</v>
      </c>
      <c r="C1077" s="2" t="s">
        <v>169</v>
      </c>
      <c r="D1077" s="1" t="str">
        <f>_xlfn.CONCAT(A1077," ",B1077, " Brake Caliper Refurbishment Service")</f>
        <v>Triumph TR2 Brake Caliper Refurbishment Service</v>
      </c>
      <c r="E1077" s="1">
        <f>LEN(D1077)</f>
        <v>47</v>
      </c>
      <c r="F1077" s="1" t="str">
        <f>_xlfn.CONCAT("Mail-order ",D1077,", 24hr turnaround with a Lifetime Warranty. UK Shipping")</f>
        <v>Mail-order Triumph TR2 Brake Caliper Refurbishment Service, 24hr turnaround with a Lifetime Warranty. UK Shipping</v>
      </c>
      <c r="G1077" s="1">
        <f>LEN(F1077)</f>
        <v>113</v>
      </c>
      <c r="H1077" s="1" t="str">
        <f>CONCATENATE(A1077, " ",B1077," Brake Caliper Refurbs")</f>
        <v>Triumph TR2 Brake Caliper Refurbs</v>
      </c>
      <c r="I1077" s="1" t="str">
        <f>CONCATENATE("&lt;p&gt;Brake Caliper Specialists have bags of experience with refurbishing brake calipers for ",A1077," cars of all ages and the ",B1077,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TR2brake calipers can be refurbishen and/or painted with a lifetime warranty, in usually under 48 hours, depending on parts in stock or availability from our suppliers. &lt;/p&gt;</v>
      </c>
      <c r="J1077" s="1" t="str">
        <f>CONCATENATE("&lt;p&gt; Use our mail-order service to refurbish your ",A1077," ",B1077," brake calipers and know you're re-fitting original parts with a better warranty, working and looking better than if you purchased your brakes directly from ",A1077,".&lt;/p&gt;")</f>
        <v>&lt;p&gt; Use our mail-order service to refurbish your Triumph TR2 brake calipers and know you're re-fitting original parts with a better warranty, working and looking better than if you purchased your brakes directly from Triumph.&lt;/p&gt;</v>
      </c>
    </row>
    <row r="1078" spans="1:10" ht="63.75" x14ac:dyDescent="0.2">
      <c r="A1078" s="3" t="s">
        <v>171</v>
      </c>
      <c r="B1078" s="3" t="s">
        <v>177</v>
      </c>
      <c r="C1078" s="2" t="s">
        <v>169</v>
      </c>
      <c r="D1078" s="1" t="str">
        <f>_xlfn.CONCAT(A1078," ",B1078, " Brake Caliper Refurbishment Service")</f>
        <v>Triumph TR3 Brake Caliper Refurbishment Service</v>
      </c>
      <c r="E1078" s="1">
        <f>LEN(D1078)</f>
        <v>47</v>
      </c>
      <c r="F1078" s="1" t="str">
        <f>_xlfn.CONCAT("Mail-order ",D1078,", 24hr turnaround with a Lifetime Warranty. UK Shipping")</f>
        <v>Mail-order Triumph TR3 Brake Caliper Refurbishment Service, 24hr turnaround with a Lifetime Warranty. UK Shipping</v>
      </c>
      <c r="G1078" s="1">
        <f>LEN(F1078)</f>
        <v>113</v>
      </c>
      <c r="H1078" s="1" t="str">
        <f>CONCATENATE(A1078, " ",B1078," Brake Caliper Refurbs")</f>
        <v>Triumph TR3 Brake Caliper Refurbs</v>
      </c>
      <c r="I1078" s="1" t="str">
        <f>CONCATENATE("&lt;p&gt;Brake Caliper Specialists have bags of experience with refurbishing brake calipers for ",A1078," cars of all ages and the ",B1078,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TR3brake calipers can be refurbishen and/or painted with a lifetime warranty, in usually under 48 hours, depending on parts in stock or availability from our suppliers. &lt;/p&gt;</v>
      </c>
      <c r="J1078" s="1" t="str">
        <f>CONCATENATE("&lt;p&gt; Use our mail-order service to refurbish your ",A1078," ",B1078," brake calipers and know you're re-fitting original parts with a better warranty, working and looking better than if you purchased your brakes directly from ",A1078,".&lt;/p&gt;")</f>
        <v>&lt;p&gt; Use our mail-order service to refurbish your Triumph TR3 brake calipers and know you're re-fitting original parts with a better warranty, working and looking better than if you purchased your brakes directly from Triumph.&lt;/p&gt;</v>
      </c>
    </row>
    <row r="1079" spans="1:10" ht="63.75" x14ac:dyDescent="0.2">
      <c r="A1079" s="3" t="s">
        <v>171</v>
      </c>
      <c r="B1079" s="3" t="s">
        <v>176</v>
      </c>
      <c r="C1079" s="2" t="s">
        <v>169</v>
      </c>
      <c r="D1079" s="1" t="str">
        <f>_xlfn.CONCAT(A1079," ",B1079, " Brake Caliper Refurbishment Service")</f>
        <v>Triumph TR4 Brake Caliper Refurbishment Service</v>
      </c>
      <c r="E1079" s="1">
        <f>LEN(D1079)</f>
        <v>47</v>
      </c>
      <c r="F1079" s="1" t="str">
        <f>_xlfn.CONCAT("Mail-order ",D1079,", 24hr turnaround with a Lifetime Warranty. UK Shipping")</f>
        <v>Mail-order Triumph TR4 Brake Caliper Refurbishment Service, 24hr turnaround with a Lifetime Warranty. UK Shipping</v>
      </c>
      <c r="G1079" s="1">
        <f>LEN(F1079)</f>
        <v>113</v>
      </c>
      <c r="H1079" s="1" t="str">
        <f>CONCATENATE(A1079, " ",B1079," Brake Caliper Refurbs")</f>
        <v>Triumph TR4 Brake Caliper Refurbs</v>
      </c>
      <c r="I1079" s="1" t="str">
        <f>CONCATENATE("&lt;p&gt;Brake Caliper Specialists have bags of experience with refurbishing brake calipers for ",A1079," cars of all ages and the ",B1079,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TR4brake calipers can be refurbishen and/or painted with a lifetime warranty, in usually under 48 hours, depending on parts in stock or availability from our suppliers. &lt;/p&gt;</v>
      </c>
      <c r="J1079" s="1" t="str">
        <f>CONCATENATE("&lt;p&gt; Use our mail-order service to refurbish your ",A1079," ",B1079," brake calipers and know you're re-fitting original parts with a better warranty, working and looking better than if you purchased your brakes directly from ",A1079,".&lt;/p&gt;")</f>
        <v>&lt;p&gt; Use our mail-order service to refurbish your Triumph TR4 brake calipers and know you're re-fitting original parts with a better warranty, working and looking better than if you purchased your brakes directly from Triumph.&lt;/p&gt;</v>
      </c>
    </row>
    <row r="1080" spans="1:10" ht="63.75" x14ac:dyDescent="0.2">
      <c r="A1080" s="3" t="s">
        <v>171</v>
      </c>
      <c r="B1080" s="3" t="s">
        <v>175</v>
      </c>
      <c r="C1080" s="2" t="s">
        <v>169</v>
      </c>
      <c r="D1080" s="1" t="str">
        <f>_xlfn.CONCAT(A1080," ",B1080, " Brake Caliper Refurbishment Service")</f>
        <v>Triumph GT6 Brake Caliper Refurbishment Service</v>
      </c>
      <c r="E1080" s="1">
        <f>LEN(D1080)</f>
        <v>47</v>
      </c>
      <c r="F1080" s="1" t="str">
        <f>_xlfn.CONCAT("Mail-order ",D1080,", 24hr turnaround with a Lifetime Warranty. UK Shipping")</f>
        <v>Mail-order Triumph GT6 Brake Caliper Refurbishment Service, 24hr turnaround with a Lifetime Warranty. UK Shipping</v>
      </c>
      <c r="G1080" s="1">
        <f>LEN(F1080)</f>
        <v>113</v>
      </c>
      <c r="H1080" s="1" t="str">
        <f>CONCATENATE(A1080, " ",B1080," Brake Caliper Refurbs")</f>
        <v>Triumph GT6 Brake Caliper Refurbs</v>
      </c>
      <c r="I1080" s="1" t="str">
        <f>CONCATENATE("&lt;p&gt;Brake Caliper Specialists have bags of experience with refurbishing brake calipers for ",A1080," cars of all ages and the ",B1080,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GT6brake calipers can be refurbishen and/or painted with a lifetime warranty, in usually under 48 hours, depending on parts in stock or availability from our suppliers. &lt;/p&gt;</v>
      </c>
      <c r="J1080" s="1" t="str">
        <f>CONCATENATE("&lt;p&gt; Use our mail-order service to refurbish your ",A1080," ",B1080," brake calipers and know you're re-fitting original parts with a better warranty, working and looking better than if you purchased your brakes directly from ",A1080,".&lt;/p&gt;")</f>
        <v>&lt;p&gt; Use our mail-order service to refurbish your Triumph GT6 brake calipers and know you're re-fitting original parts with a better warranty, working and looking better than if you purchased your brakes directly from Triumph.&lt;/p&gt;</v>
      </c>
    </row>
    <row r="1081" spans="1:10" ht="63.75" x14ac:dyDescent="0.2">
      <c r="A1081" s="3" t="s">
        <v>171</v>
      </c>
      <c r="B1081" s="3" t="s">
        <v>174</v>
      </c>
      <c r="C1081" s="2" t="s">
        <v>169</v>
      </c>
      <c r="D1081" s="1" t="str">
        <f>_xlfn.CONCAT(A1081," ",B1081, " Brake Caliper Refurbishment Service")</f>
        <v>Triumph TR5 Brake Caliper Refurbishment Service</v>
      </c>
      <c r="E1081" s="1">
        <f>LEN(D1081)</f>
        <v>47</v>
      </c>
      <c r="F1081" s="1" t="str">
        <f>_xlfn.CONCAT("Mail-order ",D1081,", 24hr turnaround with a Lifetime Warranty. UK Shipping")</f>
        <v>Mail-order Triumph TR5 Brake Caliper Refurbishment Service, 24hr turnaround with a Lifetime Warranty. UK Shipping</v>
      </c>
      <c r="G1081" s="1">
        <f>LEN(F1081)</f>
        <v>113</v>
      </c>
      <c r="H1081" s="1" t="str">
        <f>CONCATENATE(A1081, " ",B1081," Brake Caliper Refurbs")</f>
        <v>Triumph TR5 Brake Caliper Refurbs</v>
      </c>
      <c r="I1081" s="1" t="str">
        <f>CONCATENATE("&lt;p&gt;Brake Caliper Specialists have bags of experience with refurbishing brake calipers for ",A1081," cars of all ages and the ",B1081,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TR5brake calipers can be refurbishen and/or painted with a lifetime warranty, in usually under 48 hours, depending on parts in stock or availability from our suppliers. &lt;/p&gt;</v>
      </c>
      <c r="J1081" s="1" t="str">
        <f>CONCATENATE("&lt;p&gt; Use our mail-order service to refurbish your ",A1081," ",B1081," brake calipers and know you're re-fitting original parts with a better warranty, working and looking better than if you purchased your brakes directly from ",A1081,".&lt;/p&gt;")</f>
        <v>&lt;p&gt; Use our mail-order service to refurbish your Triumph TR5 brake calipers and know you're re-fitting original parts with a better warranty, working and looking better than if you purchased your brakes directly from Triumph.&lt;/p&gt;</v>
      </c>
    </row>
    <row r="1082" spans="1:10" ht="63.75" x14ac:dyDescent="0.2">
      <c r="A1082" s="3" t="s">
        <v>171</v>
      </c>
      <c r="B1082" s="3" t="s">
        <v>173</v>
      </c>
      <c r="C1082" s="2" t="s">
        <v>169</v>
      </c>
      <c r="D1082" s="1" t="str">
        <f>_xlfn.CONCAT(A1082," ",B1082, " Brake Caliper Refurbishment Service")</f>
        <v>Triumph TR6 Brake Caliper Refurbishment Service</v>
      </c>
      <c r="E1082" s="1">
        <f>LEN(D1082)</f>
        <v>47</v>
      </c>
      <c r="F1082" s="1" t="str">
        <f>_xlfn.CONCAT("Mail-order ",D1082,", 24hr turnaround with a Lifetime Warranty. UK Shipping")</f>
        <v>Mail-order Triumph TR6 Brake Caliper Refurbishment Service, 24hr turnaround with a Lifetime Warranty. UK Shipping</v>
      </c>
      <c r="G1082" s="1">
        <f>LEN(F1082)</f>
        <v>113</v>
      </c>
      <c r="H1082" s="1" t="str">
        <f>CONCATENATE(A1082, " ",B1082," Brake Caliper Refurbs")</f>
        <v>Triumph TR6 Brake Caliper Refurbs</v>
      </c>
      <c r="I1082" s="1" t="str">
        <f>CONCATENATE("&lt;p&gt;Brake Caliper Specialists have bags of experience with refurbishing brake calipers for ",A1082," cars of all ages and the ",B1082,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TR6brake calipers can be refurbishen and/or painted with a lifetime warranty, in usually under 48 hours, depending on parts in stock or availability from our suppliers. &lt;/p&gt;</v>
      </c>
      <c r="J1082" s="1" t="str">
        <f>CONCATENATE("&lt;p&gt; Use our mail-order service to refurbish your ",A1082," ",B1082," brake calipers and know you're re-fitting original parts with a better warranty, working and looking better than if you purchased your brakes directly from ",A1082,".&lt;/p&gt;")</f>
        <v>&lt;p&gt; Use our mail-order service to refurbish your Triumph TR6 brake calipers and know you're re-fitting original parts with a better warranty, working and looking better than if you purchased your brakes directly from Triumph.&lt;/p&gt;</v>
      </c>
    </row>
    <row r="1083" spans="1:10" ht="63.75" x14ac:dyDescent="0.2">
      <c r="A1083" s="3" t="s">
        <v>171</v>
      </c>
      <c r="B1083" s="3" t="s">
        <v>172</v>
      </c>
      <c r="C1083" s="2" t="s">
        <v>169</v>
      </c>
      <c r="D1083" s="1" t="str">
        <f>_xlfn.CONCAT(A1083," ",B1083, " Brake Caliper Refurbishment Service")</f>
        <v>Triumph TR7 Brake Caliper Refurbishment Service</v>
      </c>
      <c r="E1083" s="1">
        <f>LEN(D1083)</f>
        <v>47</v>
      </c>
      <c r="F1083" s="1" t="str">
        <f>_xlfn.CONCAT("Mail-order ",D1083,", 24hr turnaround with a Lifetime Warranty. UK Shipping")</f>
        <v>Mail-order Triumph TR7 Brake Caliper Refurbishment Service, 24hr turnaround with a Lifetime Warranty. UK Shipping</v>
      </c>
      <c r="G1083" s="1">
        <f>LEN(F1083)</f>
        <v>113</v>
      </c>
      <c r="H1083" s="1" t="str">
        <f>CONCATENATE(A1083, " ",B1083," Brake Caliper Refurbs")</f>
        <v>Triumph TR7 Brake Caliper Refurbs</v>
      </c>
      <c r="I1083" s="1" t="str">
        <f>CONCATENATE("&lt;p&gt;Brake Caliper Specialists have bags of experience with refurbishing brake calipers for ",A1083," cars of all ages and the ",B1083,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TR7brake calipers can be refurbishen and/or painted with a lifetime warranty, in usually under 48 hours, depending on parts in stock or availability from our suppliers. &lt;/p&gt;</v>
      </c>
      <c r="J1083" s="1" t="str">
        <f>CONCATENATE("&lt;p&gt; Use our mail-order service to refurbish your ",A1083," ",B1083," brake calipers and know you're re-fitting original parts with a better warranty, working and looking better than if you purchased your brakes directly from ",A1083,".&lt;/p&gt;")</f>
        <v>&lt;p&gt; Use our mail-order service to refurbish your Triumph TR7 brake calipers and know you're re-fitting original parts with a better warranty, working and looking better than if you purchased your brakes directly from Triumph.&lt;/p&gt;</v>
      </c>
    </row>
    <row r="1084" spans="1:10" ht="63.75" x14ac:dyDescent="0.2">
      <c r="A1084" s="3" t="s">
        <v>171</v>
      </c>
      <c r="B1084" s="3" t="s">
        <v>170</v>
      </c>
      <c r="C1084" s="2" t="s">
        <v>169</v>
      </c>
      <c r="D1084" s="1" t="str">
        <f>_xlfn.CONCAT(A1084," ",B1084, " Brake Caliper Refurbishment Service")</f>
        <v>Triumph TR8 Brake Caliper Refurbishment Service</v>
      </c>
      <c r="E1084" s="1">
        <f>LEN(D1084)</f>
        <v>47</v>
      </c>
      <c r="F1084" s="1" t="str">
        <f>_xlfn.CONCAT("Mail-order ",D1084,", 24hr turnaround with a Lifetime Warranty. UK Shipping")</f>
        <v>Mail-order Triumph TR8 Brake Caliper Refurbishment Service, 24hr turnaround with a Lifetime Warranty. UK Shipping</v>
      </c>
      <c r="G1084" s="1">
        <f>LEN(F1084)</f>
        <v>113</v>
      </c>
      <c r="H1084" s="1" t="str">
        <f>CONCATENATE(A1084, " ",B1084," Brake Caliper Refurbs")</f>
        <v>Triumph TR8 Brake Caliper Refurbs</v>
      </c>
      <c r="I1084" s="1" t="str">
        <f>CONCATENATE("&lt;p&gt;Brake Caliper Specialists have bags of experience with refurbishing brake calipers for ",A1084," cars of all ages and the ",B1084,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Triumph cars of all ages and the TR8brake calipers can be refurbishen and/or painted with a lifetime warranty, in usually under 48 hours, depending on parts in stock or availability from our suppliers. &lt;/p&gt;</v>
      </c>
      <c r="J1084" s="1" t="str">
        <f>CONCATENATE("&lt;p&gt; Use our mail-order service to refurbish your ",A1084," ",B1084," brake calipers and know you're re-fitting original parts with a better warranty, working and looking better than if you purchased your brakes directly from ",A1084,".&lt;/p&gt;")</f>
        <v>&lt;p&gt; Use our mail-order service to refurbish your Triumph TR8 brake calipers and know you're re-fitting original parts with a better warranty, working and looking better than if you purchased your brakes directly from Triumph.&lt;/p&gt;</v>
      </c>
    </row>
    <row r="1085" spans="1:10" ht="63.75" x14ac:dyDescent="0.2">
      <c r="A1085" s="3" t="s">
        <v>146</v>
      </c>
      <c r="B1085" s="3" t="s">
        <v>168</v>
      </c>
      <c r="C1085" s="2" t="s">
        <v>144</v>
      </c>
      <c r="D1085" s="1" t="str">
        <f>_xlfn.CONCAT(A1085," ",B1085, " Brake Caliper Refurbishment Service")</f>
        <v>TVR Speed Eight Brake Caliper Refurbishment Service</v>
      </c>
      <c r="E1085" s="1">
        <f>LEN(D1085)</f>
        <v>51</v>
      </c>
      <c r="F1085" s="1" t="str">
        <f>_xlfn.CONCAT("Mail-order ",D1085,", 24hr turnaround with a Lifetime Warranty. UK Shipping")</f>
        <v>Mail-order TVR Speed Eight Brake Caliper Refurbishment Service, 24hr turnaround with a Lifetime Warranty. UK Shipping</v>
      </c>
      <c r="G1085" s="1">
        <f>LEN(F1085)</f>
        <v>117</v>
      </c>
      <c r="H1085" s="1" t="str">
        <f>CONCATENATE(A1085, " ",B1085," Brake Caliper Refurbs")</f>
        <v>TVR Speed Eight Brake Caliper Refurbs</v>
      </c>
      <c r="I1085" s="1" t="str">
        <f>CONCATENATE("&lt;p&gt;Brake Caliper Specialists have bags of experience with refurbishing brake calipers for ",A1085," cars of all ages and the ",B1085,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Speed Eightbrake calipers can be refurbishen and/or painted with a lifetime warranty, in usually under 48 hours, depending on parts in stock or availability from our suppliers. &lt;/p&gt;</v>
      </c>
      <c r="J1085" s="1" t="str">
        <f>CONCATENATE("&lt;p&gt; Use our mail-order service to refurbish your ",A1085," ",B1085," brake calipers and know you're re-fitting original parts with a better warranty, working and looking better than if you purchased your brakes directly from ",A1085,".&lt;/p&gt;")</f>
        <v>&lt;p&gt; Use our mail-order service to refurbish your TVR Speed Eight brake calipers and know you're re-fitting original parts with a better warranty, working and looking better than if you purchased your brakes directly from TVR.&lt;/p&gt;</v>
      </c>
    </row>
    <row r="1086" spans="1:10" ht="63.75" x14ac:dyDescent="0.2">
      <c r="A1086" s="3" t="s">
        <v>146</v>
      </c>
      <c r="B1086" s="3" t="s">
        <v>167</v>
      </c>
      <c r="C1086" s="2" t="s">
        <v>144</v>
      </c>
      <c r="D1086" s="1" t="str">
        <f>_xlfn.CONCAT(A1086," ",B1086, " Brake Caliper Refurbishment Service")</f>
        <v>TVR Griffith Brake Caliper Refurbishment Service</v>
      </c>
      <c r="E1086" s="1">
        <f>LEN(D1086)</f>
        <v>48</v>
      </c>
      <c r="F1086" s="1" t="str">
        <f>_xlfn.CONCAT("Mail-order ",D1086,", 24hr turnaround with a Lifetime Warranty. UK Shipping")</f>
        <v>Mail-order TVR Griffith Brake Caliper Refurbishment Service, 24hr turnaround with a Lifetime Warranty. UK Shipping</v>
      </c>
      <c r="G1086" s="1">
        <f>LEN(F1086)</f>
        <v>114</v>
      </c>
      <c r="H1086" s="1" t="str">
        <f>CONCATENATE(A1086, " ",B1086," Brake Caliper Refurbs")</f>
        <v>TVR Griffith Brake Caliper Refurbs</v>
      </c>
      <c r="I1086" s="1" t="str">
        <f>CONCATENATE("&lt;p&gt;Brake Caliper Specialists have bags of experience with refurbishing brake calipers for ",A1086," cars of all ages and the ",B1086,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Griffithbrake calipers can be refurbishen and/or painted with a lifetime warranty, in usually under 48 hours, depending on parts in stock or availability from our suppliers. &lt;/p&gt;</v>
      </c>
      <c r="J1086" s="1" t="str">
        <f>CONCATENATE("&lt;p&gt; Use our mail-order service to refurbish your ",A1086," ",B1086," brake calipers and know you're re-fitting original parts with a better warranty, working and looking better than if you purchased your brakes directly from ",A1086,".&lt;/p&gt;")</f>
        <v>&lt;p&gt; Use our mail-order service to refurbish your TVR Griffith brake calipers and know you're re-fitting original parts with a better warranty, working and looking better than if you purchased your brakes directly from TVR.&lt;/p&gt;</v>
      </c>
    </row>
    <row r="1087" spans="1:10" ht="63.75" x14ac:dyDescent="0.2">
      <c r="A1087" s="3" t="s">
        <v>146</v>
      </c>
      <c r="B1087" s="3" t="s">
        <v>166</v>
      </c>
      <c r="C1087" s="2" t="s">
        <v>144</v>
      </c>
      <c r="D1087" s="1" t="str">
        <f>_xlfn.CONCAT(A1087," ",B1087, " Brake Caliper Refurbishment Service")</f>
        <v>TVR Chimaera Brake Caliper Refurbishment Service</v>
      </c>
      <c r="E1087" s="1">
        <f>LEN(D1087)</f>
        <v>48</v>
      </c>
      <c r="F1087" s="1" t="str">
        <f>_xlfn.CONCAT("Mail-order ",D1087,", 24hr turnaround with a Lifetime Warranty. UK Shipping")</f>
        <v>Mail-order TVR Chimaera Brake Caliper Refurbishment Service, 24hr turnaround with a Lifetime Warranty. UK Shipping</v>
      </c>
      <c r="G1087" s="1">
        <f>LEN(F1087)</f>
        <v>114</v>
      </c>
      <c r="H1087" s="1" t="str">
        <f>CONCATENATE(A1087, " ",B1087," Brake Caliper Refurbs")</f>
        <v>TVR Chimaera Brake Caliper Refurbs</v>
      </c>
      <c r="I1087" s="1" t="str">
        <f>CONCATENATE("&lt;p&gt;Brake Caliper Specialists have bags of experience with refurbishing brake calipers for ",A1087," cars of all ages and the ",B1087,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Chimaerabrake calipers can be refurbishen and/or painted with a lifetime warranty, in usually under 48 hours, depending on parts in stock or availability from our suppliers. &lt;/p&gt;</v>
      </c>
      <c r="J1087" s="1" t="str">
        <f>CONCATENATE("&lt;p&gt; Use our mail-order service to refurbish your ",A1087," ",B1087," brake calipers and know you're re-fitting original parts with a better warranty, working and looking better than if you purchased your brakes directly from ",A1087,".&lt;/p&gt;")</f>
        <v>&lt;p&gt; Use our mail-order service to refurbish your TVR Chimaera brake calipers and know you're re-fitting original parts with a better warranty, working and looking better than if you purchased your brakes directly from TVR.&lt;/p&gt;</v>
      </c>
    </row>
    <row r="1088" spans="1:10" ht="63.75" x14ac:dyDescent="0.2">
      <c r="A1088" s="3" t="s">
        <v>146</v>
      </c>
      <c r="B1088" s="3" t="s">
        <v>165</v>
      </c>
      <c r="C1088" s="2" t="s">
        <v>144</v>
      </c>
      <c r="D1088" s="1" t="str">
        <f>_xlfn.CONCAT(A1088," ",B1088, " Brake Caliper Refurbishment Service")</f>
        <v>TVR Cerbera Brake Caliper Refurbishment Service</v>
      </c>
      <c r="E1088" s="1">
        <f>LEN(D1088)</f>
        <v>47</v>
      </c>
      <c r="F1088" s="1" t="str">
        <f>_xlfn.CONCAT("Mail-order ",D1088,", 24hr turnaround with a Lifetime Warranty. UK Shipping")</f>
        <v>Mail-order TVR Cerbera Brake Caliper Refurbishment Service, 24hr turnaround with a Lifetime Warranty. UK Shipping</v>
      </c>
      <c r="G1088" s="1">
        <f>LEN(F1088)</f>
        <v>113</v>
      </c>
      <c r="H1088" s="1" t="str">
        <f>CONCATENATE(A1088, " ",B1088," Brake Caliper Refurbs")</f>
        <v>TVR Cerbera Brake Caliper Refurbs</v>
      </c>
      <c r="I1088" s="1" t="str">
        <f>CONCATENATE("&lt;p&gt;Brake Caliper Specialists have bags of experience with refurbishing brake calipers for ",A1088," cars of all ages and the ",B1088,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Cerberabrake calipers can be refurbishen and/or painted with a lifetime warranty, in usually under 48 hours, depending on parts in stock or availability from our suppliers. &lt;/p&gt;</v>
      </c>
      <c r="J1088" s="1" t="str">
        <f>CONCATENATE("&lt;p&gt; Use our mail-order service to refurbish your ",A1088," ",B1088," brake calipers and know you're re-fitting original parts with a better warranty, working and looking better than if you purchased your brakes directly from ",A1088,".&lt;/p&gt;")</f>
        <v>&lt;p&gt; Use our mail-order service to refurbish your TVR Cerbera brake calipers and know you're re-fitting original parts with a better warranty, working and looking better than if you purchased your brakes directly from TVR.&lt;/p&gt;</v>
      </c>
    </row>
    <row r="1089" spans="1:10" ht="63.75" x14ac:dyDescent="0.2">
      <c r="A1089" s="3" t="s">
        <v>146</v>
      </c>
      <c r="B1089" s="3" t="s">
        <v>164</v>
      </c>
      <c r="C1089" s="2" t="s">
        <v>144</v>
      </c>
      <c r="D1089" s="1" t="str">
        <f>_xlfn.CONCAT(A1089," ",B1089, " Brake Caliper Refurbishment Service")</f>
        <v>TVR Sagaris Brake Caliper Refurbishment Service</v>
      </c>
      <c r="E1089" s="1">
        <f>LEN(D1089)</f>
        <v>47</v>
      </c>
      <c r="F1089" s="1" t="str">
        <f>_xlfn.CONCAT("Mail-order ",D1089,", 24hr turnaround with a Lifetime Warranty. UK Shipping")</f>
        <v>Mail-order TVR Sagaris Brake Caliper Refurbishment Service, 24hr turnaround with a Lifetime Warranty. UK Shipping</v>
      </c>
      <c r="G1089" s="1">
        <f>LEN(F1089)</f>
        <v>113</v>
      </c>
      <c r="H1089" s="1" t="str">
        <f>CONCATENATE(A1089, " ",B1089," Brake Caliper Refurbs")</f>
        <v>TVR Sagaris Brake Caliper Refurbs</v>
      </c>
      <c r="I1089" s="1" t="str">
        <f>CONCATENATE("&lt;p&gt;Brake Caliper Specialists have bags of experience with refurbishing brake calipers for ",A1089," cars of all ages and the ",B1089,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Sagarisbrake calipers can be refurbishen and/or painted with a lifetime warranty, in usually under 48 hours, depending on parts in stock or availability from our suppliers. &lt;/p&gt;</v>
      </c>
      <c r="J1089" s="1" t="str">
        <f>CONCATENATE("&lt;p&gt; Use our mail-order service to refurbish your ",A1089," ",B1089," brake calipers and know you're re-fitting original parts with a better warranty, working and looking better than if you purchased your brakes directly from ",A1089,".&lt;/p&gt;")</f>
        <v>&lt;p&gt; Use our mail-order service to refurbish your TVR Sagaris brake calipers and know you're re-fitting original parts with a better warranty, working and looking better than if you purchased your brakes directly from TVR.&lt;/p&gt;</v>
      </c>
    </row>
    <row r="1090" spans="1:10" ht="63.75" x14ac:dyDescent="0.2">
      <c r="A1090" s="3" t="s">
        <v>146</v>
      </c>
      <c r="B1090" s="3" t="s">
        <v>163</v>
      </c>
      <c r="C1090" s="2" t="s">
        <v>144</v>
      </c>
      <c r="D1090" s="1" t="str">
        <f>_xlfn.CONCAT(A1090," ",B1090, " Brake Caliper Refurbishment Service")</f>
        <v>TVR Tuscan Brake Caliper Refurbishment Service</v>
      </c>
      <c r="E1090" s="1">
        <f>LEN(D1090)</f>
        <v>46</v>
      </c>
      <c r="F1090" s="1" t="str">
        <f>_xlfn.CONCAT("Mail-order ",D1090,", 24hr turnaround with a Lifetime Warranty. UK Shipping")</f>
        <v>Mail-order TVR Tuscan Brake Caliper Refurbishment Service, 24hr turnaround with a Lifetime Warranty. UK Shipping</v>
      </c>
      <c r="G1090" s="1">
        <f>LEN(F1090)</f>
        <v>112</v>
      </c>
      <c r="H1090" s="1" t="str">
        <f>CONCATENATE(A1090, " ",B1090," Brake Caliper Refurbs")</f>
        <v>TVR Tuscan Brake Caliper Refurbs</v>
      </c>
      <c r="I1090" s="1" t="str">
        <f>CONCATENATE("&lt;p&gt;Brake Caliper Specialists have bags of experience with refurbishing brake calipers for ",A1090," cars of all ages and the ",B1090,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Tuscanbrake calipers can be refurbishen and/or painted with a lifetime warranty, in usually under 48 hours, depending on parts in stock or availability from our suppliers. &lt;/p&gt;</v>
      </c>
      <c r="J1090" s="1" t="str">
        <f>CONCATENATE("&lt;p&gt; Use our mail-order service to refurbish your ",A1090," ",B1090," brake calipers and know you're re-fitting original parts with a better warranty, working and looking better than if you purchased your brakes directly from ",A1090,".&lt;/p&gt;")</f>
        <v>&lt;p&gt; Use our mail-order service to refurbish your TVR Tuscan brake calipers and know you're re-fitting original parts with a better warranty, working and looking better than if you purchased your brakes directly from TVR.&lt;/p&gt;</v>
      </c>
    </row>
    <row r="1091" spans="1:10" ht="63.75" x14ac:dyDescent="0.2">
      <c r="A1091" s="3" t="s">
        <v>146</v>
      </c>
      <c r="B1091" s="3" t="s">
        <v>162</v>
      </c>
      <c r="C1091" s="2" t="s">
        <v>144</v>
      </c>
      <c r="D1091" s="1" t="str">
        <f>_xlfn.CONCAT(A1091," ",B1091, " Brake Caliper Refurbishment Service")</f>
        <v>TVR Taimar Brake Caliper Refurbishment Service</v>
      </c>
      <c r="E1091" s="1">
        <f>LEN(D1091)</f>
        <v>46</v>
      </c>
      <c r="F1091" s="1" t="str">
        <f>_xlfn.CONCAT("Mail-order ",D1091,", 24hr turnaround with a Lifetime Warranty. UK Shipping")</f>
        <v>Mail-order TVR Taimar Brake Caliper Refurbishment Service, 24hr turnaround with a Lifetime Warranty. UK Shipping</v>
      </c>
      <c r="G1091" s="1">
        <f>LEN(F1091)</f>
        <v>112</v>
      </c>
      <c r="H1091" s="1" t="str">
        <f>CONCATENATE(A1091, " ",B1091," Brake Caliper Refurbs")</f>
        <v>TVR Taimar Brake Caliper Refurbs</v>
      </c>
      <c r="I1091" s="1" t="str">
        <f>CONCATENATE("&lt;p&gt;Brake Caliper Specialists have bags of experience with refurbishing brake calipers for ",A1091," cars of all ages and the ",B1091,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Taimarbrake calipers can be refurbishen and/or painted with a lifetime warranty, in usually under 48 hours, depending on parts in stock or availability from our suppliers. &lt;/p&gt;</v>
      </c>
      <c r="J1091" s="1" t="str">
        <f>CONCATENATE("&lt;p&gt; Use our mail-order service to refurbish your ",A1091," ",B1091," brake calipers and know you're re-fitting original parts with a better warranty, working and looking better than if you purchased your brakes directly from ",A1091,".&lt;/p&gt;")</f>
        <v>&lt;p&gt; Use our mail-order service to refurbish your TVR Taimar brake calipers and know you're re-fitting original parts with a better warranty, working and looking better than if you purchased your brakes directly from TVR.&lt;/p&gt;</v>
      </c>
    </row>
    <row r="1092" spans="1:10" ht="63.75" x14ac:dyDescent="0.2">
      <c r="A1092" s="3" t="s">
        <v>146</v>
      </c>
      <c r="B1092" s="3" t="s">
        <v>161</v>
      </c>
      <c r="C1092" s="2" t="s">
        <v>144</v>
      </c>
      <c r="D1092" s="1" t="str">
        <f>_xlfn.CONCAT(A1092," ",B1092, " Brake Caliper Refurbishment Service")</f>
        <v>TVR Tasmin Brake Caliper Refurbishment Service</v>
      </c>
      <c r="E1092" s="1">
        <f>LEN(D1092)</f>
        <v>46</v>
      </c>
      <c r="F1092" s="1" t="str">
        <f>_xlfn.CONCAT("Mail-order ",D1092,", 24hr turnaround with a Lifetime Warranty. UK Shipping")</f>
        <v>Mail-order TVR Tasmin Brake Caliper Refurbishment Service, 24hr turnaround with a Lifetime Warranty. UK Shipping</v>
      </c>
      <c r="G1092" s="1">
        <f>LEN(F1092)</f>
        <v>112</v>
      </c>
      <c r="H1092" s="1" t="str">
        <f>CONCATENATE(A1092, " ",B1092," Brake Caliper Refurbs")</f>
        <v>TVR Tasmin Brake Caliper Refurbs</v>
      </c>
      <c r="I1092" s="1" t="str">
        <f>CONCATENATE("&lt;p&gt;Brake Caliper Specialists have bags of experience with refurbishing brake calipers for ",A1092," cars of all ages and the ",B1092,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Tasminbrake calipers can be refurbishen and/or painted with a lifetime warranty, in usually under 48 hours, depending on parts in stock or availability from our suppliers. &lt;/p&gt;</v>
      </c>
      <c r="J1092" s="1" t="str">
        <f>CONCATENATE("&lt;p&gt; Use our mail-order service to refurbish your ",A1092," ",B1092," brake calipers and know you're re-fitting original parts with a better warranty, working and looking better than if you purchased your brakes directly from ",A1092,".&lt;/p&gt;")</f>
        <v>&lt;p&gt; Use our mail-order service to refurbish your TVR Tasmin brake calipers and know you're re-fitting original parts with a better warranty, working and looking better than if you purchased your brakes directly from TVR.&lt;/p&gt;</v>
      </c>
    </row>
    <row r="1093" spans="1:10" ht="63.75" x14ac:dyDescent="0.2">
      <c r="A1093" s="3" t="s">
        <v>146</v>
      </c>
      <c r="B1093" s="3" t="s">
        <v>160</v>
      </c>
      <c r="C1093" s="2" t="s">
        <v>144</v>
      </c>
      <c r="D1093" s="1" t="str">
        <f>_xlfn.CONCAT(A1093," ",B1093, " Brake Caliper Refurbishment Service")</f>
        <v>TVR T350 C Brake Caliper Refurbishment Service</v>
      </c>
      <c r="E1093" s="1">
        <f>LEN(D1093)</f>
        <v>46</v>
      </c>
      <c r="F1093" s="1" t="str">
        <f>_xlfn.CONCAT("Mail-order ",D1093,", 24hr turnaround with a Lifetime Warranty. UK Shipping")</f>
        <v>Mail-order TVR T350 C Brake Caliper Refurbishment Service, 24hr turnaround with a Lifetime Warranty. UK Shipping</v>
      </c>
      <c r="G1093" s="1">
        <f>LEN(F1093)</f>
        <v>112</v>
      </c>
      <c r="H1093" s="1" t="str">
        <f>CONCATENATE(A1093, " ",B1093," Brake Caliper Refurbs")</f>
        <v>TVR T350 C Brake Caliper Refurbs</v>
      </c>
      <c r="I1093" s="1" t="str">
        <f>CONCATENATE("&lt;p&gt;Brake Caliper Specialists have bags of experience with refurbishing brake calipers for ",A1093," cars of all ages and the ",B1093,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T350 Cbrake calipers can be refurbishen and/or painted with a lifetime warranty, in usually under 48 hours, depending on parts in stock or availability from our suppliers. &lt;/p&gt;</v>
      </c>
      <c r="J1093" s="1" t="str">
        <f>CONCATENATE("&lt;p&gt; Use our mail-order service to refurbish your ",A1093," ",B1093," brake calipers and know you're re-fitting original parts with a better warranty, working and looking better than if you purchased your brakes directly from ",A1093,".&lt;/p&gt;")</f>
        <v>&lt;p&gt; Use our mail-order service to refurbish your TVR T350 C brake calipers and know you're re-fitting original parts with a better warranty, working and looking better than if you purchased your brakes directly from TVR.&lt;/p&gt;</v>
      </c>
    </row>
    <row r="1094" spans="1:10" ht="63.75" x14ac:dyDescent="0.2">
      <c r="A1094" s="3" t="s">
        <v>146</v>
      </c>
      <c r="B1094" s="3" t="s">
        <v>159</v>
      </c>
      <c r="C1094" s="2" t="s">
        <v>144</v>
      </c>
      <c r="D1094" s="1" t="str">
        <f>_xlfn.CONCAT(A1094," ",B1094, " Brake Caliper Refurbishment Service")</f>
        <v>TVR Tamora Brake Caliper Refurbishment Service</v>
      </c>
      <c r="E1094" s="1">
        <f>LEN(D1094)</f>
        <v>46</v>
      </c>
      <c r="F1094" s="1" t="str">
        <f>_xlfn.CONCAT("Mail-order ",D1094,", 24hr turnaround with a Lifetime Warranty. UK Shipping")</f>
        <v>Mail-order TVR Tamora Brake Caliper Refurbishment Service, 24hr turnaround with a Lifetime Warranty. UK Shipping</v>
      </c>
      <c r="G1094" s="1">
        <f>LEN(F1094)</f>
        <v>112</v>
      </c>
      <c r="H1094" s="1" t="str">
        <f>CONCATENATE(A1094, " ",B1094," Brake Caliper Refurbs")</f>
        <v>TVR Tamora Brake Caliper Refurbs</v>
      </c>
      <c r="I1094" s="1" t="str">
        <f>CONCATENATE("&lt;p&gt;Brake Caliper Specialists have bags of experience with refurbishing brake calipers for ",A1094," cars of all ages and the ",B1094,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Tamorabrake calipers can be refurbishen and/or painted with a lifetime warranty, in usually under 48 hours, depending on parts in stock or availability from our suppliers. &lt;/p&gt;</v>
      </c>
      <c r="J1094" s="1" t="str">
        <f>CONCATENATE("&lt;p&gt; Use our mail-order service to refurbish your ",A1094," ",B1094," brake calipers and know you're re-fitting original parts with a better warranty, working and looking better than if you purchased your brakes directly from ",A1094,".&lt;/p&gt;")</f>
        <v>&lt;p&gt; Use our mail-order service to refurbish your TVR Tamora brake calipers and know you're re-fitting original parts with a better warranty, working and looking better than if you purchased your brakes directly from TVR.&lt;/p&gt;</v>
      </c>
    </row>
    <row r="1095" spans="1:10" ht="63.75" x14ac:dyDescent="0.2">
      <c r="A1095" s="3" t="s">
        <v>146</v>
      </c>
      <c r="B1095" s="3" t="s">
        <v>158</v>
      </c>
      <c r="C1095" s="2" t="s">
        <v>144</v>
      </c>
      <c r="D1095" s="1" t="str">
        <f>_xlfn.CONCAT(A1095," ",B1095, " Brake Caliper Refurbishment Service")</f>
        <v>TVR Typhon Brake Caliper Refurbishment Service</v>
      </c>
      <c r="E1095" s="1">
        <f>LEN(D1095)</f>
        <v>46</v>
      </c>
      <c r="F1095" s="1" t="str">
        <f>_xlfn.CONCAT("Mail-order ",D1095,", 24hr turnaround with a Lifetime Warranty. UK Shipping")</f>
        <v>Mail-order TVR Typhon Brake Caliper Refurbishment Service, 24hr turnaround with a Lifetime Warranty. UK Shipping</v>
      </c>
      <c r="G1095" s="1">
        <f>LEN(F1095)</f>
        <v>112</v>
      </c>
      <c r="H1095" s="1" t="str">
        <f>CONCATENATE(A1095, " ",B1095," Brake Caliper Refurbs")</f>
        <v>TVR Typhon Brake Caliper Refurbs</v>
      </c>
      <c r="I1095" s="1" t="str">
        <f>CONCATENATE("&lt;p&gt;Brake Caliper Specialists have bags of experience with refurbishing brake calipers for ",A1095," cars of all ages and the ",B1095,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Typhonbrake calipers can be refurbishen and/or painted with a lifetime warranty, in usually under 48 hours, depending on parts in stock or availability from our suppliers. &lt;/p&gt;</v>
      </c>
      <c r="J1095" s="1" t="str">
        <f>CONCATENATE("&lt;p&gt; Use our mail-order service to refurbish your ",A1095," ",B1095," brake calipers and know you're re-fitting original parts with a better warranty, working and looking better than if you purchased your brakes directly from ",A1095,".&lt;/p&gt;")</f>
        <v>&lt;p&gt; Use our mail-order service to refurbish your TVR Typhon brake calipers and know you're re-fitting original parts with a better warranty, working and looking better than if you purchased your brakes directly from TVR.&lt;/p&gt;</v>
      </c>
    </row>
    <row r="1096" spans="1:10" ht="63.75" x14ac:dyDescent="0.2">
      <c r="A1096" s="3" t="s">
        <v>146</v>
      </c>
      <c r="B1096" s="3" t="s">
        <v>157</v>
      </c>
      <c r="C1096" s="2" t="s">
        <v>144</v>
      </c>
      <c r="D1096" s="1" t="str">
        <f>_xlfn.CONCAT(A1096," ",B1096, " Brake Caliper Refurbishment Service")</f>
        <v>TVR Vixen Brake Caliper Refurbishment Service</v>
      </c>
      <c r="E1096" s="1">
        <f>LEN(D1096)</f>
        <v>45</v>
      </c>
      <c r="F1096" s="1" t="str">
        <f>_xlfn.CONCAT("Mail-order ",D1096,", 24hr turnaround with a Lifetime Warranty. UK Shipping")</f>
        <v>Mail-order TVR Vixen Brake Caliper Refurbishment Service, 24hr turnaround with a Lifetime Warranty. UK Shipping</v>
      </c>
      <c r="G1096" s="1">
        <f>LEN(F1096)</f>
        <v>111</v>
      </c>
      <c r="H1096" s="1" t="str">
        <f>CONCATENATE(A1096, " ",B1096," Brake Caliper Refurbs")</f>
        <v>TVR Vixen Brake Caliper Refurbs</v>
      </c>
      <c r="I1096" s="1" t="str">
        <f>CONCATENATE("&lt;p&gt;Brake Caliper Specialists have bags of experience with refurbishing brake calipers for ",A1096," cars of all ages and the ",B1096,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Vixenbrake calipers can be refurbishen and/or painted with a lifetime warranty, in usually under 48 hours, depending on parts in stock or availability from our suppliers. &lt;/p&gt;</v>
      </c>
      <c r="J1096" s="1" t="str">
        <f>CONCATENATE("&lt;p&gt; Use our mail-order service to refurbish your ",A1096," ",B1096," brake calipers and know you're re-fitting original parts with a better warranty, working and looking better than if you purchased your brakes directly from ",A1096,".&lt;/p&gt;")</f>
        <v>&lt;p&gt; Use our mail-order service to refurbish your TVR Vixen brake calipers and know you're re-fitting original parts with a better warranty, working and looking better than if you purchased your brakes directly from TVR.&lt;/p&gt;</v>
      </c>
    </row>
    <row r="1097" spans="1:10" ht="63.75" x14ac:dyDescent="0.2">
      <c r="A1097" s="3" t="s">
        <v>146</v>
      </c>
      <c r="B1097" s="3" t="s">
        <v>156</v>
      </c>
      <c r="C1097" s="2" t="s">
        <v>144</v>
      </c>
      <c r="D1097" s="1" t="str">
        <f>_xlfn.CONCAT(A1097," ",B1097, " Brake Caliper Refurbishment Service")</f>
        <v>TVR 1300 Brake Caliper Refurbishment Service</v>
      </c>
      <c r="E1097" s="1">
        <f>LEN(D1097)</f>
        <v>44</v>
      </c>
      <c r="F1097" s="1" t="str">
        <f>_xlfn.CONCAT("Mail-order ",D1097,", 24hr turnaround with a Lifetime Warranty. UK Shipping")</f>
        <v>Mail-order TVR 1300 Brake Caliper Refurbishment Service, 24hr turnaround with a Lifetime Warranty. UK Shipping</v>
      </c>
      <c r="G1097" s="1">
        <f>LEN(F1097)</f>
        <v>110</v>
      </c>
      <c r="H1097" s="1" t="str">
        <f>CONCATENATE(A1097, " ",B1097," Brake Caliper Refurbs")</f>
        <v>TVR 1300 Brake Caliper Refurbs</v>
      </c>
      <c r="I1097" s="1" t="str">
        <f>CONCATENATE("&lt;p&gt;Brake Caliper Specialists have bags of experience with refurbishing brake calipers for ",A1097," cars of all ages and the ",B1097,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1300brake calipers can be refurbishen and/or painted with a lifetime warranty, in usually under 48 hours, depending on parts in stock or availability from our suppliers. &lt;/p&gt;</v>
      </c>
      <c r="J1097" s="1" t="str">
        <f>CONCATENATE("&lt;p&gt; Use our mail-order service to refurbish your ",A1097," ",B1097," brake calipers and know you're re-fitting original parts with a better warranty, working and looking better than if you purchased your brakes directly from ",A1097,".&lt;/p&gt;")</f>
        <v>&lt;p&gt; Use our mail-order service to refurbish your TVR 1300 brake calipers and know you're re-fitting original parts with a better warranty, working and looking better than if you purchased your brakes directly from TVR.&lt;/p&gt;</v>
      </c>
    </row>
    <row r="1098" spans="1:10" ht="63.75" x14ac:dyDescent="0.2">
      <c r="A1098" s="3" t="s">
        <v>146</v>
      </c>
      <c r="B1098" s="3" t="s">
        <v>155</v>
      </c>
      <c r="C1098" s="2" t="s">
        <v>144</v>
      </c>
      <c r="D1098" s="1" t="str">
        <f>_xlfn.CONCAT(A1098," ",B1098, " Brake Caliper Refurbishment Service")</f>
        <v>TVR 1600 Brake Caliper Refurbishment Service</v>
      </c>
      <c r="E1098" s="1">
        <f>LEN(D1098)</f>
        <v>44</v>
      </c>
      <c r="F1098" s="1" t="str">
        <f>_xlfn.CONCAT("Mail-order ",D1098,", 24hr turnaround with a Lifetime Warranty. UK Shipping")</f>
        <v>Mail-order TVR 1600 Brake Caliper Refurbishment Service, 24hr turnaround with a Lifetime Warranty. UK Shipping</v>
      </c>
      <c r="G1098" s="1">
        <f>LEN(F1098)</f>
        <v>110</v>
      </c>
      <c r="H1098" s="1" t="str">
        <f>CONCATENATE(A1098, " ",B1098," Brake Caliper Refurbs")</f>
        <v>TVR 1600 Brake Caliper Refurbs</v>
      </c>
      <c r="I1098" s="1" t="str">
        <f>CONCATENATE("&lt;p&gt;Brake Caliper Specialists have bags of experience with refurbishing brake calipers for ",A1098," cars of all ages and the ",B1098,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1600brake calipers can be refurbishen and/or painted with a lifetime warranty, in usually under 48 hours, depending on parts in stock or availability from our suppliers. &lt;/p&gt;</v>
      </c>
      <c r="J1098" s="1" t="str">
        <f>CONCATENATE("&lt;p&gt; Use our mail-order service to refurbish your ",A1098," ",B1098," brake calipers and know you're re-fitting original parts with a better warranty, working and looking better than if you purchased your brakes directly from ",A1098,".&lt;/p&gt;")</f>
        <v>&lt;p&gt; Use our mail-order service to refurbish your TVR 1600 brake calipers and know you're re-fitting original parts with a better warranty, working and looking better than if you purchased your brakes directly from TVR.&lt;/p&gt;</v>
      </c>
    </row>
    <row r="1099" spans="1:10" ht="63.75" x14ac:dyDescent="0.2">
      <c r="A1099" s="3" t="s">
        <v>146</v>
      </c>
      <c r="B1099" s="3" t="s">
        <v>154</v>
      </c>
      <c r="C1099" s="2" t="s">
        <v>144</v>
      </c>
      <c r="D1099" s="1" t="str">
        <f>_xlfn.CONCAT(A1099," ",B1099, " Brake Caliper Refurbishment Service")</f>
        <v>TVR 2500 Brake Caliper Refurbishment Service</v>
      </c>
      <c r="E1099" s="1">
        <f>LEN(D1099)</f>
        <v>44</v>
      </c>
      <c r="F1099" s="1" t="str">
        <f>_xlfn.CONCAT("Mail-order ",D1099,", 24hr turnaround with a Lifetime Warranty. UK Shipping")</f>
        <v>Mail-order TVR 2500 Brake Caliper Refurbishment Service, 24hr turnaround with a Lifetime Warranty. UK Shipping</v>
      </c>
      <c r="G1099" s="1">
        <f>LEN(F1099)</f>
        <v>110</v>
      </c>
      <c r="H1099" s="1" t="str">
        <f>CONCATENATE(A1099, " ",B1099," Brake Caliper Refurbs")</f>
        <v>TVR 2500 Brake Caliper Refurbs</v>
      </c>
      <c r="I1099" s="1" t="str">
        <f>CONCATENATE("&lt;p&gt;Brake Caliper Specialists have bags of experience with refurbishing brake calipers for ",A1099," cars of all ages and the ",B1099,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2500brake calipers can be refurbishen and/or painted with a lifetime warranty, in usually under 48 hours, depending on parts in stock or availability from our suppliers. &lt;/p&gt;</v>
      </c>
      <c r="J1099" s="1" t="str">
        <f>CONCATENATE("&lt;p&gt; Use our mail-order service to refurbish your ",A1099," ",B1099," brake calipers and know you're re-fitting original parts with a better warranty, working and looking better than if you purchased your brakes directly from ",A1099,".&lt;/p&gt;")</f>
        <v>&lt;p&gt; Use our mail-order service to refurbish your TVR 2500 brake calipers and know you're re-fitting original parts with a better warranty, working and looking better than if you purchased your brakes directly from TVR.&lt;/p&gt;</v>
      </c>
    </row>
    <row r="1100" spans="1:10" ht="63.75" x14ac:dyDescent="0.2">
      <c r="A1100" s="3" t="s">
        <v>146</v>
      </c>
      <c r="B1100" s="3" t="s">
        <v>153</v>
      </c>
      <c r="C1100" s="2" t="s">
        <v>144</v>
      </c>
      <c r="D1100" s="1" t="str">
        <f>_xlfn.CONCAT(A1100," ",B1100, " Brake Caliper Refurbishment Service")</f>
        <v>TVR 3000 Brake Caliper Refurbishment Service</v>
      </c>
      <c r="E1100" s="1">
        <f>LEN(D1100)</f>
        <v>44</v>
      </c>
      <c r="F1100" s="1" t="str">
        <f>_xlfn.CONCAT("Mail-order ",D1100,", 24hr turnaround with a Lifetime Warranty. UK Shipping")</f>
        <v>Mail-order TVR 3000 Brake Caliper Refurbishment Service, 24hr turnaround with a Lifetime Warranty. UK Shipping</v>
      </c>
      <c r="G1100" s="1">
        <f>LEN(F1100)</f>
        <v>110</v>
      </c>
      <c r="H1100" s="1" t="str">
        <f>CONCATENATE(A1100, " ",B1100," Brake Caliper Refurbs")</f>
        <v>TVR 3000 Brake Caliper Refurbs</v>
      </c>
      <c r="I1100" s="1" t="str">
        <f>CONCATENATE("&lt;p&gt;Brake Caliper Specialists have bags of experience with refurbishing brake calipers for ",A1100," cars of all ages and the ",B1100,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3000brake calipers can be refurbishen and/or painted with a lifetime warranty, in usually under 48 hours, depending on parts in stock or availability from our suppliers. &lt;/p&gt;</v>
      </c>
      <c r="J1100" s="1" t="str">
        <f>CONCATENATE("&lt;p&gt; Use our mail-order service to refurbish your ",A1100," ",B1100," brake calipers and know you're re-fitting original parts with a better warranty, working and looking better than if you purchased your brakes directly from ",A1100,".&lt;/p&gt;")</f>
        <v>&lt;p&gt; Use our mail-order service to refurbish your TVR 3000 brake calipers and know you're re-fitting original parts with a better warranty, working and looking better than if you purchased your brakes directly from TVR.&lt;/p&gt;</v>
      </c>
    </row>
    <row r="1101" spans="1:10" ht="63.75" x14ac:dyDescent="0.2">
      <c r="A1101" s="3" t="s">
        <v>146</v>
      </c>
      <c r="B1101" s="3" t="s">
        <v>152</v>
      </c>
      <c r="C1101" s="2" t="s">
        <v>144</v>
      </c>
      <c r="D1101" s="1" t="str">
        <f>_xlfn.CONCAT(A1101," ",B1101, " Brake Caliper Refurbishment Service")</f>
        <v>TVR 280 Brake Caliper Refurbishment Service</v>
      </c>
      <c r="E1101" s="1">
        <f>LEN(D1101)</f>
        <v>43</v>
      </c>
      <c r="F1101" s="1" t="str">
        <f>_xlfn.CONCAT("Mail-order ",D1101,", 24hr turnaround with a Lifetime Warranty. UK Shipping")</f>
        <v>Mail-order TVR 280 Brake Caliper Refurbishment Service, 24hr turnaround with a Lifetime Warranty. UK Shipping</v>
      </c>
      <c r="G1101" s="1">
        <f>LEN(F1101)</f>
        <v>109</v>
      </c>
      <c r="H1101" s="1" t="str">
        <f>CONCATENATE(A1101, " ",B1101," Brake Caliper Refurbs")</f>
        <v>TVR 280 Brake Caliper Refurbs</v>
      </c>
      <c r="I1101" s="1" t="str">
        <f>CONCATENATE("&lt;p&gt;Brake Caliper Specialists have bags of experience with refurbishing brake calipers for ",A1101," cars of all ages and the ",B1101,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280brake calipers can be refurbishen and/or painted with a lifetime warranty, in usually under 48 hours, depending on parts in stock or availability from our suppliers. &lt;/p&gt;</v>
      </c>
      <c r="J1101" s="1" t="str">
        <f>CONCATENATE("&lt;p&gt; Use our mail-order service to refurbish your ",A1101," ",B1101," brake calipers and know you're re-fitting original parts with a better warranty, working and looking better than if you purchased your brakes directly from ",A1101,".&lt;/p&gt;")</f>
        <v>&lt;p&gt; Use our mail-order service to refurbish your TVR 280 brake calipers and know you're re-fitting original parts with a better warranty, working and looking better than if you purchased your brakes directly from TVR.&lt;/p&gt;</v>
      </c>
    </row>
    <row r="1102" spans="1:10" ht="63.75" x14ac:dyDescent="0.2">
      <c r="A1102" s="3" t="s">
        <v>146</v>
      </c>
      <c r="B1102" s="3" t="s">
        <v>151</v>
      </c>
      <c r="C1102" s="2" t="s">
        <v>144</v>
      </c>
      <c r="D1102" s="1" t="str">
        <f>_xlfn.CONCAT(A1102," ",B1102, " Brake Caliper Refurbishment Service")</f>
        <v>TVR 350 Brake Caliper Refurbishment Service</v>
      </c>
      <c r="E1102" s="1">
        <f>LEN(D1102)</f>
        <v>43</v>
      </c>
      <c r="F1102" s="1" t="str">
        <f>_xlfn.CONCAT("Mail-order ",D1102,", 24hr turnaround with a Lifetime Warranty. UK Shipping")</f>
        <v>Mail-order TVR 350 Brake Caliper Refurbishment Service, 24hr turnaround with a Lifetime Warranty. UK Shipping</v>
      </c>
      <c r="G1102" s="1">
        <f>LEN(F1102)</f>
        <v>109</v>
      </c>
      <c r="H1102" s="1" t="str">
        <f>CONCATENATE(A1102, " ",B1102," Brake Caliper Refurbs")</f>
        <v>TVR 350 Brake Caliper Refurbs</v>
      </c>
      <c r="I1102" s="1" t="str">
        <f>CONCATENATE("&lt;p&gt;Brake Caliper Specialists have bags of experience with refurbishing brake calipers for ",A1102," cars of all ages and the ",B1102,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350brake calipers can be refurbishen and/or painted with a lifetime warranty, in usually under 48 hours, depending on parts in stock or availability from our suppliers. &lt;/p&gt;</v>
      </c>
      <c r="J1102" s="1" t="str">
        <f>CONCATENATE("&lt;p&gt; Use our mail-order service to refurbish your ",A1102," ",B1102," brake calipers and know you're re-fitting original parts with a better warranty, working and looking better than if you purchased your brakes directly from ",A1102,".&lt;/p&gt;")</f>
        <v>&lt;p&gt; Use our mail-order service to refurbish your TVR 350 brake calipers and know you're re-fitting original parts with a better warranty, working and looking better than if you purchased your brakes directly from TVR.&lt;/p&gt;</v>
      </c>
    </row>
    <row r="1103" spans="1:10" ht="63.75" x14ac:dyDescent="0.2">
      <c r="A1103" s="3" t="s">
        <v>146</v>
      </c>
      <c r="B1103" s="3" t="s">
        <v>150</v>
      </c>
      <c r="C1103" s="2" t="s">
        <v>144</v>
      </c>
      <c r="D1103" s="1" t="str">
        <f>_xlfn.CONCAT(A1103," ",B1103, " Brake Caliper Refurbishment Service")</f>
        <v>TVR 390 Brake Caliper Refurbishment Service</v>
      </c>
      <c r="E1103" s="1">
        <f>LEN(D1103)</f>
        <v>43</v>
      </c>
      <c r="F1103" s="1" t="str">
        <f>_xlfn.CONCAT("Mail-order ",D1103,", 24hr turnaround with a Lifetime Warranty. UK Shipping")</f>
        <v>Mail-order TVR 390 Brake Caliper Refurbishment Service, 24hr turnaround with a Lifetime Warranty. UK Shipping</v>
      </c>
      <c r="G1103" s="1">
        <f>LEN(F1103)</f>
        <v>109</v>
      </c>
      <c r="H1103" s="1" t="str">
        <f>CONCATENATE(A1103, " ",B1103," Brake Caliper Refurbs")</f>
        <v>TVR 390 Brake Caliper Refurbs</v>
      </c>
      <c r="I1103" s="1" t="str">
        <f>CONCATENATE("&lt;p&gt;Brake Caliper Specialists have bags of experience with refurbishing brake calipers for ",A1103," cars of all ages and the ",B1103,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390brake calipers can be refurbishen and/or painted with a lifetime warranty, in usually under 48 hours, depending on parts in stock or availability from our suppliers. &lt;/p&gt;</v>
      </c>
      <c r="J1103" s="1" t="str">
        <f>CONCATENATE("&lt;p&gt; Use our mail-order service to refurbish your ",A1103," ",B1103," brake calipers and know you're re-fitting original parts with a better warranty, working and looking better than if you purchased your brakes directly from ",A1103,".&lt;/p&gt;")</f>
        <v>&lt;p&gt; Use our mail-order service to refurbish your TVR 390 brake calipers and know you're re-fitting original parts with a better warranty, working and looking better than if you purchased your brakes directly from TVR.&lt;/p&gt;</v>
      </c>
    </row>
    <row r="1104" spans="1:10" ht="63.75" x14ac:dyDescent="0.2">
      <c r="A1104" s="3" t="s">
        <v>146</v>
      </c>
      <c r="B1104" s="3" t="s">
        <v>149</v>
      </c>
      <c r="C1104" s="2" t="s">
        <v>144</v>
      </c>
      <c r="D1104" s="1" t="str">
        <f>_xlfn.CONCAT(A1104," ",B1104, " Brake Caliper Refurbishment Service")</f>
        <v>TVR 420 Brake Caliper Refurbishment Service</v>
      </c>
      <c r="E1104" s="1">
        <f>LEN(D1104)</f>
        <v>43</v>
      </c>
      <c r="F1104" s="1" t="str">
        <f>_xlfn.CONCAT("Mail-order ",D1104,", 24hr turnaround with a Lifetime Warranty. UK Shipping")</f>
        <v>Mail-order TVR 420 Brake Caliper Refurbishment Service, 24hr turnaround with a Lifetime Warranty. UK Shipping</v>
      </c>
      <c r="G1104" s="1">
        <f>LEN(F1104)</f>
        <v>109</v>
      </c>
      <c r="H1104" s="1" t="str">
        <f>CONCATENATE(A1104, " ",B1104," Brake Caliper Refurbs")</f>
        <v>TVR 420 Brake Caliper Refurbs</v>
      </c>
      <c r="I1104" s="1" t="str">
        <f>CONCATENATE("&lt;p&gt;Brake Caliper Specialists have bags of experience with refurbishing brake calipers for ",A1104," cars of all ages and the ",B1104,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420brake calipers can be refurbishen and/or painted with a lifetime warranty, in usually under 48 hours, depending on parts in stock or availability from our suppliers. &lt;/p&gt;</v>
      </c>
      <c r="J1104" s="1" t="str">
        <f>CONCATENATE("&lt;p&gt; Use our mail-order service to refurbish your ",A1104," ",B1104," brake calipers and know you're re-fitting original parts with a better warranty, working and looking better than if you purchased your brakes directly from ",A1104,".&lt;/p&gt;")</f>
        <v>&lt;p&gt; Use our mail-order service to refurbish your TVR 420 brake calipers and know you're re-fitting original parts with a better warranty, working and looking better than if you purchased your brakes directly from TVR.&lt;/p&gt;</v>
      </c>
    </row>
    <row r="1105" spans="1:10" ht="63.75" x14ac:dyDescent="0.2">
      <c r="A1105" s="3" t="s">
        <v>146</v>
      </c>
      <c r="B1105" s="3" t="s">
        <v>148</v>
      </c>
      <c r="C1105" s="2" t="s">
        <v>144</v>
      </c>
      <c r="D1105" s="1" t="str">
        <f>_xlfn.CONCAT(A1105," ",B1105, " Brake Caliper Refurbishment Service")</f>
        <v>TVR 400 Brake Caliper Refurbishment Service</v>
      </c>
      <c r="E1105" s="1">
        <f>LEN(D1105)</f>
        <v>43</v>
      </c>
      <c r="F1105" s="1" t="str">
        <f>_xlfn.CONCAT("Mail-order ",D1105,", 24hr turnaround with a Lifetime Warranty. UK Shipping")</f>
        <v>Mail-order TVR 400 Brake Caliper Refurbishment Service, 24hr turnaround with a Lifetime Warranty. UK Shipping</v>
      </c>
      <c r="G1105" s="1">
        <f>LEN(F1105)</f>
        <v>109</v>
      </c>
      <c r="H1105" s="1" t="str">
        <f>CONCATENATE(A1105, " ",B1105," Brake Caliper Refurbs")</f>
        <v>TVR 400 Brake Caliper Refurbs</v>
      </c>
      <c r="I1105" s="1" t="str">
        <f>CONCATENATE("&lt;p&gt;Brake Caliper Specialists have bags of experience with refurbishing brake calipers for ",A1105," cars of all ages and the ",B1105,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400brake calipers can be refurbishen and/or painted with a lifetime warranty, in usually under 48 hours, depending on parts in stock or availability from our suppliers. &lt;/p&gt;</v>
      </c>
      <c r="J1105" s="1" t="str">
        <f>CONCATENATE("&lt;p&gt; Use our mail-order service to refurbish your ",A1105," ",B1105," brake calipers and know you're re-fitting original parts with a better warranty, working and looking better than if you purchased your brakes directly from ",A1105,".&lt;/p&gt;")</f>
        <v>&lt;p&gt; Use our mail-order service to refurbish your TVR 400 brake calipers and know you're re-fitting original parts with a better warranty, working and looking better than if you purchased your brakes directly from TVR.&lt;/p&gt;</v>
      </c>
    </row>
    <row r="1106" spans="1:10" ht="63.75" x14ac:dyDescent="0.2">
      <c r="A1106" s="3" t="s">
        <v>146</v>
      </c>
      <c r="B1106" s="3" t="s">
        <v>147</v>
      </c>
      <c r="C1106" s="2" t="s">
        <v>144</v>
      </c>
      <c r="D1106" s="1" t="str">
        <f>_xlfn.CONCAT(A1106," ",B1106, " Brake Caliper Refurbishment Service")</f>
        <v>TVR 450 Brake Caliper Refurbishment Service</v>
      </c>
      <c r="E1106" s="1">
        <f>LEN(D1106)</f>
        <v>43</v>
      </c>
      <c r="F1106" s="1" t="str">
        <f>_xlfn.CONCAT("Mail-order ",D1106,", 24hr turnaround with a Lifetime Warranty. UK Shipping")</f>
        <v>Mail-order TVR 450 Brake Caliper Refurbishment Service, 24hr turnaround with a Lifetime Warranty. UK Shipping</v>
      </c>
      <c r="G1106" s="1">
        <f>LEN(F1106)</f>
        <v>109</v>
      </c>
      <c r="H1106" s="1" t="str">
        <f>CONCATENATE(A1106, " ",B1106," Brake Caliper Refurbs")</f>
        <v>TVR 450 Brake Caliper Refurbs</v>
      </c>
      <c r="I1106" s="1" t="str">
        <f>CONCATENATE("&lt;p&gt;Brake Caliper Specialists have bags of experience with refurbishing brake calipers for ",A1106," cars of all ages and the ",B1106,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450brake calipers can be refurbishen and/or painted with a lifetime warranty, in usually under 48 hours, depending on parts in stock or availability from our suppliers. &lt;/p&gt;</v>
      </c>
      <c r="J1106" s="1" t="str">
        <f>CONCATENATE("&lt;p&gt; Use our mail-order service to refurbish your ",A1106," ",B1106," brake calipers and know you're re-fitting original parts with a better warranty, working and looking better than if you purchased your brakes directly from ",A1106,".&lt;/p&gt;")</f>
        <v>&lt;p&gt; Use our mail-order service to refurbish your TVR 450 brake calipers and know you're re-fitting original parts with a better warranty, working and looking better than if you purchased your brakes directly from TVR.&lt;/p&gt;</v>
      </c>
    </row>
    <row r="1107" spans="1:10" ht="63.75" x14ac:dyDescent="0.2">
      <c r="A1107" s="3" t="s">
        <v>146</v>
      </c>
      <c r="B1107" s="3" t="s">
        <v>145</v>
      </c>
      <c r="C1107" s="2" t="s">
        <v>144</v>
      </c>
      <c r="D1107" s="1" t="str">
        <f>_xlfn.CONCAT(A1107," ",B1107, " Brake Caliper Refurbishment Service")</f>
        <v>TVR S Brake Caliper Refurbishment Service</v>
      </c>
      <c r="E1107" s="1">
        <f>LEN(D1107)</f>
        <v>41</v>
      </c>
      <c r="F1107" s="1" t="str">
        <f>_xlfn.CONCAT("Mail-order ",D1107,", 24hr turnaround with a Lifetime Warranty. UK Shipping")</f>
        <v>Mail-order TVR S Brake Caliper Refurbishment Service, 24hr turnaround with a Lifetime Warranty. UK Shipping</v>
      </c>
      <c r="G1107" s="1">
        <f>LEN(F1107)</f>
        <v>107</v>
      </c>
      <c r="H1107" s="1" t="str">
        <f>CONCATENATE(A1107, " ",B1107," Brake Caliper Refurbs")</f>
        <v>TVR S Brake Caliper Refurbs</v>
      </c>
      <c r="I1107" s="1" t="str">
        <f>CONCATENATE("&lt;p&gt;Brake Caliper Specialists have bags of experience with refurbishing brake calipers for ",A1107," cars of all ages and the ",B1107,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TVR cars of all ages and the Sbrake calipers can be refurbishen and/or painted with a lifetime warranty, in usually under 48 hours, depending on parts in stock or availability from our suppliers. &lt;/p&gt;</v>
      </c>
      <c r="J1107" s="1" t="str">
        <f>CONCATENATE("&lt;p&gt; Use our mail-order service to refurbish your ",A1107," ",B1107," brake calipers and know you're re-fitting original parts with a better warranty, working and looking better than if you purchased your brakes directly from ",A1107,".&lt;/p&gt;")</f>
        <v>&lt;p&gt; Use our mail-order service to refurbish your TVR S brake calipers and know you're re-fitting original parts with a better warranty, working and looking better than if you purchased your brakes directly from TVR.&lt;/p&gt;</v>
      </c>
    </row>
    <row r="1108" spans="1:10" ht="63.75" x14ac:dyDescent="0.2">
      <c r="A1108" s="3" t="s">
        <v>114</v>
      </c>
      <c r="B1108" s="3" t="s">
        <v>143</v>
      </c>
      <c r="C1108" s="2" t="s">
        <v>112</v>
      </c>
      <c r="D1108" s="1" t="str">
        <f>_xlfn.CONCAT(A1108," ",B1108, " Brake Caliper Refurbishment Service")</f>
        <v>Vauxhall Grandland &amp; Grandland X Brake Caliper Refurbishment Service</v>
      </c>
      <c r="E1108" s="1">
        <f>LEN(D1106)</f>
        <v>43</v>
      </c>
      <c r="F1108" s="1" t="str">
        <f>_xlfn.CONCAT("Mail-order ",D1108,", 24hr turnaround with a Lifetime Warranty. UK Shipping")</f>
        <v>Mail-order Vauxhall Grandland &amp; Grandland X Brake Caliper Refurbishment Service, 24hr turnaround with a Lifetime Warranty. UK Shipping</v>
      </c>
      <c r="G1108" s="1">
        <f>LEN(F1108)</f>
        <v>134</v>
      </c>
      <c r="H1108" s="1" t="str">
        <f>CONCATENATE(A1108, " ",B1108," Brake Caliper Refurbs")</f>
        <v>Vauxhall Grandland &amp; Grandland X Brake Caliper Refurbs</v>
      </c>
      <c r="I1108" s="1" t="str">
        <f>CONCATENATE("&lt;p&gt;Brake Caliper Specialists have bags of experience with refurbishing brake calipers for ",A1108," cars of all ages and the ",B1108,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Grandland &amp; Grandland Xbrake calipers can be refurbishen and/or painted with a lifetime warranty, in usually under 48 hours, depending on parts in stock or availability from our suppliers. &lt;/p&gt;</v>
      </c>
      <c r="J1108" s="1" t="str">
        <f>CONCATENATE("&lt;p&gt; Use our mail-order service to refurbish your ",A1108," ",B1108," brake calipers and know you're re-fitting original parts with a better warranty, working and looking better than if you purchased your brakes directly from ",A1108,".&lt;/p&gt;")</f>
        <v>&lt;p&gt; Use our mail-order service to refurbish your Vauxhall Grandland &amp; Grandland X brake calipers and know you're re-fitting original parts with a better warranty, working and looking better than if you purchased your brakes directly from Vauxhall.&lt;/p&gt;</v>
      </c>
    </row>
    <row r="1109" spans="1:10" ht="63.75" x14ac:dyDescent="0.2">
      <c r="A1109" s="3" t="s">
        <v>114</v>
      </c>
      <c r="B1109" s="3" t="s">
        <v>142</v>
      </c>
      <c r="C1109" s="2" t="s">
        <v>112</v>
      </c>
      <c r="D1109" s="1" t="str">
        <f>_xlfn.CONCAT(A1109," ",B1109, " Brake Caliper Refurbishment Service")</f>
        <v>Vauxhall Mokka &amp; Mokka X Brake Caliper Refurbishment Service</v>
      </c>
      <c r="E1109" s="1">
        <f>LEN(D1109)</f>
        <v>60</v>
      </c>
      <c r="F1109" s="1" t="str">
        <f>_xlfn.CONCAT("Mail-order ",D1109,", 24hr turnaround with a Lifetime Warranty. UK Shipping")</f>
        <v>Mail-order Vauxhall Mokka &amp; Mokka X Brake Caliper Refurbishment Service, 24hr turnaround with a Lifetime Warranty. UK Shipping</v>
      </c>
      <c r="G1109" s="1">
        <f>LEN(F1109)</f>
        <v>126</v>
      </c>
      <c r="H1109" s="1" t="str">
        <f>CONCATENATE(A1109, " ",B1109," Brake Caliper Refurbs")</f>
        <v>Vauxhall Mokka &amp; Mokka X Brake Caliper Refurbs</v>
      </c>
      <c r="I1109" s="1" t="str">
        <f>CONCATENATE("&lt;p&gt;Brake Caliper Specialists have bags of experience with refurbishing brake calipers for ",A1109," cars of all ages and the ",B1109,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Mokka &amp; Mokka Xbrake calipers can be refurbishen and/or painted with a lifetime warranty, in usually under 48 hours, depending on parts in stock or availability from our suppliers. &lt;/p&gt;</v>
      </c>
      <c r="J1109" s="1" t="str">
        <f>CONCATENATE("&lt;p&gt; Use our mail-order service to refurbish your ",A1109," ",B1109," brake calipers and know you're re-fitting original parts with a better warranty, working and looking better than if you purchased your brakes directly from ",A1109,".&lt;/p&gt;")</f>
        <v>&lt;p&gt; Use our mail-order service to refurbish your Vauxhall Mokka &amp; Mokka X brake calipers and know you're re-fitting original parts with a better warranty, working and looking better than if you purchased your brakes directly from Vauxhall.&lt;/p&gt;</v>
      </c>
    </row>
    <row r="1110" spans="1:10" ht="63.75" x14ac:dyDescent="0.2">
      <c r="A1110" s="3" t="s">
        <v>114</v>
      </c>
      <c r="B1110" s="3" t="s">
        <v>141</v>
      </c>
      <c r="C1110" s="2" t="s">
        <v>112</v>
      </c>
      <c r="D1110" s="1" t="str">
        <f>_xlfn.CONCAT(A1110," ",B1110, " Brake Caliper Refurbishment Service")</f>
        <v>Vauxhall Insignia Brake Caliper Refurbishment Service</v>
      </c>
      <c r="E1110" s="1">
        <f>LEN(D1110)</f>
        <v>53</v>
      </c>
      <c r="F1110" s="1" t="str">
        <f>_xlfn.CONCAT("Mail-order ",D1110,", 24hr turnaround with a Lifetime Warranty. UK Shipping")</f>
        <v>Mail-order Vauxhall Insignia Brake Caliper Refurbishment Service, 24hr turnaround with a Lifetime Warranty. UK Shipping</v>
      </c>
      <c r="G1110" s="1">
        <f>LEN(F1110)</f>
        <v>119</v>
      </c>
      <c r="H1110" s="1" t="str">
        <f>CONCATENATE(A1110, " ",B1110," Brake Caliper Refurbs")</f>
        <v>Vauxhall Insignia Brake Caliper Refurbs</v>
      </c>
      <c r="I1110" s="1" t="str">
        <f>CONCATENATE("&lt;p&gt;Brake Caliper Specialists have bags of experience with refurbishing brake calipers for ",A1110," cars of all ages and the ",B1110,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Insigniabrake calipers can be refurbishen and/or painted with a lifetime warranty, in usually under 48 hours, depending on parts in stock or availability from our suppliers. &lt;/p&gt;</v>
      </c>
      <c r="J1110" s="1" t="str">
        <f>CONCATENATE("&lt;p&gt; Use our mail-order service to refurbish your ",A1110," ",B1110," brake calipers and know you're re-fitting original parts with a better warranty, working and looking better than if you purchased your brakes directly from ",A1110,".&lt;/p&gt;")</f>
        <v>&lt;p&gt; Use our mail-order service to refurbish your Vauxhall Insignia brake calipers and know you're re-fitting original parts with a better warranty, working and looking better than if you purchased your brakes directly from Vauxhall.&lt;/p&gt;</v>
      </c>
    </row>
    <row r="1111" spans="1:10" ht="63.75" x14ac:dyDescent="0.2">
      <c r="A1111" s="3" t="s">
        <v>114</v>
      </c>
      <c r="B1111" s="3" t="s">
        <v>140</v>
      </c>
      <c r="C1111" s="2" t="s">
        <v>112</v>
      </c>
      <c r="D1111" s="1" t="str">
        <f>_xlfn.CONCAT(A1111," ",B1111, " Brake Caliper Refurbishment Service")</f>
        <v>Vauxhall AstraMax Brake Caliper Refurbishment Service</v>
      </c>
      <c r="E1111" s="1">
        <f>LEN(D1111)</f>
        <v>53</v>
      </c>
      <c r="F1111" s="1" t="str">
        <f>_xlfn.CONCAT("Mail-order ",D1111,", 24hr turnaround with a Lifetime Warranty. UK Shipping")</f>
        <v>Mail-order Vauxhall AstraMax Brake Caliper Refurbishment Service, 24hr turnaround with a Lifetime Warranty. UK Shipping</v>
      </c>
      <c r="G1111" s="1">
        <f>LEN(F1111)</f>
        <v>119</v>
      </c>
      <c r="H1111" s="1" t="str">
        <f>CONCATENATE(A1111, " ",B1111," Brake Caliper Refurbs")</f>
        <v>Vauxhall AstraMax Brake Caliper Refurbs</v>
      </c>
      <c r="I1111" s="1" t="str">
        <f>CONCATENATE("&lt;p&gt;Brake Caliper Specialists have bags of experience with refurbishing brake calipers for ",A1111," cars of all ages and the ",B1111,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AstraMaxbrake calipers can be refurbishen and/or painted with a lifetime warranty, in usually under 48 hours, depending on parts in stock or availability from our suppliers. &lt;/p&gt;</v>
      </c>
      <c r="J1111" s="1" t="str">
        <f>CONCATENATE("&lt;p&gt; Use our mail-order service to refurbish your ",A1111," ",B1111," brake calipers and know you're re-fitting original parts with a better warranty, working and looking better than if you purchased your brakes directly from ",A1111,".&lt;/p&gt;")</f>
        <v>&lt;p&gt; Use our mail-order service to refurbish your Vauxhall AstraMax brake calipers and know you're re-fitting original parts with a better warranty, working and looking better than if you purchased your brakes directly from Vauxhall.&lt;/p&gt;</v>
      </c>
    </row>
    <row r="1112" spans="1:10" ht="63.75" x14ac:dyDescent="0.2">
      <c r="A1112" s="3" t="s">
        <v>114</v>
      </c>
      <c r="B1112" s="3" t="s">
        <v>139</v>
      </c>
      <c r="C1112" s="2" t="s">
        <v>112</v>
      </c>
      <c r="D1112" s="1" t="str">
        <f>_xlfn.CONCAT(A1112," ",B1112, " Brake Caliper Refurbishment Service")</f>
        <v>Vauxhall Chevette Brake Caliper Refurbishment Service</v>
      </c>
      <c r="E1112" s="1">
        <f>LEN(D1112)</f>
        <v>53</v>
      </c>
      <c r="F1112" s="1" t="str">
        <f>_xlfn.CONCAT("Mail-order ",D1112,", 24hr turnaround with a Lifetime Warranty. UK Shipping")</f>
        <v>Mail-order Vauxhall Chevette Brake Caliper Refurbishment Service, 24hr turnaround with a Lifetime Warranty. UK Shipping</v>
      </c>
      <c r="G1112" s="1">
        <f>LEN(F1112)</f>
        <v>119</v>
      </c>
      <c r="H1112" s="1" t="str">
        <f>CONCATENATE(A1112, " ",B1112," Brake Caliper Refurbs")</f>
        <v>Vauxhall Chevette Brake Caliper Refurbs</v>
      </c>
      <c r="I1112" s="1" t="str">
        <f>CONCATENATE("&lt;p&gt;Brake Caliper Specialists have bags of experience with refurbishing brake calipers for ",A1112," cars of all ages and the ",B1112,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Chevettebrake calipers can be refurbishen and/or painted with a lifetime warranty, in usually under 48 hours, depending on parts in stock or availability from our suppliers. &lt;/p&gt;</v>
      </c>
      <c r="J1112" s="1" t="str">
        <f>CONCATENATE("&lt;p&gt; Use our mail-order service to refurbish your ",A1112," ",B1112," brake calipers and know you're re-fitting original parts with a better warranty, working and looking better than if you purchased your brakes directly from ",A1112,".&lt;/p&gt;")</f>
        <v>&lt;p&gt; Use our mail-order service to refurbish your Vauxhall Chevette brake calipers and know you're re-fitting original parts with a better warranty, working and looking better than if you purchased your brakes directly from Vauxhall.&lt;/p&gt;</v>
      </c>
    </row>
    <row r="1113" spans="1:10" ht="63.75" x14ac:dyDescent="0.2">
      <c r="A1113" s="3" t="s">
        <v>114</v>
      </c>
      <c r="B1113" s="3" t="s">
        <v>138</v>
      </c>
      <c r="C1113" s="2" t="s">
        <v>112</v>
      </c>
      <c r="D1113" s="1" t="str">
        <f>_xlfn.CONCAT(A1113," ",B1113, " Brake Caliper Refurbishment Service")</f>
        <v>Vauxhall Cavalier Brake Caliper Refurbishment Service</v>
      </c>
      <c r="E1113" s="1">
        <f>LEN(D1113)</f>
        <v>53</v>
      </c>
      <c r="F1113" s="1" t="str">
        <f>_xlfn.CONCAT("Mail-order ",D1113,", 24hr turnaround with a Lifetime Warranty. UK Shipping")</f>
        <v>Mail-order Vauxhall Cavalier Brake Caliper Refurbishment Service, 24hr turnaround with a Lifetime Warranty. UK Shipping</v>
      </c>
      <c r="G1113" s="1">
        <f>LEN(F1113)</f>
        <v>119</v>
      </c>
      <c r="H1113" s="1" t="str">
        <f>CONCATENATE(A1113, " ",B1113," Brake Caliper Refurbs")</f>
        <v>Vauxhall Cavalier Brake Caliper Refurbs</v>
      </c>
      <c r="I1113" s="1" t="str">
        <f>CONCATENATE("&lt;p&gt;Brake Caliper Specialists have bags of experience with refurbishing brake calipers for ",A1113," cars of all ages and the ",B1113,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Cavalierbrake calipers can be refurbishen and/or painted with a lifetime warranty, in usually under 48 hours, depending on parts in stock or availability from our suppliers. &lt;/p&gt;</v>
      </c>
      <c r="J1113" s="1" t="str">
        <f>CONCATENATE("&lt;p&gt; Use our mail-order service to refurbish your ",A1113," ",B1113," brake calipers and know you're re-fitting original parts with a better warranty, working and looking better than if you purchased your brakes directly from ",A1113,".&lt;/p&gt;")</f>
        <v>&lt;p&gt; Use our mail-order service to refurbish your Vauxhall Cavalier brake calipers and know you're re-fitting original parts with a better warranty, working and looking better than if you purchased your brakes directly from Vauxhall.&lt;/p&gt;</v>
      </c>
    </row>
    <row r="1114" spans="1:10" ht="63.75" x14ac:dyDescent="0.2">
      <c r="A1114" s="3" t="s">
        <v>114</v>
      </c>
      <c r="B1114" s="3" t="s">
        <v>137</v>
      </c>
      <c r="C1114" s="2" t="s">
        <v>112</v>
      </c>
      <c r="D1114" s="1" t="str">
        <f>_xlfn.CONCAT(A1114," ",B1114, " Brake Caliper Refurbishment Service")</f>
        <v>Vauxhall Astravan Brake Caliper Refurbishment Service</v>
      </c>
      <c r="E1114" s="1">
        <f>LEN(D1114)</f>
        <v>53</v>
      </c>
      <c r="F1114" s="1" t="str">
        <f>_xlfn.CONCAT("Mail-order ",D1114,", 24hr turnaround with a Lifetime Warranty. UK Shipping")</f>
        <v>Mail-order Vauxhall Astravan Brake Caliper Refurbishment Service, 24hr turnaround with a Lifetime Warranty. UK Shipping</v>
      </c>
      <c r="G1114" s="1">
        <f>LEN(F1114)</f>
        <v>119</v>
      </c>
      <c r="H1114" s="1" t="str">
        <f>CONCATENATE(A1114, " ",B1114," Brake Caliper Refurbs")</f>
        <v>Vauxhall Astravan Brake Caliper Refurbs</v>
      </c>
      <c r="I1114" s="1" t="str">
        <f>CONCATENATE("&lt;p&gt;Brake Caliper Specialists have bags of experience with refurbishing brake calipers for ",A1114," cars of all ages and the ",B1114,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Astravanbrake calipers can be refurbishen and/or painted with a lifetime warranty, in usually under 48 hours, depending on parts in stock or availability from our suppliers. &lt;/p&gt;</v>
      </c>
      <c r="J1114" s="1" t="str">
        <f>CONCATENATE("&lt;p&gt; Use our mail-order service to refurbish your ",A1114," ",B1114," brake calipers and know you're re-fitting original parts with a better warranty, working and looking better than if you purchased your brakes directly from ",A1114,".&lt;/p&gt;")</f>
        <v>&lt;p&gt; Use our mail-order service to refurbish your Vauxhall Astravan brake calipers and know you're re-fitting original parts with a better warranty, working and looking better than if you purchased your brakes directly from Vauxhall.&lt;/p&gt;</v>
      </c>
    </row>
    <row r="1115" spans="1:10" ht="63.75" x14ac:dyDescent="0.2">
      <c r="A1115" s="3" t="s">
        <v>114</v>
      </c>
      <c r="B1115" s="3" t="s">
        <v>136</v>
      </c>
      <c r="C1115" s="2" t="s">
        <v>112</v>
      </c>
      <c r="D1115" s="1" t="str">
        <f>_xlfn.CONCAT(A1115," ",B1115, " Brake Caliper Refurbishment Service")</f>
        <v>Vauxhall Carlton Brake Caliper Refurbishment Service</v>
      </c>
      <c r="E1115" s="1">
        <f>LEN(D1115)</f>
        <v>52</v>
      </c>
      <c r="F1115" s="1" t="str">
        <f>_xlfn.CONCAT("Mail-order ",D1115,", 24hr turnaround with a Lifetime Warranty. UK Shipping")</f>
        <v>Mail-order Vauxhall Carlton Brake Caliper Refurbishment Service, 24hr turnaround with a Lifetime Warranty. UK Shipping</v>
      </c>
      <c r="G1115" s="1">
        <f>LEN(F1115)</f>
        <v>118</v>
      </c>
      <c r="H1115" s="1" t="str">
        <f>CONCATENATE(A1115, " ",B1115," Brake Caliper Refurbs")</f>
        <v>Vauxhall Carlton Brake Caliper Refurbs</v>
      </c>
      <c r="I1115" s="1" t="str">
        <f>CONCATENATE("&lt;p&gt;Brake Caliper Specialists have bags of experience with refurbishing brake calipers for ",A1115," cars of all ages and the ",B1115,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Carltonbrake calipers can be refurbishen and/or painted with a lifetime warranty, in usually under 48 hours, depending on parts in stock or availability from our suppliers. &lt;/p&gt;</v>
      </c>
      <c r="J1115" s="1" t="str">
        <f>CONCATENATE("&lt;p&gt; Use our mail-order service to refurbish your ",A1115," ",B1115," brake calipers and know you're re-fitting original parts with a better warranty, working and looking better than if you purchased your brakes directly from ",A1115,".&lt;/p&gt;")</f>
        <v>&lt;p&gt; Use our mail-order service to refurbish your Vauxhall Carlton brake calipers and know you're re-fitting original parts with a better warranty, working and looking better than if you purchased your brakes directly from Vauxhall.&lt;/p&gt;</v>
      </c>
    </row>
    <row r="1116" spans="1:10" ht="63.75" x14ac:dyDescent="0.2">
      <c r="A1116" s="3" t="s">
        <v>114</v>
      </c>
      <c r="B1116" s="3" t="s">
        <v>135</v>
      </c>
      <c r="C1116" s="2" t="s">
        <v>112</v>
      </c>
      <c r="D1116" s="1" t="str">
        <f>_xlfn.CONCAT(A1116," ",B1116, " Brake Caliper Refurbishment Service")</f>
        <v>Vauxhall Senator Brake Caliper Refurbishment Service</v>
      </c>
      <c r="E1116" s="1">
        <f>LEN(D1116)</f>
        <v>52</v>
      </c>
      <c r="F1116" s="1" t="str">
        <f>_xlfn.CONCAT("Mail-order ",D1116,", 24hr turnaround with a Lifetime Warranty. UK Shipping")</f>
        <v>Mail-order Vauxhall Senator Brake Caliper Refurbishment Service, 24hr turnaround with a Lifetime Warranty. UK Shipping</v>
      </c>
      <c r="G1116" s="1">
        <f>LEN(F1116)</f>
        <v>118</v>
      </c>
      <c r="H1116" s="1" t="str">
        <f>CONCATENATE(A1116, " ",B1116," Brake Caliper Refurbs")</f>
        <v>Vauxhall Senator Brake Caliper Refurbs</v>
      </c>
      <c r="I1116" s="1" t="str">
        <f>CONCATENATE("&lt;p&gt;Brake Caliper Specialists have bags of experience with refurbishing brake calipers for ",A1116," cars of all ages and the ",B1116,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Senatorbrake calipers can be refurbishen and/or painted with a lifetime warranty, in usually under 48 hours, depending on parts in stock or availability from our suppliers. &lt;/p&gt;</v>
      </c>
      <c r="J1116" s="1" t="str">
        <f>CONCATENATE("&lt;p&gt; Use our mail-order service to refurbish your ",A1116," ",B1116," brake calipers and know you're re-fitting original parts with a better warranty, working and looking better than if you purchased your brakes directly from ",A1116,".&lt;/p&gt;")</f>
        <v>&lt;p&gt; Use our mail-order service to refurbish your Vauxhall Senator brake calipers and know you're re-fitting original parts with a better warranty, working and looking better than if you purchased your brakes directly from Vauxhall.&lt;/p&gt;</v>
      </c>
    </row>
    <row r="1117" spans="1:10" ht="63.75" x14ac:dyDescent="0.2">
      <c r="A1117" s="3" t="s">
        <v>114</v>
      </c>
      <c r="B1117" s="3" t="s">
        <v>134</v>
      </c>
      <c r="C1117" s="2" t="s">
        <v>112</v>
      </c>
      <c r="D1117" s="1" t="str">
        <f>_xlfn.CONCAT(A1117," ",B1117, " Brake Caliper Refurbishment Service")</f>
        <v>Vauxhall Calibra Brake Caliper Refurbishment Service</v>
      </c>
      <c r="E1117" s="1">
        <f>LEN(D1117)</f>
        <v>52</v>
      </c>
      <c r="F1117" s="1" t="str">
        <f>_xlfn.CONCAT("Mail-order ",D1117,", 24hr turnaround with a Lifetime Warranty. UK Shipping")</f>
        <v>Mail-order Vauxhall Calibra Brake Caliper Refurbishment Service, 24hr turnaround with a Lifetime Warranty. UK Shipping</v>
      </c>
      <c r="G1117" s="1">
        <f>LEN(F1117)</f>
        <v>118</v>
      </c>
      <c r="H1117" s="1" t="str">
        <f>CONCATENATE(A1117, " ",B1117," Brake Caliper Refurbs")</f>
        <v>Vauxhall Calibra Brake Caliper Refurbs</v>
      </c>
      <c r="I1117" s="1" t="str">
        <f>CONCATENATE("&lt;p&gt;Brake Caliper Specialists have bags of experience with refurbishing brake calipers for ",A1117," cars of all ages and the ",B1117,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Calibrabrake calipers can be refurbishen and/or painted with a lifetime warranty, in usually under 48 hours, depending on parts in stock or availability from our suppliers. &lt;/p&gt;</v>
      </c>
      <c r="J1117" s="1" t="str">
        <f>CONCATENATE("&lt;p&gt; Use our mail-order service to refurbish your ",A1117," ",B1117," brake calipers and know you're re-fitting original parts with a better warranty, working and looking better than if you purchased your brakes directly from ",A1117,".&lt;/p&gt;")</f>
        <v>&lt;p&gt; Use our mail-order service to refurbish your Vauxhall Calibra brake calipers and know you're re-fitting original parts with a better warranty, working and looking better than if you purchased your brakes directly from Vauxhall.&lt;/p&gt;</v>
      </c>
    </row>
    <row r="1118" spans="1:10" ht="63.75" x14ac:dyDescent="0.2">
      <c r="A1118" s="3" t="s">
        <v>114</v>
      </c>
      <c r="B1118" s="3" t="s">
        <v>133</v>
      </c>
      <c r="C1118" s="2" t="s">
        <v>112</v>
      </c>
      <c r="D1118" s="1" t="str">
        <f>_xlfn.CONCAT(A1118," ",B1118, " Brake Caliper Refurbishment Service")</f>
        <v>Vauxhall Vectra Brake Caliper Refurbishment Service</v>
      </c>
      <c r="E1118" s="1">
        <f>LEN(D1118)</f>
        <v>51</v>
      </c>
      <c r="F1118" s="1" t="str">
        <f>_xlfn.CONCAT("Mail-order ",D1118,", 24hr turnaround with a Lifetime Warranty. UK Shipping")</f>
        <v>Mail-order Vauxhall Vectra Brake Caliper Refurbishment Service, 24hr turnaround with a Lifetime Warranty. UK Shipping</v>
      </c>
      <c r="G1118" s="1">
        <f>LEN(F1118)</f>
        <v>117</v>
      </c>
      <c r="H1118" s="1" t="str">
        <f>CONCATENATE(A1118, " ",B1118," Brake Caliper Refurbs")</f>
        <v>Vauxhall Vectra Brake Caliper Refurbs</v>
      </c>
      <c r="I1118" s="1" t="str">
        <f>CONCATENATE("&lt;p&gt;Brake Caliper Specialists have bags of experience with refurbishing brake calipers for ",A1118," cars of all ages and the ",B1118,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Vectrabrake calipers can be refurbishen and/or painted with a lifetime warranty, in usually under 48 hours, depending on parts in stock or availability from our suppliers. &lt;/p&gt;</v>
      </c>
      <c r="J1118" s="1" t="str">
        <f>CONCATENATE("&lt;p&gt; Use our mail-order service to refurbish your ",A1118," ",B1118," brake calipers and know you're re-fitting original parts with a better warranty, working and looking better than if you purchased your brakes directly from ",A1118,".&lt;/p&gt;")</f>
        <v>&lt;p&gt; Use our mail-order service to refurbish your Vauxhall Vectra brake calipers and know you're re-fitting original parts with a better warranty, working and looking better than if you purchased your brakes directly from Vauxhall.&lt;/p&gt;</v>
      </c>
    </row>
    <row r="1119" spans="1:10" ht="63.75" x14ac:dyDescent="0.2">
      <c r="A1119" s="3" t="s">
        <v>114</v>
      </c>
      <c r="B1119" s="3" t="s">
        <v>132</v>
      </c>
      <c r="C1119" s="2" t="s">
        <v>112</v>
      </c>
      <c r="D1119" s="1" t="str">
        <f>_xlfn.CONCAT(A1119," ",B1119, " Brake Caliper Refurbishment Service")</f>
        <v>Vauxhall Magnum Brake Caliper Refurbishment Service</v>
      </c>
      <c r="E1119" s="1">
        <f>LEN(D1119)</f>
        <v>51</v>
      </c>
      <c r="F1119" s="1" t="str">
        <f>_xlfn.CONCAT("Mail-order ",D1119,", 24hr turnaround with a Lifetime Warranty. UK Shipping")</f>
        <v>Mail-order Vauxhall Magnum Brake Caliper Refurbishment Service, 24hr turnaround with a Lifetime Warranty. UK Shipping</v>
      </c>
      <c r="G1119" s="1">
        <f>LEN(F1119)</f>
        <v>117</v>
      </c>
      <c r="H1119" s="1" t="str">
        <f>CONCATENATE(A1119, " ",B1119," Brake Caliper Refurbs")</f>
        <v>Vauxhall Magnum Brake Caliper Refurbs</v>
      </c>
      <c r="I1119" s="1" t="str">
        <f>CONCATENATE("&lt;p&gt;Brake Caliper Specialists have bags of experience with refurbishing brake calipers for ",A1119," cars of all ages and the ",B1119,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Magnumbrake calipers can be refurbishen and/or painted with a lifetime warranty, in usually under 48 hours, depending on parts in stock or availability from our suppliers. &lt;/p&gt;</v>
      </c>
      <c r="J1119" s="1" t="str">
        <f>CONCATENATE("&lt;p&gt; Use our mail-order service to refurbish your ",A1119," ",B1119," brake calipers and know you're re-fitting original parts with a better warranty, working and looking better than if you purchased your brakes directly from ",A1119,".&lt;/p&gt;")</f>
        <v>&lt;p&gt; Use our mail-order service to refurbish your Vauxhall Magnum brake calipers and know you're re-fitting original parts with a better warranty, working and looking better than if you purchased your brakes directly from Vauxhall.&lt;/p&gt;</v>
      </c>
    </row>
    <row r="1120" spans="1:10" ht="63.75" x14ac:dyDescent="0.2">
      <c r="A1120" s="3" t="s">
        <v>114</v>
      </c>
      <c r="B1120" s="3" t="s">
        <v>131</v>
      </c>
      <c r="C1120" s="2" t="s">
        <v>112</v>
      </c>
      <c r="D1120" s="1" t="str">
        <f>_xlfn.CONCAT(A1120," ",B1120, " Brake Caliper Refurbishment Service")</f>
        <v>Vauxhall Movano Brake Caliper Refurbishment Service</v>
      </c>
      <c r="E1120" s="1">
        <f>LEN(D1120)</f>
        <v>51</v>
      </c>
      <c r="F1120" s="1" t="str">
        <f>_xlfn.CONCAT("Mail-order ",D1120,", 24hr turnaround with a Lifetime Warranty. UK Shipping")</f>
        <v>Mail-order Vauxhall Movano Brake Caliper Refurbishment Service, 24hr turnaround with a Lifetime Warranty. UK Shipping</v>
      </c>
      <c r="G1120" s="1">
        <f>LEN(F1120)</f>
        <v>117</v>
      </c>
      <c r="H1120" s="1" t="str">
        <f>CONCATENATE(A1120, " ",B1120," Brake Caliper Refurbs")</f>
        <v>Vauxhall Movano Brake Caliper Refurbs</v>
      </c>
      <c r="I1120" s="1" t="str">
        <f>CONCATENATE("&lt;p&gt;Brake Caliper Specialists have bags of experience with refurbishing brake calipers for ",A1120," cars of all ages and the ",B1120,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Movanobrake calipers can be refurbishen and/or painted with a lifetime warranty, in usually under 48 hours, depending on parts in stock or availability from our suppliers. &lt;/p&gt;</v>
      </c>
      <c r="J1120" s="1" t="str">
        <f>CONCATENATE("&lt;p&gt; Use our mail-order service to refurbish your ",A1120," ",B1120," brake calipers and know you're re-fitting original parts with a better warranty, working and looking better than if you purchased your brakes directly from ",A1120,".&lt;/p&gt;")</f>
        <v>&lt;p&gt; Use our mail-order service to refurbish your Vauxhall Movano brake calipers and know you're re-fitting original parts with a better warranty, working and looking better than if you purchased your brakes directly from Vauxhall.&lt;/p&gt;</v>
      </c>
    </row>
    <row r="1121" spans="1:10" ht="63.75" x14ac:dyDescent="0.2">
      <c r="A1121" s="3" t="s">
        <v>114</v>
      </c>
      <c r="B1121" s="3" t="s">
        <v>130</v>
      </c>
      <c r="C1121" s="2" t="s">
        <v>112</v>
      </c>
      <c r="D1121" s="1" t="str">
        <f>_xlfn.CONCAT(A1121," ",B1121, " Brake Caliper Refurbishment Service")</f>
        <v>Vauxhall Zafira Brake Caliper Refurbishment Service</v>
      </c>
      <c r="E1121" s="1">
        <f>LEN(D1121)</f>
        <v>51</v>
      </c>
      <c r="F1121" s="1" t="str">
        <f>_xlfn.CONCAT("Mail-order ",D1121,", 24hr turnaround with a Lifetime Warranty. UK Shipping")</f>
        <v>Mail-order Vauxhall Zafira Brake Caliper Refurbishment Service, 24hr turnaround with a Lifetime Warranty. UK Shipping</v>
      </c>
      <c r="G1121" s="1">
        <f>LEN(F1121)</f>
        <v>117</v>
      </c>
      <c r="H1121" s="1" t="str">
        <f>CONCATENATE(A1121, " ",B1121," Brake Caliper Refurbs")</f>
        <v>Vauxhall Zafira Brake Caliper Refurbs</v>
      </c>
      <c r="I1121" s="1" t="str">
        <f>CONCATENATE("&lt;p&gt;Brake Caliper Specialists have bags of experience with refurbishing brake calipers for ",A1121," cars of all ages and the ",B1121,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Zafirabrake calipers can be refurbishen and/or painted with a lifetime warranty, in usually under 48 hours, depending on parts in stock or availability from our suppliers. &lt;/p&gt;</v>
      </c>
      <c r="J1121" s="1" t="str">
        <f>CONCATENATE("&lt;p&gt; Use our mail-order service to refurbish your ",A1121," ",B1121," brake calipers and know you're re-fitting original parts with a better warranty, working and looking better than if you purchased your brakes directly from ",A1121,".&lt;/p&gt;")</f>
        <v>&lt;p&gt; Use our mail-order service to refurbish your Vauxhall Zafira brake calipers and know you're re-fitting original parts with a better warranty, working and looking better than if you purchased your brakes directly from Vauxhall.&lt;/p&gt;</v>
      </c>
    </row>
    <row r="1122" spans="1:10" ht="63.75" x14ac:dyDescent="0.2">
      <c r="A1122" s="3" t="s">
        <v>114</v>
      </c>
      <c r="B1122" s="3" t="s">
        <v>129</v>
      </c>
      <c r="C1122" s="2" t="s">
        <v>112</v>
      </c>
      <c r="D1122" s="1" t="str">
        <f>_xlfn.CONCAT(A1122," ",B1122, " Brake Caliper Refurbishment Service")</f>
        <v>Vauxhall Signum Brake Caliper Refurbishment Service</v>
      </c>
      <c r="E1122" s="1">
        <f>LEN(D1122)</f>
        <v>51</v>
      </c>
      <c r="F1122" s="1" t="str">
        <f>_xlfn.CONCAT("Mail-order ",D1122,", 24hr turnaround with a Lifetime Warranty. UK Shipping")</f>
        <v>Mail-order Vauxhall Signum Brake Caliper Refurbishment Service, 24hr turnaround with a Lifetime Warranty. UK Shipping</v>
      </c>
      <c r="G1122" s="1">
        <f>LEN(F1122)</f>
        <v>117</v>
      </c>
      <c r="H1122" s="1" t="str">
        <f>CONCATENATE(A1122, " ",B1122," Brake Caliper Refurbs")</f>
        <v>Vauxhall Signum Brake Caliper Refurbs</v>
      </c>
      <c r="I1122" s="1" t="str">
        <f>CONCATENATE("&lt;p&gt;Brake Caliper Specialists have bags of experience with refurbishing brake calipers for ",A1122," cars of all ages and the ",B1122,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Signumbrake calipers can be refurbishen and/or painted with a lifetime warranty, in usually under 48 hours, depending on parts in stock or availability from our suppliers. &lt;/p&gt;</v>
      </c>
      <c r="J1122" s="1" t="str">
        <f>CONCATENATE("&lt;p&gt; Use our mail-order service to refurbish your ",A1122," ",B1122," brake calipers and know you're re-fitting original parts with a better warranty, working and looking better than if you purchased your brakes directly from ",A1122,".&lt;/p&gt;")</f>
        <v>&lt;p&gt; Use our mail-order service to refurbish your Vauxhall Signum brake calipers and know you're re-fitting original parts with a better warranty, working and looking better than if you purchased your brakes directly from Vauxhall.&lt;/p&gt;</v>
      </c>
    </row>
    <row r="1123" spans="1:10" ht="63.75" x14ac:dyDescent="0.2">
      <c r="A1123" s="3" t="s">
        <v>114</v>
      </c>
      <c r="B1123" s="3" t="s">
        <v>128</v>
      </c>
      <c r="C1123" s="2" t="s">
        <v>112</v>
      </c>
      <c r="D1123" s="1" t="str">
        <f>_xlfn.CONCAT(A1123," ",B1123, " Brake Caliper Refurbishment Service")</f>
        <v>Vauxhall Meriva Brake Caliper Refurbishment Service</v>
      </c>
      <c r="E1123" s="1">
        <f>LEN(D1123)</f>
        <v>51</v>
      </c>
      <c r="F1123" s="1" t="str">
        <f>_xlfn.CONCAT("Mail-order ",D1123,", 24hr turnaround with a Lifetime Warranty. UK Shipping")</f>
        <v>Mail-order Vauxhall Meriva Brake Caliper Refurbishment Service, 24hr turnaround with a Lifetime Warranty. UK Shipping</v>
      </c>
      <c r="G1123" s="1">
        <f>LEN(F1123)</f>
        <v>117</v>
      </c>
      <c r="H1123" s="1" t="str">
        <f>CONCATENATE(A1123, " ",B1123," Brake Caliper Refurbs")</f>
        <v>Vauxhall Meriva Brake Caliper Refurbs</v>
      </c>
      <c r="I1123" s="1" t="str">
        <f>CONCATENATE("&lt;p&gt;Brake Caliper Specialists have bags of experience with refurbishing brake calipers for ",A1123," cars of all ages and the ",B1123,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Merivabrake calipers can be refurbishen and/or painted with a lifetime warranty, in usually under 48 hours, depending on parts in stock or availability from our suppliers. &lt;/p&gt;</v>
      </c>
      <c r="J1123" s="1" t="str">
        <f>CONCATENATE("&lt;p&gt; Use our mail-order service to refurbish your ",A1123," ",B1123," brake calipers and know you're re-fitting original parts with a better warranty, working and looking better than if you purchased your brakes directly from ",A1123,".&lt;/p&gt;")</f>
        <v>&lt;p&gt; Use our mail-order service to refurbish your Vauxhall Meriva brake calipers and know you're re-fitting original parts with a better warranty, working and looking better than if you purchased your brakes directly from Vauxhall.&lt;/p&gt;</v>
      </c>
    </row>
    <row r="1124" spans="1:10" ht="63.75" x14ac:dyDescent="0.2">
      <c r="A1124" s="3" t="s">
        <v>114</v>
      </c>
      <c r="B1124" s="3" t="s">
        <v>127</v>
      </c>
      <c r="C1124" s="2" t="s">
        <v>112</v>
      </c>
      <c r="D1124" s="1" t="str">
        <f>_xlfn.CONCAT(A1124," ",B1124, " Brake Caliper Refurbishment &amp; Paint Service")</f>
        <v>Vauxhall Monaro Brake Caliper Refurbishment &amp; Paint Service</v>
      </c>
      <c r="E1124" s="1">
        <f>LEN(D1124)</f>
        <v>59</v>
      </c>
      <c r="F1124" s="1" t="str">
        <f>_xlfn.CONCAT("Mail-order ",D1124,", 24hr turnaround with a Lifetime Warranty. UK Shipping")</f>
        <v>Mail-order Vauxhall Monaro Brake Caliper Refurbishment &amp; Paint Service, 24hr turnaround with a Lifetime Warranty. UK Shipping</v>
      </c>
      <c r="G1124" s="1">
        <f>LEN(F1124)</f>
        <v>125</v>
      </c>
      <c r="H1124" s="1" t="str">
        <f>CONCATENATE(A1124, " ",B1124," Brake Caliper Refurbs")</f>
        <v>Vauxhall Monaro Brake Caliper Refurbs</v>
      </c>
      <c r="I1124" s="1" t="str">
        <f>CONCATENATE("&lt;p&gt;Brake Caliper Specialists have bags of experience with refurbishing brake calipers for ",A1124," cars of all ages and the ",B1124,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Monarobrake calipers can be refurbishen and/or painted with a lifetime warranty, in usually under 48 hours, depending on parts in stock or availability from our suppliers. &lt;/p&gt;</v>
      </c>
      <c r="J1124" s="1" t="str">
        <f>CONCATENATE("&lt;p&gt; Use our mail-order service to refurbish your ",A1124," ",B1124," brake calipers and know you're re-fitting original parts with a better warranty, working and looking better than if you purchased your brakes directly from ",A1124,".&lt;/p&gt;")</f>
        <v>&lt;p&gt; Use our mail-order service to refurbish your Vauxhall Monaro brake calipers and know you're re-fitting original parts with a better warranty, working and looking better than if you purchased your brakes directly from Vauxhall.&lt;/p&gt;</v>
      </c>
    </row>
    <row r="1125" spans="1:10" ht="63.75" x14ac:dyDescent="0.2">
      <c r="A1125" s="3" t="s">
        <v>114</v>
      </c>
      <c r="B1125" s="3" t="s">
        <v>126</v>
      </c>
      <c r="C1125" s="2" t="s">
        <v>112</v>
      </c>
      <c r="D1125" s="1" t="str">
        <f>_xlfn.CONCAT(A1125," ",B1125, " Brake Caliper Refurbishment Service")</f>
        <v>Vauxhall Antara Brake Caliper Refurbishment Service</v>
      </c>
      <c r="E1125" s="1">
        <f>LEN(D1125)</f>
        <v>51</v>
      </c>
      <c r="F1125" s="1" t="str">
        <f>_xlfn.CONCAT("Mail-order ",D1125,", 24hr turnaround with a Lifetime Warranty. UK Shipping")</f>
        <v>Mail-order Vauxhall Antara Brake Caliper Refurbishment Service, 24hr turnaround with a Lifetime Warranty. UK Shipping</v>
      </c>
      <c r="G1125" s="1">
        <f>LEN(F1125)</f>
        <v>117</v>
      </c>
      <c r="H1125" s="1" t="str">
        <f>CONCATENATE(A1125, " ",B1125," Brake Caliper Refurbs")</f>
        <v>Vauxhall Antara Brake Caliper Refurbs</v>
      </c>
      <c r="I1125" s="1" t="str">
        <f>CONCATENATE("&lt;p&gt;Brake Caliper Specialists have bags of experience with refurbishing brake calipers for ",A1125," cars of all ages and the ",B1125,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Antarabrake calipers can be refurbishen and/or painted with a lifetime warranty, in usually under 48 hours, depending on parts in stock or availability from our suppliers. &lt;/p&gt;</v>
      </c>
      <c r="J1125" s="1" t="str">
        <f>CONCATENATE("&lt;p&gt; Use our mail-order service to refurbish your ",A1125," ",B1125," brake calipers and know you're re-fitting original parts with a better warranty, working and looking better than if you purchased your brakes directly from ",A1125,".&lt;/p&gt;")</f>
        <v>&lt;p&gt; Use our mail-order service to refurbish your Vauxhall Antara brake calipers and know you're re-fitting original parts with a better warranty, working and looking better than if you purchased your brakes directly from Vauxhall.&lt;/p&gt;</v>
      </c>
    </row>
    <row r="1126" spans="1:10" ht="63.75" x14ac:dyDescent="0.2">
      <c r="A1126" s="3" t="s">
        <v>114</v>
      </c>
      <c r="B1126" s="3" t="s">
        <v>125</v>
      </c>
      <c r="C1126" s="2" t="s">
        <v>112</v>
      </c>
      <c r="D1126" s="1" t="str">
        <f>_xlfn.CONCAT(A1126," ",B1126, " Brake Caliper Refurbishment Service")</f>
        <v>Vauxhall Ampera Brake Caliper Refurbishment Service</v>
      </c>
      <c r="E1126" s="1">
        <f>LEN(D1126)</f>
        <v>51</v>
      </c>
      <c r="F1126" s="1" t="str">
        <f>_xlfn.CONCAT("Mail-order ",D1126,", 24hr turnaround with a Lifetime Warranty. UK Shipping")</f>
        <v>Mail-order Vauxhall Ampera Brake Caliper Refurbishment Service, 24hr turnaround with a Lifetime Warranty. UK Shipping</v>
      </c>
      <c r="G1126" s="1">
        <f>LEN(F1126)</f>
        <v>117</v>
      </c>
      <c r="H1126" s="1" t="str">
        <f>CONCATENATE(A1126, " ",B1126," Brake Caliper Refurbs")</f>
        <v>Vauxhall Ampera Brake Caliper Refurbs</v>
      </c>
      <c r="I1126" s="1" t="str">
        <f>CONCATENATE("&lt;p&gt;Brake Caliper Specialists have bags of experience with refurbishing brake calipers for ",A1126," cars of all ages and the ",B1126,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Amperabrake calipers can be refurbishen and/or painted with a lifetime warranty, in usually under 48 hours, depending on parts in stock or availability from our suppliers. &lt;/p&gt;</v>
      </c>
      <c r="J1126" s="1" t="str">
        <f>CONCATENATE("&lt;p&gt; Use our mail-order service to refurbish your ",A1126," ",B1126," brake calipers and know you're re-fitting original parts with a better warranty, working and looking better than if you purchased your brakes directly from ",A1126,".&lt;/p&gt;")</f>
        <v>&lt;p&gt; Use our mail-order service to refurbish your Vauxhall Ampera brake calipers and know you're re-fitting original parts with a better warranty, working and looking better than if you purchased your brakes directly from Vauxhall.&lt;/p&gt;</v>
      </c>
    </row>
    <row r="1127" spans="1:10" ht="63.75" x14ac:dyDescent="0.2">
      <c r="A1127" s="3" t="s">
        <v>114</v>
      </c>
      <c r="B1127" s="3" t="s">
        <v>124</v>
      </c>
      <c r="C1127" s="2" t="s">
        <v>112</v>
      </c>
      <c r="D1127" s="1" t="str">
        <f>_xlfn.CONCAT(A1127," ",B1127, " Brake Caliper Refurbishment Service")</f>
        <v>Vauxhall Astra Brake Caliper Refurbishment Service</v>
      </c>
      <c r="E1127" s="1">
        <f>LEN(D1127)</f>
        <v>50</v>
      </c>
      <c r="F1127" s="1" t="str">
        <f>_xlfn.CONCAT("Mail-order ",D1127,", 24hr turnaround with a Lifetime Warranty. UK Shipping")</f>
        <v>Mail-order Vauxhall Astra Brake Caliper Refurbishment Service, 24hr turnaround with a Lifetime Warranty. UK Shipping</v>
      </c>
      <c r="G1127" s="1">
        <f>LEN(F1127)</f>
        <v>116</v>
      </c>
      <c r="H1127" s="1" t="str">
        <f>CONCATENATE(A1127, " ",B1127," Brake Caliper Refurbs")</f>
        <v>Vauxhall Astra Brake Caliper Refurbs</v>
      </c>
      <c r="I1127" s="1" t="str">
        <f>CONCATENATE("&lt;p&gt;Brake Caliper Specialists have bags of experience with refurbishing brake calipers for ",A1127," cars of all ages and the ",B1127,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Astrabrake calipers can be refurbishen and/or painted with a lifetime warranty, in usually under 48 hours, depending on parts in stock or availability from our suppliers. &lt;/p&gt;</v>
      </c>
      <c r="J1127" s="1" t="str">
        <f>CONCATENATE("&lt;p&gt; Use our mail-order service to refurbish your ",A1127," ",B1127," brake calipers and know you're re-fitting original parts with a better warranty, working and looking better than if you purchased your brakes directly from ",A1127,".&lt;/p&gt;")</f>
        <v>&lt;p&gt; Use our mail-order service to refurbish your Vauxhall Astra brake calipers and know you're re-fitting original parts with a better warranty, working and looking better than if you purchased your brakes directly from Vauxhall.&lt;/p&gt;</v>
      </c>
    </row>
    <row r="1128" spans="1:10" ht="63.75" x14ac:dyDescent="0.2">
      <c r="A1128" s="3" t="s">
        <v>114</v>
      </c>
      <c r="B1128" s="3" t="s">
        <v>123</v>
      </c>
      <c r="C1128" s="2" t="s">
        <v>112</v>
      </c>
      <c r="D1128" s="1" t="str">
        <f>_xlfn.CONCAT(A1128," ",B1128, " Brake Caliper Refurbishment Service")</f>
        <v>Vauxhall Corsa Brake Caliper Refurbishment Service</v>
      </c>
      <c r="E1128" s="1">
        <f>LEN(D1128)</f>
        <v>50</v>
      </c>
      <c r="F1128" s="1" t="str">
        <f>_xlfn.CONCAT("Mail-order ",D1128,", 24hr turnaround with a Lifetime Warranty. UK Shipping")</f>
        <v>Mail-order Vauxhall Corsa Brake Caliper Refurbishment Service, 24hr turnaround with a Lifetime Warranty. UK Shipping</v>
      </c>
      <c r="G1128" s="1">
        <f>LEN(F1128)</f>
        <v>116</v>
      </c>
      <c r="H1128" s="1" t="str">
        <f>CONCATENATE(A1128, " ",B1128," Brake Caliper Refurbs")</f>
        <v>Vauxhall Corsa Brake Caliper Refurbs</v>
      </c>
      <c r="I1128" s="1" t="str">
        <f>CONCATENATE("&lt;p&gt;Brake Caliper Specialists have bags of experience with refurbishing brake calipers for ",A1128," cars of all ages and the ",B1128,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Corsabrake calipers can be refurbishen and/or painted with a lifetime warranty, in usually under 48 hours, depending on parts in stock or availability from our suppliers. &lt;/p&gt;</v>
      </c>
      <c r="J1128" s="1" t="str">
        <f>CONCATENATE("&lt;p&gt; Use our mail-order service to refurbish your ",A1128," ",B1128," brake calipers and know you're re-fitting original parts with a better warranty, working and looking better than if you purchased your brakes directly from ",A1128,".&lt;/p&gt;")</f>
        <v>&lt;p&gt; Use our mail-order service to refurbish your Vauxhall Corsa brake calipers and know you're re-fitting original parts with a better warranty, working and looking better than if you purchased your brakes directly from Vauxhall.&lt;/p&gt;</v>
      </c>
    </row>
    <row r="1129" spans="1:10" ht="63.75" x14ac:dyDescent="0.2">
      <c r="A1129" s="3" t="s">
        <v>114</v>
      </c>
      <c r="B1129" s="3" t="s">
        <v>122</v>
      </c>
      <c r="C1129" s="2" t="s">
        <v>112</v>
      </c>
      <c r="D1129" s="1" t="str">
        <f>_xlfn.CONCAT(A1129," ",B1129, " Brake Caliper Refurbishment Service")</f>
        <v>Vauxhall Omega Brake Caliper Refurbishment Service</v>
      </c>
      <c r="E1129" s="1">
        <f>LEN(D1129)</f>
        <v>50</v>
      </c>
      <c r="F1129" s="1" t="str">
        <f>_xlfn.CONCAT("Mail-order ",D1129,", 24hr turnaround with a Lifetime Warranty. UK Shipping")</f>
        <v>Mail-order Vauxhall Omega Brake Caliper Refurbishment Service, 24hr turnaround with a Lifetime Warranty. UK Shipping</v>
      </c>
      <c r="G1129" s="1">
        <f>LEN(F1129)</f>
        <v>116</v>
      </c>
      <c r="H1129" s="1" t="str">
        <f>CONCATENATE(A1129, " ",B1129," Brake Caliper Refurbs")</f>
        <v>Vauxhall Omega Brake Caliper Refurbs</v>
      </c>
      <c r="I1129" s="1" t="str">
        <f>CONCATENATE("&lt;p&gt;Brake Caliper Specialists have bags of experience with refurbishing brake calipers for ",A1129," cars of all ages and the ",B1129,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Omegabrake calipers can be refurbishen and/or painted with a lifetime warranty, in usually under 48 hours, depending on parts in stock or availability from our suppliers. &lt;/p&gt;</v>
      </c>
      <c r="J1129" s="1" t="str">
        <f>CONCATENATE("&lt;p&gt; Use our mail-order service to refurbish your ",A1129," ",B1129," brake calipers and know you're re-fitting original parts with a better warranty, working and looking better than if you purchased your brakes directly from ",A1129,".&lt;/p&gt;")</f>
        <v>&lt;p&gt; Use our mail-order service to refurbish your Vauxhall Omega brake calipers and know you're re-fitting original parts with a better warranty, working and looking better than if you purchased your brakes directly from Vauxhall.&lt;/p&gt;</v>
      </c>
    </row>
    <row r="1130" spans="1:10" ht="63.75" x14ac:dyDescent="0.2">
      <c r="A1130" s="3" t="s">
        <v>114</v>
      </c>
      <c r="B1130" s="3" t="s">
        <v>121</v>
      </c>
      <c r="C1130" s="2" t="s">
        <v>112</v>
      </c>
      <c r="D1130" s="1" t="str">
        <f>_xlfn.CONCAT(A1130," ",B1130, " Brake Caliper Refurbishment Service")</f>
        <v>Vauxhall Tigra Brake Caliper Refurbishment Service</v>
      </c>
      <c r="E1130" s="1">
        <f>LEN(D1130)</f>
        <v>50</v>
      </c>
      <c r="F1130" s="1" t="str">
        <f>_xlfn.CONCAT("Mail-order ",D1130,", 24hr turnaround with a Lifetime Warranty. UK Shipping")</f>
        <v>Mail-order Vauxhall Tigra Brake Caliper Refurbishment Service, 24hr turnaround with a Lifetime Warranty. UK Shipping</v>
      </c>
      <c r="G1130" s="1">
        <f>LEN(F1130)</f>
        <v>116</v>
      </c>
      <c r="H1130" s="1" t="str">
        <f>CONCATENATE(A1130, " ",B1130," Brake Caliper Refurbs")</f>
        <v>Vauxhall Tigra Brake Caliper Refurbs</v>
      </c>
      <c r="I1130" s="1" t="str">
        <f>CONCATENATE("&lt;p&gt;Brake Caliper Specialists have bags of experience with refurbishing brake calipers for ",A1130," cars of all ages and the ",B1130,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Tigrabrake calipers can be refurbishen and/or painted with a lifetime warranty, in usually under 48 hours, depending on parts in stock or availability from our suppliers. &lt;/p&gt;</v>
      </c>
      <c r="J1130" s="1" t="str">
        <f>CONCATENATE("&lt;p&gt; Use our mail-order service to refurbish your ",A1130," ",B1130," brake calipers and know you're re-fitting original parts with a better warranty, working and looking better than if you purchased your brakes directly from ",A1130,".&lt;/p&gt;")</f>
        <v>&lt;p&gt; Use our mail-order service to refurbish your Vauxhall Tigra brake calipers and know you're re-fitting original parts with a better warranty, working and looking better than if you purchased your brakes directly from Vauxhall.&lt;/p&gt;</v>
      </c>
    </row>
    <row r="1131" spans="1:10" ht="63.75" x14ac:dyDescent="0.2">
      <c r="A1131" s="3" t="s">
        <v>114</v>
      </c>
      <c r="B1131" s="3" t="s">
        <v>120</v>
      </c>
      <c r="C1131" s="2" t="s">
        <v>112</v>
      </c>
      <c r="D1131" s="1" t="str">
        <f>_xlfn.CONCAT(A1131," ",B1131, " Brake Caliper Refurbishment Service")</f>
        <v>Vauxhall Agila Brake Caliper Refurbishment Service</v>
      </c>
      <c r="E1131" s="1">
        <f>LEN(D1131)</f>
        <v>50</v>
      </c>
      <c r="F1131" s="1" t="str">
        <f>_xlfn.CONCAT("Mail-order ",D1131,", 24hr turnaround with a Lifetime Warranty. UK Shipping")</f>
        <v>Mail-order Vauxhall Agila Brake Caliper Refurbishment Service, 24hr turnaround with a Lifetime Warranty. UK Shipping</v>
      </c>
      <c r="G1131" s="1">
        <f>LEN(F1131)</f>
        <v>116</v>
      </c>
      <c r="H1131" s="1" t="str">
        <f>CONCATENATE(A1131, " ",B1131," Brake Caliper Refurbs")</f>
        <v>Vauxhall Agila Brake Caliper Refurbs</v>
      </c>
      <c r="I1131" s="1" t="str">
        <f>CONCATENATE("&lt;p&gt;Brake Caliper Specialists have bags of experience with refurbishing brake calipers for ",A1131," cars of all ages and the ",B1131,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Agilabrake calipers can be refurbishen and/or painted with a lifetime warranty, in usually under 48 hours, depending on parts in stock or availability from our suppliers. &lt;/p&gt;</v>
      </c>
      <c r="J1131" s="1" t="str">
        <f>CONCATENATE("&lt;p&gt; Use our mail-order service to refurbish your ",A1131," ",B1131," brake calipers and know you're re-fitting original parts with a better warranty, working and looking better than if you purchased your brakes directly from ",A1131,".&lt;/p&gt;")</f>
        <v>&lt;p&gt; Use our mail-order service to refurbish your Vauxhall Agila brake calipers and know you're re-fitting original parts with a better warranty, working and looking better than if you purchased your brakes directly from Vauxhall.&lt;/p&gt;</v>
      </c>
    </row>
    <row r="1132" spans="1:10" ht="63.75" x14ac:dyDescent="0.2">
      <c r="A1132" s="3" t="s">
        <v>114</v>
      </c>
      <c r="B1132" s="3" t="s">
        <v>119</v>
      </c>
      <c r="C1132" s="2" t="s">
        <v>112</v>
      </c>
      <c r="D1132" s="1" t="str">
        <f>_xlfn.CONCAT(A1132," ",B1132, " Brake Caliper Refurbishment &amp; Paint Service")</f>
        <v>Vauxhall VX220 Brake Caliper Refurbishment &amp; Paint Service</v>
      </c>
      <c r="E1132" s="1">
        <f>LEN(D1132)</f>
        <v>58</v>
      </c>
      <c r="F1132" s="1" t="str">
        <f>_xlfn.CONCAT("Mail-order ",D1132,", 24hr turnaround with a Lifetime Warranty. UK Shipping")</f>
        <v>Mail-order Vauxhall VX220 Brake Caliper Refurbishment &amp; Paint Service, 24hr turnaround with a Lifetime Warranty. UK Shipping</v>
      </c>
      <c r="G1132" s="1">
        <f>LEN(F1132)</f>
        <v>124</v>
      </c>
      <c r="H1132" s="1" t="str">
        <f>CONCATENATE(A1132, " ",B1132," Brake Caliper Refurbs")</f>
        <v>Vauxhall VX220 Brake Caliper Refurbs</v>
      </c>
      <c r="I1132" s="1" t="str">
        <f>CONCATENATE("&lt;p&gt;Brake Caliper Specialists have bags of experience with refurbishing brake calipers for ",A1132," cars of all ages and the ",B1132,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VX220brake calipers can be refurbishen and/or painted with a lifetime warranty, in usually under 48 hours, depending on parts in stock or availability from our suppliers. &lt;/p&gt;</v>
      </c>
      <c r="J1132" s="1" t="str">
        <f>CONCATENATE("&lt;p&gt; Use our mail-order service to refurbish your ",A1132," ",B1132," brake calipers and know you're re-fitting original parts with a better warranty, working and looking better than if you purchased your brakes directly from ",A1132,".&lt;/p&gt;")</f>
        <v>&lt;p&gt; Use our mail-order service to refurbish your Vauxhall VX220 brake calipers and know you're re-fitting original parts with a better warranty, working and looking better than if you purchased your brakes directly from Vauxhall.&lt;/p&gt;</v>
      </c>
    </row>
    <row r="1133" spans="1:10" ht="63.75" x14ac:dyDescent="0.2">
      <c r="A1133" s="3" t="s">
        <v>114</v>
      </c>
      <c r="B1133" s="3" t="s">
        <v>118</v>
      </c>
      <c r="C1133" s="2" t="s">
        <v>112</v>
      </c>
      <c r="D1133" s="1" t="str">
        <f>_xlfn.CONCAT(A1133," ",B1133, " Brake Caliper Refurbishment Service")</f>
        <v>Vauxhall Mokka Brake Caliper Refurbishment Service</v>
      </c>
      <c r="E1133" s="1">
        <f>LEN(D1133)</f>
        <v>50</v>
      </c>
      <c r="F1133" s="1" t="str">
        <f>_xlfn.CONCAT("Mail-order ",D1133,", 24hr turnaround with a Lifetime Warranty. UK Shipping")</f>
        <v>Mail-order Vauxhall Mokka Brake Caliper Refurbishment Service, 24hr turnaround with a Lifetime Warranty. UK Shipping</v>
      </c>
      <c r="G1133" s="1">
        <f>LEN(F1133)</f>
        <v>116</v>
      </c>
      <c r="H1133" s="1" t="str">
        <f>CONCATENATE(A1133, " ",B1133," Brake Caliper Refurbs")</f>
        <v>Vauxhall Mokka Brake Caliper Refurbs</v>
      </c>
      <c r="I1133" s="1" t="str">
        <f>CONCATENATE("&lt;p&gt;Brake Caliper Specialists have bags of experience with refurbishing brake calipers for ",A1133," cars of all ages and the ",B1133,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Mokkabrake calipers can be refurbishen and/or painted with a lifetime warranty, in usually under 48 hours, depending on parts in stock or availability from our suppliers. &lt;/p&gt;</v>
      </c>
      <c r="J1133" s="1" t="str">
        <f>CONCATENATE("&lt;p&gt; Use our mail-order service to refurbish your ",A1133," ",B1133," brake calipers and know you're re-fitting original parts with a better warranty, working and looking better than if you purchased your brakes directly from ",A1133,".&lt;/p&gt;")</f>
        <v>&lt;p&gt; Use our mail-order service to refurbish your Vauxhall Mokka brake calipers and know you're re-fitting original parts with a better warranty, working and looking better than if you purchased your brakes directly from Vauxhall.&lt;/p&gt;</v>
      </c>
    </row>
    <row r="1134" spans="1:10" ht="63.75" x14ac:dyDescent="0.2">
      <c r="A1134" s="3" t="s">
        <v>114</v>
      </c>
      <c r="B1134" s="3" t="s">
        <v>117</v>
      </c>
      <c r="C1134" s="2" t="s">
        <v>112</v>
      </c>
      <c r="D1134" s="1" t="str">
        <f>_xlfn.CONCAT(A1134," ",B1134, " Brake Caliper Refurbishment Service")</f>
        <v>Vauxhall Nova Brake Caliper Refurbishment Service</v>
      </c>
      <c r="E1134" s="1">
        <f>LEN(D1134)</f>
        <v>49</v>
      </c>
      <c r="F1134" s="1" t="str">
        <f>_xlfn.CONCAT("Mail-order ",D1134,", 24hr turnaround with a Lifetime Warranty. UK Shipping")</f>
        <v>Mail-order Vauxhall Nova Brake Caliper Refurbishment Service, 24hr turnaround with a Lifetime Warranty. UK Shipping</v>
      </c>
      <c r="G1134" s="1">
        <f>LEN(F1134)</f>
        <v>115</v>
      </c>
      <c r="H1134" s="1" t="str">
        <f>CONCATENATE(A1134, " ",B1134," Brake Caliper Refurbs")</f>
        <v>Vauxhall Nova Brake Caliper Refurbs</v>
      </c>
      <c r="I1134" s="1" t="str">
        <f>CONCATENATE("&lt;p&gt;Brake Caliper Specialists have bags of experience with refurbishing brake calipers for ",A1134," cars of all ages and the ",B1134,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Novabrake calipers can be refurbishen and/or painted with a lifetime warranty, in usually under 48 hours, depending on parts in stock or availability from our suppliers. &lt;/p&gt;</v>
      </c>
      <c r="J1134" s="1" t="str">
        <f>CONCATENATE("&lt;p&gt; Use our mail-order service to refurbish your ",A1134," ",B1134," brake calipers and know you're re-fitting original parts with a better warranty, working and looking better than if you purchased your brakes directly from ",A1134,".&lt;/p&gt;")</f>
        <v>&lt;p&gt; Use our mail-order service to refurbish your Vauxhall Nova brake calipers and know you're re-fitting original parts with a better warranty, working and looking better than if you purchased your brakes directly from Vauxhall.&lt;/p&gt;</v>
      </c>
    </row>
    <row r="1135" spans="1:10" ht="63.75" x14ac:dyDescent="0.2">
      <c r="A1135" s="3" t="s">
        <v>114</v>
      </c>
      <c r="B1135" s="3" t="s">
        <v>116</v>
      </c>
      <c r="C1135" s="2" t="s">
        <v>112</v>
      </c>
      <c r="D1135" s="1" t="str">
        <f>_xlfn.CONCAT(A1135," ",B1135, " Brake Caliper Refurbishment Service")</f>
        <v>Vauxhall VXR8 Brake Caliper Refurbishment Service</v>
      </c>
      <c r="E1135" s="1">
        <f>LEN(D1135)</f>
        <v>49</v>
      </c>
      <c r="F1135" s="1" t="str">
        <f>_xlfn.CONCAT("Mail-order ",D1135,", 24hr turnaround with a Lifetime Warranty. UK Shipping")</f>
        <v>Mail-order Vauxhall VXR8 Brake Caliper Refurbishment Service, 24hr turnaround with a Lifetime Warranty. UK Shipping</v>
      </c>
      <c r="G1135" s="1">
        <f>LEN(F1135)</f>
        <v>115</v>
      </c>
      <c r="H1135" s="1" t="str">
        <f>CONCATENATE(A1135, " ",B1135," Brake Caliper Refurbs")</f>
        <v>Vauxhall VXR8 Brake Caliper Refurbs</v>
      </c>
      <c r="I1135" s="1" t="str">
        <f>CONCATENATE("&lt;p&gt;Brake Caliper Specialists have bags of experience with refurbishing brake calipers for ",A1135," cars of all ages and the ",B1135,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VXR8brake calipers can be refurbishen and/or painted with a lifetime warranty, in usually under 48 hours, depending on parts in stock or availability from our suppliers. &lt;/p&gt;</v>
      </c>
      <c r="J1135" s="1" t="str">
        <f>CONCATENATE("&lt;p&gt; Use our mail-order service to refurbish your ",A1135," ",B1135," brake calipers and know you're re-fitting original parts with a better warranty, working and looking better than if you purchased your brakes directly from ",A1135,".&lt;/p&gt;")</f>
        <v>&lt;p&gt; Use our mail-order service to refurbish your Vauxhall VXR8 brake calipers and know you're re-fitting original parts with a better warranty, working and looking better than if you purchased your brakes directly from Vauxhall.&lt;/p&gt;</v>
      </c>
    </row>
    <row r="1136" spans="1:10" ht="63.75" x14ac:dyDescent="0.2">
      <c r="A1136" s="3" t="s">
        <v>114</v>
      </c>
      <c r="B1136" s="3" t="s">
        <v>115</v>
      </c>
      <c r="C1136" s="2" t="s">
        <v>112</v>
      </c>
      <c r="D1136" s="1" t="str">
        <f>_xlfn.CONCAT(A1136," ",B1136, " Brake Caliper Refurbishment Service")</f>
        <v>Vauxhall Adam Brake Caliper Refurbishment Service</v>
      </c>
      <c r="E1136" s="1">
        <f>LEN(D1136)</f>
        <v>49</v>
      </c>
      <c r="F1136" s="1" t="str">
        <f>_xlfn.CONCAT("Mail-order ",D1136,", 24hr turnaround with a Lifetime Warranty. UK Shipping")</f>
        <v>Mail-order Vauxhall Adam Brake Caliper Refurbishment Service, 24hr turnaround with a Lifetime Warranty. UK Shipping</v>
      </c>
      <c r="G1136" s="1">
        <f>LEN(F1136)</f>
        <v>115</v>
      </c>
      <c r="H1136" s="1" t="str">
        <f>CONCATENATE(A1136, " ",B1136," Brake Caliper Refurbs")</f>
        <v>Vauxhall Adam Brake Caliper Refurbs</v>
      </c>
      <c r="I1136" s="1" t="str">
        <f>CONCATENATE("&lt;p&gt;Brake Caliper Specialists have bags of experience with refurbishing brake calipers for ",A1136," cars of all ages and the ",B1136,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Adambrake calipers can be refurbishen and/or painted with a lifetime warranty, in usually under 48 hours, depending on parts in stock or availability from our suppliers. &lt;/p&gt;</v>
      </c>
      <c r="J1136" s="1" t="str">
        <f>CONCATENATE("&lt;p&gt; Use our mail-order service to refurbish your ",A1136," ",B1136," brake calipers and know you're re-fitting original parts with a better warranty, working and looking better than if you purchased your brakes directly from ",A1136,".&lt;/p&gt;")</f>
        <v>&lt;p&gt; Use our mail-order service to refurbish your Vauxhall Adam brake calipers and know you're re-fitting original parts with a better warranty, working and looking better than if you purchased your brakes directly from Vauxhall.&lt;/p&gt;</v>
      </c>
    </row>
    <row r="1137" spans="1:10" ht="63.75" x14ac:dyDescent="0.2">
      <c r="A1137" s="3" t="s">
        <v>114</v>
      </c>
      <c r="B1137" s="3" t="s">
        <v>113</v>
      </c>
      <c r="C1137" s="2" t="s">
        <v>112</v>
      </c>
      <c r="D1137" s="1" t="str">
        <f>_xlfn.CONCAT(A1137," ",B1137, " Brake Caliper Refurbishment Service")</f>
        <v>Vauxhall VX Brake Caliper Refurbishment Service</v>
      </c>
      <c r="E1137" s="1">
        <f>LEN(D1137)</f>
        <v>47</v>
      </c>
      <c r="F1137" s="1" t="str">
        <f>_xlfn.CONCAT("Mail-order ",D1137,", 24hr turnaround with a Lifetime Warranty. UK Shipping")</f>
        <v>Mail-order Vauxhall VX Brake Caliper Refurbishment Service, 24hr turnaround with a Lifetime Warranty. UK Shipping</v>
      </c>
      <c r="G1137" s="1">
        <f>LEN(F1137)</f>
        <v>113</v>
      </c>
      <c r="H1137" s="1" t="str">
        <f>CONCATENATE(A1137, " ",B1137," Brake Caliper Refurbs")</f>
        <v>Vauxhall VX Brake Caliper Refurbs</v>
      </c>
      <c r="I1137" s="1" t="str">
        <f>CONCATENATE("&lt;p&gt;Brake Caliper Specialists have bags of experience with refurbishing brake calipers for ",A1137," cars of all ages and the ",B1137,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Vauxhall cars of all ages and the VXbrake calipers can be refurbishen and/or painted with a lifetime warranty, in usually under 48 hours, depending on parts in stock or availability from our suppliers. &lt;/p&gt;</v>
      </c>
      <c r="J1137" s="1" t="str">
        <f>CONCATENATE("&lt;p&gt; Use our mail-order service to refurbish your ",A1137," ",B1137," brake calipers and know you're re-fitting original parts with a better warranty, working and looking better than if you purchased your brakes directly from ",A1137,".&lt;/p&gt;")</f>
        <v>&lt;p&gt; Use our mail-order service to refurbish your Vauxhall VX brake calipers and know you're re-fitting original parts with a better warranty, working and looking better than if you purchased your brakes directly from Vauxhall.&lt;/p&gt;</v>
      </c>
    </row>
    <row r="1138" spans="1:10" ht="63.75" x14ac:dyDescent="0.2">
      <c r="A1138" s="3" t="s">
        <v>92</v>
      </c>
      <c r="B1138" s="3" t="s">
        <v>111</v>
      </c>
      <c r="C1138" s="2" t="s">
        <v>90</v>
      </c>
      <c r="D1138" s="1" t="str">
        <f>_xlfn.CONCAT(A1138," ",B1138, " Brake Caliper Refurbishment Service")</f>
        <v>Volvo XC70 Cross Country Brake Caliper Refurbishment Service</v>
      </c>
      <c r="E1138" s="1">
        <f>LEN(D1138)</f>
        <v>60</v>
      </c>
      <c r="F1138" s="1" t="str">
        <f>_xlfn.CONCAT("Mail-order ",D1138,", 24hr turnaround with a Lifetime Warranty. UK Shipping")</f>
        <v>Mail-order Volvo XC70 Cross Country Brake Caliper Refurbishment Service, 24hr turnaround with a Lifetime Warranty. UK Shipping</v>
      </c>
      <c r="G1138" s="1">
        <f>LEN(F1138)</f>
        <v>126</v>
      </c>
      <c r="H1138" s="1" t="str">
        <f>CONCATENATE(A1138, " ",B1138," Brake Caliper Refurbs")</f>
        <v>Volvo XC70 Cross Country Brake Caliper Refurbs</v>
      </c>
      <c r="I1138" s="1" t="str">
        <f>CONCATENATE("&lt;p&gt;Brake Caliper Specialists have bags of experience with refurbishing brake calipers for ",A1138," cars of all ages and the ",B1138,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XC70 Cross Countrybrake calipers can be refurbishen and/or painted with a lifetime warranty, in usually under 48 hours, depending on parts in stock or availability from our suppliers. &lt;/p&gt;</v>
      </c>
      <c r="J1138" s="1" t="str">
        <f>CONCATENATE("&lt;p&gt; Use our mail-order service to refurbish your ",A1138," ",B1138," brake calipers and know you're re-fitting original parts with a better warranty, working and looking better than if you purchased your brakes directly from ",A1138,".&lt;/p&gt;")</f>
        <v>&lt;p&gt; Use our mail-order service to refurbish your Volvo XC70 Cross Country brake calipers and know you're re-fitting original parts with a better warranty, working and looking better than if you purchased your brakes directly from Volvo.&lt;/p&gt;</v>
      </c>
    </row>
    <row r="1139" spans="1:10" ht="63.75" x14ac:dyDescent="0.2">
      <c r="A1139" s="3" t="s">
        <v>92</v>
      </c>
      <c r="B1139" s="3" t="s">
        <v>110</v>
      </c>
      <c r="C1139" s="2" t="s">
        <v>90</v>
      </c>
      <c r="D1139" s="1" t="str">
        <f>_xlfn.CONCAT(A1139," ",B1139, " Brake Caliper Refurbishment Service")</f>
        <v>Volvo XC40 Brake Caliper Refurbishment Service</v>
      </c>
      <c r="E1139" s="1">
        <f>LEN(D1139)</f>
        <v>46</v>
      </c>
      <c r="F1139" s="1" t="str">
        <f>_xlfn.CONCAT("Mail-order ",D1139,", 24hr turnaround with a Lifetime Warranty. UK Shipping")</f>
        <v>Mail-order Volvo XC40 Brake Caliper Refurbishment Service, 24hr turnaround with a Lifetime Warranty. UK Shipping</v>
      </c>
      <c r="G1139" s="1">
        <f>LEN(F1139)</f>
        <v>112</v>
      </c>
      <c r="H1139" s="1" t="str">
        <f>CONCATENATE(A1139, " ",B1139," Brake Caliper Refurbs")</f>
        <v>Volvo XC40 Brake Caliper Refurbs</v>
      </c>
      <c r="I1139" s="1" t="str">
        <f>CONCATENATE("&lt;p&gt;Brake Caliper Specialists have bags of experience with refurbishing brake calipers for ",A1139," cars of all ages and the ",B1139,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XC40brake calipers can be refurbishen and/or painted with a lifetime warranty, in usually under 48 hours, depending on parts in stock or availability from our suppliers. &lt;/p&gt;</v>
      </c>
      <c r="J1139" s="1" t="str">
        <f>CONCATENATE("&lt;p&gt; Use our mail-order service to refurbish your ",A1139," ",B1139," brake calipers and know you're re-fitting original parts with a better warranty, working and looking better than if you purchased your brakes directly from ",A1139,".&lt;/p&gt;")</f>
        <v>&lt;p&gt; Use our mail-order service to refurbish your Volvo XC40 brake calipers and know you're re-fitting original parts with a better warranty, working and looking better than if you purchased your brakes directly from Volvo.&lt;/p&gt;</v>
      </c>
    </row>
    <row r="1140" spans="1:10" ht="63.75" x14ac:dyDescent="0.2">
      <c r="A1140" s="3" t="s">
        <v>92</v>
      </c>
      <c r="B1140" s="3" t="s">
        <v>109</v>
      </c>
      <c r="C1140" s="2" t="s">
        <v>90</v>
      </c>
      <c r="D1140" s="1" t="str">
        <f>_xlfn.CONCAT(A1140," ",B1140, " Brake Caliper Refurbishment Service")</f>
        <v>Volvo XC60 Brake Caliper Refurbishment Service</v>
      </c>
      <c r="E1140" s="1">
        <f>LEN(D1140)</f>
        <v>46</v>
      </c>
      <c r="F1140" s="1" t="str">
        <f>_xlfn.CONCAT("Mail-order ",D1140,", 24hr turnaround with a Lifetime Warranty. UK Shipping")</f>
        <v>Mail-order Volvo XC60 Brake Caliper Refurbishment Service, 24hr turnaround with a Lifetime Warranty. UK Shipping</v>
      </c>
      <c r="G1140" s="1">
        <f>LEN(F1140)</f>
        <v>112</v>
      </c>
      <c r="H1140" s="1" t="str">
        <f>CONCATENATE(A1140, " ",B1140," Brake Caliper Refurbs")</f>
        <v>Volvo XC60 Brake Caliper Refurbs</v>
      </c>
      <c r="I1140" s="1" t="str">
        <f>CONCATENATE("&lt;p&gt;Brake Caliper Specialists have bags of experience with refurbishing brake calipers for ",A1140," cars of all ages and the ",B1140,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XC60brake calipers can be refurbishen and/or painted with a lifetime warranty, in usually under 48 hours, depending on parts in stock or availability from our suppliers. &lt;/p&gt;</v>
      </c>
      <c r="J1140" s="1" t="str">
        <f>CONCATENATE("&lt;p&gt; Use our mail-order service to refurbish your ",A1140," ",B1140," brake calipers and know you're re-fitting original parts with a better warranty, working and looking better than if you purchased your brakes directly from ",A1140,".&lt;/p&gt;")</f>
        <v>&lt;p&gt; Use our mail-order service to refurbish your Volvo XC60 brake calipers and know you're re-fitting original parts with a better warranty, working and looking better than if you purchased your brakes directly from Volvo.&lt;/p&gt;</v>
      </c>
    </row>
    <row r="1141" spans="1:10" ht="63.75" x14ac:dyDescent="0.2">
      <c r="A1141" s="3" t="s">
        <v>92</v>
      </c>
      <c r="B1141" s="3" t="s">
        <v>108</v>
      </c>
      <c r="C1141" s="2" t="s">
        <v>90</v>
      </c>
      <c r="D1141" s="1" t="str">
        <f>_xlfn.CONCAT(A1141," ",B1141, " Brake Caliper Refurbishment Service")</f>
        <v>Volvo XC90 Brake Caliper Refurbishment Service</v>
      </c>
      <c r="E1141" s="1">
        <f>LEN(D1141)</f>
        <v>46</v>
      </c>
      <c r="F1141" s="1" t="str">
        <f>_xlfn.CONCAT("Mail-order ",D1141,", 24hr turnaround with a Lifetime Warranty. UK Shipping")</f>
        <v>Mail-order Volvo XC90 Brake Caliper Refurbishment Service, 24hr turnaround with a Lifetime Warranty. UK Shipping</v>
      </c>
      <c r="G1141" s="1">
        <f>LEN(F1141)</f>
        <v>112</v>
      </c>
      <c r="H1141" s="1" t="str">
        <f>CONCATENATE(A1141, " ",B1141," Brake Caliper Refurbs")</f>
        <v>Volvo XC90 Brake Caliper Refurbs</v>
      </c>
      <c r="I1141" s="1" t="str">
        <f>CONCATENATE("&lt;p&gt;Brake Caliper Specialists have bags of experience with refurbishing brake calipers for ",A1141," cars of all ages and the ",B1141,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XC90brake calipers can be refurbishen and/or painted with a lifetime warranty, in usually under 48 hours, depending on parts in stock or availability from our suppliers. &lt;/p&gt;</v>
      </c>
      <c r="J1141" s="1" t="str">
        <f>CONCATENATE("&lt;p&gt; Use our mail-order service to refurbish your ",A1141," ",B1141," brake calipers and know you're re-fitting original parts with a better warranty, working and looking better than if you purchased your brakes directly from ",A1141,".&lt;/p&gt;")</f>
        <v>&lt;p&gt; Use our mail-order service to refurbish your Volvo XC90 brake calipers and know you're re-fitting original parts with a better warranty, working and looking better than if you purchased your brakes directly from Volvo.&lt;/p&gt;</v>
      </c>
    </row>
    <row r="1142" spans="1:10" ht="63.75" x14ac:dyDescent="0.2">
      <c r="A1142" s="3" t="s">
        <v>92</v>
      </c>
      <c r="B1142" s="3" t="s">
        <v>107</v>
      </c>
      <c r="C1142" s="2" t="s">
        <v>90</v>
      </c>
      <c r="D1142" s="1" t="str">
        <f>_xlfn.CONCAT(A1142," ",B1142, " Brake Caliper Refurbishment Service")</f>
        <v>Volvo XC70 Brake Caliper Refurbishment Service</v>
      </c>
      <c r="E1142" s="1">
        <f>LEN(D1142)</f>
        <v>46</v>
      </c>
      <c r="F1142" s="1" t="str">
        <f>_xlfn.CONCAT("Mail-order ",D1142,", 24hr turnaround with a Lifetime Warranty. UK Shipping")</f>
        <v>Mail-order Volvo XC70 Brake Caliper Refurbishment Service, 24hr turnaround with a Lifetime Warranty. UK Shipping</v>
      </c>
      <c r="G1142" s="1">
        <f>LEN(F1142)</f>
        <v>112</v>
      </c>
      <c r="H1142" s="1" t="str">
        <f>CONCATENATE(A1142, " ",B1142," Brake Caliper Refurbs")</f>
        <v>Volvo XC70 Brake Caliper Refurbs</v>
      </c>
      <c r="I1142" s="1" t="str">
        <f>CONCATENATE("&lt;p&gt;Brake Caliper Specialists have bags of experience with refurbishing brake calipers for ",A1142," cars of all ages and the ",B1142,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XC70brake calipers can be refurbishen and/or painted with a lifetime warranty, in usually under 48 hours, depending on parts in stock or availability from our suppliers. &lt;/p&gt;</v>
      </c>
      <c r="J1142" s="1" t="str">
        <f>CONCATENATE("&lt;p&gt; Use our mail-order service to refurbish your ",A1142," ",B1142," brake calipers and know you're re-fitting original parts with a better warranty, working and looking better than if you purchased your brakes directly from ",A1142,".&lt;/p&gt;")</f>
        <v>&lt;p&gt; Use our mail-order service to refurbish your Volvo XC70 brake calipers and know you're re-fitting original parts with a better warranty, working and looking better than if you purchased your brakes directly from Volvo.&lt;/p&gt;</v>
      </c>
    </row>
    <row r="1143" spans="1:10" ht="63.75" x14ac:dyDescent="0.2">
      <c r="A1143" s="3" t="s">
        <v>92</v>
      </c>
      <c r="B1143" s="3" t="s">
        <v>106</v>
      </c>
      <c r="C1143" s="2" t="s">
        <v>90</v>
      </c>
      <c r="D1143" s="1" t="str">
        <f>_xlfn.CONCAT(A1143," ",B1143, " Brake Caliper Refurbishment Service")</f>
        <v>Volvo S60 Brake Caliper Refurbishment Service</v>
      </c>
      <c r="E1143" s="1">
        <f>LEN(D1143)</f>
        <v>45</v>
      </c>
      <c r="F1143" s="1" t="str">
        <f>_xlfn.CONCAT("Mail-order ",D1143,", 24hr turnaround with a Lifetime Warranty. UK Shipping")</f>
        <v>Mail-order Volvo S60 Brake Caliper Refurbishment Service, 24hr turnaround with a Lifetime Warranty. UK Shipping</v>
      </c>
      <c r="G1143" s="1">
        <f>LEN(F1143)</f>
        <v>111</v>
      </c>
      <c r="H1143" s="1" t="str">
        <f>CONCATENATE(A1143, " ",B1143," Brake Caliper Refurbs")</f>
        <v>Volvo S60 Brake Caliper Refurbs</v>
      </c>
      <c r="I1143" s="1" t="str">
        <f>CONCATENATE("&lt;p&gt;Brake Caliper Specialists have bags of experience with refurbishing brake calipers for ",A1143," cars of all ages and the ",B1143,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S60brake calipers can be refurbishen and/or painted with a lifetime warranty, in usually under 48 hours, depending on parts in stock or availability from our suppliers. &lt;/p&gt;</v>
      </c>
      <c r="J1143" s="1" t="str">
        <f>CONCATENATE("&lt;p&gt; Use our mail-order service to refurbish your ",A1143," ",B1143," brake calipers and know you're re-fitting original parts with a better warranty, working and looking better than if you purchased your brakes directly from ",A1143,".&lt;/p&gt;")</f>
        <v>&lt;p&gt; Use our mail-order service to refurbish your Volvo S60 brake calipers and know you're re-fitting original parts with a better warranty, working and looking better than if you purchased your brakes directly from Volvo.&lt;/p&gt;</v>
      </c>
    </row>
    <row r="1144" spans="1:10" ht="63.75" x14ac:dyDescent="0.2">
      <c r="A1144" s="3" t="s">
        <v>92</v>
      </c>
      <c r="B1144" s="3" t="s">
        <v>105</v>
      </c>
      <c r="C1144" s="2" t="s">
        <v>90</v>
      </c>
      <c r="D1144" s="1" t="str">
        <f>_xlfn.CONCAT(A1144," ",B1144, " Brake Caliper Refurbishment Service")</f>
        <v>Volvo S90 Brake Caliper Refurbishment Service</v>
      </c>
      <c r="E1144" s="1">
        <f>LEN(D1144)</f>
        <v>45</v>
      </c>
      <c r="F1144" s="1" t="str">
        <f>_xlfn.CONCAT("Mail-order ",D1144,", 24hr turnaround with a Lifetime Warranty. UK Shipping")</f>
        <v>Mail-order Volvo S90 Brake Caliper Refurbishment Service, 24hr turnaround with a Lifetime Warranty. UK Shipping</v>
      </c>
      <c r="G1144" s="1">
        <f>LEN(F1144)</f>
        <v>111</v>
      </c>
      <c r="H1144" s="1" t="str">
        <f>CONCATENATE(A1144, " ",B1144," Brake Caliper Refurbs")</f>
        <v>Volvo S90 Brake Caliper Refurbs</v>
      </c>
      <c r="I1144" s="1" t="str">
        <f>CONCATENATE("&lt;p&gt;Brake Caliper Specialists have bags of experience with refurbishing brake calipers for ",A1144," cars of all ages and the ",B1144,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S90brake calipers can be refurbishen and/or painted with a lifetime warranty, in usually under 48 hours, depending on parts in stock or availability from our suppliers. &lt;/p&gt;</v>
      </c>
      <c r="J1144" s="1" t="str">
        <f>CONCATENATE("&lt;p&gt; Use our mail-order service to refurbish your ",A1144," ",B1144," brake calipers and know you're re-fitting original parts with a better warranty, working and looking better than if you purchased your brakes directly from ",A1144,".&lt;/p&gt;")</f>
        <v>&lt;p&gt; Use our mail-order service to refurbish your Volvo S90 brake calipers and know you're re-fitting original parts with a better warranty, working and looking better than if you purchased your brakes directly from Volvo.&lt;/p&gt;</v>
      </c>
    </row>
    <row r="1145" spans="1:10" ht="63.75" x14ac:dyDescent="0.2">
      <c r="A1145" s="3" t="s">
        <v>92</v>
      </c>
      <c r="B1145" s="3" t="s">
        <v>104</v>
      </c>
      <c r="C1145" s="2" t="s">
        <v>90</v>
      </c>
      <c r="D1145" s="1" t="str">
        <f>_xlfn.CONCAT(A1145," ",B1145, " Brake Caliper Refurbishment Service")</f>
        <v>Volvo V60 Brake Caliper Refurbishment Service</v>
      </c>
      <c r="E1145" s="1">
        <f>LEN(D1145)</f>
        <v>45</v>
      </c>
      <c r="F1145" s="1" t="str">
        <f>_xlfn.CONCAT("Mail-order ",D1145,", 24hr turnaround with a Lifetime Warranty. UK Shipping")</f>
        <v>Mail-order Volvo V60 Brake Caliper Refurbishment Service, 24hr turnaround with a Lifetime Warranty. UK Shipping</v>
      </c>
      <c r="G1145" s="1">
        <f>LEN(F1145)</f>
        <v>111</v>
      </c>
      <c r="H1145" s="1" t="str">
        <f>CONCATENATE(A1145, " ",B1145," Brake Caliper Refurbs")</f>
        <v>Volvo V60 Brake Caliper Refurbs</v>
      </c>
      <c r="I1145" s="1" t="str">
        <f>CONCATENATE("&lt;p&gt;Brake Caliper Specialists have bags of experience with refurbishing brake calipers for ",A1145," cars of all ages and the ",B1145,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V60brake calipers can be refurbishen and/or painted with a lifetime warranty, in usually under 48 hours, depending on parts in stock or availability from our suppliers. &lt;/p&gt;</v>
      </c>
      <c r="J1145" s="1" t="str">
        <f>CONCATENATE("&lt;p&gt; Use our mail-order service to refurbish your ",A1145," ",B1145," brake calipers and know you're re-fitting original parts with a better warranty, working and looking better than if you purchased your brakes directly from ",A1145,".&lt;/p&gt;")</f>
        <v>&lt;p&gt; Use our mail-order service to refurbish your Volvo V60 brake calipers and know you're re-fitting original parts with a better warranty, working and looking better than if you purchased your brakes directly from Volvo.&lt;/p&gt;</v>
      </c>
    </row>
    <row r="1146" spans="1:10" ht="63.75" x14ac:dyDescent="0.2">
      <c r="A1146" s="3" t="s">
        <v>92</v>
      </c>
      <c r="B1146" s="3" t="s">
        <v>103</v>
      </c>
      <c r="C1146" s="2" t="s">
        <v>90</v>
      </c>
      <c r="D1146" s="1" t="str">
        <f>_xlfn.CONCAT(A1146," ",B1146, " Brake Caliper Refurbishment Service")</f>
        <v>Volvo V90 Brake Caliper Refurbishment Service</v>
      </c>
      <c r="E1146" s="1">
        <f>LEN(D1146)</f>
        <v>45</v>
      </c>
      <c r="F1146" s="1" t="str">
        <f>_xlfn.CONCAT("Mail-order ",D1146,", 24hr turnaround with a Lifetime Warranty. UK Shipping")</f>
        <v>Mail-order Volvo V90 Brake Caliper Refurbishment Service, 24hr turnaround with a Lifetime Warranty. UK Shipping</v>
      </c>
      <c r="G1146" s="1">
        <f>LEN(F1146)</f>
        <v>111</v>
      </c>
      <c r="H1146" s="1" t="str">
        <f>CONCATENATE(A1146, " ",B1146," Brake Caliper Refurbs")</f>
        <v>Volvo V90 Brake Caliper Refurbs</v>
      </c>
      <c r="I1146" s="1" t="str">
        <f>CONCATENATE("&lt;p&gt;Brake Caliper Specialists have bags of experience with refurbishing brake calipers for ",A1146," cars of all ages and the ",B1146,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V90brake calipers can be refurbishen and/or painted with a lifetime warranty, in usually under 48 hours, depending on parts in stock or availability from our suppliers. &lt;/p&gt;</v>
      </c>
      <c r="J1146" s="1" t="str">
        <f>CONCATENATE("&lt;p&gt; Use our mail-order service to refurbish your ",A1146," ",B1146," brake calipers and know you're re-fitting original parts with a better warranty, working and looking better than if you purchased your brakes directly from ",A1146,".&lt;/p&gt;")</f>
        <v>&lt;p&gt; Use our mail-order service to refurbish your Volvo V90 brake calipers and know you're re-fitting original parts with a better warranty, working and looking better than if you purchased your brakes directly from Volvo.&lt;/p&gt;</v>
      </c>
    </row>
    <row r="1147" spans="1:10" ht="63.75" x14ac:dyDescent="0.2">
      <c r="A1147" s="3" t="s">
        <v>92</v>
      </c>
      <c r="B1147" s="3" t="s">
        <v>102</v>
      </c>
      <c r="C1147" s="2" t="s">
        <v>90</v>
      </c>
      <c r="D1147" s="1" t="str">
        <f>_xlfn.CONCAT(A1147," ",B1147, " Brake Caliper Refurbishment Service")</f>
        <v>Volvo C30 Brake Caliper Refurbishment Service</v>
      </c>
      <c r="E1147" s="1">
        <f>LEN(D1147)</f>
        <v>45</v>
      </c>
      <c r="F1147" s="1" t="str">
        <f>_xlfn.CONCAT("Mail-order ",D1147,", 24hr turnaround with a Lifetime Warranty. UK Shipping")</f>
        <v>Mail-order Volvo C30 Brake Caliper Refurbishment Service, 24hr turnaround with a Lifetime Warranty. UK Shipping</v>
      </c>
      <c r="G1147" s="1">
        <f>LEN(F1147)</f>
        <v>111</v>
      </c>
      <c r="H1147" s="1" t="str">
        <f>CONCATENATE(A1147, " ",B1147," Brake Caliper Refurbs")</f>
        <v>Volvo C30 Brake Caliper Refurbs</v>
      </c>
      <c r="I1147" s="1" t="str">
        <f>CONCATENATE("&lt;p&gt;Brake Caliper Specialists have bags of experience with refurbishing brake calipers for ",A1147," cars of all ages and the ",B1147,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C30brake calipers can be refurbishen and/or painted with a lifetime warranty, in usually under 48 hours, depending on parts in stock or availability from our suppliers. &lt;/p&gt;</v>
      </c>
      <c r="J1147" s="1" t="str">
        <f>CONCATENATE("&lt;p&gt; Use our mail-order service to refurbish your ",A1147," ",B1147," brake calipers and know you're re-fitting original parts with a better warranty, working and looking better than if you purchased your brakes directly from ",A1147,".&lt;/p&gt;")</f>
        <v>&lt;p&gt; Use our mail-order service to refurbish your Volvo C30 brake calipers and know you're re-fitting original parts with a better warranty, working and looking better than if you purchased your brakes directly from Volvo.&lt;/p&gt;</v>
      </c>
    </row>
    <row r="1148" spans="1:10" ht="63.75" x14ac:dyDescent="0.2">
      <c r="A1148" s="3" t="s">
        <v>92</v>
      </c>
      <c r="B1148" s="3" t="s">
        <v>101</v>
      </c>
      <c r="C1148" s="2" t="s">
        <v>90</v>
      </c>
      <c r="D1148" s="1" t="str">
        <f>_xlfn.CONCAT(A1148," ",B1148, " Brake Caliper Refurbishment Service")</f>
        <v>Volvo C40 Brake Caliper Refurbishment Service</v>
      </c>
      <c r="E1148" s="1">
        <f>LEN(D1148)</f>
        <v>45</v>
      </c>
      <c r="F1148" s="1" t="str">
        <f>_xlfn.CONCAT("Mail-order ",D1148,", 24hr turnaround with a Lifetime Warranty. UK Shipping")</f>
        <v>Mail-order Volvo C40 Brake Caliper Refurbishment Service, 24hr turnaround with a Lifetime Warranty. UK Shipping</v>
      </c>
      <c r="G1148" s="1">
        <f>LEN(F1148)</f>
        <v>111</v>
      </c>
      <c r="H1148" s="1" t="str">
        <f>CONCATENATE(A1148, " ",B1148," Brake Caliper Refurbs")</f>
        <v>Volvo C40 Brake Caliper Refurbs</v>
      </c>
      <c r="I1148" s="1" t="str">
        <f>CONCATENATE("&lt;p&gt;Brake Caliper Specialists have bags of experience with refurbishing brake calipers for ",A1148," cars of all ages and the ",B1148,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C40brake calipers can be refurbishen and/or painted with a lifetime warranty, in usually under 48 hours, depending on parts in stock or availability from our suppliers. &lt;/p&gt;</v>
      </c>
      <c r="J1148" s="1" t="str">
        <f>CONCATENATE("&lt;p&gt; Use our mail-order service to refurbish your ",A1148," ",B1148," brake calipers and know you're re-fitting original parts with a better warranty, working and looking better than if you purchased your brakes directly from ",A1148,".&lt;/p&gt;")</f>
        <v>&lt;p&gt; Use our mail-order service to refurbish your Volvo C40 brake calipers and know you're re-fitting original parts with a better warranty, working and looking better than if you purchased your brakes directly from Volvo.&lt;/p&gt;</v>
      </c>
    </row>
    <row r="1149" spans="1:10" ht="63.75" x14ac:dyDescent="0.2">
      <c r="A1149" s="3" t="s">
        <v>92</v>
      </c>
      <c r="B1149" s="3" t="s">
        <v>100</v>
      </c>
      <c r="C1149" s="2" t="s">
        <v>90</v>
      </c>
      <c r="D1149" s="1" t="str">
        <f>_xlfn.CONCAT(A1149," ",B1149, " Brake Caliper Refurbishment Service")</f>
        <v>Volvo C70 Brake Caliper Refurbishment Service</v>
      </c>
      <c r="E1149" s="1">
        <f>LEN(D1149)</f>
        <v>45</v>
      </c>
      <c r="F1149" s="1" t="str">
        <f>_xlfn.CONCAT("Mail-order ",D1149,", 24hr turnaround with a Lifetime Warranty. UK Shipping")</f>
        <v>Mail-order Volvo C70 Brake Caliper Refurbishment Service, 24hr turnaround with a Lifetime Warranty. UK Shipping</v>
      </c>
      <c r="G1149" s="1">
        <f>LEN(F1149)</f>
        <v>111</v>
      </c>
      <c r="H1149" s="1" t="str">
        <f>CONCATENATE(A1149, " ",B1149," Brake Caliper Refurbs")</f>
        <v>Volvo C70 Brake Caliper Refurbs</v>
      </c>
      <c r="I1149" s="1" t="str">
        <f>CONCATENATE("&lt;p&gt;Brake Caliper Specialists have bags of experience with refurbishing brake calipers for ",A1149," cars of all ages and the ",B1149,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C70brake calipers can be refurbishen and/or painted with a lifetime warranty, in usually under 48 hours, depending on parts in stock or availability from our suppliers. &lt;/p&gt;</v>
      </c>
      <c r="J1149" s="1" t="str">
        <f>CONCATENATE("&lt;p&gt; Use our mail-order service to refurbish your ",A1149," ",B1149," brake calipers and know you're re-fitting original parts with a better warranty, working and looking better than if you purchased your brakes directly from ",A1149,".&lt;/p&gt;")</f>
        <v>&lt;p&gt; Use our mail-order service to refurbish your Volvo C70 brake calipers and know you're re-fitting original parts with a better warranty, working and looking better than if you purchased your brakes directly from Volvo.&lt;/p&gt;</v>
      </c>
    </row>
    <row r="1150" spans="1:10" ht="63.75" x14ac:dyDescent="0.2">
      <c r="A1150" s="3" t="s">
        <v>92</v>
      </c>
      <c r="B1150" s="3" t="s">
        <v>99</v>
      </c>
      <c r="C1150" s="2" t="s">
        <v>90</v>
      </c>
      <c r="D1150" s="1" t="str">
        <f>_xlfn.CONCAT(A1150," ",B1150, " Brake Caliper Refurbishment Service")</f>
        <v>Volvo S40 Brake Caliper Refurbishment Service</v>
      </c>
      <c r="E1150" s="1">
        <f>LEN(D1150)</f>
        <v>45</v>
      </c>
      <c r="F1150" s="1" t="str">
        <f>_xlfn.CONCAT("Mail-order ",D1150,", 24hr turnaround with a Lifetime Warranty. UK Shipping")</f>
        <v>Mail-order Volvo S40 Brake Caliper Refurbishment Service, 24hr turnaround with a Lifetime Warranty. UK Shipping</v>
      </c>
      <c r="G1150" s="1">
        <f>LEN(F1150)</f>
        <v>111</v>
      </c>
      <c r="H1150" s="1" t="str">
        <f>CONCATENATE(A1150, " ",B1150," Brake Caliper Refurbs")</f>
        <v>Volvo S40 Brake Caliper Refurbs</v>
      </c>
      <c r="I1150" s="1" t="str">
        <f>CONCATENATE("&lt;p&gt;Brake Caliper Specialists have bags of experience with refurbishing brake calipers for ",A1150," cars of all ages and the ",B1150,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S40brake calipers can be refurbishen and/or painted with a lifetime warranty, in usually under 48 hours, depending on parts in stock or availability from our suppliers. &lt;/p&gt;</v>
      </c>
      <c r="J1150" s="1" t="str">
        <f>CONCATENATE("&lt;p&gt; Use our mail-order service to refurbish your ",A1150," ",B1150," brake calipers and know you're re-fitting original parts with a better warranty, working and looking better than if you purchased your brakes directly from ",A1150,".&lt;/p&gt;")</f>
        <v>&lt;p&gt; Use our mail-order service to refurbish your Volvo S40 brake calipers and know you're re-fitting original parts with a better warranty, working and looking better than if you purchased your brakes directly from Volvo.&lt;/p&gt;</v>
      </c>
    </row>
    <row r="1151" spans="1:10" ht="63.75" x14ac:dyDescent="0.2">
      <c r="A1151" s="3" t="s">
        <v>92</v>
      </c>
      <c r="B1151" s="3" t="s">
        <v>98</v>
      </c>
      <c r="C1151" s="2" t="s">
        <v>90</v>
      </c>
      <c r="D1151" s="1" t="str">
        <f>_xlfn.CONCAT(A1151," ",B1151, " Brake Caliper Refurbishment Service")</f>
        <v>Volvo S70 Brake Caliper Refurbishment Service</v>
      </c>
      <c r="E1151" s="1">
        <f>LEN(D1151)</f>
        <v>45</v>
      </c>
      <c r="F1151" s="1" t="str">
        <f>_xlfn.CONCAT("Mail-order ",D1151,", 24hr turnaround with a Lifetime Warranty. UK Shipping")</f>
        <v>Mail-order Volvo S70 Brake Caliper Refurbishment Service, 24hr turnaround with a Lifetime Warranty. UK Shipping</v>
      </c>
      <c r="G1151" s="1">
        <f>LEN(F1151)</f>
        <v>111</v>
      </c>
      <c r="H1151" s="1" t="str">
        <f>CONCATENATE(A1151, " ",B1151," Brake Caliper Refurbs")</f>
        <v>Volvo S70 Brake Caliper Refurbs</v>
      </c>
      <c r="I1151" s="1" t="str">
        <f>CONCATENATE("&lt;p&gt;Brake Caliper Specialists have bags of experience with refurbishing brake calipers for ",A1151," cars of all ages and the ",B1151,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S70brake calipers can be refurbishen and/or painted with a lifetime warranty, in usually under 48 hours, depending on parts in stock or availability from our suppliers. &lt;/p&gt;</v>
      </c>
      <c r="J1151" s="1" t="str">
        <f>CONCATENATE("&lt;p&gt; Use our mail-order service to refurbish your ",A1151," ",B1151," brake calipers and know you're re-fitting original parts with a better warranty, working and looking better than if you purchased your brakes directly from ",A1151,".&lt;/p&gt;")</f>
        <v>&lt;p&gt; Use our mail-order service to refurbish your Volvo S70 brake calipers and know you're re-fitting original parts with a better warranty, working and looking better than if you purchased your brakes directly from Volvo.&lt;/p&gt;</v>
      </c>
    </row>
    <row r="1152" spans="1:10" ht="63.75" x14ac:dyDescent="0.2">
      <c r="A1152" s="3" t="s">
        <v>92</v>
      </c>
      <c r="B1152" s="3" t="s">
        <v>97</v>
      </c>
      <c r="C1152" s="2" t="s">
        <v>90</v>
      </c>
      <c r="D1152" s="1" t="str">
        <f>_xlfn.CONCAT(A1152," ",B1152, " Brake Caliper Refurbishment Service")</f>
        <v>Volvo S80 Brake Caliper Refurbishment Service</v>
      </c>
      <c r="E1152" s="1">
        <f>LEN(D1152)</f>
        <v>45</v>
      </c>
      <c r="F1152" s="1" t="str">
        <f>_xlfn.CONCAT("Mail-order ",D1152,", 24hr turnaround with a Lifetime Warranty. UK Shipping")</f>
        <v>Mail-order Volvo S80 Brake Caliper Refurbishment Service, 24hr turnaround with a Lifetime Warranty. UK Shipping</v>
      </c>
      <c r="G1152" s="1">
        <f>LEN(F1152)</f>
        <v>111</v>
      </c>
      <c r="H1152" s="1" t="str">
        <f>CONCATENATE(A1152, " ",B1152," Brake Caliper Refurbs")</f>
        <v>Volvo S80 Brake Caliper Refurbs</v>
      </c>
      <c r="I1152" s="1" t="str">
        <f>CONCATENATE("&lt;p&gt;Brake Caliper Specialists have bags of experience with refurbishing brake calipers for ",A1152," cars of all ages and the ",B1152,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S80brake calipers can be refurbishen and/or painted with a lifetime warranty, in usually under 48 hours, depending on parts in stock or availability from our suppliers. &lt;/p&gt;</v>
      </c>
      <c r="J1152" s="1" t="str">
        <f>CONCATENATE("&lt;p&gt; Use our mail-order service to refurbish your ",A1152," ",B1152," brake calipers and know you're re-fitting original parts with a better warranty, working and looking better than if you purchased your brakes directly from ",A1152,".&lt;/p&gt;")</f>
        <v>&lt;p&gt; Use our mail-order service to refurbish your Volvo S80 brake calipers and know you're re-fitting original parts with a better warranty, working and looking better than if you purchased your brakes directly from Volvo.&lt;/p&gt;</v>
      </c>
    </row>
    <row r="1153" spans="1:10" ht="63.75" x14ac:dyDescent="0.2">
      <c r="A1153" s="3" t="s">
        <v>92</v>
      </c>
      <c r="B1153" s="3" t="s">
        <v>96</v>
      </c>
      <c r="C1153" s="2" t="s">
        <v>90</v>
      </c>
      <c r="D1153" s="1" t="str">
        <f>_xlfn.CONCAT(A1153," ",B1153, " Brake Caliper Refurbishment Service")</f>
        <v>Volvo V40 Brake Caliper Refurbishment Service</v>
      </c>
      <c r="E1153" s="1">
        <f>LEN(D1153)</f>
        <v>45</v>
      </c>
      <c r="F1153" s="1" t="str">
        <f>_xlfn.CONCAT("Mail-order ",D1153,", 24hr turnaround with a Lifetime Warranty. UK Shipping")</f>
        <v>Mail-order Volvo V40 Brake Caliper Refurbishment Service, 24hr turnaround with a Lifetime Warranty. UK Shipping</v>
      </c>
      <c r="G1153" s="1">
        <f>LEN(F1153)</f>
        <v>111</v>
      </c>
      <c r="H1153" s="1" t="str">
        <f>CONCATENATE(A1153, " ",B1153," Brake Caliper Refurbs")</f>
        <v>Volvo V40 Brake Caliper Refurbs</v>
      </c>
      <c r="I1153" s="1" t="str">
        <f>CONCATENATE("&lt;p&gt;Brake Caliper Specialists have bags of experience with refurbishing brake calipers for ",A1153," cars of all ages and the ",B1153,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V40brake calipers can be refurbishen and/or painted with a lifetime warranty, in usually under 48 hours, depending on parts in stock or availability from our suppliers. &lt;/p&gt;</v>
      </c>
      <c r="J1153" s="1" t="str">
        <f>CONCATENATE("&lt;p&gt; Use our mail-order service to refurbish your ",A1153," ",B1153," brake calipers and know you're re-fitting original parts with a better warranty, working and looking better than if you purchased your brakes directly from ",A1153,".&lt;/p&gt;")</f>
        <v>&lt;p&gt; Use our mail-order service to refurbish your Volvo V40 brake calipers and know you're re-fitting original parts with a better warranty, working and looking better than if you purchased your brakes directly from Volvo.&lt;/p&gt;</v>
      </c>
    </row>
    <row r="1154" spans="1:10" ht="63.75" x14ac:dyDescent="0.2">
      <c r="A1154" s="3" t="s">
        <v>92</v>
      </c>
      <c r="B1154" s="3" t="s">
        <v>95</v>
      </c>
      <c r="C1154" s="2" t="s">
        <v>90</v>
      </c>
      <c r="D1154" s="1" t="str">
        <f>_xlfn.CONCAT(A1154," ",B1154, " Brake Caliper Refurbishment Service")</f>
        <v>Volvo V50 Brake Caliper Refurbishment Service</v>
      </c>
      <c r="E1154" s="1">
        <f>LEN(D1154)</f>
        <v>45</v>
      </c>
      <c r="F1154" s="1" t="str">
        <f>_xlfn.CONCAT("Mail-order ",D1154,", 24hr turnaround with a Lifetime Warranty. UK Shipping")</f>
        <v>Mail-order Volvo V50 Brake Caliper Refurbishment Service, 24hr turnaround with a Lifetime Warranty. UK Shipping</v>
      </c>
      <c r="G1154" s="1">
        <f>LEN(F1154)</f>
        <v>111</v>
      </c>
      <c r="H1154" s="1" t="str">
        <f>CONCATENATE(A1154, " ",B1154," Brake Caliper Refurbs")</f>
        <v>Volvo V50 Brake Caliper Refurbs</v>
      </c>
      <c r="I1154" s="1" t="str">
        <f>CONCATENATE("&lt;p&gt;Brake Caliper Specialists have bags of experience with refurbishing brake calipers for ",A1154," cars of all ages and the ",B1154,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V50brake calipers can be refurbishen and/or painted with a lifetime warranty, in usually under 48 hours, depending on parts in stock or availability from our suppliers. &lt;/p&gt;</v>
      </c>
      <c r="J1154" s="1" t="str">
        <f>CONCATENATE("&lt;p&gt; Use our mail-order service to refurbish your ",A1154," ",B1154," brake calipers and know you're re-fitting original parts with a better warranty, working and looking better than if you purchased your brakes directly from ",A1154,".&lt;/p&gt;")</f>
        <v>&lt;p&gt; Use our mail-order service to refurbish your Volvo V50 brake calipers and know you're re-fitting original parts with a better warranty, working and looking better than if you purchased your brakes directly from Volvo.&lt;/p&gt;</v>
      </c>
    </row>
    <row r="1155" spans="1:10" ht="63.75" x14ac:dyDescent="0.2">
      <c r="A1155" s="3" t="s">
        <v>92</v>
      </c>
      <c r="B1155" s="3" t="s">
        <v>94</v>
      </c>
      <c r="C1155" s="2" t="s">
        <v>90</v>
      </c>
      <c r="D1155" s="1" t="str">
        <f>_xlfn.CONCAT(A1155," ",B1155, " Brake Caliper Refurbishment Service")</f>
        <v>Volvo V70 Brake Caliper Refurbishment Service</v>
      </c>
      <c r="E1155" s="1">
        <f>LEN(D1155)</f>
        <v>45</v>
      </c>
      <c r="F1155" s="1" t="str">
        <f>_xlfn.CONCAT("Mail-order ",D1155,", 24hr turnaround with a Lifetime Warranty. UK Shipping")</f>
        <v>Mail-order Volvo V70 Brake Caliper Refurbishment Service, 24hr turnaround with a Lifetime Warranty. UK Shipping</v>
      </c>
      <c r="G1155" s="1">
        <f>LEN(F1155)</f>
        <v>111</v>
      </c>
      <c r="H1155" s="1" t="str">
        <f>CONCATENATE(A1155, " ",B1155," Brake Caliper Refurbs")</f>
        <v>Volvo V70 Brake Caliper Refurbs</v>
      </c>
      <c r="I1155" s="1" t="str">
        <f>CONCATENATE("&lt;p&gt;Brake Caliper Specialists have bags of experience with refurbishing brake calipers for ",A1155," cars of all ages and the ",B1155,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V70brake calipers can be refurbishen and/or painted with a lifetime warranty, in usually under 48 hours, depending on parts in stock or availability from our suppliers. &lt;/p&gt;</v>
      </c>
      <c r="J1155" s="1" t="str">
        <f>CONCATENATE("&lt;p&gt; Use our mail-order service to refurbish your ",A1155," ",B1155," brake calipers and know you're re-fitting original parts with a better warranty, working and looking better than if you purchased your brakes directly from ",A1155,".&lt;/p&gt;")</f>
        <v>&lt;p&gt; Use our mail-order service to refurbish your Volvo V70 brake calipers and know you're re-fitting original parts with a better warranty, working and looking better than if you purchased your brakes directly from Volvo.&lt;/p&gt;</v>
      </c>
    </row>
    <row r="1156" spans="1:10" ht="63.75" x14ac:dyDescent="0.2">
      <c r="A1156" s="3" t="s">
        <v>92</v>
      </c>
      <c r="B1156" s="3" t="s">
        <v>93</v>
      </c>
      <c r="C1156" s="2" t="s">
        <v>90</v>
      </c>
      <c r="D1156" s="1" t="str">
        <f>_xlfn.CONCAT(A1156," ",B1156, " Brake Caliper Refurbishment Service")</f>
        <v>Volvo 940 Brake Caliper Refurbishment Service</v>
      </c>
      <c r="E1156" s="1">
        <f>LEN(D1156)</f>
        <v>45</v>
      </c>
      <c r="F1156" s="1" t="str">
        <f>_xlfn.CONCAT("Mail-order ",D1156,", 24hr turnaround with a Lifetime Warranty. UK Shipping")</f>
        <v>Mail-order Volvo 940 Brake Caliper Refurbishment Service, 24hr turnaround with a Lifetime Warranty. UK Shipping</v>
      </c>
      <c r="G1156" s="1">
        <f>LEN(F1156)</f>
        <v>111</v>
      </c>
      <c r="H1156" s="1" t="str">
        <f>CONCATENATE(A1156, " ",B1156," Brake Caliper Refurbs")</f>
        <v>Volvo 940 Brake Caliper Refurbs</v>
      </c>
      <c r="I1156" s="1" t="str">
        <f>CONCATENATE("&lt;p&gt;Brake Caliper Specialists have bags of experience with refurbishing brake calipers for ",A1156," cars of all ages and the ",B1156,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940brake calipers can be refurbishen and/or painted with a lifetime warranty, in usually under 48 hours, depending on parts in stock or availability from our suppliers. &lt;/p&gt;</v>
      </c>
      <c r="J1156" s="1" t="str">
        <f>CONCATENATE("&lt;p&gt; Use our mail-order service to refurbish your ",A1156," ",B1156," brake calipers and know you're re-fitting original parts with a better warranty, working and looking better than if you purchased your brakes directly from ",A1156,".&lt;/p&gt;")</f>
        <v>&lt;p&gt; Use our mail-order service to refurbish your Volvo 940 brake calipers and know you're re-fitting original parts with a better warranty, working and looking better than if you purchased your brakes directly from Volvo.&lt;/p&gt;</v>
      </c>
    </row>
    <row r="1157" spans="1:10" ht="63.75" x14ac:dyDescent="0.2">
      <c r="A1157" s="3" t="s">
        <v>92</v>
      </c>
      <c r="B1157" s="3" t="s">
        <v>91</v>
      </c>
      <c r="C1157" s="2" t="s">
        <v>90</v>
      </c>
      <c r="D1157" s="1" t="str">
        <f>_xlfn.CONCAT(A1157," ",B1157, " Brake Caliper Refurbishment Service")</f>
        <v>Volvo 960 Brake Caliper Refurbishment Service</v>
      </c>
      <c r="E1157" s="1">
        <f>LEN(D1157)</f>
        <v>45</v>
      </c>
      <c r="F1157" s="1" t="str">
        <f>_xlfn.CONCAT("Mail-order ",D1157,", 24hr turnaround with a Lifetime Warranty. UK Shipping")</f>
        <v>Mail-order Volvo 960 Brake Caliper Refurbishment Service, 24hr turnaround with a Lifetime Warranty. UK Shipping</v>
      </c>
      <c r="G1157" s="1">
        <f>LEN(F1157)</f>
        <v>111</v>
      </c>
      <c r="H1157" s="1" t="str">
        <f>CONCATENATE(A1157, " ",B1157," Brake Caliper Refurbs")</f>
        <v>Volvo 960 Brake Caliper Refurbs</v>
      </c>
      <c r="I1157" s="1" t="str">
        <f>CONCATENATE("&lt;p&gt;Brake Caliper Specialists have bags of experience with refurbishing brake calipers for ",A1157," cars of all ages and the ",B1157,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Volvo cars of all ages and the 960brake calipers can be refurbishen and/or painted with a lifetime warranty, in usually under 48 hours, depending on parts in stock or availability from our suppliers. &lt;/p&gt;</v>
      </c>
      <c r="J1157" s="1" t="str">
        <f>CONCATENATE("&lt;p&gt; Use our mail-order service to refurbish your ",A1157," ",B1157," brake calipers and know you're re-fitting original parts with a better warranty, working and looking better than if you purchased your brakes directly from ",A1157,".&lt;/p&gt;")</f>
        <v>&lt;p&gt; Use our mail-order service to refurbish your Volvo 960 brake calipers and know you're re-fitting original parts with a better warranty, working and looking better than if you purchased your brakes directly from Volvo.&lt;/p&gt;</v>
      </c>
    </row>
    <row r="1158" spans="1:10" ht="63.75" x14ac:dyDescent="0.2">
      <c r="A1158" s="3" t="s">
        <v>89</v>
      </c>
      <c r="B1158" s="3" t="s">
        <v>88</v>
      </c>
      <c r="C1158" s="2" t="s">
        <v>87</v>
      </c>
      <c r="D1158" s="1" t="str">
        <f>_xlfn.CONCAT(A1158," ",B1158, " Brake Caliper Refurbishment and Paint Service")</f>
        <v>Vuhl VUHL 05 Brake Caliper Refurbishment and Paint Service</v>
      </c>
      <c r="E1158" s="1">
        <f>LEN(D1158)</f>
        <v>58</v>
      </c>
      <c r="F1158" s="1" t="str">
        <f>_xlfn.CONCAT("Mail-order ",D1158,", 24hr turnaround with a Lifetime Warranty. UK Shipping")</f>
        <v>Mail-order Vuhl VUHL 05 Brake Caliper Refurbishment and Paint Service, 24hr turnaround with a Lifetime Warranty. UK Shipping</v>
      </c>
      <c r="G1158" s="1">
        <f>LEN(F1158)</f>
        <v>124</v>
      </c>
      <c r="H1158" s="1" t="str">
        <f>CONCATENATE(A1158, " ",B1158," Brake Caliper Refurbs")</f>
        <v>Vuhl VUHL 05 Brake Caliper Refurbs</v>
      </c>
      <c r="I1158" s="1" t="str">
        <f>CONCATENATE("&lt;p&gt;Brake Caliper Specialists have bags of experience with refurbishing brake calipers for ",A1158," cars of all ages and the ",B1158,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Vuhl cars of all ages and the VUHL 05brake calipers can be refurbishen and/or painted with a lifetime warranty, in usually under 48 hours, depending on parts in stock or availability from our suppliers. &lt;/p&gt;</v>
      </c>
      <c r="J1158" s="1" t="str">
        <f>CONCATENATE("&lt;p&gt; Use our mail-order service to refurbish your ",A1158," ",B1158," brake calipers and know you're re-fitting original parts with a better warranty, working and looking better than if you purchased your brakes directly from ",A1158,".&lt;/p&gt;")</f>
        <v>&lt;p&gt; Use our mail-order service to refurbish your Vuhl VUHL 05 brake calipers and know you're re-fitting original parts with a better warranty, working and looking better than if you purchased your brakes directly from Vuhl.&lt;/p&gt;</v>
      </c>
    </row>
    <row r="1159" spans="1:10" ht="63.75" x14ac:dyDescent="0.2">
      <c r="A1159" s="3" t="s">
        <v>9</v>
      </c>
      <c r="B1159" s="3" t="s">
        <v>86</v>
      </c>
      <c r="C1159" s="2" t="s">
        <v>7</v>
      </c>
      <c r="D1159" s="1" t="str">
        <f>_xlfn.CONCAT(A1159," ",B1159, " Brake Caliper Refurb Service")</f>
        <v>VW Spacefox &amp; Space Cross Brake Caliper Refurb Service</v>
      </c>
      <c r="E1159" s="1">
        <f>LEN(D1159)</f>
        <v>54</v>
      </c>
      <c r="F1159" s="1" t="str">
        <f>_xlfn.CONCAT("Mail-order ",D1159,", 24hr turnaround with a Lifetime Warranty. UK Shipping")</f>
        <v>Mail-order VW Spacefox &amp; Space Cross Brake Caliper Refurb Service, 24hr turnaround with a Lifetime Warranty. UK Shipping</v>
      </c>
      <c r="G1159" s="1">
        <f>LEN(F1159)</f>
        <v>120</v>
      </c>
      <c r="H1159" s="1" t="str">
        <f>CONCATENATE(A1159, " ",B1159," Brake Caliper Refurbs")</f>
        <v>VW Spacefox &amp; Space Cross Brake Caliper Refurbs</v>
      </c>
      <c r="I1159" s="1" t="str">
        <f>CONCATENATE("&lt;p&gt;Brake Caliper Specialists have bags of experience with refurbishing brake calipers for ",A1159," cars of all ages and the ",B1159,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Spacefox &amp; Space Crossbrake calipers can be refurbishen and/or painted with a lifetime warranty, in usually under 48 hours, depending on parts in stock or availability from our suppliers. &lt;/p&gt;</v>
      </c>
      <c r="J1159" s="1" t="str">
        <f>CONCATENATE("&lt;p&gt; Use our mail-order service to refurbish your ",A1159," ",B1159," brake calipers and know you're re-fitting original parts with a better warranty, working and looking better than if you purchased your brakes directly from ",A1159,".&lt;/p&gt;")</f>
        <v>&lt;p&gt; Use our mail-order service to refurbish your VW Spacefox &amp; Space Cross brake calipers and know you're re-fitting original parts with a better warranty, working and looking better than if you purchased your brakes directly from VW.&lt;/p&gt;</v>
      </c>
    </row>
    <row r="1160" spans="1:10" ht="63.75" x14ac:dyDescent="0.2">
      <c r="A1160" s="3" t="s">
        <v>9</v>
      </c>
      <c r="B1160" s="3" t="s">
        <v>85</v>
      </c>
      <c r="C1160" s="2" t="s">
        <v>7</v>
      </c>
      <c r="D1160" s="1" t="str">
        <f>_xlfn.CONCAT(A1160," ",B1160, " Brake Caliper Refurb Service")</f>
        <v>VW ATLAS CROSS SPORT Brake Caliper Refurb Service</v>
      </c>
      <c r="E1160" s="1">
        <f>LEN(D1160)</f>
        <v>49</v>
      </c>
      <c r="F1160" s="1" t="str">
        <f>_xlfn.CONCAT("Mail-order ",D1160,", 24hr turnaround with a Lifetime Warranty. UK Shipping")</f>
        <v>Mail-order VW ATLAS CROSS SPORT Brake Caliper Refurb Service, 24hr turnaround with a Lifetime Warranty. UK Shipping</v>
      </c>
      <c r="G1160" s="1">
        <f>LEN(F1160)</f>
        <v>115</v>
      </c>
      <c r="H1160" s="1" t="str">
        <f>CONCATENATE(A1160, " ",B1160," Brake Caliper Refurbs")</f>
        <v>VW ATLAS CROSS SPORT Brake Caliper Refurbs</v>
      </c>
      <c r="I1160" s="1" t="str">
        <f>CONCATENATE("&lt;p&gt;Brake Caliper Specialists have bags of experience with refurbishing brake calipers for ",A1160," cars of all ages and the ",B1160,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ATLAS CROSS SPORTbrake calipers can be refurbishen and/or painted with a lifetime warranty, in usually under 48 hours, depending on parts in stock or availability from our suppliers. &lt;/p&gt;</v>
      </c>
      <c r="J1160" s="1" t="str">
        <f>CONCATENATE("&lt;p&gt; Use our mail-order service to refurbish your ",A1160," ",B1160," brake calipers and know you're re-fitting original parts with a better warranty, working and looking better than if you purchased your brakes directly from ",A1160,".&lt;/p&gt;")</f>
        <v>&lt;p&gt; Use our mail-order service to refurbish your VW ATLAS CROSS SPORT brake calipers and know you're re-fitting original parts with a better warranty, working and looking better than if you purchased your brakes directly from VW.&lt;/p&gt;</v>
      </c>
    </row>
    <row r="1161" spans="1:10" ht="63.75" x14ac:dyDescent="0.2">
      <c r="A1161" s="3" t="s">
        <v>9</v>
      </c>
      <c r="B1161" s="3" t="s">
        <v>84</v>
      </c>
      <c r="C1161" s="2" t="s">
        <v>7</v>
      </c>
      <c r="D1161" s="1" t="str">
        <f>_xlfn.CONCAT(A1161," ",B1161, " Brake Caliper Refurb Service")</f>
        <v>VW CADDY CALIFORNIA Brake Caliper Refurb Service</v>
      </c>
      <c r="E1161" s="1">
        <f>LEN(D1161)</f>
        <v>48</v>
      </c>
      <c r="F1161" s="1" t="str">
        <f>_xlfn.CONCAT("Mail-order ",D1161,", 24hr turnaround with a Lifetime Warranty. UK Shipping")</f>
        <v>Mail-order VW CADDY CALIFORNIA Brake Caliper Refurb Service, 24hr turnaround with a Lifetime Warranty. UK Shipping</v>
      </c>
      <c r="G1161" s="1">
        <f>LEN(F1161)</f>
        <v>114</v>
      </c>
      <c r="H1161" s="1" t="str">
        <f>CONCATENATE(A1161, " ",B1161," Brake Caliper Refurbs")</f>
        <v>VW CADDY CALIFORNIA Brake Caliper Refurbs</v>
      </c>
      <c r="I1161" s="1" t="str">
        <f>CONCATENATE("&lt;p&gt;Brake Caliper Specialists have bags of experience with refurbishing brake calipers for ",A1161," cars of all ages and the ",B1161,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CADDY CALIFORNIAbrake calipers can be refurbishen and/or painted with a lifetime warranty, in usually under 48 hours, depending on parts in stock or availability from our suppliers. &lt;/p&gt;</v>
      </c>
      <c r="J1161" s="1" t="str">
        <f>CONCATENATE("&lt;p&gt; Use our mail-order service to refurbish your ",A1161," ",B1161," brake calipers and know you're re-fitting original parts with a better warranty, working and looking better than if you purchased your brakes directly from ",A1161,".&lt;/p&gt;")</f>
        <v>&lt;p&gt; Use our mail-order service to refurbish your VW CADDY CALIFORNIA brake calipers and know you're re-fitting original parts with a better warranty, working and looking better than if you purchased your brakes directly from VW.&lt;/p&gt;</v>
      </c>
    </row>
    <row r="1162" spans="1:10" ht="63.75" x14ac:dyDescent="0.2">
      <c r="A1162" s="3" t="s">
        <v>9</v>
      </c>
      <c r="B1162" s="3" t="s">
        <v>83</v>
      </c>
      <c r="C1162" s="2" t="s">
        <v>7</v>
      </c>
      <c r="D1162" s="1" t="str">
        <f>_xlfn.CONCAT(A1162," ",B1162, " Brake Caliper Refurb Service")</f>
        <v>VW Tiguan Allspace Brake Caliper Refurb Service</v>
      </c>
      <c r="E1162" s="1">
        <f>LEN(D1162)</f>
        <v>47</v>
      </c>
      <c r="F1162" s="1" t="str">
        <f>_xlfn.CONCAT("Mail-order ",D1162,", 24hr turnaround with a Lifetime Warranty. UK Shipping")</f>
        <v>Mail-order VW Tiguan Allspace Brake Caliper Refurb Service, 24hr turnaround with a Lifetime Warranty. UK Shipping</v>
      </c>
      <c r="G1162" s="1">
        <f>LEN(F1162)</f>
        <v>113</v>
      </c>
      <c r="H1162" s="1" t="str">
        <f>CONCATENATE(A1162, " ",B1162," Brake Caliper Refurbs")</f>
        <v>VW Tiguan Allspace Brake Caliper Refurbs</v>
      </c>
      <c r="I1162" s="1" t="str">
        <f>CONCATENATE("&lt;p&gt;Brake Caliper Specialists have bags of experience with refurbishing brake calipers for ",A1162," cars of all ages and the ",B1162,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Tiguan Allspacebrake calipers can be refurbishen and/or painted with a lifetime warranty, in usually under 48 hours, depending on parts in stock or availability from our suppliers. &lt;/p&gt;</v>
      </c>
      <c r="J1162" s="1" t="str">
        <f>CONCATENATE("&lt;p&gt; Use our mail-order service to refurbish your ",A1162," ",B1162," brake calipers and know you're re-fitting original parts with a better warranty, working and looking better than if you purchased your brakes directly from ",A1162,".&lt;/p&gt;")</f>
        <v>&lt;p&gt; Use our mail-order service to refurbish your VW Tiguan Allspace brake calipers and know you're re-fitting original parts with a better warranty, working and looking better than if you purchased your brakes directly from VW.&lt;/p&gt;</v>
      </c>
    </row>
    <row r="1163" spans="1:10" ht="63.75" x14ac:dyDescent="0.2">
      <c r="A1163" s="3" t="s">
        <v>9</v>
      </c>
      <c r="B1163" s="3" t="s">
        <v>82</v>
      </c>
      <c r="C1163" s="2" t="s">
        <v>7</v>
      </c>
      <c r="D1163" s="1" t="str">
        <f>_xlfn.CONCAT(A1163," ",B1163, " Brake Caliper Refurb Service")</f>
        <v>VW Passat Alltrack Brake Caliper Refurb Service</v>
      </c>
      <c r="E1163" s="1">
        <f>LEN(D1163)</f>
        <v>47</v>
      </c>
      <c r="F1163" s="1" t="str">
        <f>_xlfn.CONCAT("Mail-order ",D1163,", 24hr turnaround with a Lifetime Warranty. UK Shipping")</f>
        <v>Mail-order VW Passat Alltrack Brake Caliper Refurb Service, 24hr turnaround with a Lifetime Warranty. UK Shipping</v>
      </c>
      <c r="G1163" s="1">
        <f>LEN(F1163)</f>
        <v>113</v>
      </c>
      <c r="H1163" s="1" t="str">
        <f>CONCATENATE(A1163, " ",B1163," Brake Caliper Refurbs")</f>
        <v>VW Passat Alltrack Brake Caliper Refurbs</v>
      </c>
      <c r="I1163" s="1" t="str">
        <f>CONCATENATE("&lt;p&gt;Brake Caliper Specialists have bags of experience with refurbishing brake calipers for ",A1163," cars of all ages and the ",B1163,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Passat Alltrackbrake calipers can be refurbishen and/or painted with a lifetime warranty, in usually under 48 hours, depending on parts in stock or availability from our suppliers. &lt;/p&gt;</v>
      </c>
      <c r="J1163" s="1" t="str">
        <f>CONCATENATE("&lt;p&gt; Use our mail-order service to refurbish your ",A1163," ",B1163," brake calipers and know you're re-fitting original parts with a better warranty, working and looking better than if you purchased your brakes directly from ",A1163,".&lt;/p&gt;")</f>
        <v>&lt;p&gt; Use our mail-order service to refurbish your VW Passat Alltrack brake calipers and know you're re-fitting original parts with a better warranty, working and looking better than if you purchased your brakes directly from VW.&lt;/p&gt;</v>
      </c>
    </row>
    <row r="1164" spans="1:10" ht="63.75" x14ac:dyDescent="0.2">
      <c r="A1164" s="3" t="s">
        <v>9</v>
      </c>
      <c r="B1164" s="3" t="s">
        <v>81</v>
      </c>
      <c r="C1164" s="2" t="s">
        <v>7</v>
      </c>
      <c r="D1164" s="1" t="str">
        <f>_xlfn.CONCAT(A1164," ",B1164, " Brake Caliper Refurb Service")</f>
        <v>VW Golf Sportsvan Brake Caliper Refurb Service</v>
      </c>
      <c r="E1164" s="1">
        <f>LEN(D1164)</f>
        <v>46</v>
      </c>
      <c r="F1164" s="1" t="str">
        <f>_xlfn.CONCAT("Mail-order ",D1164,", 24hr turnaround with a Lifetime Warranty. UK Shipping")</f>
        <v>Mail-order VW Golf Sportsvan Brake Caliper Refurb Service, 24hr turnaround with a Lifetime Warranty. UK Shipping</v>
      </c>
      <c r="G1164" s="1">
        <f>LEN(F1164)</f>
        <v>112</v>
      </c>
      <c r="H1164" s="1" t="str">
        <f>CONCATENATE(A1164, " ",B1164," Brake Caliper Refurbs")</f>
        <v>VW Golf Sportsvan Brake Caliper Refurbs</v>
      </c>
      <c r="I1164" s="1" t="str">
        <f>CONCATENATE("&lt;p&gt;Brake Caliper Specialists have bags of experience with refurbishing brake calipers for ",A1164," cars of all ages and the ",B1164,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Golf Sportsvanbrake calipers can be refurbishen and/or painted with a lifetime warranty, in usually under 48 hours, depending on parts in stock or availability from our suppliers. &lt;/p&gt;</v>
      </c>
      <c r="J1164" s="1" t="str">
        <f>CONCATENATE("&lt;p&gt; Use our mail-order service to refurbish your ",A1164," ",B1164," brake calipers and know you're re-fitting original parts with a better warranty, working and looking better than if you purchased your brakes directly from ",A1164,".&lt;/p&gt;")</f>
        <v>&lt;p&gt; Use our mail-order service to refurbish your VW Golf Sportsvan brake calipers and know you're re-fitting original parts with a better warranty, working and looking better than if you purchased your brakes directly from VW.&lt;/p&gt;</v>
      </c>
    </row>
    <row r="1165" spans="1:10" ht="63.75" x14ac:dyDescent="0.2">
      <c r="A1165" s="3" t="s">
        <v>9</v>
      </c>
      <c r="B1165" s="3" t="s">
        <v>80</v>
      </c>
      <c r="C1165" s="2" t="s">
        <v>7</v>
      </c>
      <c r="D1165" s="1" t="str">
        <f>_xlfn.CONCAT(A1165," ",B1165, " Brake Caliper Refurb Service")</f>
        <v>VW Caddy Alltrack Brake Caliper Refurb Service</v>
      </c>
      <c r="E1165" s="1">
        <f>LEN(D1165)</f>
        <v>46</v>
      </c>
      <c r="F1165" s="1" t="str">
        <f>_xlfn.CONCAT("Mail-order ",D1165,", 24hr turnaround with a Lifetime Warranty. UK Shipping")</f>
        <v>Mail-order VW Caddy Alltrack Brake Caliper Refurb Service, 24hr turnaround with a Lifetime Warranty. UK Shipping</v>
      </c>
      <c r="G1165" s="1">
        <f>LEN(F1165)</f>
        <v>112</v>
      </c>
      <c r="H1165" s="1" t="str">
        <f>CONCATENATE(A1165, " ",B1165," Brake Caliper Refurbs")</f>
        <v>VW Caddy Alltrack Brake Caliper Refurbs</v>
      </c>
      <c r="I1165" s="1" t="str">
        <f>CONCATENATE("&lt;p&gt;Brake Caliper Specialists have bags of experience with refurbishing brake calipers for ",A1165," cars of all ages and the ",B1165,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Caddy Alltrackbrake calipers can be refurbishen and/or painted with a lifetime warranty, in usually under 48 hours, depending on parts in stock or availability from our suppliers. &lt;/p&gt;</v>
      </c>
      <c r="J1165" s="1" t="str">
        <f>CONCATENATE("&lt;p&gt; Use our mail-order service to refurbish your ",A1165," ",B1165," brake calipers and know you're re-fitting original parts with a better warranty, working and looking better than if you purchased your brakes directly from ",A1165,".&lt;/p&gt;")</f>
        <v>&lt;p&gt; Use our mail-order service to refurbish your VW Caddy Alltrack brake calipers and know you're re-fitting original parts with a better warranty, working and looking better than if you purchased your brakes directly from VW.&lt;/p&gt;</v>
      </c>
    </row>
    <row r="1166" spans="1:10" ht="63.75" x14ac:dyDescent="0.2">
      <c r="A1166" s="3" t="s">
        <v>9</v>
      </c>
      <c r="B1166" s="3" t="s">
        <v>79</v>
      </c>
      <c r="C1166" s="2" t="s">
        <v>7</v>
      </c>
      <c r="D1166" s="1" t="str">
        <f>_xlfn.CONCAT(A1166," ",B1166, " Brake Caliper Refurb Service")</f>
        <v>VW Crafter 30-50 Brake Caliper Refurb Service</v>
      </c>
      <c r="E1166" s="1">
        <f>LEN(D1166)</f>
        <v>45</v>
      </c>
      <c r="F1166" s="1" t="str">
        <f>_xlfn.CONCAT("Mail-order ",D1166,", 24hr turnaround with a Lifetime Warranty. UK Shipping")</f>
        <v>Mail-order VW Crafter 30-50 Brake Caliper Refurb Service, 24hr turnaround with a Lifetime Warranty. UK Shipping</v>
      </c>
      <c r="G1166" s="1">
        <f>LEN(F1166)</f>
        <v>111</v>
      </c>
      <c r="H1166" s="1" t="str">
        <f>CONCATENATE(A1166, " ",B1166," Brake Caliper Refurbs")</f>
        <v>VW Crafter 30-50 Brake Caliper Refurbs</v>
      </c>
      <c r="I1166" s="1" t="str">
        <f>CONCATENATE("&lt;p&gt;Brake Caliper Specialists have bags of experience with refurbishing brake calipers for ",A1166," cars of all ages and the ",B1166,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Crafter 30-50brake calipers can be refurbishen and/or painted with a lifetime warranty, in usually under 48 hours, depending on parts in stock or availability from our suppliers. &lt;/p&gt;</v>
      </c>
      <c r="J1166" s="1" t="str">
        <f>CONCATENATE("&lt;p&gt; Use our mail-order service to refurbish your ",A1166," ",B1166," brake calipers and know you're re-fitting original parts with a better warranty, working and looking better than if you purchased your brakes directly from ",A1166,".&lt;/p&gt;")</f>
        <v>&lt;p&gt; Use our mail-order service to refurbish your VW Crafter 30-50 brake calipers and know you're re-fitting original parts with a better warranty, working and looking better than if you purchased your brakes directly from VW.&lt;/p&gt;</v>
      </c>
    </row>
    <row r="1167" spans="1:10" ht="63.75" x14ac:dyDescent="0.2">
      <c r="A1167" s="3" t="s">
        <v>9</v>
      </c>
      <c r="B1167" s="3" t="s">
        <v>78</v>
      </c>
      <c r="C1167" s="2" t="s">
        <v>7</v>
      </c>
      <c r="D1167" s="1" t="str">
        <f>_xlfn.CONCAT(A1167," ",B1167, " Brake Caliper Refurb Service")</f>
        <v>VW Karmann Ghia Brake Caliper Refurb Service</v>
      </c>
      <c r="E1167" s="1">
        <f>LEN(D1167)</f>
        <v>44</v>
      </c>
      <c r="F1167" s="1" t="str">
        <f>_xlfn.CONCAT("Mail-order ",D1167,", 24hr turnaround with a Lifetime Warranty. UK Shipping")</f>
        <v>Mail-order VW Karmann Ghia Brake Caliper Refurb Service, 24hr turnaround with a Lifetime Warranty. UK Shipping</v>
      </c>
      <c r="G1167" s="1">
        <f>LEN(F1167)</f>
        <v>110</v>
      </c>
      <c r="H1167" s="1" t="str">
        <f>CONCATENATE(A1167, " ",B1167," Brake Caliper Refurbs")</f>
        <v>VW Karmann Ghia Brake Caliper Refurbs</v>
      </c>
      <c r="I1167" s="1" t="str">
        <f>CONCATENATE("&lt;p&gt;Brake Caliper Specialists have bags of experience with refurbishing brake calipers for ",A1167," cars of all ages and the ",B1167,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Karmann Ghiabrake calipers can be refurbishen and/or painted with a lifetime warranty, in usually under 48 hours, depending on parts in stock or availability from our suppliers. &lt;/p&gt;</v>
      </c>
      <c r="J1167" s="1" t="str">
        <f>CONCATENATE("&lt;p&gt; Use our mail-order service to refurbish your ",A1167," ",B1167," brake calipers and know you're re-fitting original parts with a better warranty, working and looking better than if you purchased your brakes directly from ",A1167,".&lt;/p&gt;")</f>
        <v>&lt;p&gt; Use our mail-order service to refurbish your VW Karmann Ghia brake calipers and know you're re-fitting original parts with a better warranty, working and looking better than if you purchased your brakes directly from VW.&lt;/p&gt;</v>
      </c>
    </row>
    <row r="1168" spans="1:10" ht="63.75" x14ac:dyDescent="0.2">
      <c r="A1168" s="3" t="s">
        <v>9</v>
      </c>
      <c r="B1168" s="3" t="s">
        <v>77</v>
      </c>
      <c r="C1168" s="2" t="s">
        <v>7</v>
      </c>
      <c r="D1168" s="1" t="str">
        <f>_xlfn.CONCAT(A1168," ",B1168, " Brake Caliper Refurb Service")</f>
        <v>VW Transporter Brake Caliper Refurb Service</v>
      </c>
      <c r="E1168" s="1">
        <f>LEN(D1168)</f>
        <v>43</v>
      </c>
      <c r="F1168" s="1" t="str">
        <f>_xlfn.CONCAT("Mail-order ",D1168,", 24hr turnaround with a Lifetime Warranty. UK Shipping")</f>
        <v>Mail-order VW Transporter Brake Caliper Refurb Service, 24hr turnaround with a Lifetime Warranty. UK Shipping</v>
      </c>
      <c r="G1168" s="1">
        <f>LEN(F1168)</f>
        <v>109</v>
      </c>
      <c r="H1168" s="1" t="str">
        <f>CONCATENATE(A1168, " ",B1168," Brake Caliper Refurbs")</f>
        <v>VW Transporter Brake Caliper Refurbs</v>
      </c>
      <c r="I1168" s="1" t="str">
        <f>CONCATENATE("&lt;p&gt;Brake Caliper Specialists have bags of experience with refurbishing brake calipers for ",A1168," cars of all ages and the ",B1168,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Transporterbrake calipers can be refurbishen and/or painted with a lifetime warranty, in usually under 48 hours, depending on parts in stock or availability from our suppliers. &lt;/p&gt;</v>
      </c>
      <c r="J1168" s="1" t="str">
        <f>CONCATENATE("&lt;p&gt; Use our mail-order service to refurbish your ",A1168," ",B1168," brake calipers and know you're re-fitting original parts with a better warranty, working and looking better than if you purchased your brakes directly from ",A1168,".&lt;/p&gt;")</f>
        <v>&lt;p&gt; Use our mail-order service to refurbish your VW Transporter brake calipers and know you're re-fitting original parts with a better warranty, working and looking better than if you purchased your brakes directly from VW.&lt;/p&gt;</v>
      </c>
    </row>
    <row r="1169" spans="1:10" ht="63.75" x14ac:dyDescent="0.2">
      <c r="A1169" s="3" t="s">
        <v>9</v>
      </c>
      <c r="B1169" s="3" t="s">
        <v>76</v>
      </c>
      <c r="C1169" s="2" t="s">
        <v>7</v>
      </c>
      <c r="D1169" s="1" t="str">
        <f>_xlfn.CONCAT(A1169," ",B1169, " Brake Caliper Refurb Service")</f>
        <v>VW Polo Playa Brake Caliper Refurb Service</v>
      </c>
      <c r="E1169" s="1">
        <f>LEN(D1169)</f>
        <v>42</v>
      </c>
      <c r="F1169" s="1" t="str">
        <f>_xlfn.CONCAT("Mail-order ",D1169,", 24hr turnaround with a Lifetime Warranty. UK Shipping")</f>
        <v>Mail-order VW Polo Playa Brake Caliper Refurb Service, 24hr turnaround with a Lifetime Warranty. UK Shipping</v>
      </c>
      <c r="G1169" s="1">
        <f>LEN(F1169)</f>
        <v>108</v>
      </c>
      <c r="H1169" s="1" t="str">
        <f>CONCATENATE(A1169, " ",B1169," Brake Caliper Refurbs")</f>
        <v>VW Polo Playa Brake Caliper Refurbs</v>
      </c>
      <c r="I1169" s="1" t="str">
        <f>CONCATENATE("&lt;p&gt;Brake Caliper Specialists have bags of experience with refurbishing brake calipers for ",A1169," cars of all ages and the ",B1169,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Polo Playabrake calipers can be refurbishen and/or painted with a lifetime warranty, in usually under 48 hours, depending on parts in stock or availability from our suppliers. &lt;/p&gt;</v>
      </c>
      <c r="J1169" s="1" t="str">
        <f>CONCATENATE("&lt;p&gt; Use our mail-order service to refurbish your ",A1169," ",B1169," brake calipers and know you're re-fitting original parts with a better warranty, working and looking better than if you purchased your brakes directly from ",A1169,".&lt;/p&gt;")</f>
        <v>&lt;p&gt; Use our mail-order service to refurbish your VW Polo Playa brake calipers and know you're re-fitting original parts with a better warranty, working and looking better than if you purchased your brakes directly from VW.&lt;/p&gt;</v>
      </c>
    </row>
    <row r="1170" spans="1:10" ht="63.75" x14ac:dyDescent="0.2">
      <c r="A1170" s="3" t="s">
        <v>9</v>
      </c>
      <c r="B1170" s="3" t="s">
        <v>75</v>
      </c>
      <c r="C1170" s="2" t="s">
        <v>7</v>
      </c>
      <c r="D1170" s="1" t="str">
        <f>_xlfn.CONCAT(A1170," ",B1170, " Brake Caliper Refurb Service")</f>
        <v>VW New Beetle Brake Caliper Refurb Service</v>
      </c>
      <c r="E1170" s="1">
        <f>LEN(D1170)</f>
        <v>42</v>
      </c>
      <c r="F1170" s="1" t="str">
        <f>_xlfn.CONCAT("Mail-order ",D1170,", 24hr turnaround with a Lifetime Warranty. UK Shipping")</f>
        <v>Mail-order VW New Beetle Brake Caliper Refurb Service, 24hr turnaround with a Lifetime Warranty. UK Shipping</v>
      </c>
      <c r="G1170" s="1">
        <f>LEN(F1170)</f>
        <v>108</v>
      </c>
      <c r="H1170" s="1" t="str">
        <f>CONCATENATE(A1170, " ",B1170," Brake Caliper Refurbs")</f>
        <v>VW New Beetle Brake Caliper Refurbs</v>
      </c>
      <c r="I1170" s="1" t="str">
        <f>CONCATENATE("&lt;p&gt;Brake Caliper Specialists have bags of experience with refurbishing brake calipers for ",A1170," cars of all ages and the ",B1170,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New Beetlebrake calipers can be refurbishen and/or painted with a lifetime warranty, in usually under 48 hours, depending on parts in stock or availability from our suppliers. &lt;/p&gt;</v>
      </c>
      <c r="J1170" s="1" t="str">
        <f>CONCATENATE("&lt;p&gt; Use our mail-order service to refurbish your ",A1170," ",B1170," brake calipers and know you're re-fitting original parts with a better warranty, working and looking better than if you purchased your brakes directly from ",A1170,".&lt;/p&gt;")</f>
        <v>&lt;p&gt; Use our mail-order service to refurbish your VW New Beetle brake calipers and know you're re-fitting original parts with a better warranty, working and looking better than if you purchased your brakes directly from VW.&lt;/p&gt;</v>
      </c>
    </row>
    <row r="1171" spans="1:10" ht="63.75" x14ac:dyDescent="0.2">
      <c r="A1171" s="3" t="s">
        <v>9</v>
      </c>
      <c r="B1171" s="3" t="s">
        <v>74</v>
      </c>
      <c r="C1171" s="2" t="s">
        <v>7</v>
      </c>
      <c r="D1171" s="1" t="str">
        <f>_xlfn.CONCAT(A1171," ",B1171, " Brake Caliper Refurb Service")</f>
        <v>VW Polo Vivo Brake Caliper Refurb Service</v>
      </c>
      <c r="E1171" s="1">
        <f>LEN(D1171)</f>
        <v>41</v>
      </c>
      <c r="F1171" s="1" t="str">
        <f>_xlfn.CONCAT("Mail-order ",D1171,", 24hr turnaround with a Lifetime Warranty. UK Shipping")</f>
        <v>Mail-order VW Polo Vivo Brake Caliper Refurb Service, 24hr turnaround with a Lifetime Warranty. UK Shipping</v>
      </c>
      <c r="G1171" s="1">
        <f>LEN(F1171)</f>
        <v>107</v>
      </c>
      <c r="H1171" s="1" t="str">
        <f>CONCATENATE(A1171, " ",B1171," Brake Caliper Refurbs")</f>
        <v>VW Polo Vivo Brake Caliper Refurbs</v>
      </c>
      <c r="I1171" s="1" t="str">
        <f>CONCATENATE("&lt;p&gt;Brake Caliper Specialists have bags of experience with refurbishing brake calipers for ",A1171," cars of all ages and the ",B1171,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Polo Vivobrake calipers can be refurbishen and/or painted with a lifetime warranty, in usually under 48 hours, depending on parts in stock or availability from our suppliers. &lt;/p&gt;</v>
      </c>
      <c r="J1171" s="1" t="str">
        <f>CONCATENATE("&lt;p&gt; Use our mail-order service to refurbish your ",A1171," ",B1171," brake calipers and know you're re-fitting original parts with a better warranty, working and looking better than if you purchased your brakes directly from ",A1171,".&lt;/p&gt;")</f>
        <v>&lt;p&gt; Use our mail-order service to refurbish your VW Polo Vivo brake calipers and know you're re-fitting original parts with a better warranty, working and looking better than if you purchased your brakes directly from VW.&lt;/p&gt;</v>
      </c>
    </row>
    <row r="1172" spans="1:10" ht="63.75" x14ac:dyDescent="0.2">
      <c r="A1172" s="3" t="s">
        <v>9</v>
      </c>
      <c r="B1172" s="3" t="s">
        <v>73</v>
      </c>
      <c r="C1172" s="2" t="s">
        <v>7</v>
      </c>
      <c r="D1172" s="1" t="str">
        <f>_xlfn.CONCAT(A1172," ",B1172, " Brake Caliper Refurb Service")</f>
        <v>VW Passat CC Brake Caliper Refurb Service</v>
      </c>
      <c r="E1172" s="1">
        <f>LEN(D1172)</f>
        <v>41</v>
      </c>
      <c r="F1172" s="1" t="str">
        <f>_xlfn.CONCAT("Mail-order ",D1172,", 24hr turnaround with a Lifetime Warranty. UK Shipping")</f>
        <v>Mail-order VW Passat CC Brake Caliper Refurb Service, 24hr turnaround with a Lifetime Warranty. UK Shipping</v>
      </c>
      <c r="G1172" s="1">
        <f>LEN(F1172)</f>
        <v>107</v>
      </c>
      <c r="H1172" s="1" t="str">
        <f>CONCATENATE(A1172, " ",B1172," Brake Caliper Refurbs")</f>
        <v>VW Passat CC Brake Caliper Refurbs</v>
      </c>
      <c r="I1172" s="1" t="str">
        <f>CONCATENATE("&lt;p&gt;Brake Caliper Specialists have bags of experience with refurbishing brake calipers for ",A1172," cars of all ages and the ",B1172,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Passat CCbrake calipers can be refurbishen and/or painted with a lifetime warranty, in usually under 48 hours, depending on parts in stock or availability from our suppliers. &lt;/p&gt;</v>
      </c>
      <c r="J1172" s="1" t="str">
        <f>CONCATENATE("&lt;p&gt; Use our mail-order service to refurbish your ",A1172," ",B1172," brake calipers and know you're re-fitting original parts with a better warranty, working and looking better than if you purchased your brakes directly from ",A1172,".&lt;/p&gt;")</f>
        <v>&lt;p&gt; Use our mail-order service to refurbish your VW Passat CC brake calipers and know you're re-fitting original parts with a better warranty, working and looking better than if you purchased your brakes directly from VW.&lt;/p&gt;</v>
      </c>
    </row>
    <row r="1173" spans="1:10" ht="63.75" x14ac:dyDescent="0.2">
      <c r="A1173" s="3" t="s">
        <v>9</v>
      </c>
      <c r="B1173" s="3" t="s">
        <v>72</v>
      </c>
      <c r="C1173" s="2" t="s">
        <v>7</v>
      </c>
      <c r="D1173" s="1" t="str">
        <f>_xlfn.CONCAT(A1173," ",B1173, " Brake Caliper Refurb Service")</f>
        <v>VW 1500 &amp; 1600 Brake Caliper Refurb Service</v>
      </c>
      <c r="E1173" s="1">
        <f>LEN(D1173)</f>
        <v>43</v>
      </c>
      <c r="F1173" s="1" t="str">
        <f>_xlfn.CONCAT("Mail-order ",D1173,", 24hr turnaround with a Lifetime Warranty. UK Shipping")</f>
        <v>Mail-order VW 1500 &amp; 1600 Brake Caliper Refurb Service, 24hr turnaround with a Lifetime Warranty. UK Shipping</v>
      </c>
      <c r="G1173" s="1">
        <f>LEN(F1173)</f>
        <v>109</v>
      </c>
      <c r="H1173" s="1" t="str">
        <f>CONCATENATE(A1173, " ",B1173," Brake Caliper Refurbs")</f>
        <v>VW 1500 &amp; 1600 Brake Caliper Refurbs</v>
      </c>
      <c r="I1173" s="1" t="str">
        <f>CONCATENATE("&lt;p&gt;Brake Caliper Specialists have bags of experience with refurbishing brake calipers for ",A1173," cars of all ages and the ",B1173,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1500 &amp; 1600brake calipers can be refurbishen and/or painted with a lifetime warranty, in usually under 48 hours, depending on parts in stock or availability from our suppliers. &lt;/p&gt;</v>
      </c>
      <c r="J1173" s="1" t="str">
        <f>CONCATENATE("&lt;p&gt; Use our mail-order service to refurbish your ",A1173," ",B1173," brake calipers and know you're re-fitting original parts with a better warranty, working and looking better than if you purchased your brakes directly from ",A1173,".&lt;/p&gt;")</f>
        <v>&lt;p&gt; Use our mail-order service to refurbish your VW 1500 &amp; 1600 brake calipers and know you're re-fitting original parts with a better warranty, working and looking better than if you purchased your brakes directly from VW.&lt;/p&gt;</v>
      </c>
    </row>
    <row r="1174" spans="1:10" ht="63.75" x14ac:dyDescent="0.2">
      <c r="A1174" s="3" t="s">
        <v>9</v>
      </c>
      <c r="B1174" s="3" t="s">
        <v>71</v>
      </c>
      <c r="C1174" s="2" t="s">
        <v>7</v>
      </c>
      <c r="D1174" s="1" t="str">
        <f>_xlfn.CONCAT(A1174," ",B1174, " Brake Caliper Refurb Service")</f>
        <v>VW Citi Golf Brake Caliper Refurb Service</v>
      </c>
      <c r="E1174" s="1">
        <f>LEN(D1174)</f>
        <v>41</v>
      </c>
      <c r="F1174" s="1" t="str">
        <f>_xlfn.CONCAT("Mail-order ",D1174,", 24hr turnaround with a Lifetime Warranty. UK Shipping")</f>
        <v>Mail-order VW Citi Golf Brake Caliper Refurb Service, 24hr turnaround with a Lifetime Warranty. UK Shipping</v>
      </c>
      <c r="G1174" s="1">
        <f>LEN(F1174)</f>
        <v>107</v>
      </c>
      <c r="H1174" s="1" t="str">
        <f>CONCATENATE(A1174, " ",B1174," Brake Caliper Refurbs")</f>
        <v>VW Citi Golf Brake Caliper Refurbs</v>
      </c>
      <c r="I1174" s="1" t="str">
        <f>CONCATENATE("&lt;p&gt;Brake Caliper Specialists have bags of experience with refurbishing brake calipers for ",A1174," cars of all ages and the ",B1174,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Citi Golfbrake calipers can be refurbishen and/or painted with a lifetime warranty, in usually under 48 hours, depending on parts in stock or availability from our suppliers. &lt;/p&gt;</v>
      </c>
      <c r="J1174" s="1" t="str">
        <f>CONCATENATE("&lt;p&gt; Use our mail-order service to refurbish your ",A1174," ",B1174," brake calipers and know you're re-fitting original parts with a better warranty, working and looking better than if you purchased your brakes directly from ",A1174,".&lt;/p&gt;")</f>
        <v>&lt;p&gt; Use our mail-order service to refurbish your VW Citi Golf brake calipers and know you're re-fitting original parts with a better warranty, working and looking better than if you purchased your brakes directly from VW.&lt;/p&gt;</v>
      </c>
    </row>
    <row r="1175" spans="1:10" ht="63.75" x14ac:dyDescent="0.2">
      <c r="A1175" s="3" t="s">
        <v>9</v>
      </c>
      <c r="B1175" s="3" t="s">
        <v>70</v>
      </c>
      <c r="C1175" s="2" t="s">
        <v>7</v>
      </c>
      <c r="D1175" s="1" t="str">
        <f>_xlfn.CONCAT(A1175," ",B1175, " Brake Caliper Refurb Service")</f>
        <v>VW Golf Plus Brake Caliper Refurb Service</v>
      </c>
      <c r="E1175" s="1">
        <f>LEN(D1175)</f>
        <v>41</v>
      </c>
      <c r="F1175" s="1" t="str">
        <f>_xlfn.CONCAT("Mail-order ",D1175,", 24hr turnaround with a Lifetime Warranty. UK Shipping")</f>
        <v>Mail-order VW Golf Plus Brake Caliper Refurb Service, 24hr turnaround with a Lifetime Warranty. UK Shipping</v>
      </c>
      <c r="G1175" s="1">
        <f>LEN(F1175)</f>
        <v>107</v>
      </c>
      <c r="H1175" s="1" t="str">
        <f>CONCATENATE(A1175, " ",B1175," Brake Caliper Refurbs")</f>
        <v>VW Golf Plus Brake Caliper Refurbs</v>
      </c>
      <c r="I1175" s="1" t="str">
        <f>CONCATENATE("&lt;p&gt;Brake Caliper Specialists have bags of experience with refurbishing brake calipers for ",A1175," cars of all ages and the ",B1175,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Golf Plusbrake calipers can be refurbishen and/or painted with a lifetime warranty, in usually under 48 hours, depending on parts in stock or availability from our suppliers. &lt;/p&gt;</v>
      </c>
      <c r="J1175" s="1" t="str">
        <f>CONCATENATE("&lt;p&gt; Use our mail-order service to refurbish your ",A1175," ",B1175," brake calipers and know you're re-fitting original parts with a better warranty, working and looking better than if you purchased your brakes directly from ",A1175,".&lt;/p&gt;")</f>
        <v>&lt;p&gt; Use our mail-order service to refurbish your VW Golf Plus brake calipers and know you're re-fitting original parts with a better warranty, working and looking better than if you purchased your brakes directly from VW.&lt;/p&gt;</v>
      </c>
    </row>
    <row r="1176" spans="1:10" ht="63.75" x14ac:dyDescent="0.2">
      <c r="A1176" s="3" t="s">
        <v>9</v>
      </c>
      <c r="B1176" s="3" t="s">
        <v>69</v>
      </c>
      <c r="C1176" s="2" t="s">
        <v>7</v>
      </c>
      <c r="D1176" s="1" t="str">
        <f>_xlfn.CONCAT(A1176," ",B1176, " Brake Caliper Refurb Service")</f>
        <v>VW Polo Van Brake Caliper Refurb Service</v>
      </c>
      <c r="E1176" s="1">
        <f>LEN(D1176)</f>
        <v>40</v>
      </c>
      <c r="F1176" s="1" t="str">
        <f>_xlfn.CONCAT("Mail-order ",D1176,", 24hr turnaround with a Lifetime Warranty. UK Shipping")</f>
        <v>Mail-order VW Polo Van Brake Caliper Refurb Service, 24hr turnaround with a Lifetime Warranty. UK Shipping</v>
      </c>
      <c r="G1176" s="1">
        <f>LEN(F1176)</f>
        <v>106</v>
      </c>
      <c r="H1176" s="1" t="str">
        <f>CONCATENATE(A1176, " ",B1176," Brake Caliper Refurbs")</f>
        <v>VW Polo Van Brake Caliper Refurbs</v>
      </c>
      <c r="I1176" s="1" t="str">
        <f>CONCATENATE("&lt;p&gt;Brake Caliper Specialists have bags of experience with refurbishing brake calipers for ",A1176," cars of all ages and the ",B1176,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Polo Vanbrake calipers can be refurbishen and/or painted with a lifetime warranty, in usually under 48 hours, depending on parts in stock or availability from our suppliers. &lt;/p&gt;</v>
      </c>
      <c r="J1176" s="1" t="str">
        <f>CONCATENATE("&lt;p&gt; Use our mail-order service to refurbish your ",A1176," ",B1176," brake calipers and know you're re-fitting original parts with a better warranty, working and looking better than if you purchased your brakes directly from ",A1176,".&lt;/p&gt;")</f>
        <v>&lt;p&gt; Use our mail-order service to refurbish your VW Polo Van brake calipers and know you're re-fitting original parts with a better warranty, working and looking better than if you purchased your brakes directly from VW.&lt;/p&gt;</v>
      </c>
    </row>
    <row r="1177" spans="1:10" ht="63.75" x14ac:dyDescent="0.2">
      <c r="A1177" s="3" t="s">
        <v>9</v>
      </c>
      <c r="B1177" s="3" t="s">
        <v>68</v>
      </c>
      <c r="C1177" s="2" t="s">
        <v>7</v>
      </c>
      <c r="D1177" s="1" t="str">
        <f>_xlfn.CONCAT(A1177," ",B1177, " Brake Caliper Refurb Service")</f>
        <v>VW Fridolin Brake Caliper Refurb Service</v>
      </c>
      <c r="E1177" s="1">
        <f>LEN(D1177)</f>
        <v>40</v>
      </c>
      <c r="F1177" s="1" t="str">
        <f>_xlfn.CONCAT("Mail-order ",D1177,", 24hr turnaround with a Lifetime Warranty. UK Shipping")</f>
        <v>Mail-order VW Fridolin Brake Caliper Refurb Service, 24hr turnaround with a Lifetime Warranty. UK Shipping</v>
      </c>
      <c r="G1177" s="1">
        <f>LEN(F1177)</f>
        <v>106</v>
      </c>
      <c r="H1177" s="1" t="str">
        <f>CONCATENATE(A1177, " ",B1177," Brake Caliper Refurbs")</f>
        <v>VW Fridolin Brake Caliper Refurbs</v>
      </c>
      <c r="I1177" s="1" t="str">
        <f>CONCATENATE("&lt;p&gt;Brake Caliper Specialists have bags of experience with refurbishing brake calipers for ",A1177," cars of all ages and the ",B1177,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Fridolinbrake calipers can be refurbishen and/or painted with a lifetime warranty, in usually under 48 hours, depending on parts in stock or availability from our suppliers. &lt;/p&gt;</v>
      </c>
      <c r="J1177" s="1" t="str">
        <f>CONCATENATE("&lt;p&gt; Use our mail-order service to refurbish your ",A1177," ",B1177," brake calipers and know you're re-fitting original parts with a better warranty, working and looking better than if you purchased your brakes directly from ",A1177,".&lt;/p&gt;")</f>
        <v>&lt;p&gt; Use our mail-order service to refurbish your VW Fridolin brake calipers and know you're re-fitting original parts with a better warranty, working and looking better than if you purchased your brakes directly from VW.&lt;/p&gt;</v>
      </c>
    </row>
    <row r="1178" spans="1:10" ht="63.75" x14ac:dyDescent="0.2">
      <c r="A1178" s="3" t="s">
        <v>9</v>
      </c>
      <c r="B1178" s="3" t="s">
        <v>67</v>
      </c>
      <c r="C1178" s="2" t="s">
        <v>7</v>
      </c>
      <c r="D1178" s="1" t="str">
        <f>_xlfn.CONCAT(A1178," ",B1178, " Brake Caliper Refurb Service")</f>
        <v>VW Brasilia Brake Caliper Refurb Service</v>
      </c>
      <c r="E1178" s="1">
        <f>LEN(D1178)</f>
        <v>40</v>
      </c>
      <c r="F1178" s="1" t="str">
        <f>_xlfn.CONCAT("Mail-order ",D1178,", 24hr turnaround with a Lifetime Warranty. UK Shipping")</f>
        <v>Mail-order VW Brasilia Brake Caliper Refurb Service, 24hr turnaround with a Lifetime Warranty. UK Shipping</v>
      </c>
      <c r="G1178" s="1">
        <f>LEN(F1178)</f>
        <v>106</v>
      </c>
      <c r="H1178" s="1" t="str">
        <f>CONCATENATE(A1178, " ",B1178," Brake Caliper Refurbs")</f>
        <v>VW Brasilia Brake Caliper Refurbs</v>
      </c>
      <c r="I1178" s="1" t="str">
        <f>CONCATENATE("&lt;p&gt;Brake Caliper Specialists have bags of experience with refurbishing brake calipers for ",A1178," cars of all ages and the ",B1178,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Brasiliabrake calipers can be refurbishen and/or painted with a lifetime warranty, in usually under 48 hours, depending on parts in stock or availability from our suppliers. &lt;/p&gt;</v>
      </c>
      <c r="J1178" s="1" t="str">
        <f>CONCATENATE("&lt;p&gt; Use our mail-order service to refurbish your ",A1178," ",B1178," brake calipers and know you're re-fitting original parts with a better warranty, working and looking better than if you purchased your brakes directly from ",A1178,".&lt;/p&gt;")</f>
        <v>&lt;p&gt; Use our mail-order service to refurbish your VW Brasilia brake calipers and know you're re-fitting original parts with a better warranty, working and looking better than if you purchased your brakes directly from VW.&lt;/p&gt;</v>
      </c>
    </row>
    <row r="1179" spans="1:10" ht="63.75" x14ac:dyDescent="0.2">
      <c r="A1179" s="3" t="s">
        <v>9</v>
      </c>
      <c r="B1179" s="3" t="s">
        <v>66</v>
      </c>
      <c r="C1179" s="2" t="s">
        <v>7</v>
      </c>
      <c r="D1179" s="1" t="str">
        <f>_xlfn.CONCAT(A1179," ",B1179, " Brake Caliper Refurb Service")</f>
        <v>VW Scirocco Brake Caliper Refurb Service</v>
      </c>
      <c r="E1179" s="1">
        <f>LEN(D1179)</f>
        <v>40</v>
      </c>
      <c r="F1179" s="1" t="str">
        <f>_xlfn.CONCAT("Mail-order ",D1179,", 24hr turnaround with a Lifetime Warranty. UK Shipping")</f>
        <v>Mail-order VW Scirocco Brake Caliper Refurb Service, 24hr turnaround with a Lifetime Warranty. UK Shipping</v>
      </c>
      <c r="G1179" s="1">
        <f>LEN(F1179)</f>
        <v>106</v>
      </c>
      <c r="H1179" s="1" t="str">
        <f>CONCATENATE(A1179, " ",B1179," Brake Caliper Refurbs")</f>
        <v>VW Scirocco Brake Caliper Refurbs</v>
      </c>
      <c r="I1179" s="1" t="str">
        <f>CONCATENATE("&lt;p&gt;Brake Caliper Specialists have bags of experience with refurbishing brake calipers for ",A1179," cars of all ages and the ",B1179,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Sciroccobrake calipers can be refurbishen and/or painted with a lifetime warranty, in usually under 48 hours, depending on parts in stock or availability from our suppliers. &lt;/p&gt;</v>
      </c>
      <c r="J1179" s="1" t="str">
        <f>CONCATENATE("&lt;p&gt; Use our mail-order service to refurbish your ",A1179," ",B1179," brake calipers and know you're re-fitting original parts with a better warranty, working and looking better than if you purchased your brakes directly from ",A1179,".&lt;/p&gt;")</f>
        <v>&lt;p&gt; Use our mail-order service to refurbish your VW Scirocco brake calipers and know you're re-fitting original parts with a better warranty, working and looking better than if you purchased your brakes directly from VW.&lt;/p&gt;</v>
      </c>
    </row>
    <row r="1180" spans="1:10" ht="63.75" x14ac:dyDescent="0.2">
      <c r="A1180" s="3" t="s">
        <v>9</v>
      </c>
      <c r="B1180" s="3" t="s">
        <v>65</v>
      </c>
      <c r="C1180" s="2" t="s">
        <v>7</v>
      </c>
      <c r="D1180" s="1" t="str">
        <f>_xlfn.CONCAT(A1180," ",B1180, " Brake Caliper Refurb Service")</f>
        <v>VW LT 28-50 Brake Caliper Refurb Service</v>
      </c>
      <c r="E1180" s="1">
        <f>LEN(D1180)</f>
        <v>40</v>
      </c>
      <c r="F1180" s="1" t="str">
        <f>_xlfn.CONCAT("Mail-order ",D1180,", 24hr turnaround with a Lifetime Warranty. UK Shipping")</f>
        <v>Mail-order VW LT 28-50 Brake Caliper Refurb Service, 24hr turnaround with a Lifetime Warranty. UK Shipping</v>
      </c>
      <c r="G1180" s="1">
        <f>LEN(F1180)</f>
        <v>106</v>
      </c>
      <c r="H1180" s="1" t="str">
        <f>CONCATENATE(A1180, " ",B1180," Brake Caliper Refurbs")</f>
        <v>VW LT 28-50 Brake Caliper Refurbs</v>
      </c>
      <c r="I1180" s="1" t="str">
        <f>CONCATENATE("&lt;p&gt;Brake Caliper Specialists have bags of experience with refurbishing brake calipers for ",A1180," cars of all ages and the ",B1180,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LT 28-50brake calipers can be refurbishen and/or painted with a lifetime warranty, in usually under 48 hours, depending on parts in stock or availability from our suppliers. &lt;/p&gt;</v>
      </c>
      <c r="J1180" s="1" t="str">
        <f>CONCATENATE("&lt;p&gt; Use our mail-order service to refurbish your ",A1180," ",B1180," brake calipers and know you're re-fitting original parts with a better warranty, working and looking better than if you purchased your brakes directly from ",A1180,".&lt;/p&gt;")</f>
        <v>&lt;p&gt; Use our mail-order service to refurbish your VW LT 28-50 brake calipers and know you're re-fitting original parts with a better warranty, working and looking better than if you purchased your brakes directly from VW.&lt;/p&gt;</v>
      </c>
    </row>
    <row r="1181" spans="1:10" ht="63.75" x14ac:dyDescent="0.2">
      <c r="A1181" s="3" t="s">
        <v>9</v>
      </c>
      <c r="B1181" s="3" t="s">
        <v>64</v>
      </c>
      <c r="C1181" s="2" t="s">
        <v>7</v>
      </c>
      <c r="D1181" s="1" t="str">
        <f>_xlfn.CONCAT(A1181," ",B1181, " Brake Caliper Refurb Service")</f>
        <v>VW LT 40-55 Brake Caliper Refurb Service</v>
      </c>
      <c r="E1181" s="1">
        <f>LEN(D1181)</f>
        <v>40</v>
      </c>
      <c r="F1181" s="1" t="str">
        <f>_xlfn.CONCAT("Mail-order ",D1181,", 24hr turnaround with a Lifetime Warranty. UK Shipping")</f>
        <v>Mail-order VW LT 40-55 Brake Caliper Refurb Service, 24hr turnaround with a Lifetime Warranty. UK Shipping</v>
      </c>
      <c r="G1181" s="1">
        <f>LEN(F1181)</f>
        <v>106</v>
      </c>
      <c r="H1181" s="1" t="str">
        <f>CONCATENATE(A1181, " ",B1181," Brake Caliper Refurbs")</f>
        <v>VW LT 40-55 Brake Caliper Refurbs</v>
      </c>
      <c r="I1181" s="1" t="str">
        <f>CONCATENATE("&lt;p&gt;Brake Caliper Specialists have bags of experience with refurbishing brake calipers for ",A1181," cars of all ages and the ",B1181,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LT 40-55brake calipers can be refurbishen and/or painted with a lifetime warranty, in usually under 48 hours, depending on parts in stock or availability from our suppliers. &lt;/p&gt;</v>
      </c>
      <c r="J1181" s="1" t="str">
        <f>CONCATENATE("&lt;p&gt; Use our mail-order service to refurbish your ",A1181," ",B1181," brake calipers and know you're re-fitting original parts with a better warranty, working and looking better than if you purchased your brakes directly from ",A1181,".&lt;/p&gt;")</f>
        <v>&lt;p&gt; Use our mail-order service to refurbish your VW LT 40-55 brake calipers and know you're re-fitting original parts with a better warranty, working and looking better than if you purchased your brakes directly from VW.&lt;/p&gt;</v>
      </c>
    </row>
    <row r="1182" spans="1:10" ht="63.75" x14ac:dyDescent="0.2">
      <c r="A1182" s="3" t="s">
        <v>9</v>
      </c>
      <c r="B1182" s="3" t="s">
        <v>63</v>
      </c>
      <c r="C1182" s="2" t="s">
        <v>7</v>
      </c>
      <c r="D1182" s="1" t="str">
        <f>_xlfn.CONCAT(A1182," ",B1182, " Brake Caliper Refurb Service")</f>
        <v>VW Golf Van Brake Caliper Refurb Service</v>
      </c>
      <c r="E1182" s="1">
        <f>LEN(D1182)</f>
        <v>40</v>
      </c>
      <c r="F1182" s="1" t="str">
        <f>_xlfn.CONCAT("Mail-order ",D1182,", 24hr turnaround with a Lifetime Warranty. UK Shipping")</f>
        <v>Mail-order VW Golf Van Brake Caliper Refurb Service, 24hr turnaround with a Lifetime Warranty. UK Shipping</v>
      </c>
      <c r="G1182" s="1">
        <f>LEN(F1182)</f>
        <v>106</v>
      </c>
      <c r="H1182" s="1" t="str">
        <f>CONCATENATE(A1182, " ",B1182," Brake Caliper Refurbs")</f>
        <v>VW Golf Van Brake Caliper Refurbs</v>
      </c>
      <c r="I1182" s="1" t="str">
        <f>CONCATENATE("&lt;p&gt;Brake Caliper Specialists have bags of experience with refurbishing brake calipers for ",A1182," cars of all ages and the ",B1182,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Golf Vanbrake calipers can be refurbishen and/or painted with a lifetime warranty, in usually under 48 hours, depending on parts in stock or availability from our suppliers. &lt;/p&gt;</v>
      </c>
      <c r="J1182" s="1" t="str">
        <f>CONCATENATE("&lt;p&gt; Use our mail-order service to refurbish your ",A1182," ",B1182," brake calipers and know you're re-fitting original parts with a better warranty, working and looking better than if you purchased your brakes directly from ",A1182,".&lt;/p&gt;")</f>
        <v>&lt;p&gt; Use our mail-order service to refurbish your VW Golf Van brake calipers and know you're re-fitting original parts with a better warranty, working and looking better than if you purchased your brakes directly from VW.&lt;/p&gt;</v>
      </c>
    </row>
    <row r="1183" spans="1:10" ht="63.75" x14ac:dyDescent="0.2">
      <c r="A1183" s="3" t="s">
        <v>9</v>
      </c>
      <c r="B1183" s="3" t="s">
        <v>62</v>
      </c>
      <c r="C1183" s="2" t="s">
        <v>7</v>
      </c>
      <c r="D1183" s="1" t="str">
        <f>_xlfn.CONCAT(A1183," ",B1183, " Brake Caliper Refurb Service")</f>
        <v>VW Quantum Brake Caliper Refurb Service</v>
      </c>
      <c r="E1183" s="1">
        <f>LEN(D1183)</f>
        <v>39</v>
      </c>
      <c r="F1183" s="1" t="str">
        <f>_xlfn.CONCAT("Mail-order ",D1183,", 24hr turnaround with a Lifetime Warranty. UK Shipping")</f>
        <v>Mail-order VW Quantum Brake Caliper Refurb Service, 24hr turnaround with a Lifetime Warranty. UK Shipping</v>
      </c>
      <c r="G1183" s="1">
        <f>LEN(F1183)</f>
        <v>105</v>
      </c>
      <c r="H1183" s="1" t="str">
        <f>CONCATENATE(A1183, " ",B1183," Brake Caliper Refurbs")</f>
        <v>VW Quantum Brake Caliper Refurbs</v>
      </c>
      <c r="I1183" s="1" t="str">
        <f>CONCATENATE("&lt;p&gt;Brake Caliper Specialists have bags of experience with refurbishing brake calipers for ",A1183," cars of all ages and the ",B1183,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Quantumbrake calipers can be refurbishen and/or painted with a lifetime warranty, in usually under 48 hours, depending on parts in stock or availability from our suppliers. &lt;/p&gt;</v>
      </c>
      <c r="J1183" s="1" t="str">
        <f>CONCATENATE("&lt;p&gt; Use our mail-order service to refurbish your ",A1183," ",B1183," brake calipers and know you're re-fitting original parts with a better warranty, working and looking better than if you purchased your brakes directly from ",A1183,".&lt;/p&gt;")</f>
        <v>&lt;p&gt; Use our mail-order service to refurbish your VW Quantum brake calipers and know you're re-fitting original parts with a better warranty, working and looking better than if you purchased your brakes directly from VW.&lt;/p&gt;</v>
      </c>
    </row>
    <row r="1184" spans="1:10" ht="63.75" x14ac:dyDescent="0.2">
      <c r="A1184" s="3" t="s">
        <v>9</v>
      </c>
      <c r="B1184" s="3" t="s">
        <v>61</v>
      </c>
      <c r="C1184" s="2" t="s">
        <v>7</v>
      </c>
      <c r="D1184" s="1" t="str">
        <f>_xlfn.CONCAT(A1184," ",B1184, " Brake Caliper Refurb Service")</f>
        <v>VW Touareg Brake Caliper Refurb Service</v>
      </c>
      <c r="E1184" s="1">
        <f>LEN(D1184)</f>
        <v>39</v>
      </c>
      <c r="F1184" s="1" t="str">
        <f>_xlfn.CONCAT("Mail-order ",D1184,", 24hr turnaround with a Lifetime Warranty. UK Shipping")</f>
        <v>Mail-order VW Touareg Brake Caliper Refurb Service, 24hr turnaround with a Lifetime Warranty. UK Shipping</v>
      </c>
      <c r="G1184" s="1">
        <f>LEN(F1184)</f>
        <v>105</v>
      </c>
      <c r="H1184" s="1" t="str">
        <f>CONCATENATE(A1184, " ",B1184," Brake Caliper Refurbs")</f>
        <v>VW Touareg Brake Caliper Refurbs</v>
      </c>
      <c r="I1184" s="1" t="str">
        <f>CONCATENATE("&lt;p&gt;Brake Caliper Specialists have bags of experience with refurbishing brake calipers for ",A1184," cars of all ages and the ",B1184,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Touaregbrake calipers can be refurbishen and/or painted with a lifetime warranty, in usually under 48 hours, depending on parts in stock or availability from our suppliers. &lt;/p&gt;</v>
      </c>
      <c r="J1184" s="1" t="str">
        <f>CONCATENATE("&lt;p&gt; Use our mail-order service to refurbish your ",A1184," ",B1184," brake calipers and know you're re-fitting original parts with a better warranty, working and looking better than if you purchased your brakes directly from ",A1184,".&lt;/p&gt;")</f>
        <v>&lt;p&gt; Use our mail-order service to refurbish your VW Touareg brake calipers and know you're re-fitting original parts with a better warranty, working and looking better than if you purchased your brakes directly from VW.&lt;/p&gt;</v>
      </c>
    </row>
    <row r="1185" spans="1:10" ht="63.75" x14ac:dyDescent="0.2">
      <c r="A1185" s="3" t="s">
        <v>9</v>
      </c>
      <c r="B1185" s="3" t="s">
        <v>60</v>
      </c>
      <c r="C1185" s="2" t="s">
        <v>7</v>
      </c>
      <c r="D1185" s="1" t="str">
        <f>_xlfn.CONCAT(A1185," ",B1185, " Brake Caliper Refurb Service")</f>
        <v>VW 411 &amp; 412 Brake Caliper Refurb Service</v>
      </c>
      <c r="E1185" s="1">
        <f>LEN(D1185)</f>
        <v>41</v>
      </c>
      <c r="F1185" s="1" t="str">
        <f>_xlfn.CONCAT("Mail-order ",D1185,", 24hr turnaround with a Lifetime Warranty. UK Shipping")</f>
        <v>Mail-order VW 411 &amp; 412 Brake Caliper Refurb Service, 24hr turnaround with a Lifetime Warranty. UK Shipping</v>
      </c>
      <c r="G1185" s="1">
        <f>LEN(F1185)</f>
        <v>107</v>
      </c>
      <c r="H1185" s="1" t="str">
        <f>CONCATENATE(A1185, " ",B1185," Brake Caliper Refurbs")</f>
        <v>VW 411 &amp; 412 Brake Caliper Refurbs</v>
      </c>
      <c r="I1185" s="1" t="str">
        <f>CONCATENATE("&lt;p&gt;Brake Caliper Specialists have bags of experience with refurbishing brake calipers for ",A1185," cars of all ages and the ",B1185,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411 &amp; 412brake calipers can be refurbishen and/or painted with a lifetime warranty, in usually under 48 hours, depending on parts in stock or availability from our suppliers. &lt;/p&gt;</v>
      </c>
      <c r="J1185" s="1" t="str">
        <f>CONCATENATE("&lt;p&gt; Use our mail-order service to refurbish your ",A1185," ",B1185," brake calipers and know you're re-fitting original parts with a better warranty, working and looking better than if you purchased your brakes directly from ",A1185,".&lt;/p&gt;")</f>
        <v>&lt;p&gt; Use our mail-order service to refurbish your VW 411 &amp; 412 brake calipers and know you're re-fitting original parts with a better warranty, working and looking better than if you purchased your brakes directly from VW.&lt;/p&gt;</v>
      </c>
    </row>
    <row r="1186" spans="1:10" ht="63.75" x14ac:dyDescent="0.2">
      <c r="A1186" s="3" t="s">
        <v>9</v>
      </c>
      <c r="B1186" s="3" t="s">
        <v>59</v>
      </c>
      <c r="C1186" s="2" t="s">
        <v>7</v>
      </c>
      <c r="D1186" s="1" t="str">
        <f>_xlfn.CONCAT(A1186," ",B1186, " Brake Caliper Refurb Service")</f>
        <v>VW Variant Brake Caliper Refurb Service</v>
      </c>
      <c r="E1186" s="1">
        <f>LEN(D1186)</f>
        <v>39</v>
      </c>
      <c r="F1186" s="1" t="str">
        <f>_xlfn.CONCAT("Mail-order ",D1186,", 24hr turnaround with a Lifetime Warranty. UK Shipping")</f>
        <v>Mail-order VW Variant Brake Caliper Refurb Service, 24hr turnaround with a Lifetime Warranty. UK Shipping</v>
      </c>
      <c r="G1186" s="1">
        <f>LEN(F1186)</f>
        <v>105</v>
      </c>
      <c r="H1186" s="1" t="str">
        <f>CONCATENATE(A1186, " ",B1186," Brake Caliper Refurbs")</f>
        <v>VW Variant Brake Caliper Refurbs</v>
      </c>
      <c r="I1186" s="1" t="str">
        <f>CONCATENATE("&lt;p&gt;Brake Caliper Specialists have bags of experience with refurbishing brake calipers for ",A1186," cars of all ages and the ",B1186,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Variantbrake calipers can be refurbishen and/or painted with a lifetime warranty, in usually under 48 hours, depending on parts in stock or availability from our suppliers. &lt;/p&gt;</v>
      </c>
      <c r="J1186" s="1" t="str">
        <f>CONCATENATE("&lt;p&gt; Use our mail-order service to refurbish your ",A1186," ",B1186," brake calipers and know you're re-fitting original parts with a better warranty, working and looking better than if you purchased your brakes directly from ",A1186,".&lt;/p&gt;")</f>
        <v>&lt;p&gt; Use our mail-order service to refurbish your VW Variant brake calipers and know you're re-fitting original parts with a better warranty, working and looking better than if you purchased your brakes directly from VW.&lt;/p&gt;</v>
      </c>
    </row>
    <row r="1187" spans="1:10" ht="63.75" x14ac:dyDescent="0.2">
      <c r="A1187" s="3" t="s">
        <v>9</v>
      </c>
      <c r="B1187" s="3" t="s">
        <v>58</v>
      </c>
      <c r="C1187" s="2" t="s">
        <v>7</v>
      </c>
      <c r="D1187" s="1" t="str">
        <f>_xlfn.CONCAT(A1187," ",B1187, " Brake Caliper Refurb Service")</f>
        <v>VW Santana Brake Caliper Refurb Service</v>
      </c>
      <c r="E1187" s="1">
        <f>LEN(D1187)</f>
        <v>39</v>
      </c>
      <c r="F1187" s="1" t="str">
        <f>_xlfn.CONCAT("Mail-order ",D1187,", 24hr turnaround with a Lifetime Warranty. UK Shipping")</f>
        <v>Mail-order VW Santana Brake Caliper Refurb Service, 24hr turnaround with a Lifetime Warranty. UK Shipping</v>
      </c>
      <c r="G1187" s="1">
        <f>LEN(F1187)</f>
        <v>105</v>
      </c>
      <c r="H1187" s="1" t="str">
        <f>CONCATENATE(A1187, " ",B1187," Brake Caliper Refurbs")</f>
        <v>VW Santana Brake Caliper Refurbs</v>
      </c>
      <c r="I1187" s="1" t="str">
        <f>CONCATENATE("&lt;p&gt;Brake Caliper Specialists have bags of experience with refurbishing brake calipers for ",A1187," cars of all ages and the ",B1187,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Santanabrake calipers can be refurbishen and/or painted with a lifetime warranty, in usually under 48 hours, depending on parts in stock or availability from our suppliers. &lt;/p&gt;</v>
      </c>
      <c r="J1187" s="1" t="str">
        <f>CONCATENATE("&lt;p&gt; Use our mail-order service to refurbish your ",A1187," ",B1187," brake calipers and know you're re-fitting original parts with a better warranty, working and looking better than if you purchased your brakes directly from ",A1187,".&lt;/p&gt;")</f>
        <v>&lt;p&gt; Use our mail-order service to refurbish your VW Santana brake calipers and know you're re-fitting original parts with a better warranty, working and looking better than if you purchased your brakes directly from VW.&lt;/p&gt;</v>
      </c>
    </row>
    <row r="1188" spans="1:10" ht="63.75" x14ac:dyDescent="0.2">
      <c r="A1188" s="3" t="s">
        <v>9</v>
      </c>
      <c r="B1188" s="3" t="s">
        <v>57</v>
      </c>
      <c r="C1188" s="2" t="s">
        <v>7</v>
      </c>
      <c r="D1188" s="1" t="str">
        <f>_xlfn.CONCAT(A1188," ",B1188, " Brake Caliper Refurb Service")</f>
        <v>VW Corrado Brake Caliper Refurb Service</v>
      </c>
      <c r="E1188" s="1">
        <f>LEN(D1188)</f>
        <v>39</v>
      </c>
      <c r="F1188" s="1" t="str">
        <f>_xlfn.CONCAT("Mail-order ",D1188,", 24hr turnaround with a Lifetime Warranty. UK Shipping")</f>
        <v>Mail-order VW Corrado Brake Caliper Refurb Service, 24hr turnaround with a Lifetime Warranty. UK Shipping</v>
      </c>
      <c r="G1188" s="1">
        <f>LEN(F1188)</f>
        <v>105</v>
      </c>
      <c r="H1188" s="1" t="str">
        <f>CONCATENATE(A1188, " ",B1188," Brake Caliper Refurbs")</f>
        <v>VW Corrado Brake Caliper Refurbs</v>
      </c>
      <c r="I1188" s="1" t="str">
        <f>CONCATENATE("&lt;p&gt;Brake Caliper Specialists have bags of experience with refurbishing brake calipers for ",A1188," cars of all ages and the ",B1188,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Corradobrake calipers can be refurbishen and/or painted with a lifetime warranty, in usually under 48 hours, depending on parts in stock or availability from our suppliers. &lt;/p&gt;</v>
      </c>
      <c r="J1188" s="1" t="str">
        <f>CONCATENATE("&lt;p&gt; Use our mail-order service to refurbish your ",A1188," ",B1188," brake calipers and know you're re-fitting original parts with a better warranty, working and looking better than if you purchased your brakes directly from ",A1188,".&lt;/p&gt;")</f>
        <v>&lt;p&gt; Use our mail-order service to refurbish your VW Corrado brake calipers and know you're re-fitting original parts with a better warranty, working and looking better than if you purchased your brakes directly from VW.&lt;/p&gt;</v>
      </c>
    </row>
    <row r="1189" spans="1:10" ht="63.75" x14ac:dyDescent="0.2">
      <c r="A1189" s="3" t="s">
        <v>9</v>
      </c>
      <c r="B1189" s="3" t="s">
        <v>56</v>
      </c>
      <c r="C1189" s="2" t="s">
        <v>7</v>
      </c>
      <c r="D1189" s="1" t="str">
        <f>_xlfn.CONCAT(A1189," ",B1189, " Brake Caliper Refurb Service")</f>
        <v>VW Saveiro Brake Caliper Refurb Service</v>
      </c>
      <c r="E1189" s="1">
        <f>LEN(D1189)</f>
        <v>39</v>
      </c>
      <c r="F1189" s="1" t="str">
        <f>_xlfn.CONCAT("Mail-order ",D1189,", 24hr turnaround with a Lifetime Warranty. UK Shipping")</f>
        <v>Mail-order VW Saveiro Brake Caliper Refurb Service, 24hr turnaround with a Lifetime Warranty. UK Shipping</v>
      </c>
      <c r="G1189" s="1">
        <f>LEN(F1189)</f>
        <v>105</v>
      </c>
      <c r="H1189" s="1" t="str">
        <f>CONCATENATE(A1189, " ",B1189," Brake Caliper Refurbs")</f>
        <v>VW Saveiro Brake Caliper Refurbs</v>
      </c>
      <c r="I1189" s="1" t="str">
        <f>CONCATENATE("&lt;p&gt;Brake Caliper Specialists have bags of experience with refurbishing brake calipers for ",A1189," cars of all ages and the ",B1189,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Saveirobrake calipers can be refurbishen and/or painted with a lifetime warranty, in usually under 48 hours, depending on parts in stock or availability from our suppliers. &lt;/p&gt;</v>
      </c>
      <c r="J1189" s="1" t="str">
        <f>CONCATENATE("&lt;p&gt; Use our mail-order service to refurbish your ",A1189," ",B1189," brake calipers and know you're re-fitting original parts with a better warranty, working and looking better than if you purchased your brakes directly from ",A1189,".&lt;/p&gt;")</f>
        <v>&lt;p&gt; Use our mail-order service to refurbish your VW Saveiro brake calipers and know you're re-fitting original parts with a better warranty, working and looking better than if you purchased your brakes directly from VW.&lt;/p&gt;</v>
      </c>
    </row>
    <row r="1190" spans="1:10" ht="63.75" x14ac:dyDescent="0.2">
      <c r="A1190" s="3" t="s">
        <v>9</v>
      </c>
      <c r="B1190" s="3" t="s">
        <v>55</v>
      </c>
      <c r="C1190" s="2" t="s">
        <v>7</v>
      </c>
      <c r="D1190" s="1" t="str">
        <f>_xlfn.CONCAT(A1190," ",B1190, " Brake Caliper Refurb Service")</f>
        <v>VW Pointer Brake Caliper Refurb Service</v>
      </c>
      <c r="E1190" s="1">
        <f>LEN(D1190)</f>
        <v>39</v>
      </c>
      <c r="F1190" s="1" t="str">
        <f>_xlfn.CONCAT("Mail-order ",D1190,", 24hr turnaround with a Lifetime Warranty. UK Shipping")</f>
        <v>Mail-order VW Pointer Brake Caliper Refurb Service, 24hr turnaround with a Lifetime Warranty. UK Shipping</v>
      </c>
      <c r="G1190" s="1">
        <f>LEN(F1190)</f>
        <v>105</v>
      </c>
      <c r="H1190" s="1" t="str">
        <f>CONCATENATE(A1190, " ",B1190," Brake Caliper Refurbs")</f>
        <v>VW Pointer Brake Caliper Refurbs</v>
      </c>
      <c r="I1190" s="1" t="str">
        <f>CONCATENATE("&lt;p&gt;Brake Caliper Specialists have bags of experience with refurbishing brake calipers for ",A1190," cars of all ages and the ",B1190,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Pointerbrake calipers can be refurbishen and/or painted with a lifetime warranty, in usually under 48 hours, depending on parts in stock or availability from our suppliers. &lt;/p&gt;</v>
      </c>
      <c r="J1190" s="1" t="str">
        <f>CONCATENATE("&lt;p&gt; Use our mail-order service to refurbish your ",A1190," ",B1190," brake calipers and know you're re-fitting original parts with a better warranty, working and looking better than if you purchased your brakes directly from ",A1190,".&lt;/p&gt;")</f>
        <v>&lt;p&gt; Use our mail-order service to refurbish your VW Pointer brake calipers and know you're re-fitting original parts with a better warranty, working and looking better than if you purchased your brakes directly from VW.&lt;/p&gt;</v>
      </c>
    </row>
    <row r="1191" spans="1:10" ht="63.75" x14ac:dyDescent="0.2">
      <c r="A1191" s="3" t="s">
        <v>9</v>
      </c>
      <c r="B1191" s="3" t="s">
        <v>54</v>
      </c>
      <c r="C1191" s="2" t="s">
        <v>7</v>
      </c>
      <c r="D1191" s="1" t="str">
        <f>_xlfn.CONCAT(A1191," ",B1191, " Brake Caliper Refurb Service")</f>
        <v>VW Phaeton Brake Caliper Refurb Service</v>
      </c>
      <c r="E1191" s="1">
        <f>LEN(D1191)</f>
        <v>39</v>
      </c>
      <c r="F1191" s="1" t="str">
        <f>_xlfn.CONCAT("Mail-order ",D1191,", 24hr turnaround with a Lifetime Warranty. UK Shipping")</f>
        <v>Mail-order VW Phaeton Brake Caliper Refurb Service, 24hr turnaround with a Lifetime Warranty. UK Shipping</v>
      </c>
      <c r="G1191" s="1">
        <f>LEN(F1191)</f>
        <v>105</v>
      </c>
      <c r="H1191" s="1" t="str">
        <f>CONCATENATE(A1191, " ",B1191," Brake Caliper Refurbs")</f>
        <v>VW Phaeton Brake Caliper Refurbs</v>
      </c>
      <c r="I1191" s="1" t="str">
        <f>CONCATENATE("&lt;p&gt;Brake Caliper Specialists have bags of experience with refurbishing brake calipers for ",A1191," cars of all ages and the ",B1191,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Phaetonbrake calipers can be refurbishen and/or painted with a lifetime warranty, in usually under 48 hours, depending on parts in stock or availability from our suppliers. &lt;/p&gt;</v>
      </c>
      <c r="J1191" s="1" t="str">
        <f>CONCATENATE("&lt;p&gt; Use our mail-order service to refurbish your ",A1191," ",B1191," brake calipers and know you're re-fitting original parts with a better warranty, working and looking better than if you purchased your brakes directly from ",A1191,".&lt;/p&gt;")</f>
        <v>&lt;p&gt; Use our mail-order service to refurbish your VW Phaeton brake calipers and know you're re-fitting original parts with a better warranty, working and looking better than if you purchased your brakes directly from VW.&lt;/p&gt;</v>
      </c>
    </row>
    <row r="1192" spans="1:10" ht="63.75" x14ac:dyDescent="0.2">
      <c r="A1192" s="3" t="s">
        <v>9</v>
      </c>
      <c r="B1192" s="3" t="s">
        <v>53</v>
      </c>
      <c r="C1192" s="2" t="s">
        <v>7</v>
      </c>
      <c r="D1192" s="1" t="str">
        <f>_xlfn.CONCAT(A1192," ",B1192, " Brake Caliper Refurb Service")</f>
        <v>VW Load Up Brake Caliper Refurb Service</v>
      </c>
      <c r="E1192" s="1">
        <f>LEN(D1192)</f>
        <v>39</v>
      </c>
      <c r="F1192" s="1" t="str">
        <f>_xlfn.CONCAT("Mail-order ",D1192,", 24hr turnaround with a Lifetime Warranty. UK Shipping")</f>
        <v>Mail-order VW Load Up Brake Caliper Refurb Service, 24hr turnaround with a Lifetime Warranty. UK Shipping</v>
      </c>
      <c r="G1192" s="1">
        <f>LEN(F1192)</f>
        <v>105</v>
      </c>
      <c r="H1192" s="1" t="str">
        <f>CONCATENATE(A1192, " ",B1192," Brake Caliper Refurbs")</f>
        <v>VW Load Up Brake Caliper Refurbs</v>
      </c>
      <c r="I1192" s="1" t="str">
        <f>CONCATENATE("&lt;p&gt;Brake Caliper Specialists have bags of experience with refurbishing brake calipers for ",A1192," cars of all ages and the ",B1192,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Load Upbrake calipers can be refurbishen and/or painted with a lifetime warranty, in usually under 48 hours, depending on parts in stock or availability from our suppliers. &lt;/p&gt;</v>
      </c>
      <c r="J1192" s="1" t="str">
        <f>CONCATENATE("&lt;p&gt; Use our mail-order service to refurbish your ",A1192," ",B1192," brake calipers and know you're re-fitting original parts with a better warranty, working and looking better than if you purchased your brakes directly from ",A1192,".&lt;/p&gt;")</f>
        <v>&lt;p&gt; Use our mail-order service to refurbish your VW Load Up brake calipers and know you're re-fitting original parts with a better warranty, working and looking better than if you purchased your brakes directly from VW.&lt;/p&gt;</v>
      </c>
    </row>
    <row r="1193" spans="1:10" ht="63.75" x14ac:dyDescent="0.2">
      <c r="A1193" s="3" t="s">
        <v>9</v>
      </c>
      <c r="B1193" s="3" t="s">
        <v>52</v>
      </c>
      <c r="C1193" s="2" t="s">
        <v>7</v>
      </c>
      <c r="D1193" s="1" t="str">
        <f>_xlfn.CONCAT(A1193," ",B1193, " Brake Caliper Refurb Service")</f>
        <v>VW Crafter Brake Caliper Refurb Service</v>
      </c>
      <c r="E1193" s="1">
        <f>LEN(D1193)</f>
        <v>39</v>
      </c>
      <c r="F1193" s="1" t="str">
        <f>_xlfn.CONCAT("Mail-order ",D1193,", 24hr turnaround with a Lifetime Warranty. UK Shipping")</f>
        <v>Mail-order VW Crafter Brake Caliper Refurb Service, 24hr turnaround with a Lifetime Warranty. UK Shipping</v>
      </c>
      <c r="G1193" s="1">
        <f>LEN(F1193)</f>
        <v>105</v>
      </c>
      <c r="H1193" s="1" t="str">
        <f>CONCATENATE(A1193, " ",B1193," Brake Caliper Refurbs")</f>
        <v>VW Crafter Brake Caliper Refurbs</v>
      </c>
      <c r="I1193" s="1" t="str">
        <f>CONCATENATE("&lt;p&gt;Brake Caliper Specialists have bags of experience with refurbishing brake calipers for ",A1193," cars of all ages and the ",B1193,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Crafterbrake calipers can be refurbishen and/or painted with a lifetime warranty, in usually under 48 hours, depending on parts in stock or availability from our suppliers. &lt;/p&gt;</v>
      </c>
      <c r="J1193" s="1" t="str">
        <f>CONCATENATE("&lt;p&gt; Use our mail-order service to refurbish your ",A1193," ",B1193," brake calipers and know you're re-fitting original parts with a better warranty, working and looking better than if you purchased your brakes directly from ",A1193,".&lt;/p&gt;")</f>
        <v>&lt;p&gt; Use our mail-order service to refurbish your VW Crafter brake calipers and know you're re-fitting original parts with a better warranty, working and looking better than if you purchased your brakes directly from VW.&lt;/p&gt;</v>
      </c>
    </row>
    <row r="1194" spans="1:10" ht="63.75" x14ac:dyDescent="0.2">
      <c r="A1194" s="3" t="s">
        <v>9</v>
      </c>
      <c r="B1194" s="3" t="s">
        <v>51</v>
      </c>
      <c r="C1194" s="2" t="s">
        <v>7</v>
      </c>
      <c r="D1194" s="1" t="str">
        <f>_xlfn.CONCAT(A1194," ",B1194, " Brake Caliper Refurb Service")</f>
        <v>VW T-Cross Brake Caliper Refurb Service</v>
      </c>
      <c r="E1194" s="1">
        <f>LEN(D1194)</f>
        <v>39</v>
      </c>
      <c r="F1194" s="1" t="str">
        <f>_xlfn.CONCAT("Mail-order ",D1194,", 24hr turnaround with a Lifetime Warranty. UK Shipping")</f>
        <v>Mail-order VW T-Cross Brake Caliper Refurb Service, 24hr turnaround with a Lifetime Warranty. UK Shipping</v>
      </c>
      <c r="G1194" s="1">
        <f>LEN(F1194)</f>
        <v>105</v>
      </c>
      <c r="H1194" s="1" t="str">
        <f>CONCATENATE(A1194, " ",B1194," Brake Caliper Refurbs")</f>
        <v>VW T-Cross Brake Caliper Refurbs</v>
      </c>
      <c r="I1194" s="1" t="str">
        <f>CONCATENATE("&lt;p&gt;Brake Caliper Specialists have bags of experience with refurbishing brake calipers for ",A1194," cars of all ages and the ",B1194,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T-Crossbrake calipers can be refurbishen and/or painted with a lifetime warranty, in usually under 48 hours, depending on parts in stock or availability from our suppliers. &lt;/p&gt;</v>
      </c>
      <c r="J1194" s="1" t="str">
        <f>CONCATENATE("&lt;p&gt; Use our mail-order service to refurbish your ",A1194," ",B1194," brake calipers and know you're re-fitting original parts with a better warranty, working and looking better than if you purchased your brakes directly from ",A1194,".&lt;/p&gt;")</f>
        <v>&lt;p&gt; Use our mail-order service to refurbish your VW T-Cross brake calipers and know you're re-fitting original parts with a better warranty, working and looking better than if you purchased your brakes directly from VW.&lt;/p&gt;</v>
      </c>
    </row>
    <row r="1195" spans="1:10" ht="63.75" x14ac:dyDescent="0.2">
      <c r="A1195" s="3" t="s">
        <v>9</v>
      </c>
      <c r="B1195" s="3" t="s">
        <v>50</v>
      </c>
      <c r="C1195" s="2" t="s">
        <v>7</v>
      </c>
      <c r="D1195" s="1" t="str">
        <f>_xlfn.CONCAT(A1195," ",B1195, " Brake Caliper Refurb Service")</f>
        <v>VW Passat Brake Caliper Refurb Service</v>
      </c>
      <c r="E1195" s="1">
        <f>LEN(D1195)</f>
        <v>38</v>
      </c>
      <c r="F1195" s="1" t="str">
        <f>_xlfn.CONCAT("Mail-order ",D1195,", 24hr turnaround with a Lifetime Warranty. UK Shipping")</f>
        <v>Mail-order VW Passat Brake Caliper Refurb Service, 24hr turnaround with a Lifetime Warranty. UK Shipping</v>
      </c>
      <c r="G1195" s="1">
        <f>LEN(F1195)</f>
        <v>104</v>
      </c>
      <c r="H1195" s="1" t="str">
        <f>CONCATENATE(A1195, " ",B1195," Brake Caliper Refurbs")</f>
        <v>VW Passat Brake Caliper Refurbs</v>
      </c>
      <c r="I1195" s="1" t="str">
        <f>CONCATENATE("&lt;p&gt;Brake Caliper Specialists have bags of experience with refurbishing brake calipers for ",A1195," cars of all ages and the ",B1195,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Passatbrake calipers can be refurbishen and/or painted with a lifetime warranty, in usually under 48 hours, depending on parts in stock or availability from our suppliers. &lt;/p&gt;</v>
      </c>
      <c r="J1195" s="1" t="str">
        <f>CONCATENATE("&lt;p&gt; Use our mail-order service to refurbish your ",A1195," ",B1195," brake calipers and know you're re-fitting original parts with a better warranty, working and looking better than if you purchased your brakes directly from ",A1195,".&lt;/p&gt;")</f>
        <v>&lt;p&gt; Use our mail-order service to refurbish your VW Passat brake calipers and know you're re-fitting original parts with a better warranty, working and looking better than if you purchased your brakes directly from VW.&lt;/p&gt;</v>
      </c>
    </row>
    <row r="1196" spans="1:10" ht="63.75" x14ac:dyDescent="0.2">
      <c r="A1196" s="3" t="s">
        <v>9</v>
      </c>
      <c r="B1196" s="3" t="s">
        <v>49</v>
      </c>
      <c r="C1196" s="2" t="s">
        <v>7</v>
      </c>
      <c r="D1196" s="1" t="str">
        <f>_xlfn.CONCAT(A1196," ",B1196, " Brake Caliper Refurb Service")</f>
        <v>VW Parati Brake Caliper Refurb Service</v>
      </c>
      <c r="E1196" s="1">
        <f>LEN(D1196)</f>
        <v>38</v>
      </c>
      <c r="F1196" s="1" t="str">
        <f>_xlfn.CONCAT("Mail-order ",D1196,", 24hr turnaround with a Lifetime Warranty. UK Shipping")</f>
        <v>Mail-order VW Parati Brake Caliper Refurb Service, 24hr turnaround with a Lifetime Warranty. UK Shipping</v>
      </c>
      <c r="G1196" s="1">
        <f>LEN(F1196)</f>
        <v>104</v>
      </c>
      <c r="H1196" s="1" t="str">
        <f>CONCATENATE(A1196, " ",B1196," Brake Caliper Refurbs")</f>
        <v>VW Parati Brake Caliper Refurbs</v>
      </c>
      <c r="I1196" s="1" t="str">
        <f>CONCATENATE("&lt;p&gt;Brake Caliper Specialists have bags of experience with refurbishing brake calipers for ",A1196," cars of all ages and the ",B1196,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Paratibrake calipers can be refurbishen and/or painted with a lifetime warranty, in usually under 48 hours, depending on parts in stock or availability from our suppliers. &lt;/p&gt;</v>
      </c>
      <c r="J1196" s="1" t="str">
        <f>CONCATENATE("&lt;p&gt; Use our mail-order service to refurbish your ",A1196," ",B1196," brake calipers and know you're re-fitting original parts with a better warranty, working and looking better than if you purchased your brakes directly from ",A1196,".&lt;/p&gt;")</f>
        <v>&lt;p&gt; Use our mail-order service to refurbish your VW Parati brake calipers and know you're re-fitting original parts with a better warranty, working and looking better than if you purchased your brakes directly from VW.&lt;/p&gt;</v>
      </c>
    </row>
    <row r="1197" spans="1:10" ht="63.75" x14ac:dyDescent="0.2">
      <c r="A1197" s="3" t="s">
        <v>9</v>
      </c>
      <c r="B1197" s="3" t="s">
        <v>48</v>
      </c>
      <c r="C1197" s="2" t="s">
        <v>7</v>
      </c>
      <c r="D1197" s="1" t="str">
        <f>_xlfn.CONCAT(A1197," ",B1197, " Brake Caliper Refurb Service")</f>
        <v>VW Tiguan Brake Caliper Refurb Service</v>
      </c>
      <c r="E1197" s="1">
        <f>LEN(D1197)</f>
        <v>38</v>
      </c>
      <c r="F1197" s="1" t="str">
        <f>_xlfn.CONCAT("Mail-order ",D1197,", 24hr turnaround with a Lifetime Warranty. UK Shipping")</f>
        <v>Mail-order VW Tiguan Brake Caliper Refurb Service, 24hr turnaround with a Lifetime Warranty. UK Shipping</v>
      </c>
      <c r="G1197" s="1">
        <f>LEN(F1197)</f>
        <v>104</v>
      </c>
      <c r="H1197" s="1" t="str">
        <f>CONCATENATE(A1197, " ",B1197," Brake Caliper Refurbs")</f>
        <v>VW Tiguan Brake Caliper Refurbs</v>
      </c>
      <c r="I1197" s="1" t="str">
        <f>CONCATENATE("&lt;p&gt;Brake Caliper Specialists have bags of experience with refurbishing brake calipers for ",A1197," cars of all ages and the ",B1197,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Tiguanbrake calipers can be refurbishen and/or painted with a lifetime warranty, in usually under 48 hours, depending on parts in stock or availability from our suppliers. &lt;/p&gt;</v>
      </c>
      <c r="J1197" s="1" t="str">
        <f>CONCATENATE("&lt;p&gt; Use our mail-order service to refurbish your ",A1197," ",B1197," brake calipers and know you're re-fitting original parts with a better warranty, working and looking better than if you purchased your brakes directly from ",A1197,".&lt;/p&gt;")</f>
        <v>&lt;p&gt; Use our mail-order service to refurbish your VW Tiguan brake calipers and know you're re-fitting original parts with a better warranty, working and looking better than if you purchased your brakes directly from VW.&lt;/p&gt;</v>
      </c>
    </row>
    <row r="1198" spans="1:10" ht="63.75" x14ac:dyDescent="0.2">
      <c r="A1198" s="3" t="s">
        <v>9</v>
      </c>
      <c r="B1198" s="3" t="s">
        <v>47</v>
      </c>
      <c r="C1198" s="2" t="s">
        <v>7</v>
      </c>
      <c r="D1198" s="1" t="str">
        <f>_xlfn.CONCAT(A1198," ",B1198, " Brake Caliper Refurb Service")</f>
        <v>VW Arteon Brake Caliper Refurb Service</v>
      </c>
      <c r="E1198" s="1">
        <f>LEN(D1198)</f>
        <v>38</v>
      </c>
      <c r="F1198" s="1" t="str">
        <f>_xlfn.CONCAT("Mail-order ",D1198,", 24hr turnaround with a Lifetime Warranty. UK Shipping")</f>
        <v>Mail-order VW Arteon Brake Caliper Refurb Service, 24hr turnaround with a Lifetime Warranty. UK Shipping</v>
      </c>
      <c r="G1198" s="1">
        <f>LEN(F1198)</f>
        <v>104</v>
      </c>
      <c r="H1198" s="1" t="str">
        <f>CONCATENATE(A1198, " ",B1198," Brake Caliper Refurbs")</f>
        <v>VW Arteon Brake Caliper Refurbs</v>
      </c>
      <c r="I1198" s="1" t="str">
        <f>CONCATENATE("&lt;p&gt;Brake Caliper Specialists have bags of experience with refurbishing brake calipers for ",A1198," cars of all ages and the ",B1198,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Arteonbrake calipers can be refurbishen and/or painted with a lifetime warranty, in usually under 48 hours, depending on parts in stock or availability from our suppliers. &lt;/p&gt;</v>
      </c>
      <c r="J1198" s="1" t="str">
        <f>CONCATENATE("&lt;p&gt; Use our mail-order service to refurbish your ",A1198," ",B1198," brake calipers and know you're re-fitting original parts with a better warranty, working and looking better than if you purchased your brakes directly from ",A1198,".&lt;/p&gt;")</f>
        <v>&lt;p&gt; Use our mail-order service to refurbish your VW Arteon brake calipers and know you're re-fitting original parts with a better warranty, working and looking better than if you purchased your brakes directly from VW.&lt;/p&gt;</v>
      </c>
    </row>
    <row r="1199" spans="1:10" ht="63.75" x14ac:dyDescent="0.2">
      <c r="A1199" s="3" t="s">
        <v>9</v>
      </c>
      <c r="B1199" s="3" t="s">
        <v>46</v>
      </c>
      <c r="C1199" s="2" t="s">
        <v>7</v>
      </c>
      <c r="D1199" s="1" t="str">
        <f>_xlfn.CONCAT(A1199," ",B1199, " Brake Caliper Refurb Service")</f>
        <v>VW Beetle Brake Caliper Refurb Service</v>
      </c>
      <c r="E1199" s="1">
        <f>LEN(D1199)</f>
        <v>38</v>
      </c>
      <c r="F1199" s="1" t="str">
        <f>_xlfn.CONCAT("Mail-order ",D1199,", 24hr turnaround with a Lifetime Warranty. UK Shipping")</f>
        <v>Mail-order VW Beetle Brake Caliper Refurb Service, 24hr turnaround with a Lifetime Warranty. UK Shipping</v>
      </c>
      <c r="G1199" s="1">
        <f>LEN(F1199)</f>
        <v>104</v>
      </c>
      <c r="H1199" s="1" t="str">
        <f>CONCATENATE(A1199, " ",B1199," Brake Caliper Refurbs")</f>
        <v>VW Beetle Brake Caliper Refurbs</v>
      </c>
      <c r="I1199" s="1" t="str">
        <f>CONCATENATE("&lt;p&gt;Brake Caliper Specialists have bags of experience with refurbishing brake calipers for ",A1199," cars of all ages and the ",B1199,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Beetlebrake calipers can be refurbishen and/or painted with a lifetime warranty, in usually under 48 hours, depending on parts in stock or availability from our suppliers. &lt;/p&gt;</v>
      </c>
      <c r="J1199" s="1" t="str">
        <f>CONCATENATE("&lt;p&gt; Use our mail-order service to refurbish your ",A1199," ",B1199," brake calipers and know you're re-fitting original parts with a better warranty, working and looking better than if you purchased your brakes directly from ",A1199,".&lt;/p&gt;")</f>
        <v>&lt;p&gt; Use our mail-order service to refurbish your VW Beetle brake calipers and know you're re-fitting original parts with a better warranty, working and looking better than if you purchased your brakes directly from VW.&lt;/p&gt;</v>
      </c>
    </row>
    <row r="1200" spans="1:10" ht="63.75" x14ac:dyDescent="0.2">
      <c r="A1200" s="3" t="s">
        <v>9</v>
      </c>
      <c r="B1200" s="3" t="s">
        <v>45</v>
      </c>
      <c r="C1200" s="2" t="s">
        <v>7</v>
      </c>
      <c r="D1200" s="1" t="str">
        <f>_xlfn.CONCAT(A1200," ",B1200, " Brake Caliper Refurb Service")</f>
        <v>VW Sharan Brake Caliper Refurb Service</v>
      </c>
      <c r="E1200" s="1">
        <f>LEN(D1200)</f>
        <v>38</v>
      </c>
      <c r="F1200" s="1" t="str">
        <f>_xlfn.CONCAT("Mail-order ",D1200,", 24hr turnaround with a Lifetime Warranty. UK Shipping")</f>
        <v>Mail-order VW Sharan Brake Caliper Refurb Service, 24hr turnaround with a Lifetime Warranty. UK Shipping</v>
      </c>
      <c r="G1200" s="1">
        <f>LEN(F1200)</f>
        <v>104</v>
      </c>
      <c r="H1200" s="1" t="str">
        <f>CONCATENATE(A1200, " ",B1200," Brake Caliper Refurbs")</f>
        <v>VW Sharan Brake Caliper Refurbs</v>
      </c>
      <c r="I1200" s="1" t="str">
        <f>CONCATENATE("&lt;p&gt;Brake Caliper Specialists have bags of experience with refurbishing brake calipers for ",A1200," cars of all ages and the ",B1200,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Sharanbrake calipers can be refurbishen and/or painted with a lifetime warranty, in usually under 48 hours, depending on parts in stock or availability from our suppliers. &lt;/p&gt;</v>
      </c>
      <c r="J1200" s="1" t="str">
        <f>CONCATENATE("&lt;p&gt; Use our mail-order service to refurbish your ",A1200," ",B1200," brake calipers and know you're re-fitting original parts with a better warranty, working and looking better than if you purchased your brakes directly from ",A1200,".&lt;/p&gt;")</f>
        <v>&lt;p&gt; Use our mail-order service to refurbish your VW Sharan brake calipers and know you're re-fitting original parts with a better warranty, working and looking better than if you purchased your brakes directly from VW.&lt;/p&gt;</v>
      </c>
    </row>
    <row r="1201" spans="1:10" ht="63.75" x14ac:dyDescent="0.2">
      <c r="A1201" s="3" t="s">
        <v>9</v>
      </c>
      <c r="B1201" s="3" t="s">
        <v>44</v>
      </c>
      <c r="C1201" s="2" t="s">
        <v>7</v>
      </c>
      <c r="D1201" s="1" t="str">
        <f>_xlfn.CONCAT(A1201," ",B1201, " Brake Caliper Refurb Service")</f>
        <v>VW Touran Brake Caliper Refurb Service</v>
      </c>
      <c r="E1201" s="1">
        <f>LEN(D1201)</f>
        <v>38</v>
      </c>
      <c r="F1201" s="1" t="str">
        <f>_xlfn.CONCAT("Mail-order ",D1201,", 24hr turnaround with a Lifetime Warranty. UK Shipping")</f>
        <v>Mail-order VW Touran Brake Caliper Refurb Service, 24hr turnaround with a Lifetime Warranty. UK Shipping</v>
      </c>
      <c r="G1201" s="1">
        <f>LEN(F1201)</f>
        <v>104</v>
      </c>
      <c r="H1201" s="1" t="str">
        <f>CONCATENATE(A1201, " ",B1201," Brake Caliper Refurbs")</f>
        <v>VW Touran Brake Caliper Refurbs</v>
      </c>
      <c r="I1201" s="1" t="str">
        <f>CONCATENATE("&lt;p&gt;Brake Caliper Specialists have bags of experience with refurbishing brake calipers for ",A1201," cars of all ages and the ",B1201,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Touranbrake calipers can be refurbishen and/or painted with a lifetime warranty, in usually under 48 hours, depending on parts in stock or availability from our suppliers. &lt;/p&gt;</v>
      </c>
      <c r="J1201" s="1" t="str">
        <f>CONCATENATE("&lt;p&gt; Use our mail-order service to refurbish your ",A1201," ",B1201," brake calipers and know you're re-fitting original parts with a better warranty, working and looking better than if you purchased your brakes directly from ",A1201,".&lt;/p&gt;")</f>
        <v>&lt;p&gt; Use our mail-order service to refurbish your VW Touran brake calipers and know you're re-fitting original parts with a better warranty, working and looking better than if you purchased your brakes directly from VW.&lt;/p&gt;</v>
      </c>
    </row>
    <row r="1202" spans="1:10" ht="63.75" x14ac:dyDescent="0.2">
      <c r="A1202" s="3" t="s">
        <v>9</v>
      </c>
      <c r="B1202" s="3" t="s">
        <v>43</v>
      </c>
      <c r="C1202" s="2" t="s">
        <v>7</v>
      </c>
      <c r="D1202" s="1" t="str">
        <f>_xlfn.CONCAT(A1202," ",B1202, " Brake Caliper Refurb Service")</f>
        <v>VW PICKUP Brake Caliper Refurb Service</v>
      </c>
      <c r="E1202" s="1">
        <f>LEN(D1202)</f>
        <v>38</v>
      </c>
      <c r="F1202" s="1" t="str">
        <f>_xlfn.CONCAT("Mail-order ",D1202,", 24hr turnaround with a Lifetime Warranty. UK Shipping")</f>
        <v>Mail-order VW PICKUP Brake Caliper Refurb Service, 24hr turnaround with a Lifetime Warranty. UK Shipping</v>
      </c>
      <c r="G1202" s="1">
        <f>LEN(F1202)</f>
        <v>104</v>
      </c>
      <c r="H1202" s="1" t="str">
        <f>CONCATENATE(A1202, " ",B1202," Brake Caliper Refurbs")</f>
        <v>VW PICKUP Brake Caliper Refurbs</v>
      </c>
      <c r="I1202" s="1" t="str">
        <f>CONCATENATE("&lt;p&gt;Brake Caliper Specialists have bags of experience with refurbishing brake calipers for ",A1202," cars of all ages and the ",B1202,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PICKUPbrake calipers can be refurbishen and/or painted with a lifetime warranty, in usually under 48 hours, depending on parts in stock or availability from our suppliers. &lt;/p&gt;</v>
      </c>
      <c r="J1202" s="1" t="str">
        <f>CONCATENATE("&lt;p&gt; Use our mail-order service to refurbish your ",A1202," ",B1202," brake calipers and know you're re-fitting original parts with a better warranty, working and looking better than if you purchased your brakes directly from ",A1202,".&lt;/p&gt;")</f>
        <v>&lt;p&gt; Use our mail-order service to refurbish your VW PICKUP brake calipers and know you're re-fitting original parts with a better warranty, working and looking better than if you purchased your brakes directly from VW.&lt;/p&gt;</v>
      </c>
    </row>
    <row r="1203" spans="1:10" ht="63.75" x14ac:dyDescent="0.2">
      <c r="A1203" s="3" t="s">
        <v>9</v>
      </c>
      <c r="B1203" s="3" t="s">
        <v>42</v>
      </c>
      <c r="C1203" s="2" t="s">
        <v>7</v>
      </c>
      <c r="D1203" s="1" t="str">
        <f>_xlfn.CONCAT(A1203," ",B1203, " Brake Caliper Refurb Service")</f>
        <v>VW Routan Brake Caliper Refurb Service</v>
      </c>
      <c r="E1203" s="1">
        <f>LEN(D1203)</f>
        <v>38</v>
      </c>
      <c r="F1203" s="1" t="str">
        <f>_xlfn.CONCAT("Mail-order ",D1203,", 24hr turnaround with a Lifetime Warranty. UK Shipping")</f>
        <v>Mail-order VW Routan Brake Caliper Refurb Service, 24hr turnaround with a Lifetime Warranty. UK Shipping</v>
      </c>
      <c r="G1203" s="1">
        <f>LEN(F1203)</f>
        <v>104</v>
      </c>
      <c r="H1203" s="1" t="str">
        <f>CONCATENATE(A1203, " ",B1203," Brake Caliper Refurbs")</f>
        <v>VW Routan Brake Caliper Refurbs</v>
      </c>
      <c r="I1203" s="1" t="str">
        <f>CONCATENATE("&lt;p&gt;Brake Caliper Specialists have bags of experience with refurbishing brake calipers for ",A1203," cars of all ages and the ",B1203,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Routanbrake calipers can be refurbishen and/or painted with a lifetime warranty, in usually under 48 hours, depending on parts in stock or availability from our suppliers. &lt;/p&gt;</v>
      </c>
      <c r="J1203" s="1" t="str">
        <f>CONCATENATE("&lt;p&gt; Use our mail-order service to refurbish your ",A1203," ",B1203," brake calipers and know you're re-fitting original parts with a better warranty, working and looking better than if you purchased your brakes directly from ",A1203,".&lt;/p&gt;")</f>
        <v>&lt;p&gt; Use our mail-order service to refurbish your VW Routan brake calipers and know you're re-fitting original parts with a better warranty, working and looking better than if you purchased your brakes directly from VW.&lt;/p&gt;</v>
      </c>
    </row>
    <row r="1204" spans="1:10" ht="63.75" x14ac:dyDescent="0.2">
      <c r="A1204" s="3" t="s">
        <v>9</v>
      </c>
      <c r="B1204" s="3" t="s">
        <v>41</v>
      </c>
      <c r="C1204" s="2" t="s">
        <v>7</v>
      </c>
      <c r="D1204" s="1" t="str">
        <f>_xlfn.CONCAT(A1204," ",B1204, " Brake Caliper Refurb Service")</f>
        <v>VW Voyage Brake Caliper Refurb Service</v>
      </c>
      <c r="E1204" s="1">
        <f>LEN(D1204)</f>
        <v>38</v>
      </c>
      <c r="F1204" s="1" t="str">
        <f>_xlfn.CONCAT("Mail-order ",D1204,", 24hr turnaround with a Lifetime Warranty. UK Shipping")</f>
        <v>Mail-order VW Voyage Brake Caliper Refurb Service, 24hr turnaround with a Lifetime Warranty. UK Shipping</v>
      </c>
      <c r="G1204" s="1">
        <f>LEN(F1204)</f>
        <v>104</v>
      </c>
      <c r="H1204" s="1" t="str">
        <f>CONCATENATE(A1204, " ",B1204," Brake Caliper Refurbs")</f>
        <v>VW Voyage Brake Caliper Refurbs</v>
      </c>
      <c r="I1204" s="1" t="str">
        <f>CONCATENATE("&lt;p&gt;Brake Caliper Specialists have bags of experience with refurbishing brake calipers for ",A1204," cars of all ages and the ",B1204,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Voyagebrake calipers can be refurbishen and/or painted with a lifetime warranty, in usually under 48 hours, depending on parts in stock or availability from our suppliers. &lt;/p&gt;</v>
      </c>
      <c r="J1204" s="1" t="str">
        <f>CONCATENATE("&lt;p&gt; Use our mail-order service to refurbish your ",A1204," ",B1204," brake calipers and know you're re-fitting original parts with a better warranty, working and looking better than if you purchased your brakes directly from ",A1204,".&lt;/p&gt;")</f>
        <v>&lt;p&gt; Use our mail-order service to refurbish your VW Voyage brake calipers and know you're re-fitting original parts with a better warranty, working and looking better than if you purchased your brakes directly from VW.&lt;/p&gt;</v>
      </c>
    </row>
    <row r="1205" spans="1:10" ht="63.75" x14ac:dyDescent="0.2">
      <c r="A1205" s="3" t="s">
        <v>9</v>
      </c>
      <c r="B1205" s="3" t="s">
        <v>40</v>
      </c>
      <c r="C1205" s="2" t="s">
        <v>7</v>
      </c>
      <c r="D1205" s="1" t="str">
        <f>_xlfn.CONCAT(A1205," ",B1205, " Brake Caliper Refurb Service")</f>
        <v>VW Amarok Brake Caliper Refurb Service</v>
      </c>
      <c r="E1205" s="1">
        <f>LEN(D1205)</f>
        <v>38</v>
      </c>
      <c r="F1205" s="1" t="str">
        <f>_xlfn.CONCAT("Mail-order ",D1205,", 24hr turnaround with a Lifetime Warranty. UK Shipping")</f>
        <v>Mail-order VW Amarok Brake Caliper Refurb Service, 24hr turnaround with a Lifetime Warranty. UK Shipping</v>
      </c>
      <c r="G1205" s="1">
        <f>LEN(F1205)</f>
        <v>104</v>
      </c>
      <c r="H1205" s="1" t="str">
        <f>CONCATENATE(A1205, " ",B1205," Brake Caliper Refurbs")</f>
        <v>VW Amarok Brake Caliper Refurbs</v>
      </c>
      <c r="I1205" s="1" t="str">
        <f>CONCATENATE("&lt;p&gt;Brake Caliper Specialists have bags of experience with refurbishing brake calipers for ",A1205," cars of all ages and the ",B1205,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Amarokbrake calipers can be refurbishen and/or painted with a lifetime warranty, in usually under 48 hours, depending on parts in stock or availability from our suppliers. &lt;/p&gt;</v>
      </c>
      <c r="J1205" s="1" t="str">
        <f>CONCATENATE("&lt;p&gt; Use our mail-order service to refurbish your ",A1205," ",B1205," brake calipers and know you're re-fitting original parts with a better warranty, working and looking better than if you purchased your brakes directly from ",A1205,".&lt;/p&gt;")</f>
        <v>&lt;p&gt; Use our mail-order service to refurbish your VW Amarok brake calipers and know you're re-fitting original parts with a better warranty, working and looking better than if you purchased your brakes directly from VW.&lt;/p&gt;</v>
      </c>
    </row>
    <row r="1206" spans="1:10" ht="63.75" x14ac:dyDescent="0.2">
      <c r="A1206" s="3" t="s">
        <v>9</v>
      </c>
      <c r="B1206" s="3" t="s">
        <v>39</v>
      </c>
      <c r="C1206" s="2" t="s">
        <v>7</v>
      </c>
      <c r="D1206" s="1" t="str">
        <f>_xlfn.CONCAT(A1206," ",B1206, " Brake Caliper Refurb Service")</f>
        <v>VW Virtus Brake Caliper Refurb Service</v>
      </c>
      <c r="E1206" s="1">
        <f>LEN(D1206)</f>
        <v>38</v>
      </c>
      <c r="F1206" s="1" t="str">
        <f>_xlfn.CONCAT("Mail-order ",D1206,", 24hr turnaround with a Lifetime Warranty. UK Shipping")</f>
        <v>Mail-order VW Virtus Brake Caliper Refurb Service, 24hr turnaround with a Lifetime Warranty. UK Shipping</v>
      </c>
      <c r="G1206" s="1">
        <f>LEN(F1206)</f>
        <v>104</v>
      </c>
      <c r="H1206" s="1" t="str">
        <f>CONCATENATE(A1206, " ",B1206," Brake Caliper Refurbs")</f>
        <v>VW Virtus Brake Caliper Refurbs</v>
      </c>
      <c r="I1206" s="1" t="str">
        <f>CONCATENATE("&lt;p&gt;Brake Caliper Specialists have bags of experience with refurbishing brake calipers for ",A1206," cars of all ages and the ",B1206,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Virtusbrake calipers can be refurbishen and/or painted with a lifetime warranty, in usually under 48 hours, depending on parts in stock or availability from our suppliers. &lt;/p&gt;</v>
      </c>
      <c r="J1206" s="1" t="str">
        <f>CONCATENATE("&lt;p&gt; Use our mail-order service to refurbish your ",A1206," ",B1206," brake calipers and know you're re-fitting original parts with a better warranty, working and looking better than if you purchased your brakes directly from ",A1206,".&lt;/p&gt;")</f>
        <v>&lt;p&gt; Use our mail-order service to refurbish your VW Virtus brake calipers and know you're re-fitting original parts with a better warranty, working and looking better than if you purchased your brakes directly from VW.&lt;/p&gt;</v>
      </c>
    </row>
    <row r="1207" spans="1:10" ht="63.75" x14ac:dyDescent="0.2">
      <c r="A1207" s="3" t="s">
        <v>9</v>
      </c>
      <c r="B1207" s="3" t="s">
        <v>38</v>
      </c>
      <c r="C1207" s="2" t="s">
        <v>7</v>
      </c>
      <c r="D1207" s="1" t="str">
        <f>_xlfn.CONCAT(A1207," ",B1207, " Brake Caliper Refurb Service")</f>
        <v>VW Taigun Brake Caliper Refurb Service</v>
      </c>
      <c r="E1207" s="1">
        <f>LEN(D1207)</f>
        <v>38</v>
      </c>
      <c r="F1207" s="1" t="str">
        <f>_xlfn.CONCAT("Mail-order ",D1207,", 24hr turnaround with a Lifetime Warranty. UK Shipping")</f>
        <v>Mail-order VW Taigun Brake Caliper Refurb Service, 24hr turnaround with a Lifetime Warranty. UK Shipping</v>
      </c>
      <c r="G1207" s="1">
        <f>LEN(F1207)</f>
        <v>104</v>
      </c>
      <c r="H1207" s="1" t="str">
        <f>CONCATENATE(A1207, " ",B1207," Brake Caliper Refurbs")</f>
        <v>VW Taigun Brake Caliper Refurbs</v>
      </c>
      <c r="I1207" s="1" t="str">
        <f>CONCATENATE("&lt;p&gt;Brake Caliper Specialists have bags of experience with refurbishing brake calipers for ",A1207," cars of all ages and the ",B1207,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Taigunbrake calipers can be refurbishen and/or painted with a lifetime warranty, in usually under 48 hours, depending on parts in stock or availability from our suppliers. &lt;/p&gt;</v>
      </c>
      <c r="J1207" s="1" t="str">
        <f>CONCATENATE("&lt;p&gt; Use our mail-order service to refurbish your ",A1207," ",B1207," brake calipers and know you're re-fitting original parts with a better warranty, working and looking better than if you purchased your brakes directly from ",A1207,".&lt;/p&gt;")</f>
        <v>&lt;p&gt; Use our mail-order service to refurbish your VW Taigun brake calipers and know you're re-fitting original parts with a better warranty, working and looking better than if you purchased your brakes directly from VW.&lt;/p&gt;</v>
      </c>
    </row>
    <row r="1208" spans="1:10" ht="63.75" x14ac:dyDescent="0.2">
      <c r="A1208" s="3" t="s">
        <v>9</v>
      </c>
      <c r="B1208" s="3" t="s">
        <v>37</v>
      </c>
      <c r="C1208" s="2" t="s">
        <v>7</v>
      </c>
      <c r="D1208" s="1" t="str">
        <f>_xlfn.CONCAT(A1208," ",B1208, " Brake Caliper Refurb Service")</f>
        <v>VW Jetta Brake Caliper Refurb Service</v>
      </c>
      <c r="E1208" s="1">
        <f>LEN(D1208)</f>
        <v>37</v>
      </c>
      <c r="F1208" s="1" t="str">
        <f>_xlfn.CONCAT("Mail-order ",D1208,", 24hr turnaround with a Lifetime Warranty. UK Shipping")</f>
        <v>Mail-order VW Jetta Brake Caliper Refurb Service, 24hr turnaround with a Lifetime Warranty. UK Shipping</v>
      </c>
      <c r="G1208" s="1">
        <f>LEN(F1208)</f>
        <v>103</v>
      </c>
      <c r="H1208" s="1" t="str">
        <f>CONCATENATE(A1208, " ",B1208," Brake Caliper Refurbs")</f>
        <v>VW Jetta Brake Caliper Refurbs</v>
      </c>
      <c r="I1208" s="1" t="str">
        <f>CONCATENATE("&lt;p&gt;Brake Caliper Specialists have bags of experience with refurbishing brake calipers for ",A1208," cars of all ages and the ",B1208,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Jettabrake calipers can be refurbishen and/or painted with a lifetime warranty, in usually under 48 hours, depending on parts in stock or availability from our suppliers. &lt;/p&gt;</v>
      </c>
      <c r="J1208" s="1" t="str">
        <f>CONCATENATE("&lt;p&gt; Use our mail-order service to refurbish your ",A1208," ",B1208," brake calipers and know you're re-fitting original parts with a better warranty, working and looking better than if you purchased your brakes directly from ",A1208,".&lt;/p&gt;")</f>
        <v>&lt;p&gt; Use our mail-order service to refurbish your VW Jetta brake calipers and know you're re-fitting original parts with a better warranty, working and looking better than if you purchased your brakes directly from VW.&lt;/p&gt;</v>
      </c>
    </row>
    <row r="1209" spans="1:10" ht="63.75" x14ac:dyDescent="0.2">
      <c r="A1209" s="3" t="s">
        <v>9</v>
      </c>
      <c r="B1209" s="3" t="s">
        <v>36</v>
      </c>
      <c r="C1209" s="2" t="s">
        <v>7</v>
      </c>
      <c r="D1209" s="1" t="str">
        <f>_xlfn.CONCAT(A1209," ",B1209, " Brake Caliper Refurb Service")</f>
        <v>VW Kombi Brake Caliper Refurb Service</v>
      </c>
      <c r="E1209" s="1">
        <f>LEN(D1209)</f>
        <v>37</v>
      </c>
      <c r="F1209" s="1" t="str">
        <f>_xlfn.CONCAT("Mail-order ",D1209,", 24hr turnaround with a Lifetime Warranty. UK Shipping")</f>
        <v>Mail-order VW Kombi Brake Caliper Refurb Service, 24hr turnaround with a Lifetime Warranty. UK Shipping</v>
      </c>
      <c r="G1209" s="1">
        <f>LEN(F1209)</f>
        <v>103</v>
      </c>
      <c r="H1209" s="1" t="str">
        <f>CONCATENATE(A1209, " ",B1209," Brake Caliper Refurbs")</f>
        <v>VW Kombi Brake Caliper Refurbs</v>
      </c>
      <c r="I1209" s="1" t="str">
        <f>CONCATENATE("&lt;p&gt;Brake Caliper Specialists have bags of experience with refurbishing brake calipers for ",A1209," cars of all ages and the ",B1209,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Kombibrake calipers can be refurbishen and/or painted with a lifetime warranty, in usually under 48 hours, depending on parts in stock or availability from our suppliers. &lt;/p&gt;</v>
      </c>
      <c r="J1209" s="1" t="str">
        <f>CONCATENATE("&lt;p&gt; Use our mail-order service to refurbish your ",A1209," ",B1209," brake calipers and know you're re-fitting original parts with a better warranty, working and looking better than if you purchased your brakes directly from ",A1209,".&lt;/p&gt;")</f>
        <v>&lt;p&gt; Use our mail-order service to refurbish your VW Kombi brake calipers and know you're re-fitting original parts with a better warranty, working and looking better than if you purchased your brakes directly from VW.&lt;/p&gt;</v>
      </c>
    </row>
    <row r="1210" spans="1:10" ht="63.75" x14ac:dyDescent="0.2">
      <c r="A1210" s="3" t="s">
        <v>9</v>
      </c>
      <c r="B1210" s="3" t="s">
        <v>35</v>
      </c>
      <c r="C1210" s="2" t="s">
        <v>7</v>
      </c>
      <c r="D1210" s="1" t="str">
        <f>_xlfn.CONCAT(A1210," ",B1210, " Brake Caliper Refurbishment Service")</f>
        <v>VW Caddy Brake Caliper Refurbishment Service</v>
      </c>
      <c r="E1210" s="1">
        <f>LEN(D1210)</f>
        <v>44</v>
      </c>
      <c r="F1210" s="1" t="str">
        <f>_xlfn.CONCAT("Mail-order ",D1210,", 24hr turnaround with a Lifetime Warranty. UK Shipping")</f>
        <v>Mail-order VW Caddy Brake Caliper Refurbishment Service, 24hr turnaround with a Lifetime Warranty. UK Shipping</v>
      </c>
      <c r="G1210" s="1">
        <f>LEN(F1210)</f>
        <v>110</v>
      </c>
      <c r="H1210" s="1" t="str">
        <f>CONCATENATE(A1210, " ",B1210," Brake Caliper Refurbs")</f>
        <v>VW Caddy Brake Caliper Refurbs</v>
      </c>
      <c r="I1210" s="1" t="str">
        <f>CONCATENATE("&lt;p&gt;Brake Caliper Specialists have bags of experience with refurbishing brake calipers for ",A1210," cars of all ages and the ",B1210,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Caddybrake calipers can be refurbishen and/or painted with a lifetime warranty, in usually under 48 hours, depending on parts in stock or availability from our suppliers. &lt;/p&gt;</v>
      </c>
      <c r="J1210" s="1" t="str">
        <f>CONCATENATE("&lt;p&gt; Use our mail-order service to refurbish your ",A1210," ",B1210," brake calipers and know you're re-fitting original parts with a better warranty, working and looking better than if you purchased your brakes directly from ",A1210,".&lt;/p&gt;")</f>
        <v>&lt;p&gt; Use our mail-order service to refurbish your VW Caddy brake calipers and know you're re-fitting original parts with a better warranty, working and looking better than if you purchased your brakes directly from VW.&lt;/p&gt;</v>
      </c>
    </row>
    <row r="1211" spans="1:10" ht="63.75" x14ac:dyDescent="0.2">
      <c r="A1211" s="3" t="s">
        <v>9</v>
      </c>
      <c r="B1211" s="3" t="s">
        <v>34</v>
      </c>
      <c r="C1211" s="2" t="s">
        <v>7</v>
      </c>
      <c r="D1211" s="1" t="str">
        <f>_xlfn.CONCAT(A1211," ",B1211, " Brake Caliper Refurb Service")</f>
        <v>VW T-Roc Brake Caliper Refurb Service</v>
      </c>
      <c r="E1211" s="1">
        <f>LEN(D1211)</f>
        <v>37</v>
      </c>
      <c r="F1211" s="1" t="str">
        <f>_xlfn.CONCAT("Mail-order ",D1211,", 24hr turnaround with a Lifetime Warranty. UK Shipping")</f>
        <v>Mail-order VW T-Roc Brake Caliper Refurb Service, 24hr turnaround with a Lifetime Warranty. UK Shipping</v>
      </c>
      <c r="G1211" s="1">
        <f>LEN(F1211)</f>
        <v>103</v>
      </c>
      <c r="H1211" s="1" t="str">
        <f>CONCATENATE(A1211, " ",B1211," Brake Caliper Refurbs")</f>
        <v>VW T-Roc Brake Caliper Refurbs</v>
      </c>
      <c r="I1211" s="1" t="str">
        <f>CONCATENATE("&lt;p&gt;Brake Caliper Specialists have bags of experience with refurbishing brake calipers for ",A1211," cars of all ages and the ",B1211,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T-Rocbrake calipers can be refurbishen and/or painted with a lifetime warranty, in usually under 48 hours, depending on parts in stock or availability from our suppliers. &lt;/p&gt;</v>
      </c>
      <c r="J1211" s="1" t="str">
        <f>CONCATENATE("&lt;p&gt; Use our mail-order service to refurbish your ",A1211," ",B1211," brake calipers and know you're re-fitting original parts with a better warranty, working and looking better than if you purchased your brakes directly from ",A1211,".&lt;/p&gt;")</f>
        <v>&lt;p&gt; Use our mail-order service to refurbish your VW T-Roc brake calipers and know you're re-fitting original parts with a better warranty, working and looking better than if you purchased your brakes directly from VW.&lt;/p&gt;</v>
      </c>
    </row>
    <row r="1212" spans="1:10" ht="63.75" x14ac:dyDescent="0.2">
      <c r="A1212" s="3" t="s">
        <v>9</v>
      </c>
      <c r="B1212" s="3" t="s">
        <v>33</v>
      </c>
      <c r="C1212" s="2" t="s">
        <v>7</v>
      </c>
      <c r="D1212" s="1" t="str">
        <f>_xlfn.CONCAT(A1212," ",B1212, " Brake Caliper Refurb Service")</f>
        <v>VW Derby Brake Caliper Refurb Service</v>
      </c>
      <c r="E1212" s="1">
        <f>LEN(D1212)</f>
        <v>37</v>
      </c>
      <c r="F1212" s="1" t="str">
        <f>_xlfn.CONCAT("Mail-order ",D1212,", 24hr turnaround with a Lifetime Warranty. UK Shipping")</f>
        <v>Mail-order VW Derby Brake Caliper Refurb Service, 24hr turnaround with a Lifetime Warranty. UK Shipping</v>
      </c>
      <c r="G1212" s="1">
        <f>LEN(F1212)</f>
        <v>103</v>
      </c>
      <c r="H1212" s="1" t="str">
        <f>CONCATENATE(A1212, " ",B1212," Brake Caliper Refurbs")</f>
        <v>VW Derby Brake Caliper Refurbs</v>
      </c>
      <c r="I1212" s="1" t="str">
        <f>CONCATENATE("&lt;p&gt;Brake Caliper Specialists have bags of experience with refurbishing brake calipers for ",A1212," cars of all ages and the ",B1212,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Derbybrake calipers can be refurbishen and/or painted with a lifetime warranty, in usually under 48 hours, depending on parts in stock or availability from our suppliers. &lt;/p&gt;</v>
      </c>
      <c r="J1212" s="1" t="str">
        <f>CONCATENATE("&lt;p&gt; Use our mail-order service to refurbish your ",A1212," ",B1212," brake calipers and know you're re-fitting original parts with a better warranty, working and looking better than if you purchased your brakes directly from ",A1212,".&lt;/p&gt;")</f>
        <v>&lt;p&gt; Use our mail-order service to refurbish your VW Derby brake calipers and know you're re-fitting original parts with a better warranty, working and looking better than if you purchased your brakes directly from VW.&lt;/p&gt;</v>
      </c>
    </row>
    <row r="1213" spans="1:10" ht="63.75" x14ac:dyDescent="0.2">
      <c r="A1213" s="3" t="s">
        <v>9</v>
      </c>
      <c r="B1213" s="3" t="s">
        <v>32</v>
      </c>
      <c r="C1213" s="2" t="s">
        <v>7</v>
      </c>
      <c r="D1213" s="1" t="str">
        <f>_xlfn.CONCAT(A1213," ",B1213, " Brake Caliper Refurb Service")</f>
        <v>VW Iltis Brake Caliper Refurb Service</v>
      </c>
      <c r="E1213" s="1">
        <f>LEN(D1213)</f>
        <v>37</v>
      </c>
      <c r="F1213" s="1" t="str">
        <f>_xlfn.CONCAT("Mail-order ",D1213,", 24hr turnaround with a Lifetime Warranty. UK Shipping")</f>
        <v>Mail-order VW Iltis Brake Caliper Refurb Service, 24hr turnaround with a Lifetime Warranty. UK Shipping</v>
      </c>
      <c r="G1213" s="1">
        <f>LEN(F1213)</f>
        <v>103</v>
      </c>
      <c r="H1213" s="1" t="str">
        <f>CONCATENATE(A1213, " ",B1213," Brake Caliper Refurbs")</f>
        <v>VW Iltis Brake Caliper Refurbs</v>
      </c>
      <c r="I1213" s="1" t="str">
        <f>CONCATENATE("&lt;p&gt;Brake Caliper Specialists have bags of experience with refurbishing brake calipers for ",A1213," cars of all ages and the ",B1213,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Iltisbrake calipers can be refurbishen and/or painted with a lifetime warranty, in usually under 48 hours, depending on parts in stock or availability from our suppliers. &lt;/p&gt;</v>
      </c>
      <c r="J1213" s="1" t="str">
        <f>CONCATENATE("&lt;p&gt; Use our mail-order service to refurbish your ",A1213," ",B1213," brake calipers and know you're re-fitting original parts with a better warranty, working and looking better than if you purchased your brakes directly from ",A1213,".&lt;/p&gt;")</f>
        <v>&lt;p&gt; Use our mail-order service to refurbish your VW Iltis brake calipers and know you're re-fitting original parts with a better warranty, working and looking better than if you purchased your brakes directly from VW.&lt;/p&gt;</v>
      </c>
    </row>
    <row r="1214" spans="1:10" ht="63.75" x14ac:dyDescent="0.2">
      <c r="A1214" s="3" t="s">
        <v>9</v>
      </c>
      <c r="B1214" s="3" t="s">
        <v>31</v>
      </c>
      <c r="C1214" s="2" t="s">
        <v>7</v>
      </c>
      <c r="D1214" s="1" t="str">
        <f>_xlfn.CONCAT(A1214," ",B1214, " Brake Caliper Refurb Service")</f>
        <v>VW Vento Brake Caliper Refurb Service</v>
      </c>
      <c r="E1214" s="1">
        <f>LEN(D1214)</f>
        <v>37</v>
      </c>
      <c r="F1214" s="1" t="str">
        <f>_xlfn.CONCAT("Mail-order ",D1214,", 24hr turnaround with a Lifetime Warranty. UK Shipping")</f>
        <v>Mail-order VW Vento Brake Caliper Refurb Service, 24hr turnaround with a Lifetime Warranty. UK Shipping</v>
      </c>
      <c r="G1214" s="1">
        <f>LEN(F1214)</f>
        <v>103</v>
      </c>
      <c r="H1214" s="1" t="str">
        <f>CONCATENATE(A1214, " ",B1214," Brake Caliper Refurbs")</f>
        <v>VW Vento Brake Caliper Refurbs</v>
      </c>
      <c r="I1214" s="1" t="str">
        <f>CONCATENATE("&lt;p&gt;Brake Caliper Specialists have bags of experience with refurbishing brake calipers for ",A1214," cars of all ages and the ",B1214,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Ventobrake calipers can be refurbishen and/or painted with a lifetime warranty, in usually under 48 hours, depending on parts in stock or availability from our suppliers. &lt;/p&gt;</v>
      </c>
      <c r="J1214" s="1" t="str">
        <f>CONCATENATE("&lt;p&gt; Use our mail-order service to refurbish your ",A1214," ",B1214," brake calipers and know you're re-fitting original parts with a better warranty, working and looking better than if you purchased your brakes directly from ",A1214,".&lt;/p&gt;")</f>
        <v>&lt;p&gt; Use our mail-order service to refurbish your VW Vento brake calipers and know you're re-fitting original parts with a better warranty, working and looking better than if you purchased your brakes directly from VW.&lt;/p&gt;</v>
      </c>
    </row>
    <row r="1215" spans="1:10" ht="63.75" x14ac:dyDescent="0.2">
      <c r="A1215" s="3" t="s">
        <v>9</v>
      </c>
      <c r="B1215" s="3" t="s">
        <v>30</v>
      </c>
      <c r="C1215" s="2" t="s">
        <v>7</v>
      </c>
      <c r="D1215" s="1" t="str">
        <f>_xlfn.CONCAT(A1215," ",B1215, " Brake Caliper Refurb Service")</f>
        <v>VW Atlas Brake Caliper Refurb Service</v>
      </c>
      <c r="E1215" s="1">
        <f>LEN(D1215)</f>
        <v>37</v>
      </c>
      <c r="F1215" s="1" t="str">
        <f>_xlfn.CONCAT("Mail-order ",D1215,", 24hr turnaround with a Lifetime Warranty. UK Shipping")</f>
        <v>Mail-order VW Atlas Brake Caliper Refurb Service, 24hr turnaround with a Lifetime Warranty. UK Shipping</v>
      </c>
      <c r="G1215" s="1">
        <f>LEN(F1215)</f>
        <v>103</v>
      </c>
      <c r="H1215" s="1" t="str">
        <f>CONCATENATE(A1215, " ",B1215," Brake Caliper Refurbs")</f>
        <v>VW Atlas Brake Caliper Refurbs</v>
      </c>
      <c r="I1215" s="1" t="str">
        <f>CONCATENATE("&lt;p&gt;Brake Caliper Specialists have bags of experience with refurbishing brake calipers for ",A1215," cars of all ages and the ",B1215,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Atlasbrake calipers can be refurbishen and/or painted with a lifetime warranty, in usually under 48 hours, depending on parts in stock or availability from our suppliers. &lt;/p&gt;</v>
      </c>
      <c r="J1215" s="1" t="str">
        <f>CONCATENATE("&lt;p&gt; Use our mail-order service to refurbish your ",A1215," ",B1215," brake calipers and know you're re-fitting original parts with a better warranty, working and looking better than if you purchased your brakes directly from ",A1215,".&lt;/p&gt;")</f>
        <v>&lt;p&gt; Use our mail-order service to refurbish your VW Atlas brake calipers and know you're re-fitting original parts with a better warranty, working and looking better than if you purchased your brakes directly from VW.&lt;/p&gt;</v>
      </c>
    </row>
    <row r="1216" spans="1:10" ht="63.75" x14ac:dyDescent="0.2">
      <c r="A1216" s="3" t="s">
        <v>9</v>
      </c>
      <c r="B1216" s="3" t="s">
        <v>29</v>
      </c>
      <c r="C1216" s="2" t="s">
        <v>7</v>
      </c>
      <c r="D1216" s="1" t="str">
        <f>_xlfn.CONCAT(A1216," ",B1216, " Brake Caliper Refurb Service")</f>
        <v>VW Taigo Brake Caliper Refurb Service</v>
      </c>
      <c r="E1216" s="1">
        <f>LEN(D1216)</f>
        <v>37</v>
      </c>
      <c r="F1216" s="1" t="str">
        <f>_xlfn.CONCAT("Mail-order ",D1216,", 24hr turnaround with a Lifetime Warranty. UK Shipping")</f>
        <v>Mail-order VW Taigo Brake Caliper Refurb Service, 24hr turnaround with a Lifetime Warranty. UK Shipping</v>
      </c>
      <c r="G1216" s="1">
        <f>LEN(F1216)</f>
        <v>103</v>
      </c>
      <c r="H1216" s="1" t="str">
        <f>CONCATENATE(A1216, " ",B1216," Brake Caliper Refurbs")</f>
        <v>VW Taigo Brake Caliper Refurbs</v>
      </c>
      <c r="I1216" s="1" t="str">
        <f>CONCATENATE("&lt;p&gt;Brake Caliper Specialists have bags of experience with refurbishing brake calipers for ",A1216," cars of all ages and the ",B1216,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Taigobrake calipers can be refurbishen and/or painted with a lifetime warranty, in usually under 48 hours, depending on parts in stock or availability from our suppliers. &lt;/p&gt;</v>
      </c>
      <c r="J1216" s="1" t="str">
        <f>CONCATENATE("&lt;p&gt; Use our mail-order service to refurbish your ",A1216," ",B1216," brake calipers and know you're re-fitting original parts with a better warranty, working and looking better than if you purchased your brakes directly from ",A1216,".&lt;/p&gt;")</f>
        <v>&lt;p&gt; Use our mail-order service to refurbish your VW Taigo brake calipers and know you're re-fitting original parts with a better warranty, working and looking better than if you purchased your brakes directly from VW.&lt;/p&gt;</v>
      </c>
    </row>
    <row r="1217" spans="1:10" ht="63.75" x14ac:dyDescent="0.2">
      <c r="A1217" s="3" t="s">
        <v>9</v>
      </c>
      <c r="B1217" s="3" t="s">
        <v>28</v>
      </c>
      <c r="C1217" s="2" t="s">
        <v>7</v>
      </c>
      <c r="D1217" s="1" t="str">
        <f>_xlfn.CONCAT(A1217," ",B1217, " Brake Caliper Refurb Service")</f>
        <v>VW Golf Brake Caliper Refurb Service</v>
      </c>
      <c r="E1217" s="1">
        <f>LEN(D1217)</f>
        <v>36</v>
      </c>
      <c r="F1217" s="1" t="str">
        <f>_xlfn.CONCAT("Mail-order ",D1217,", 24hr turnaround with a Lifetime Warranty. UK Shipping")</f>
        <v>Mail-order VW Golf Brake Caliper Refurb Service, 24hr turnaround with a Lifetime Warranty. UK Shipping</v>
      </c>
      <c r="G1217" s="1">
        <f>LEN(F1217)</f>
        <v>102</v>
      </c>
      <c r="H1217" s="1" t="str">
        <f>CONCATENATE(A1217, " ",B1217," Brake Caliper Refurbs")</f>
        <v>VW Golf Brake Caliper Refurbs</v>
      </c>
      <c r="I1217" s="1" t="str">
        <f>CONCATENATE("&lt;p&gt;Brake Caliper Specialists have bags of experience with refurbishing brake calipers for ",A1217," cars of all ages and the ",B1217,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Golfbrake calipers can be refurbishen and/or painted with a lifetime warranty, in usually under 48 hours, depending on parts in stock or availability from our suppliers. &lt;/p&gt;</v>
      </c>
      <c r="J1217" s="1" t="str">
        <f>CONCATENATE("&lt;p&gt; Use our mail-order service to refurbish your ",A1217," ",B1217," brake calipers and know you're re-fitting original parts with a better warranty, working and looking better than if you purchased your brakes directly from ",A1217,".&lt;/p&gt;")</f>
        <v>&lt;p&gt; Use our mail-order service to refurbish your VW Golf brake calipers and know you're re-fitting original parts with a better warranty, working and looking better than if you purchased your brakes directly from VW.&lt;/p&gt;</v>
      </c>
    </row>
    <row r="1218" spans="1:10" ht="63.75" x14ac:dyDescent="0.2">
      <c r="A1218" s="3" t="s">
        <v>9</v>
      </c>
      <c r="B1218" s="3" t="s">
        <v>27</v>
      </c>
      <c r="C1218" s="2" t="s">
        <v>7</v>
      </c>
      <c r="D1218" s="1" t="str">
        <f>_xlfn.CONCAT(A1218," ",B1218, " Brake Caliper Refurb Service")</f>
        <v>VW Polo Brake Caliper Refurb Service</v>
      </c>
      <c r="E1218" s="1">
        <f>LEN(D1218)</f>
        <v>36</v>
      </c>
      <c r="F1218" s="1" t="str">
        <f>_xlfn.CONCAT("Mail-order ",D1218,", 24hr turnaround with a Lifetime Warranty. UK Shipping")</f>
        <v>Mail-order VW Polo Brake Caliper Refurb Service, 24hr turnaround with a Lifetime Warranty. UK Shipping</v>
      </c>
      <c r="G1218" s="1">
        <f>LEN(F1218)</f>
        <v>102</v>
      </c>
      <c r="H1218" s="1" t="str">
        <f>CONCATENATE(A1218, " ",B1218," Brake Caliper Refurbs")</f>
        <v>VW Polo Brake Caliper Refurbs</v>
      </c>
      <c r="I1218" s="1" t="str">
        <f>CONCATENATE("&lt;p&gt;Brake Caliper Specialists have bags of experience with refurbishing brake calipers for ",A1218," cars of all ages and the ",B1218,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Polobrake calipers can be refurbishen and/or painted with a lifetime warranty, in usually under 48 hours, depending on parts in stock or availability from our suppliers. &lt;/p&gt;</v>
      </c>
      <c r="J1218" s="1" t="str">
        <f>CONCATENATE("&lt;p&gt; Use our mail-order service to refurbish your ",A1218," ",B1218," brake calipers and know you're re-fitting original parts with a better warranty, working and looking better than if you purchased your brakes directly from ",A1218,".&lt;/p&gt;")</f>
        <v>&lt;p&gt; Use our mail-order service to refurbish your VW Polo brake calipers and know you're re-fitting original parts with a better warranty, working and looking better than if you purchased your brakes directly from VW.&lt;/p&gt;</v>
      </c>
    </row>
    <row r="1219" spans="1:10" ht="63.75" x14ac:dyDescent="0.2">
      <c r="A1219" s="3" t="s">
        <v>9</v>
      </c>
      <c r="B1219" s="3" t="s">
        <v>26</v>
      </c>
      <c r="C1219" s="2" t="s">
        <v>7</v>
      </c>
      <c r="D1219" s="1" t="str">
        <f>_xlfn.CONCAT(A1219," ",B1219, " Brake Caliper Refurb Service")</f>
        <v>VW K 70 Brake Caliper Refurb Service</v>
      </c>
      <c r="E1219" s="1">
        <f>LEN(D1219)</f>
        <v>36</v>
      </c>
      <c r="F1219" s="1" t="str">
        <f>_xlfn.CONCAT("Mail-order ",D1219,", 24hr turnaround with a Lifetime Warranty. UK Shipping")</f>
        <v>Mail-order VW K 70 Brake Caliper Refurb Service, 24hr turnaround with a Lifetime Warranty. UK Shipping</v>
      </c>
      <c r="G1219" s="1">
        <f>LEN(F1219)</f>
        <v>102</v>
      </c>
      <c r="H1219" s="1" t="str">
        <f>CONCATENATE(A1219, " ",B1219," Brake Caliper Refurbs")</f>
        <v>VW K 70 Brake Caliper Refurbs</v>
      </c>
      <c r="I1219" s="1" t="str">
        <f>CONCATENATE("&lt;p&gt;Brake Caliper Specialists have bags of experience with refurbishing brake calipers for ",A1219," cars of all ages and the ",B1219,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K 70brake calipers can be refurbishen and/or painted with a lifetime warranty, in usually under 48 hours, depending on parts in stock or availability from our suppliers. &lt;/p&gt;</v>
      </c>
      <c r="J1219" s="1" t="str">
        <f>CONCATENATE("&lt;p&gt; Use our mail-order service to refurbish your ",A1219," ",B1219," brake calipers and know you're re-fitting original parts with a better warranty, working and looking better than if you purchased your brakes directly from ",A1219,".&lt;/p&gt;")</f>
        <v>&lt;p&gt; Use our mail-order service to refurbish your VW K 70 brake calipers and know you're re-fitting original parts with a better warranty, working and looking better than if you purchased your brakes directly from VW.&lt;/p&gt;</v>
      </c>
    </row>
    <row r="1220" spans="1:10" ht="63.75" x14ac:dyDescent="0.2">
      <c r="A1220" s="3" t="s">
        <v>9</v>
      </c>
      <c r="B1220" s="3" t="s">
        <v>25</v>
      </c>
      <c r="C1220" s="2" t="s">
        <v>7</v>
      </c>
      <c r="D1220" s="1" t="str">
        <f>_xlfn.CONCAT(A1220," ",B1220, " Brake Caliper Refurb Service")</f>
        <v>VW Taro Brake Caliper Refurb Service</v>
      </c>
      <c r="E1220" s="1">
        <f>LEN(D1220)</f>
        <v>36</v>
      </c>
      <c r="F1220" s="1" t="str">
        <f>_xlfn.CONCAT("Mail-order ",D1220,", 24hr turnaround with a Lifetime Warranty. UK Shipping")</f>
        <v>Mail-order VW Taro Brake Caliper Refurb Service, 24hr turnaround with a Lifetime Warranty. UK Shipping</v>
      </c>
      <c r="G1220" s="1">
        <f>LEN(F1220)</f>
        <v>102</v>
      </c>
      <c r="H1220" s="1" t="str">
        <f>CONCATENATE(A1220, " ",B1220," Brake Caliper Refurbs")</f>
        <v>VW Taro Brake Caliper Refurbs</v>
      </c>
      <c r="I1220" s="1" t="str">
        <f>CONCATENATE("&lt;p&gt;Brake Caliper Specialists have bags of experience with refurbishing brake calipers for ",A1220," cars of all ages and the ",B1220,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Tarobrake calipers can be refurbishen and/or painted with a lifetime warranty, in usually under 48 hours, depending on parts in stock or availability from our suppliers. &lt;/p&gt;</v>
      </c>
      <c r="J1220" s="1" t="str">
        <f>CONCATENATE("&lt;p&gt; Use our mail-order service to refurbish your ",A1220," ",B1220," brake calipers and know you're re-fitting original parts with a better warranty, working and looking better than if you purchased your brakes directly from ",A1220,".&lt;/p&gt;")</f>
        <v>&lt;p&gt; Use our mail-order service to refurbish your VW Taro brake calipers and know you're re-fitting original parts with a better warranty, working and looking better than if you purchased your brakes directly from VW.&lt;/p&gt;</v>
      </c>
    </row>
    <row r="1221" spans="1:10" ht="63.75" x14ac:dyDescent="0.2">
      <c r="A1221" s="3" t="s">
        <v>9</v>
      </c>
      <c r="B1221" s="3" t="s">
        <v>24</v>
      </c>
      <c r="C1221" s="2" t="s">
        <v>7</v>
      </c>
      <c r="D1221" s="1" t="str">
        <f>_xlfn.CONCAT(A1221," ",B1221, " Brake Caliper Refurb Service")</f>
        <v>VW Bora Brake Caliper Refurb Service</v>
      </c>
      <c r="E1221" s="1">
        <f>LEN(D1221)</f>
        <v>36</v>
      </c>
      <c r="F1221" s="1" t="str">
        <f>_xlfn.CONCAT("Mail-order ",D1221,", 24hr turnaround with a Lifetime Warranty. UK Shipping")</f>
        <v>Mail-order VW Bora Brake Caliper Refurb Service, 24hr turnaround with a Lifetime Warranty. UK Shipping</v>
      </c>
      <c r="G1221" s="1">
        <f>LEN(F1221)</f>
        <v>102</v>
      </c>
      <c r="H1221" s="1" t="str">
        <f>CONCATENATE(A1221, " ",B1221," Brake Caliper Refurbs")</f>
        <v>VW Bora Brake Caliper Refurbs</v>
      </c>
      <c r="I1221" s="1" t="str">
        <f>CONCATENATE("&lt;p&gt;Brake Caliper Specialists have bags of experience with refurbishing brake calipers for ",A1221," cars of all ages and the ",B1221,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Borabrake calipers can be refurbishen and/or painted with a lifetime warranty, in usually under 48 hours, depending on parts in stock or availability from our suppliers. &lt;/p&gt;</v>
      </c>
      <c r="J1221" s="1" t="str">
        <f>CONCATENATE("&lt;p&gt; Use our mail-order service to refurbish your ",A1221," ",B1221," brake calipers and know you're re-fitting original parts with a better warranty, working and looking better than if you purchased your brakes directly from ",A1221,".&lt;/p&gt;")</f>
        <v>&lt;p&gt; Use our mail-order service to refurbish your VW Bora brake calipers and know you're re-fitting original parts with a better warranty, working and looking better than if you purchased your brakes directly from VW.&lt;/p&gt;</v>
      </c>
    </row>
    <row r="1222" spans="1:10" ht="63.75" x14ac:dyDescent="0.2">
      <c r="A1222" s="3" t="s">
        <v>9</v>
      </c>
      <c r="B1222" s="3" t="s">
        <v>23</v>
      </c>
      <c r="C1222" s="2" t="s">
        <v>7</v>
      </c>
      <c r="D1222" s="1" t="str">
        <f>_xlfn.CONCAT(A1222," ",B1222, " Brake Caliper Refurb Service")</f>
        <v>VW Lupo Brake Caliper Refurb Service</v>
      </c>
      <c r="E1222" s="1">
        <f>LEN(D1222)</f>
        <v>36</v>
      </c>
      <c r="F1222" s="1" t="str">
        <f>_xlfn.CONCAT("Mail-order ",D1222,", 24hr turnaround with a Lifetime Warranty. UK Shipping")</f>
        <v>Mail-order VW Lupo Brake Caliper Refurb Service, 24hr turnaround with a Lifetime Warranty. UK Shipping</v>
      </c>
      <c r="G1222" s="1">
        <f>LEN(F1222)</f>
        <v>102</v>
      </c>
      <c r="H1222" s="1" t="str">
        <f>CONCATENATE(A1222, " ",B1222," Brake Caliper Refurbs")</f>
        <v>VW Lupo Brake Caliper Refurbs</v>
      </c>
      <c r="I1222" s="1" t="str">
        <f>CONCATENATE("&lt;p&gt;Brake Caliper Specialists have bags of experience with refurbishing brake calipers for ",A1222," cars of all ages and the ",B1222,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Lupobrake calipers can be refurbishen and/or painted with a lifetime warranty, in usually under 48 hours, depending on parts in stock or availability from our suppliers. &lt;/p&gt;</v>
      </c>
      <c r="J1222" s="1" t="str">
        <f>CONCATENATE("&lt;p&gt; Use our mail-order service to refurbish your ",A1222," ",B1222," brake calipers and know you're re-fitting original parts with a better warranty, working and looking better than if you purchased your brakes directly from ",A1222,".&lt;/p&gt;")</f>
        <v>&lt;p&gt; Use our mail-order service to refurbish your VW Lupo brake calipers and know you're re-fitting original parts with a better warranty, working and looking better than if you purchased your brakes directly from VW.&lt;/p&gt;</v>
      </c>
    </row>
    <row r="1223" spans="1:10" ht="63.75" x14ac:dyDescent="0.2">
      <c r="A1223" s="3" t="s">
        <v>9</v>
      </c>
      <c r="B1223" s="3" t="s">
        <v>22</v>
      </c>
      <c r="C1223" s="2" t="s">
        <v>7</v>
      </c>
      <c r="D1223" s="1" t="str">
        <f>_xlfn.CONCAT(A1223," ",B1223, " Brake Caliper Refurb Service")</f>
        <v>VW Ameo Brake Caliper Refurb Service</v>
      </c>
      <c r="E1223" s="1">
        <f>LEN(D1223)</f>
        <v>36</v>
      </c>
      <c r="F1223" s="1" t="str">
        <f>_xlfn.CONCAT("Mail-order ",D1223,", 24hr turnaround with a Lifetime Warranty. UK Shipping")</f>
        <v>Mail-order VW Ameo Brake Caliper Refurb Service, 24hr turnaround with a Lifetime Warranty. UK Shipping</v>
      </c>
      <c r="G1223" s="1">
        <f>LEN(F1223)</f>
        <v>102</v>
      </c>
      <c r="H1223" s="1" t="str">
        <f>CONCATENATE(A1223, " ",B1223," Brake Caliper Refurbs")</f>
        <v>VW Ameo Brake Caliper Refurbs</v>
      </c>
      <c r="I1223" s="1" t="str">
        <f>CONCATENATE("&lt;p&gt;Brake Caliper Specialists have bags of experience with refurbishing brake calipers for ",A1223," cars of all ages and the ",B1223,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Ameobrake calipers can be refurbishen and/or painted with a lifetime warranty, in usually under 48 hours, depending on parts in stock or availability from our suppliers. &lt;/p&gt;</v>
      </c>
      <c r="J1223" s="1" t="str">
        <f>CONCATENATE("&lt;p&gt; Use our mail-order service to refurbish your ",A1223," ",B1223," brake calipers and know you're re-fitting original parts with a better warranty, working and looking better than if you purchased your brakes directly from ",A1223,".&lt;/p&gt;")</f>
        <v>&lt;p&gt; Use our mail-order service to refurbish your VW Ameo brake calipers and know you're re-fitting original parts with a better warranty, working and looking better than if you purchased your brakes directly from VW.&lt;/p&gt;</v>
      </c>
    </row>
    <row r="1224" spans="1:10" ht="63.75" x14ac:dyDescent="0.2">
      <c r="A1224" s="3" t="s">
        <v>9</v>
      </c>
      <c r="B1224" s="3" t="s">
        <v>21</v>
      </c>
      <c r="C1224" s="2" t="s">
        <v>7</v>
      </c>
      <c r="D1224" s="1" t="str">
        <f>_xlfn.CONCAT(A1224," ",B1224, " Brake Caliper Refurb Service")</f>
        <v>VW ID.3 Brake Caliper Refurb Service</v>
      </c>
      <c r="E1224" s="1">
        <f>LEN(D1224)</f>
        <v>36</v>
      </c>
      <c r="F1224" s="1" t="str">
        <f>_xlfn.CONCAT("Mail-order ",D1224,", 24hr turnaround with a Lifetime Warranty. UK Shipping")</f>
        <v>Mail-order VW ID.3 Brake Caliper Refurb Service, 24hr turnaround with a Lifetime Warranty. UK Shipping</v>
      </c>
      <c r="G1224" s="1">
        <f>LEN(F1224)</f>
        <v>102</v>
      </c>
      <c r="H1224" s="1" t="str">
        <f>CONCATENATE(A1224, " ",B1224," Brake Caliper Refurbs")</f>
        <v>VW ID.3 Brake Caliper Refurbs</v>
      </c>
      <c r="I1224" s="1" t="str">
        <f>CONCATENATE("&lt;p&gt;Brake Caliper Specialists have bags of experience with refurbishing brake calipers for ",A1224," cars of all ages and the ",B1224,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ID.3brake calipers can be refurbishen and/or painted with a lifetime warranty, in usually under 48 hours, depending on parts in stock or availability from our suppliers. &lt;/p&gt;</v>
      </c>
      <c r="J1224" s="1" t="str">
        <f>CONCATENATE("&lt;p&gt; Use our mail-order service to refurbish your ",A1224," ",B1224," brake calipers and know you're re-fitting original parts with a better warranty, working and looking better than if you purchased your brakes directly from ",A1224,".&lt;/p&gt;")</f>
        <v>&lt;p&gt; Use our mail-order service to refurbish your VW ID.3 brake calipers and know you're re-fitting original parts with a better warranty, working and looking better than if you purchased your brakes directly from VW.&lt;/p&gt;</v>
      </c>
    </row>
    <row r="1225" spans="1:10" ht="63.75" x14ac:dyDescent="0.2">
      <c r="A1225" s="3" t="s">
        <v>9</v>
      </c>
      <c r="B1225" s="3" t="s">
        <v>20</v>
      </c>
      <c r="C1225" s="2" t="s">
        <v>7</v>
      </c>
      <c r="D1225" s="1" t="str">
        <f>_xlfn.CONCAT(A1225," ",B1225, " Brake Caliper Refurb Service")</f>
        <v>VW ID.4 Brake Caliper Refurb Service</v>
      </c>
      <c r="E1225" s="1">
        <f>LEN(D1225)</f>
        <v>36</v>
      </c>
      <c r="F1225" s="1" t="str">
        <f>_xlfn.CONCAT("Mail-order ",D1225,", 24hr turnaround with a Lifetime Warranty. UK Shipping")</f>
        <v>Mail-order VW ID.4 Brake Caliper Refurb Service, 24hr turnaround with a Lifetime Warranty. UK Shipping</v>
      </c>
      <c r="G1225" s="1">
        <f>LEN(F1225)</f>
        <v>102</v>
      </c>
      <c r="H1225" s="1" t="str">
        <f>CONCATENATE(A1225, " ",B1225," Brake Caliper Refurbs")</f>
        <v>VW ID.4 Brake Caliper Refurbs</v>
      </c>
      <c r="I1225" s="1" t="str">
        <f>CONCATENATE("&lt;p&gt;Brake Caliper Specialists have bags of experience with refurbishing brake calipers for ",A1225," cars of all ages and the ",B1225,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ID.4brake calipers can be refurbishen and/or painted with a lifetime warranty, in usually under 48 hours, depending on parts in stock or availability from our suppliers. &lt;/p&gt;</v>
      </c>
      <c r="J1225" s="1" t="str">
        <f>CONCATENATE("&lt;p&gt; Use our mail-order service to refurbish your ",A1225," ",B1225," brake calipers and know you're re-fitting original parts with a better warranty, working and looking better than if you purchased your brakes directly from ",A1225,".&lt;/p&gt;")</f>
        <v>&lt;p&gt; Use our mail-order service to refurbish your VW ID.4 brake calipers and know you're re-fitting original parts with a better warranty, working and looking better than if you purchased your brakes directly from VW.&lt;/p&gt;</v>
      </c>
    </row>
    <row r="1226" spans="1:10" ht="63.75" x14ac:dyDescent="0.2">
      <c r="A1226" s="3" t="s">
        <v>9</v>
      </c>
      <c r="B1226" s="3" t="s">
        <v>19</v>
      </c>
      <c r="C1226" s="2" t="s">
        <v>7</v>
      </c>
      <c r="D1226" s="1" t="str">
        <f>_xlfn.CONCAT(A1226," ",B1226, " Brake Caliper Refurb Service")</f>
        <v>VW Taos Brake Caliper Refurb Service</v>
      </c>
      <c r="E1226" s="1">
        <f>LEN(D1226)</f>
        <v>36</v>
      </c>
      <c r="F1226" s="1" t="str">
        <f>_xlfn.CONCAT("Mail-order ",D1226,", 24hr turnaround with a Lifetime Warranty. UK Shipping")</f>
        <v>Mail-order VW Taos Brake Caliper Refurb Service, 24hr turnaround with a Lifetime Warranty. UK Shipping</v>
      </c>
      <c r="G1226" s="1">
        <f>LEN(F1226)</f>
        <v>102</v>
      </c>
      <c r="H1226" s="1" t="str">
        <f>CONCATENATE(A1226, " ",B1226," Brake Caliper Refurbs")</f>
        <v>VW Taos Brake Caliper Refurbs</v>
      </c>
      <c r="I1226" s="1" t="str">
        <f>CONCATENATE("&lt;p&gt;Brake Caliper Specialists have bags of experience with refurbishing brake calipers for ",A1226," cars of all ages and the ",B1226,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Taosbrake calipers can be refurbishen and/or painted with a lifetime warranty, in usually under 48 hours, depending on parts in stock or availability from our suppliers. &lt;/p&gt;</v>
      </c>
      <c r="J1226" s="1" t="str">
        <f>CONCATENATE("&lt;p&gt; Use our mail-order service to refurbish your ",A1226," ",B1226," brake calipers and know you're re-fitting original parts with a better warranty, working and looking better than if you purchased your brakes directly from ",A1226,".&lt;/p&gt;")</f>
        <v>&lt;p&gt; Use our mail-order service to refurbish your VW Taos brake calipers and know you're re-fitting original parts with a better warranty, working and looking better than if you purchased your brakes directly from VW.&lt;/p&gt;</v>
      </c>
    </row>
    <row r="1227" spans="1:10" ht="63.75" x14ac:dyDescent="0.2">
      <c r="A1227" s="3" t="s">
        <v>9</v>
      </c>
      <c r="B1227" s="3" t="s">
        <v>18</v>
      </c>
      <c r="C1227" s="2" t="s">
        <v>7</v>
      </c>
      <c r="D1227" s="1" t="str">
        <f>_xlfn.CONCAT(A1227," ",B1227, " Brake Caliper Refurb Service")</f>
        <v>VW ID.5 Brake Caliper Refurb Service</v>
      </c>
      <c r="E1227" s="1">
        <f>LEN(D1227)</f>
        <v>36</v>
      </c>
      <c r="F1227" s="1" t="str">
        <f>_xlfn.CONCAT("Mail-order ",D1227,", 24hr turnaround with a Lifetime Warranty. UK Shipping")</f>
        <v>Mail-order VW ID.5 Brake Caliper Refurb Service, 24hr turnaround with a Lifetime Warranty. UK Shipping</v>
      </c>
      <c r="G1227" s="1">
        <f>LEN(F1227)</f>
        <v>102</v>
      </c>
      <c r="H1227" s="1" t="str">
        <f>CONCATENATE(A1227, " ",B1227," Brake Caliper Refurbs")</f>
        <v>VW ID.5 Brake Caliper Refurbs</v>
      </c>
      <c r="I1227" s="1" t="str">
        <f>CONCATENATE("&lt;p&gt;Brake Caliper Specialists have bags of experience with refurbishing brake calipers for ",A1227," cars of all ages and the ",B1227,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ID.5brake calipers can be refurbishen and/or painted with a lifetime warranty, in usually under 48 hours, depending on parts in stock or availability from our suppliers. &lt;/p&gt;</v>
      </c>
      <c r="J1227" s="1" t="str">
        <f>CONCATENATE("&lt;p&gt; Use our mail-order service to refurbish your ",A1227," ",B1227," brake calipers and know you're re-fitting original parts with a better warranty, working and looking better than if you purchased your brakes directly from ",A1227,".&lt;/p&gt;")</f>
        <v>&lt;p&gt; Use our mail-order service to refurbish your VW ID.5 brake calipers and know you're re-fitting original parts with a better warranty, working and looking better than if you purchased your brakes directly from VW.&lt;/p&gt;</v>
      </c>
    </row>
    <row r="1228" spans="1:10" ht="63.75" x14ac:dyDescent="0.2">
      <c r="A1228" s="3" t="s">
        <v>9</v>
      </c>
      <c r="B1228" s="3" t="s">
        <v>17</v>
      </c>
      <c r="C1228" s="2" t="s">
        <v>7</v>
      </c>
      <c r="D1228" s="1" t="str">
        <f>_xlfn.CONCAT(A1228," ",B1228, " Brake Caliper Refurb Service")</f>
        <v>VW Gol Brake Caliper Refurb Service</v>
      </c>
      <c r="E1228" s="1">
        <f>LEN(D1228)</f>
        <v>35</v>
      </c>
      <c r="F1228" s="1" t="str">
        <f>_xlfn.CONCAT("Mail-order ",D1228,", 24hr turnaround with a Lifetime Warranty. UK Shipping")</f>
        <v>Mail-order VW Gol Brake Caliper Refurb Service, 24hr turnaround with a Lifetime Warranty. UK Shipping</v>
      </c>
      <c r="G1228" s="1">
        <f>LEN(F1228)</f>
        <v>101</v>
      </c>
      <c r="H1228" s="1" t="str">
        <f>CONCATENATE(A1228, " ",B1228," Brake Caliper Refurbs")</f>
        <v>VW Gol Brake Caliper Refurbs</v>
      </c>
      <c r="I1228" s="1" t="str">
        <f>CONCATENATE("&lt;p&gt;Brake Caliper Specialists have bags of experience with refurbishing brake calipers for ",A1228," cars of all ages and the ",B1228,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Golbrake calipers can be refurbishen and/or painted with a lifetime warranty, in usually under 48 hours, depending on parts in stock or availability from our suppliers. &lt;/p&gt;</v>
      </c>
      <c r="J1228" s="1" t="str">
        <f>CONCATENATE("&lt;p&gt; Use our mail-order service to refurbish your ",A1228," ",B1228," brake calipers and know you're re-fitting original parts with a better warranty, working and looking better than if you purchased your brakes directly from ",A1228,".&lt;/p&gt;")</f>
        <v>&lt;p&gt; Use our mail-order service to refurbish your VW Gol brake calipers and know you're re-fitting original parts with a better warranty, working and looking better than if you purchased your brakes directly from VW.&lt;/p&gt;</v>
      </c>
    </row>
    <row r="1229" spans="1:10" ht="63.75" x14ac:dyDescent="0.2">
      <c r="A1229" s="3" t="s">
        <v>9</v>
      </c>
      <c r="B1229" s="3" t="s">
        <v>16</v>
      </c>
      <c r="C1229" s="2" t="s">
        <v>7</v>
      </c>
      <c r="D1229" s="1" t="str">
        <f>_xlfn.CONCAT(A1229," ",B1229, " Brake Caliper Refurb Service")</f>
        <v>VW Up! Brake Caliper Refurb Service</v>
      </c>
      <c r="E1229" s="1">
        <f>LEN(D1229)</f>
        <v>35</v>
      </c>
      <c r="F1229" s="1" t="str">
        <f>_xlfn.CONCAT("Mail-order ",D1229,", 24hr turnaround with a Lifetime Warranty. UK Shipping")</f>
        <v>Mail-order VW Up! Brake Caliper Refurb Service, 24hr turnaround with a Lifetime Warranty. UK Shipping</v>
      </c>
      <c r="G1229" s="1">
        <f>LEN(F1229)</f>
        <v>101</v>
      </c>
      <c r="H1229" s="1" t="str">
        <f>CONCATENATE(A1229, " ",B1229," Brake Caliper Refurbs")</f>
        <v>VW Up! Brake Caliper Refurbs</v>
      </c>
      <c r="I1229" s="1" t="str">
        <f>CONCATENATE("&lt;p&gt;Brake Caliper Specialists have bags of experience with refurbishing brake calipers for ",A1229," cars of all ages and the ",B1229,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Up!brake calipers can be refurbishen and/or painted with a lifetime warranty, in usually under 48 hours, depending on parts in stock or availability from our suppliers. &lt;/p&gt;</v>
      </c>
      <c r="J1229" s="1" t="str">
        <f>CONCATENATE("&lt;p&gt; Use our mail-order service to refurbish your ",A1229," ",B1229," brake calipers and know you're re-fitting original parts with a better warranty, working and looking better than if you purchased your brakes directly from ",A1229,".&lt;/p&gt;")</f>
        <v>&lt;p&gt; Use our mail-order service to refurbish your VW Up! brake calipers and know you're re-fitting original parts with a better warranty, working and looking better than if you purchased your brakes directly from VW.&lt;/p&gt;</v>
      </c>
    </row>
    <row r="1230" spans="1:10" ht="63.75" x14ac:dyDescent="0.2">
      <c r="A1230" s="3" t="s">
        <v>9</v>
      </c>
      <c r="B1230" s="3" t="s">
        <v>15</v>
      </c>
      <c r="C1230" s="2" t="s">
        <v>7</v>
      </c>
      <c r="D1230" s="1" t="str">
        <f>_xlfn.CONCAT(A1230," ",B1230, " Brake Caliper Refurb Service")</f>
        <v>VW 181 Brake Caliper Refurb Service</v>
      </c>
      <c r="E1230" s="1">
        <f>LEN(D1230)</f>
        <v>35</v>
      </c>
      <c r="F1230" s="1" t="str">
        <f>_xlfn.CONCAT("Mail-order ",D1230,", 24hr turnaround with a Lifetime Warranty. UK Shipping")</f>
        <v>Mail-order VW 181 Brake Caliper Refurb Service, 24hr turnaround with a Lifetime Warranty. UK Shipping</v>
      </c>
      <c r="G1230" s="1">
        <f>LEN(F1230)</f>
        <v>101</v>
      </c>
      <c r="H1230" s="1" t="str">
        <f>CONCATENATE(A1230, " ",B1230," Brake Caliper Refurbs")</f>
        <v>VW 181 Brake Caliper Refurbs</v>
      </c>
      <c r="I1230" s="1" t="str">
        <f>CONCATENATE("&lt;p&gt;Brake Caliper Specialists have bags of experience with refurbishing brake calipers for ",A1230," cars of all ages and the ",B1230,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181brake calipers can be refurbishen and/or painted with a lifetime warranty, in usually under 48 hours, depending on parts in stock or availability from our suppliers. &lt;/p&gt;</v>
      </c>
      <c r="J1230" s="1" t="str">
        <f>CONCATENATE("&lt;p&gt; Use our mail-order service to refurbish your ",A1230," ",B1230," brake calipers and know you're re-fitting original parts with a better warranty, working and looking better than if you purchased your brakes directly from ",A1230,".&lt;/p&gt;")</f>
        <v>&lt;p&gt; Use our mail-order service to refurbish your VW 181 brake calipers and know you're re-fitting original parts with a better warranty, working and looking better than if you purchased your brakes directly from VW.&lt;/p&gt;</v>
      </c>
    </row>
    <row r="1231" spans="1:10" ht="63.75" x14ac:dyDescent="0.2">
      <c r="A1231" s="3" t="s">
        <v>9</v>
      </c>
      <c r="B1231" s="3" t="s">
        <v>14</v>
      </c>
      <c r="C1231" s="2" t="s">
        <v>7</v>
      </c>
      <c r="D1231" s="1" t="str">
        <f>_xlfn.CONCAT(A1231," ",B1231, " Brake Caliper Refurb Service")</f>
        <v>VW 412 Brake Caliper Refurb Service</v>
      </c>
      <c r="E1231" s="1">
        <f>LEN(D1231)</f>
        <v>35</v>
      </c>
      <c r="F1231" s="1" t="str">
        <f>_xlfn.CONCAT("Mail-order ",D1231,", 24hr turnaround with a Lifetime Warranty. UK Shipping")</f>
        <v>Mail-order VW 412 Brake Caliper Refurb Service, 24hr turnaround with a Lifetime Warranty. UK Shipping</v>
      </c>
      <c r="G1231" s="1">
        <f>LEN(F1231)</f>
        <v>101</v>
      </c>
      <c r="H1231" s="1" t="str">
        <f>CONCATENATE(A1231, " ",B1231," Brake Caliper Refurbs")</f>
        <v>VW 412 Brake Caliper Refurbs</v>
      </c>
      <c r="I1231" s="1" t="str">
        <f>CONCATENATE("&lt;p&gt;Brake Caliper Specialists have bags of experience with refurbishing brake calipers for ",A1231," cars of all ages and the ",B1231,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412brake calipers can be refurbishen and/or painted with a lifetime warranty, in usually under 48 hours, depending on parts in stock or availability from our suppliers. &lt;/p&gt;</v>
      </c>
      <c r="J1231" s="1" t="str">
        <f>CONCATENATE("&lt;p&gt; Use our mail-order service to refurbish your ",A1231," ",B1231," brake calipers and know you're re-fitting original parts with a better warranty, working and looking better than if you purchased your brakes directly from ",A1231,".&lt;/p&gt;")</f>
        <v>&lt;p&gt; Use our mail-order service to refurbish your VW 412 brake calipers and know you're re-fitting original parts with a better warranty, working and looking better than if you purchased your brakes directly from VW.&lt;/p&gt;</v>
      </c>
    </row>
    <row r="1232" spans="1:10" ht="63.75" x14ac:dyDescent="0.2">
      <c r="A1232" s="3" t="s">
        <v>9</v>
      </c>
      <c r="B1232" s="3" t="s">
        <v>13</v>
      </c>
      <c r="C1232" s="2" t="s">
        <v>7</v>
      </c>
      <c r="D1232" s="1" t="str">
        <f>_xlfn.CONCAT(A1232," ",B1232, " Brake Caliper Refurb Service")</f>
        <v>VW Fox Brake Caliper Refurb Service</v>
      </c>
      <c r="E1232" s="1">
        <f>LEN(D1232)</f>
        <v>35</v>
      </c>
      <c r="F1232" s="1" t="str">
        <f>_xlfn.CONCAT("Mail-order ",D1232,", 24hr turnaround with a Lifetime Warranty. UK Shipping")</f>
        <v>Mail-order VW Fox Brake Caliper Refurb Service, 24hr turnaround with a Lifetime Warranty. UK Shipping</v>
      </c>
      <c r="G1232" s="1">
        <f>LEN(F1232)</f>
        <v>101</v>
      </c>
      <c r="H1232" s="1" t="str">
        <f>CONCATENATE(A1232, " ",B1232," Brake Caliper Refurbs")</f>
        <v>VW Fox Brake Caliper Refurbs</v>
      </c>
      <c r="I1232" s="1" t="str">
        <f>CONCATENATE("&lt;p&gt;Brake Caliper Specialists have bags of experience with refurbishing brake calipers for ",A1232," cars of all ages and the ",B1232,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Foxbrake calipers can be refurbishen and/or painted with a lifetime warranty, in usually under 48 hours, depending on parts in stock or availability from our suppliers. &lt;/p&gt;</v>
      </c>
      <c r="J1232" s="1" t="str">
        <f>CONCATENATE("&lt;p&gt; Use our mail-order service to refurbish your ",A1232," ",B1232," brake calipers and know you're re-fitting original parts with a better warranty, working and looking better than if you purchased your brakes directly from ",A1232,".&lt;/p&gt;")</f>
        <v>&lt;p&gt; Use our mail-order service to refurbish your VW Fox brake calipers and know you're re-fitting original parts with a better warranty, working and looking better than if you purchased your brakes directly from VW.&lt;/p&gt;</v>
      </c>
    </row>
    <row r="1233" spans="1:10" ht="63.75" x14ac:dyDescent="0.2">
      <c r="A1233" s="3" t="s">
        <v>9</v>
      </c>
      <c r="B1233" s="3" t="s">
        <v>12</v>
      </c>
      <c r="C1233" s="2" t="s">
        <v>7</v>
      </c>
      <c r="D1233" s="1" t="str">
        <f>_xlfn.CONCAT(A1233," ",B1233, " Brake Caliper Refurb Service")</f>
        <v>VW Van Brake Caliper Refurb Service</v>
      </c>
      <c r="E1233" s="1">
        <f>LEN(D1233)</f>
        <v>35</v>
      </c>
      <c r="F1233" s="1" t="str">
        <f>_xlfn.CONCAT("Mail-order ",D1233,", 24hr turnaround with a Lifetime Warranty. UK Shipping")</f>
        <v>Mail-order VW Van Brake Caliper Refurb Service, 24hr turnaround with a Lifetime Warranty. UK Shipping</v>
      </c>
      <c r="G1233" s="1">
        <f>LEN(F1233)</f>
        <v>101</v>
      </c>
      <c r="H1233" s="1" t="str">
        <f>CONCATENATE(A1233, " ",B1233," Brake Caliper Refurbs")</f>
        <v>VW Van Brake Caliper Refurbs</v>
      </c>
      <c r="I1233" s="1" t="str">
        <f>CONCATENATE("&lt;p&gt;Brake Caliper Specialists have bags of experience with refurbishing brake calipers for ",A1233," cars of all ages and the ",B1233,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Vanbrake calipers can be refurbishen and/or painted with a lifetime warranty, in usually under 48 hours, depending on parts in stock or availability from our suppliers. &lt;/p&gt;</v>
      </c>
      <c r="J1233" s="1" t="str">
        <f>CONCATENATE("&lt;p&gt; Use our mail-order service to refurbish your ",A1233," ",B1233," brake calipers and know you're re-fitting original parts with a better warranty, working and looking better than if you purchased your brakes directly from ",A1233,".&lt;/p&gt;")</f>
        <v>&lt;p&gt; Use our mail-order service to refurbish your VW Van brake calipers and know you're re-fitting original parts with a better warranty, working and looking better than if you purchased your brakes directly from VW.&lt;/p&gt;</v>
      </c>
    </row>
    <row r="1234" spans="1:10" ht="63.75" x14ac:dyDescent="0.2">
      <c r="A1234" s="3" t="s">
        <v>9</v>
      </c>
      <c r="B1234" s="3" t="s">
        <v>11</v>
      </c>
      <c r="C1234" s="2" t="s">
        <v>7</v>
      </c>
      <c r="D1234" s="1" t="str">
        <f>_xlfn.CONCAT(A1234," ",B1234, " Brake Caliper Refurb Service")</f>
        <v>VW Eos Brake Caliper Refurb Service</v>
      </c>
      <c r="E1234" s="1">
        <f>LEN(D1234)</f>
        <v>35</v>
      </c>
      <c r="F1234" s="1" t="str">
        <f>_xlfn.CONCAT("Mail-order ",D1234,", 24hr turnaround with a Lifetime Warranty. UK Shipping")</f>
        <v>Mail-order VW Eos Brake Caliper Refurb Service, 24hr turnaround with a Lifetime Warranty. UK Shipping</v>
      </c>
      <c r="G1234" s="1">
        <f>LEN(F1234)</f>
        <v>101</v>
      </c>
      <c r="H1234" s="1" t="str">
        <f>CONCATENATE(A1234, " ",B1234," Brake Caliper Refurbs")</f>
        <v>VW Eos Brake Caliper Refurbs</v>
      </c>
      <c r="I1234" s="1" t="str">
        <f>CONCATENATE("&lt;p&gt;Brake Caliper Specialists have bags of experience with refurbishing brake calipers for ",A1234," cars of all ages and the ",B1234,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Eosbrake calipers can be refurbishen and/or painted with a lifetime warranty, in usually under 48 hours, depending on parts in stock or availability from our suppliers. &lt;/p&gt;</v>
      </c>
      <c r="J1234" s="1" t="str">
        <f>CONCATENATE("&lt;p&gt; Use our mail-order service to refurbish your ",A1234," ",B1234," brake calipers and know you're re-fitting original parts with a better warranty, working and looking better than if you purchased your brakes directly from ",A1234,".&lt;/p&gt;")</f>
        <v>&lt;p&gt; Use our mail-order service to refurbish your VW Eos brake calipers and know you're re-fitting original parts with a better warranty, working and looking better than if you purchased your brakes directly from VW.&lt;/p&gt;</v>
      </c>
    </row>
    <row r="1235" spans="1:10" ht="63.75" x14ac:dyDescent="0.2">
      <c r="A1235" s="3" t="s">
        <v>9</v>
      </c>
      <c r="B1235" s="3" t="s">
        <v>10</v>
      </c>
      <c r="C1235" s="2" t="s">
        <v>7</v>
      </c>
      <c r="D1235" s="1" t="str">
        <f>_xlfn.CONCAT(A1235," ",B1235, " Brake Caliper Refurb Service")</f>
        <v>VW XL1 Brake Caliper Refurb Service</v>
      </c>
      <c r="E1235" s="1">
        <f>LEN(D1235)</f>
        <v>35</v>
      </c>
      <c r="F1235" s="1" t="str">
        <f>_xlfn.CONCAT("Mail-order ",D1235,", 24hr turnaround with a Lifetime Warranty. UK Shipping")</f>
        <v>Mail-order VW XL1 Brake Caliper Refurb Service, 24hr turnaround with a Lifetime Warranty. UK Shipping</v>
      </c>
      <c r="G1235" s="1">
        <f>LEN(F1235)</f>
        <v>101</v>
      </c>
      <c r="H1235" s="1" t="str">
        <f>CONCATENATE(A1235, " ",B1235," Brake Caliper Refurbs")</f>
        <v>VW XL1 Brake Caliper Refurbs</v>
      </c>
      <c r="I1235" s="1" t="str">
        <f>CONCATENATE("&lt;p&gt;Brake Caliper Specialists have bags of experience with refurbishing brake calipers for ",A1235," cars of all ages and the ",B1235,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XL1brake calipers can be refurbishen and/or painted with a lifetime warranty, in usually under 48 hours, depending on parts in stock or availability from our suppliers. &lt;/p&gt;</v>
      </c>
      <c r="J1235" s="1" t="str">
        <f>CONCATENATE("&lt;p&gt; Use our mail-order service to refurbish your ",A1235," ",B1235," brake calipers and know you're re-fitting original parts with a better warranty, working and looking better than if you purchased your brakes directly from ",A1235,".&lt;/p&gt;")</f>
        <v>&lt;p&gt; Use our mail-order service to refurbish your VW XL1 brake calipers and know you're re-fitting original parts with a better warranty, working and looking better than if you purchased your brakes directly from VW.&lt;/p&gt;</v>
      </c>
    </row>
    <row r="1236" spans="1:10" ht="63.75" x14ac:dyDescent="0.2">
      <c r="A1236" s="3" t="s">
        <v>9</v>
      </c>
      <c r="B1236" s="3" t="s">
        <v>8</v>
      </c>
      <c r="C1236" s="2" t="s">
        <v>7</v>
      </c>
      <c r="D1236" s="1" t="str">
        <f>_xlfn.CONCAT(A1236," ",B1236, " Brake Caliper Refurbishment Service")</f>
        <v>VW LT Brake Caliper Refurbishment Service</v>
      </c>
      <c r="E1236" s="1">
        <f>LEN(D1236)</f>
        <v>41</v>
      </c>
      <c r="F1236" s="1" t="str">
        <f>_xlfn.CONCAT("Mail-order ",D1236,", 24hr turnaround with a Lifetime Warranty. UK Shipping")</f>
        <v>Mail-order VW LT Brake Caliper Refurbishment Service, 24hr turnaround with a Lifetime Warranty. UK Shipping</v>
      </c>
      <c r="G1236" s="1">
        <f>LEN(F1236)</f>
        <v>107</v>
      </c>
      <c r="H1236" s="1" t="str">
        <f>CONCATENATE(A1236, " ",B1236," Brake Caliper Refurbs")</f>
        <v>VW LT Brake Caliper Refurbs</v>
      </c>
      <c r="I1236" s="1" t="str">
        <f>CONCATENATE("&lt;p&gt;Brake Caliper Specialists have bags of experience with refurbishing brake calipers for ",A1236," cars of all ages and the ",B1236,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VW cars of all ages and the LTbrake calipers can be refurbishen and/or painted with a lifetime warranty, in usually under 48 hours, depending on parts in stock or availability from our suppliers. &lt;/p&gt;</v>
      </c>
      <c r="J1236" s="1" t="str">
        <f>CONCATENATE("&lt;p&gt; Use our mail-order service to refurbish your ",A1236," ",B1236," brake calipers and know you're re-fitting original parts with a better warranty, working and looking better than if you purchased your brakes directly from ",A1236,".&lt;/p&gt;")</f>
        <v>&lt;p&gt; Use our mail-order service to refurbish your VW LT brake calipers and know you're re-fitting original parts with a better warranty, working and looking better than if you purchased your brakes directly from VW.&lt;/p&gt;</v>
      </c>
    </row>
    <row r="1237" spans="1:10" ht="63.75" x14ac:dyDescent="0.2">
      <c r="A1237" s="3" t="s">
        <v>2</v>
      </c>
      <c r="B1237" s="3" t="s">
        <v>6</v>
      </c>
      <c r="C1237" s="2" t="s">
        <v>0</v>
      </c>
      <c r="D1237" s="1" t="str">
        <f>_xlfn.CONCAT(A1237," ",B1237, " Brake Caliper Refurbishment Service")</f>
        <v>Westfield Seven Brake Caliper Refurbishment Service</v>
      </c>
      <c r="E1237" s="1">
        <f>LEN(D1237)</f>
        <v>51</v>
      </c>
      <c r="F1237" s="1" t="str">
        <f>_xlfn.CONCAT("Mail-order ",D1237,", 24hr turnaround with a Lifetime Warranty. UK Shipping")</f>
        <v>Mail-order Westfield Seven Brake Caliper Refurbishment Service, 24hr turnaround with a Lifetime Warranty. UK Shipping</v>
      </c>
      <c r="G1237" s="1">
        <f>LEN(F1237)</f>
        <v>117</v>
      </c>
      <c r="H1237" s="1" t="str">
        <f>CONCATENATE(A1237, " ",B1237," Brake Caliper Refurbs")</f>
        <v>Westfield Seven Brake Caliper Refurbs</v>
      </c>
      <c r="I1237" s="1" t="str">
        <f>CONCATENATE("&lt;p&gt;Brake Caliper Specialists have bags of experience with refurbishing brake calipers for ",A1237," cars of all ages and the ",B1237,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Westfield cars of all ages and the Sevenbrake calipers can be refurbishen and/or painted with a lifetime warranty, in usually under 48 hours, depending on parts in stock or availability from our suppliers. &lt;/p&gt;</v>
      </c>
      <c r="J1237" s="1" t="str">
        <f>CONCATENATE("&lt;p&gt; Use our mail-order service to refurbish your ",A1237," ",B1237," brake calipers and know you're re-fitting original parts with a better warranty, working and looking better than if you purchased your brakes directly from ",A1237,".&lt;/p&gt;")</f>
        <v>&lt;p&gt; Use our mail-order service to refurbish your Westfield Seven brake calipers and know you're re-fitting original parts with a better warranty, working and looking better than if you purchased your brakes directly from Westfield.&lt;/p&gt;</v>
      </c>
    </row>
    <row r="1238" spans="1:10" ht="63.75" x14ac:dyDescent="0.2">
      <c r="A1238" s="3" t="s">
        <v>2</v>
      </c>
      <c r="B1238" s="3" t="s">
        <v>5</v>
      </c>
      <c r="C1238" s="2" t="s">
        <v>0</v>
      </c>
      <c r="D1238" s="1" t="str">
        <f>_xlfn.CONCAT(A1238," ",B1238, " Brake Caliper Refurbishment Service")</f>
        <v>Westfield SE Brake Caliper Refurbishment Service</v>
      </c>
      <c r="E1238" s="1">
        <f>LEN(D1238)</f>
        <v>48</v>
      </c>
      <c r="F1238" s="1" t="str">
        <f>_xlfn.CONCAT("Mail-order ",D1238,", 24hr turnaround with a Lifetime Warranty. UK Shipping")</f>
        <v>Mail-order Westfield SE Brake Caliper Refurbishment Service, 24hr turnaround with a Lifetime Warranty. UK Shipping</v>
      </c>
      <c r="G1238" s="1">
        <f>LEN(F1238)</f>
        <v>114</v>
      </c>
      <c r="H1238" s="1" t="str">
        <f>CONCATENATE(A1238, " ",B1238," Brake Caliper Refurbs")</f>
        <v>Westfield SE Brake Caliper Refurbs</v>
      </c>
      <c r="I1238" s="1" t="str">
        <f>CONCATENATE("&lt;p&gt;Brake Caliper Specialists have bags of experience with refurbishing brake calipers for ",A1238," cars of all ages and the ",B1238,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Westfield cars of all ages and the SEbrake calipers can be refurbishen and/or painted with a lifetime warranty, in usually under 48 hours, depending on parts in stock or availability from our suppliers. &lt;/p&gt;</v>
      </c>
      <c r="J1238" s="1" t="str">
        <f>CONCATENATE("&lt;p&gt; Use our mail-order service to refurbish your ",A1238," ",B1238," brake calipers and know you're re-fitting original parts with a better warranty, working and looking better than if you purchased your brakes directly from ",A1238,".&lt;/p&gt;")</f>
        <v>&lt;p&gt; Use our mail-order service to refurbish your Westfield SE brake calipers and know you're re-fitting original parts with a better warranty, working and looking better than if you purchased your brakes directly from Westfield.&lt;/p&gt;</v>
      </c>
    </row>
    <row r="1239" spans="1:10" ht="63.75" x14ac:dyDescent="0.2">
      <c r="A1239" s="3" t="s">
        <v>2</v>
      </c>
      <c r="B1239" s="3" t="s">
        <v>4</v>
      </c>
      <c r="C1239" s="2" t="s">
        <v>0</v>
      </c>
      <c r="D1239" s="1" t="str">
        <f>_xlfn.CONCAT(A1239," ",B1239, " Brake Caliper Refurbishment Service")</f>
        <v>Westfield XTR Brake Caliper Refurbishment Service</v>
      </c>
      <c r="E1239" s="1">
        <f>LEN(D1239)</f>
        <v>49</v>
      </c>
      <c r="F1239" s="1" t="str">
        <f>_xlfn.CONCAT("Mail-order ",D1239,", 24hr turnaround with a Lifetime Warranty. UK Shipping")</f>
        <v>Mail-order Westfield XTR Brake Caliper Refurbishment Service, 24hr turnaround with a Lifetime Warranty. UK Shipping</v>
      </c>
      <c r="G1239" s="1">
        <f>LEN(F1239)</f>
        <v>115</v>
      </c>
      <c r="H1239" s="1" t="str">
        <f>CONCATENATE(A1239, " ",B1239," Brake Caliper Refurbs")</f>
        <v>Westfield XTR Brake Caliper Refurbs</v>
      </c>
      <c r="I1239" s="1" t="str">
        <f>CONCATENATE("&lt;p&gt;Brake Caliper Specialists have bags of experience with refurbishing brake calipers for ",A1239," cars of all ages and the ",B1239,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Westfield cars of all ages and the XTRbrake calipers can be refurbishen and/or painted with a lifetime warranty, in usually under 48 hours, depending on parts in stock or availability from our suppliers. &lt;/p&gt;</v>
      </c>
      <c r="J1239" s="1" t="str">
        <f>CONCATENATE("&lt;p&gt; Use our mail-order service to refurbish your ",A1239," ",B1239," brake calipers and know you're re-fitting original parts with a better warranty, working and looking better than if you purchased your brakes directly from ",A1239,".&lt;/p&gt;")</f>
        <v>&lt;p&gt; Use our mail-order service to refurbish your Westfield XTR brake calipers and know you're re-fitting original parts with a better warranty, working and looking better than if you purchased your brakes directly from Westfield.&lt;/p&gt;</v>
      </c>
    </row>
    <row r="1240" spans="1:10" ht="63.75" x14ac:dyDescent="0.2">
      <c r="A1240" s="3" t="s">
        <v>2</v>
      </c>
      <c r="B1240" s="3" t="s">
        <v>3</v>
      </c>
      <c r="C1240" s="2" t="s">
        <v>0</v>
      </c>
      <c r="D1240" s="1" t="str">
        <f>_xlfn.CONCAT(A1240," ",B1240, " Brake Caliper Refurbishment Service")</f>
        <v>Westfield ZE Brake Caliper Refurbishment Service</v>
      </c>
      <c r="E1240" s="1">
        <f>LEN(D1240)</f>
        <v>48</v>
      </c>
      <c r="F1240" s="1" t="str">
        <f>_xlfn.CONCAT("Mail-order ",D1240,", 24hr turnaround with a Lifetime Warranty. UK Shipping")</f>
        <v>Mail-order Westfield ZE Brake Caliper Refurbishment Service, 24hr turnaround with a Lifetime Warranty. UK Shipping</v>
      </c>
      <c r="G1240" s="1">
        <f>LEN(F1240)</f>
        <v>114</v>
      </c>
      <c r="H1240" s="1" t="str">
        <f>CONCATENATE(A1240, " ",B1240," Brake Caliper Refurbs")</f>
        <v>Westfield ZE Brake Caliper Refurbs</v>
      </c>
      <c r="I1240" s="1" t="str">
        <f>CONCATENATE("&lt;p&gt;Brake Caliper Specialists have bags of experience with refurbishing brake calipers for ",A1240," cars of all ages and the ",B1240,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Westfield cars of all ages and the ZEbrake calipers can be refurbishen and/or painted with a lifetime warranty, in usually under 48 hours, depending on parts in stock or availability from our suppliers. &lt;/p&gt;</v>
      </c>
      <c r="J1240" s="1" t="str">
        <f>CONCATENATE("&lt;p&gt; Use our mail-order service to refurbish your ",A1240," ",B1240," brake calipers and know you're re-fitting original parts with a better warranty, working and looking better than if you purchased your brakes directly from ",A1240,".&lt;/p&gt;")</f>
        <v>&lt;p&gt; Use our mail-order service to refurbish your Westfield ZE brake calipers and know you're re-fitting original parts with a better warranty, working and looking better than if you purchased your brakes directly from Westfield.&lt;/p&gt;</v>
      </c>
    </row>
    <row r="1241" spans="1:10" ht="63.75" x14ac:dyDescent="0.2">
      <c r="A1241" s="3" t="s">
        <v>2</v>
      </c>
      <c r="B1241" s="3" t="s">
        <v>1</v>
      </c>
      <c r="C1241" s="2" t="s">
        <v>0</v>
      </c>
      <c r="D1241" s="1" t="str">
        <f>_xlfn.CONCAT(A1241," ",B1241, " Brake Caliper Refurbishment Service")</f>
        <v>Westfield FW Brake Caliper Refurbishment Service</v>
      </c>
      <c r="E1241" s="1">
        <f>LEN(D1241)</f>
        <v>48</v>
      </c>
      <c r="F1241" s="1" t="str">
        <f>_xlfn.CONCAT("Mail-order ",D1241,", 24hr turnaround with a Lifetime Warranty. UK Shipping")</f>
        <v>Mail-order Westfield FW Brake Caliper Refurbishment Service, 24hr turnaround with a Lifetime Warranty. UK Shipping</v>
      </c>
      <c r="G1241" s="1">
        <f>LEN(F1241)</f>
        <v>114</v>
      </c>
      <c r="H1241" s="1" t="str">
        <f>CONCATENATE(A1241, " ",B1241," Brake Caliper Refurbs")</f>
        <v>Westfield FW Brake Caliper Refurbs</v>
      </c>
      <c r="I1241" s="1" t="str">
        <f>CONCATENATE("&lt;p&gt;Brake Caliper Specialists have bags of experience with refurbishing brake calipers for ",A1241," cars of all ages and the ",B1241, "brake calipers can be refurbishen and/or painted with a lifetime warranty, in usually under 48 hours, depending on parts in stock or availability from our suppliers. &lt;/p&gt;")</f>
        <v>&lt;p&gt;Brake Caliper Specialists have bags of experience with refurbishing brake calipers for Westfield cars of all ages and the FWbrake calipers can be refurbishen and/or painted with a lifetime warranty, in usually under 48 hours, depending on parts in stock or availability from our suppliers. &lt;/p&gt;</v>
      </c>
      <c r="J1241" s="1" t="str">
        <f>CONCATENATE("&lt;p&gt; Use our mail-order service to refurbish your ",A1241," ",B1241," brake calipers and know you're re-fitting original parts with a better warranty, working and looking better than if you purchased your brakes directly from ",A1241,".&lt;/p&gt;")</f>
        <v>&lt;p&gt; Use our mail-order service to refurbish your Westfield FW brake calipers and know you're re-fitting original parts with a better warranty, working and looking better than if you purchased your brakes directly from Westfield.&lt;/p&gt;</v>
      </c>
    </row>
  </sheetData>
  <hyperlinks>
    <hyperlink ref="C59" r:id="rId1" display="https://calipersalon.com/wp-content/uploads/2024/03/Audi.jpg" xr:uid="{D1FBDE7B-6165-40D2-A89A-1C86864B9EAE}"/>
    <hyperlink ref="C49:C75" r:id="rId2" display="https://calipersalon.com/wp-content/uploads/2024/03/Audi.jpg" xr:uid="{53DFA08D-E7D9-44DB-B08D-3DB1394DAEFD}"/>
    <hyperlink ref="C88" r:id="rId3" display="https://calipersalon.com/wp-content/uploads/2024/03/BMW.webp" xr:uid="{FA4CF60B-664C-4B3A-AAE5-727815343C2F}"/>
    <hyperlink ref="C467" r:id="rId4" display="https://calipersalon.com/wp-content/uploads/2024/03/Jaguar.jpg" xr:uid="{0F00C6DD-DC52-472A-AD52-9B785394B84E}"/>
    <hyperlink ref="C451:C470" r:id="rId5" display="https://calipersalon.com/wp-content/uploads/2024/03/Jaguar.jpg" xr:uid="{C6205B0E-DB4A-43A1-AFB0-59226C90D801}"/>
    <hyperlink ref="C496" r:id="rId6" display="https://calipersalon.com/wp-content/uploads/2024/03/Kia.webp" xr:uid="{FFD9BB6E-5FDE-41CF-835C-15CB8351AD60}"/>
    <hyperlink ref="C487:C525" r:id="rId7" display="https://calipersalon.com/wp-content/uploads/2024/03/Kia.webp" xr:uid="{05C8FC64-158F-4EF2-A2DE-6136510F0D01}"/>
    <hyperlink ref="C541" r:id="rId8" display="https://calipersalon.com/wp-content/uploads/2024/03/KTM.jpg" xr:uid="{AA065440-6002-497D-B10C-EA64C760621B}"/>
    <hyperlink ref="C571" r:id="rId9" display="https://calipersalon.com/wp-content/uploads/2024/03/Lancia.webp" xr:uid="{00016DDA-4CD9-4EBA-A379-A50D73CC74EF}"/>
    <hyperlink ref="C588" r:id="rId10" display="https://calipersalon.com/wp-content/uploads/2024/03/Lexus.webp" xr:uid="{37441224-1010-4133-9DAD-F5C09167B1BF}"/>
    <hyperlink ref="C575:C590" r:id="rId11" display="https://calipersalon.com/wp-content/uploads/2024/03/Lexus.webp" xr:uid="{520B7C43-4ED2-44B3-917B-335888F08EA2}"/>
    <hyperlink ref="C608" r:id="rId12" display="https://calipersalon.com/wp-content/uploads/2024/03/Lotus.webp" xr:uid="{B954C6EA-74F4-4D9A-83F5-F399AD9F45F3}"/>
    <hyperlink ref="C593:C603" r:id="rId13" display="https://calipersalon.com/wp-content/uploads/2024/03/Lotus.webp" xr:uid="{6052BD96-67D9-41BD-9BEB-463A25EEA40A}"/>
    <hyperlink ref="C620" r:id="rId14" display="https://calipersalon.com/wp-content/uploads/2024/03/Maserati.jpg" xr:uid="{B0BD1B64-DF22-46E3-A97B-F6AD66C3CA6C}"/>
    <hyperlink ref="C605:C630" r:id="rId15" display="https://calipersalon.com/wp-content/uploads/2024/03/Maserati.jpg" xr:uid="{D43AB3AF-1FBC-4B51-BDC6-F4A8A983A985}"/>
    <hyperlink ref="C695" r:id="rId16" display="https://calipersalon.com/wp-content/uploads/2024/03/McLaren.webp" xr:uid="{75F0B1C5-EBBD-492C-86AA-1D77F389372B}"/>
    <hyperlink ref="C716" r:id="rId17" display="https://calipersalon.com/wp-content/uploads/2024/03/Mercedes-Benz.webp" xr:uid="{4938D9BB-66C9-4E90-B742-690A4BBC7053}"/>
    <hyperlink ref="C779" r:id="rId18" display="https://calipersalon.com/wp-content/uploads/2024/03/MG.webp" xr:uid="{3DA53415-2622-4A4A-9C92-901BBE1507ED}"/>
    <hyperlink ref="C1039" r:id="rId19" display="https://calipersalon.com/wp-content/uploads/2024/03/Subaru.jpg" xr:uid="{BF8F40A9-9A43-4410-8561-AED4311DE99B}"/>
    <hyperlink ref="C1042" r:id="rId20" display="https://calipersalon.com/wp-content/uploads/2024/03/Subaru.jpg" xr:uid="{86D7ABFE-8DEF-484E-991F-B41657DCD13D}"/>
    <hyperlink ref="C1044" r:id="rId21" display="https://calipersalon.com/wp-content/uploads/2024/03/Subaru.jpg" xr:uid="{777F21BC-542B-4A50-87C9-49701B0A392B}"/>
    <hyperlink ref="C1043" r:id="rId22" display="https://calipersalon.com/wp-content/uploads/2024/03/Subaru.jpg" xr:uid="{A36990E0-DBB4-4FAC-A9A6-3EB2506661B5}"/>
    <hyperlink ref="C1040" r:id="rId23" display="https://calipersalon.com/wp-content/uploads/2024/03/Subaru.jpg" xr:uid="{8C26E1DE-AC31-40EE-9CA0-7D75FA2DE6F9}"/>
    <hyperlink ref="C1041" r:id="rId24" display="https://calipersalon.com/wp-content/uploads/2024/03/Subaru.jpg" xr:uid="{3E5BDF45-EC34-489C-BF98-78F278DEFB3B}"/>
    <hyperlink ref="C1046" r:id="rId25" display="https://calipersalon.com/wp-content/uploads/2024/03/Tesla.webp" xr:uid="{2FAA2322-B733-4D45-A09D-FB48BF4BCB98}"/>
    <hyperlink ref="C1050" r:id="rId26" display="https://calipersalon.com/wp-content/uploads/2024/03/Maserati.jpg" xr:uid="{23821B39-2082-453C-B779-FCF8E012B6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MODELS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PC-MBM</dc:creator>
  <cp:lastModifiedBy>PC-MBM</cp:lastModifiedBy>
  <dcterms:created xsi:type="dcterms:W3CDTF">2025-02-12T15:10:56Z</dcterms:created>
  <dcterms:modified xsi:type="dcterms:W3CDTF">2025-02-12T15:11:05Z</dcterms:modified>
</cp:coreProperties>
</file>