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hidePivotFieldList="1" defaultThemeVersion="124226"/>
  <mc:AlternateContent xmlns:mc="http://schemas.openxmlformats.org/markup-compatibility/2006">
    <mc:Choice Requires="x15">
      <x15ac:absPath xmlns:x15ac="http://schemas.microsoft.com/office/spreadsheetml/2010/11/ac" url="C:\Users\devar\Desktop\"/>
    </mc:Choice>
  </mc:AlternateContent>
  <xr:revisionPtr revIDLastSave="0" documentId="8_{57ED9768-DE4E-4170-94A1-6397CBBE66A4}" xr6:coauthVersionLast="47" xr6:coauthVersionMax="47" xr10:uidLastSave="{00000000-0000-0000-0000-000000000000}"/>
  <bookViews>
    <workbookView xWindow="-110" yWindow="-110" windowWidth="19420" windowHeight="10300" activeTab="3" xr2:uid="{00000000-000D-0000-FFFF-FFFF00000000}"/>
  </bookViews>
  <sheets>
    <sheet name="Source data" sheetId="1" r:id="rId1"/>
    <sheet name="Cleaned data" sheetId="2" r:id="rId2"/>
    <sheet name="Sheet1" sheetId="16" r:id="rId3"/>
    <sheet name="Analysis" sheetId="4" r:id="rId4"/>
    <sheet name="Report" sheetId="15" r:id="rId5"/>
  </sheets>
  <definedNames>
    <definedName name="_xlnm._FilterDatabase" localSheetId="1" hidden="1">'Cleaned data'!$A$1:$H$51</definedName>
    <definedName name="Slicer_Opened">#N/A</definedName>
    <definedName name="Slicer_Roller_Coaster">#N/A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2" i="2"/>
</calcChain>
</file>

<file path=xl/sharedStrings.xml><?xml version="1.0" encoding="utf-8"?>
<sst xmlns="http://schemas.openxmlformats.org/spreadsheetml/2006/main" count="604" uniqueCount="100">
  <si>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</si>
  <si>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</si>
  <si>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</si>
  <si>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</si>
  <si>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</si>
  <si>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</si>
  <si>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</si>
  <si>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</si>
  <si>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</si>
  <si>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</si>
  <si>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</si>
  <si>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</si>
  <si>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</si>
  <si>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</si>
  <si>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</si>
  <si>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</si>
  <si>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</si>
  <si>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</si>
  <si>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</si>
  <si>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</si>
  <si>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</si>
  <si>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</si>
  <si>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</si>
  <si>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</si>
  <si>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</si>
  <si>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</si>
  <si>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</si>
  <si>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</si>
  <si>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</si>
  <si>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</si>
  <si>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</si>
  <si>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</si>
  <si>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</si>
  <si>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</si>
  <si>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</si>
  <si>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</si>
  <si>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</si>
  <si>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</si>
  <si>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</si>
  <si>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</si>
  <si>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</si>
  <si>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</si>
  <si>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</si>
  <si>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</si>
  <si>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</si>
  <si>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</si>
  <si>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</si>
  <si>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</si>
  <si>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</si>
  <si>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</si>
  <si>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</si>
  <si>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</si>
  <si>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</si>
  <si>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</si>
  <si>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</si>
  <si>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</si>
  <si>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</si>
  <si>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</si>
  <si>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</si>
  <si>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</si>
  <si>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</si>
  <si>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</si>
  <si>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</si>
  <si>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</si>
  <si>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</si>
  <si>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</si>
  <si>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</si>
  <si>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</si>
  <si>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</si>
  <si>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</si>
  <si>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</si>
  <si>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</si>
  <si>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</si>
  <si>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</si>
  <si>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</si>
  <si>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</si>
  <si>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</si>
  <si>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</si>
  <si>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</si>
  <si>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</si>
  <si>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</si>
  <si>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</si>
  <si>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</si>
  <si>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</si>
  <si>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Grand Total</t>
  </si>
  <si>
    <t>(All)</t>
  </si>
  <si>
    <t>Column Labels</t>
  </si>
  <si>
    <t>Row labels</t>
  </si>
  <si>
    <t>Average speed (mph)</t>
  </si>
  <si>
    <t>Average of Average speed (mph)</t>
  </si>
  <si>
    <t>Year</t>
  </si>
  <si>
    <t>Column</t>
  </si>
  <si>
    <t>Column description</t>
  </si>
  <si>
    <t>Type of Roller coaster</t>
  </si>
  <si>
    <t>Amusement park list</t>
  </si>
  <si>
    <t>Steel and wood type Roller coaster</t>
  </si>
  <si>
    <t>Design of Roller coaster</t>
  </si>
  <si>
    <t>Operating or Non operating status</t>
  </si>
  <si>
    <t>Year of foundation of park</t>
  </si>
  <si>
    <t>Average spped of Roller coaster in mph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</si>
</sst>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xf>
    <xf numFmtId="0" fontId="0" fillId="0" borderId="0" xfId="0" applyFont="1" applyAlignment="1">
      <alignment horizontal="left"/>
    </xf>
    <xf numFmtId="0" fontId="0" fillId="0" borderId="1" xfId="0" applyFont="1" applyBorder="1"/>
    <xf numFmtId="0" fontId="0" fillId="0" borderId="1" xfId="0" applyBorder="1"/>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A210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pivot-2.xlsx]Analysis!PivotTable3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Roller coster wise Avg. Speed(mph)</a:t>
            </a:r>
          </a:p>
        </c:rich>
      </c:tx>
      <c:layout>
        <c:manualLayout>
          <c:xMode val="edge"/>
          <c:yMode val="edge"/>
          <c:x val="0.14616688365994812"/>
          <c:y val="1.0958904109589041E-2"/>
        </c:manualLayout>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1513302512179"/>
          <c:y val="0.18649034624096644"/>
          <c:w val="0.73180752405949256"/>
          <c:h val="0.44037406967964615"/>
        </c:manualLayout>
      </c:layout>
      <c:lineChart>
        <c:grouping val="standard"/>
        <c:varyColors val="0"/>
        <c:ser>
          <c:idx val="0"/>
          <c:order val="0"/>
          <c:tx>
            <c:strRef>
              <c:f>Analysis!$B$15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00B050"/>
                </a:solidFill>
                <a:prstDash val="sysDot"/>
              </a:ln>
              <a:effectLst/>
            </c:spPr>
            <c:trendlineType val="linear"/>
            <c:dispRSqr val="0"/>
            <c:dispEq val="0"/>
          </c:trendline>
          <c:cat>
            <c:strRef>
              <c:f>Analysis!$A$16:$A$62</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Analysis!$B$16:$B$62</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1-04DE-4A03-9A12-24AE2B649039}"/>
            </c:ext>
          </c:extLst>
        </c:ser>
        <c:dLbls>
          <c:showLegendKey val="0"/>
          <c:showVal val="0"/>
          <c:showCatName val="0"/>
          <c:showSerName val="0"/>
          <c:showPercent val="0"/>
          <c:showBubbleSize val="0"/>
        </c:dLbls>
        <c:marker val="1"/>
        <c:smooth val="0"/>
        <c:axId val="1444765439"/>
        <c:axId val="1541481023"/>
      </c:lineChart>
      <c:catAx>
        <c:axId val="1444765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481023"/>
        <c:crossesAt val="0"/>
        <c:auto val="1"/>
        <c:lblAlgn val="ctr"/>
        <c:lblOffset val="100"/>
        <c:noMultiLvlLbl val="0"/>
      </c:catAx>
      <c:valAx>
        <c:axId val="154148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pivot-2.xlsx]Analysis!PivotTable4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A2102F"/>
                </a:solidFill>
              </a:rPr>
              <a:t>Type</a:t>
            </a:r>
            <a:r>
              <a:rPr lang="en-US" sz="1200" baseline="0">
                <a:solidFill>
                  <a:srgbClr val="A2102F"/>
                </a:solidFill>
              </a:rPr>
              <a:t> and Design wise Avg.speed</a:t>
            </a:r>
            <a:endParaRPr lang="en-US" sz="1200">
              <a:solidFill>
                <a:srgbClr val="A2102F"/>
              </a:solidFill>
            </a:endParaRP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Analysis!$D$16:$D$21</c:f>
              <c:strCache>
                <c:ptCount val="5"/>
                <c:pt idx="0">
                  <c:v>Flying</c:v>
                </c:pt>
                <c:pt idx="1">
                  <c:v>Inverted</c:v>
                </c:pt>
                <c:pt idx="2">
                  <c:v>Sit Down</c:v>
                </c:pt>
                <c:pt idx="3">
                  <c:v>Stand Up</c:v>
                </c:pt>
                <c:pt idx="4">
                  <c:v>Suspended</c:v>
                </c:pt>
              </c:strCache>
            </c:strRef>
          </c:cat>
          <c:val>
            <c:numRef>
              <c:f>Analysis!$E$16:$E$21</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C966-44A3-95CD-B47E0392B571}"/>
            </c:ext>
          </c:extLst>
        </c:ser>
        <c:dLbls>
          <c:dLblPos val="outEnd"/>
          <c:showLegendKey val="0"/>
          <c:showVal val="1"/>
          <c:showCatName val="0"/>
          <c:showSerName val="0"/>
          <c:showPercent val="0"/>
          <c:showBubbleSize val="0"/>
        </c:dLbls>
        <c:gapWidth val="182"/>
        <c:axId val="1540174543"/>
        <c:axId val="1540173711"/>
      </c:barChart>
      <c:catAx>
        <c:axId val="154017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73711"/>
        <c:crosses val="autoZero"/>
        <c:auto val="1"/>
        <c:lblAlgn val="ctr"/>
        <c:lblOffset val="100"/>
        <c:noMultiLvlLbl val="0"/>
      </c:catAx>
      <c:valAx>
        <c:axId val="1540173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2</xdr:row>
      <xdr:rowOff>19050</xdr:rowOff>
    </xdr:from>
    <xdr:to>
      <xdr:col>3</xdr:col>
      <xdr:colOff>120650</xdr:colOff>
      <xdr:row>9</xdr:row>
      <xdr:rowOff>158749</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962B1914-FFFB-44C1-B680-687459C75D4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0650" y="391583"/>
              <a:ext cx="1828800" cy="1443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158750</xdr:colOff>
      <xdr:row>2</xdr:row>
      <xdr:rowOff>25401</xdr:rowOff>
    </xdr:from>
    <xdr:to>
      <xdr:col>6</xdr:col>
      <xdr:colOff>158750</xdr:colOff>
      <xdr:row>10</xdr:row>
      <xdr:rowOff>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EDE83D1-B5A4-4E98-8B00-5CAE75FD5D5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87550" y="397934"/>
              <a:ext cx="1828800" cy="1464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10</xdr:row>
      <xdr:rowOff>1</xdr:rowOff>
    </xdr:from>
    <xdr:to>
      <xdr:col>6</xdr:col>
      <xdr:colOff>203200</xdr:colOff>
      <xdr:row>21</xdr:row>
      <xdr:rowOff>114301</xdr:rowOff>
    </xdr:to>
    <mc:AlternateContent xmlns:mc="http://schemas.openxmlformats.org/markup-compatibility/2006" xmlns:a14="http://schemas.microsoft.com/office/drawing/2010/main">
      <mc:Choice Requires="a14">
        <xdr:graphicFrame macro="">
          <xdr:nvGraphicFramePr>
            <xdr:cNvPr id="4" name="Roller Coaster">
              <a:extLst>
                <a:ext uri="{FF2B5EF4-FFF2-40B4-BE49-F238E27FC236}">
                  <a16:creationId xmlns:a16="http://schemas.microsoft.com/office/drawing/2014/main" id="{E8D7240A-146D-49E2-BD18-4DAC02F562AE}"/>
                </a:ext>
              </a:extLst>
            </xdr:cNvP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120650" y="1862668"/>
              <a:ext cx="3740150" cy="2163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279401</xdr:colOff>
      <xdr:row>2</xdr:row>
      <xdr:rowOff>19050</xdr:rowOff>
    </xdr:from>
    <xdr:to>
      <xdr:col>13</xdr:col>
      <xdr:colOff>234950</xdr:colOff>
      <xdr:row>14</xdr:row>
      <xdr:rowOff>127000</xdr:rowOff>
    </xdr:to>
    <xdr:graphicFrame macro="">
      <xdr:nvGraphicFramePr>
        <xdr:cNvPr id="5" name="Chart 4">
          <a:extLst>
            <a:ext uri="{FF2B5EF4-FFF2-40B4-BE49-F238E27FC236}">
              <a16:creationId xmlns:a16="http://schemas.microsoft.com/office/drawing/2014/main" id="{C49D267D-1EC5-460A-911C-FF479F4EF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2</xdr:row>
      <xdr:rowOff>38100</xdr:rowOff>
    </xdr:from>
    <xdr:to>
      <xdr:col>21</xdr:col>
      <xdr:colOff>101600</xdr:colOff>
      <xdr:row>14</xdr:row>
      <xdr:rowOff>133350</xdr:rowOff>
    </xdr:to>
    <xdr:graphicFrame macro="">
      <xdr:nvGraphicFramePr>
        <xdr:cNvPr id="6" name="Chart 5">
          <a:extLst>
            <a:ext uri="{FF2B5EF4-FFF2-40B4-BE49-F238E27FC236}">
              <a16:creationId xmlns:a16="http://schemas.microsoft.com/office/drawing/2014/main" id="{1AB69950-3064-42E6-BBEE-6542AFEE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 refreshedDate="44843.472123611115" createdVersion="8" refreshedVersion="8" minRefreshableVersion="3" recordCount="50" xr:uid="{82316DD8-5E2F-4C61-B407-31853D85FFDC}">
  <cacheSource type="worksheet">
    <worksheetSource ref="A1:H51" sheet="Cleaned data"/>
  </cacheSource>
  <cacheFields count="8">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 name="Average spped (mph)" numFmtId="0">
      <sharedItems containsSemiMixedTypes="0" containsString="0" containsNumber="1" minValue="26.8" maxValue="80"/>
    </cacheField>
  </cacheFields>
  <extLst>
    <ext xmlns:x14="http://schemas.microsoft.com/office/spreadsheetml/2009/9/main" uri="{725AE2AE-9491-48be-B2B4-4EB974FC3084}">
      <x14:pivotCacheDefinition pivotCacheId="1242001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n v="46.6"/>
    <n v="46.6"/>
  </r>
  <r>
    <x v="1"/>
    <x v="1"/>
    <x v="0"/>
    <x v="1"/>
    <x v="0"/>
    <x v="1"/>
    <n v="47"/>
    <n v="47"/>
  </r>
  <r>
    <x v="2"/>
    <x v="2"/>
    <x v="0"/>
    <x v="1"/>
    <x v="0"/>
    <x v="2"/>
    <n v="31.1"/>
    <n v="31.1"/>
  </r>
  <r>
    <x v="3"/>
    <x v="3"/>
    <x v="0"/>
    <x v="1"/>
    <x v="0"/>
    <x v="0"/>
    <n v="45"/>
    <n v="45"/>
  </r>
  <r>
    <x v="4"/>
    <x v="0"/>
    <x v="0"/>
    <x v="1"/>
    <x v="0"/>
    <x v="3"/>
    <n v="40"/>
    <n v="40"/>
  </r>
  <r>
    <x v="4"/>
    <x v="4"/>
    <x v="0"/>
    <x v="1"/>
    <x v="0"/>
    <x v="4"/>
    <n v="40"/>
    <n v="40"/>
  </r>
  <r>
    <x v="5"/>
    <x v="5"/>
    <x v="0"/>
    <x v="1"/>
    <x v="0"/>
    <x v="5"/>
    <n v="29.1"/>
    <n v="29.1"/>
  </r>
  <r>
    <x v="5"/>
    <x v="6"/>
    <x v="0"/>
    <x v="1"/>
    <x v="0"/>
    <x v="6"/>
    <n v="29.1"/>
    <n v="29.1"/>
  </r>
  <r>
    <x v="6"/>
    <x v="7"/>
    <x v="0"/>
    <x v="1"/>
    <x v="0"/>
    <x v="7"/>
    <n v="34"/>
    <n v="34"/>
  </r>
  <r>
    <x v="7"/>
    <x v="8"/>
    <x v="0"/>
    <x v="1"/>
    <x v="0"/>
    <x v="2"/>
    <n v="28"/>
    <n v="28"/>
  </r>
  <r>
    <x v="8"/>
    <x v="9"/>
    <x v="0"/>
    <x v="1"/>
    <x v="0"/>
    <x v="6"/>
    <n v="29.1"/>
    <n v="29.1"/>
  </r>
  <r>
    <x v="9"/>
    <x v="10"/>
    <x v="0"/>
    <x v="1"/>
    <x v="0"/>
    <x v="8"/>
    <n v="43.5"/>
    <n v="43.5"/>
  </r>
  <r>
    <x v="10"/>
    <x v="11"/>
    <x v="1"/>
    <x v="1"/>
    <x v="0"/>
    <x v="9"/>
    <n v="40"/>
    <n v="40"/>
  </r>
  <r>
    <x v="11"/>
    <x v="11"/>
    <x v="0"/>
    <x v="2"/>
    <x v="0"/>
    <x v="10"/>
    <n v="49.7"/>
    <n v="49.7"/>
  </r>
  <r>
    <x v="12"/>
    <x v="11"/>
    <x v="0"/>
    <x v="1"/>
    <x v="0"/>
    <x v="11"/>
    <n v="45"/>
    <n v="45"/>
  </r>
  <r>
    <x v="13"/>
    <x v="9"/>
    <x v="0"/>
    <x v="2"/>
    <x v="0"/>
    <x v="0"/>
    <n v="63"/>
    <n v="63"/>
  </r>
  <r>
    <x v="14"/>
    <x v="12"/>
    <x v="0"/>
    <x v="1"/>
    <x v="0"/>
    <x v="12"/>
    <n v="35"/>
    <n v="35"/>
  </r>
  <r>
    <x v="15"/>
    <x v="13"/>
    <x v="0"/>
    <x v="1"/>
    <x v="0"/>
    <x v="10"/>
    <n v="43.5"/>
    <n v="43.5"/>
  </r>
  <r>
    <x v="16"/>
    <x v="4"/>
    <x v="0"/>
    <x v="2"/>
    <x v="0"/>
    <x v="2"/>
    <n v="54.9"/>
    <n v="54.9"/>
  </r>
  <r>
    <x v="17"/>
    <x v="14"/>
    <x v="0"/>
    <x v="1"/>
    <x v="0"/>
    <x v="10"/>
    <n v="29.1"/>
    <n v="29.1"/>
  </r>
  <r>
    <x v="18"/>
    <x v="15"/>
    <x v="1"/>
    <x v="1"/>
    <x v="0"/>
    <x v="13"/>
    <n v="48"/>
    <n v="48"/>
  </r>
  <r>
    <x v="19"/>
    <x v="9"/>
    <x v="0"/>
    <x v="1"/>
    <x v="0"/>
    <x v="14"/>
    <n v="55.9"/>
    <n v="55.9"/>
  </r>
  <r>
    <x v="20"/>
    <x v="0"/>
    <x v="0"/>
    <x v="2"/>
    <x v="0"/>
    <x v="15"/>
    <n v="50"/>
    <n v="50"/>
  </r>
  <r>
    <x v="21"/>
    <x v="3"/>
    <x v="0"/>
    <x v="2"/>
    <x v="0"/>
    <x v="16"/>
    <n v="47.8"/>
    <n v="47.8"/>
  </r>
  <r>
    <x v="22"/>
    <x v="16"/>
    <x v="0"/>
    <x v="1"/>
    <x v="0"/>
    <x v="17"/>
    <n v="26.8"/>
    <n v="26.8"/>
  </r>
  <r>
    <x v="23"/>
    <x v="0"/>
    <x v="0"/>
    <x v="1"/>
    <x v="0"/>
    <x v="5"/>
    <n v="68"/>
    <n v="68"/>
  </r>
  <r>
    <x v="24"/>
    <x v="11"/>
    <x v="0"/>
    <x v="1"/>
    <x v="0"/>
    <x v="15"/>
    <n v="74"/>
    <n v="74"/>
  </r>
  <r>
    <x v="25"/>
    <x v="17"/>
    <x v="0"/>
    <x v="1"/>
    <x v="0"/>
    <x v="10"/>
    <n v="43.5"/>
    <n v="43.5"/>
  </r>
  <r>
    <x v="26"/>
    <x v="18"/>
    <x v="0"/>
    <x v="1"/>
    <x v="0"/>
    <x v="8"/>
    <n v="28"/>
    <n v="28"/>
  </r>
  <r>
    <x v="27"/>
    <x v="19"/>
    <x v="0"/>
    <x v="1"/>
    <x v="0"/>
    <x v="5"/>
    <n v="28"/>
    <n v="28"/>
  </r>
  <r>
    <x v="28"/>
    <x v="20"/>
    <x v="0"/>
    <x v="1"/>
    <x v="0"/>
    <x v="18"/>
    <n v="28.5"/>
    <n v="28.5"/>
  </r>
  <r>
    <x v="29"/>
    <x v="0"/>
    <x v="0"/>
    <x v="1"/>
    <x v="0"/>
    <x v="8"/>
    <n v="61.1"/>
    <n v="61.1"/>
  </r>
  <r>
    <x v="30"/>
    <x v="21"/>
    <x v="1"/>
    <x v="1"/>
    <x v="0"/>
    <x v="19"/>
    <n v="45"/>
    <n v="45"/>
  </r>
  <r>
    <x v="30"/>
    <x v="11"/>
    <x v="1"/>
    <x v="1"/>
    <x v="0"/>
    <x v="20"/>
    <n v="35"/>
    <n v="35"/>
  </r>
  <r>
    <x v="30"/>
    <x v="22"/>
    <x v="0"/>
    <x v="1"/>
    <x v="0"/>
    <x v="6"/>
    <n v="28"/>
    <n v="28"/>
  </r>
  <r>
    <x v="31"/>
    <x v="10"/>
    <x v="0"/>
    <x v="3"/>
    <x v="0"/>
    <x v="15"/>
    <n v="53"/>
    <n v="53"/>
  </r>
  <r>
    <x v="32"/>
    <x v="15"/>
    <x v="0"/>
    <x v="1"/>
    <x v="0"/>
    <x v="2"/>
    <n v="59"/>
    <n v="59"/>
  </r>
  <r>
    <x v="33"/>
    <x v="3"/>
    <x v="0"/>
    <x v="1"/>
    <x v="0"/>
    <x v="2"/>
    <n v="80"/>
    <n v="80"/>
  </r>
  <r>
    <x v="34"/>
    <x v="8"/>
    <x v="0"/>
    <x v="1"/>
    <x v="0"/>
    <x v="5"/>
    <n v="44.7"/>
    <n v="44.7"/>
  </r>
  <r>
    <x v="35"/>
    <x v="8"/>
    <x v="0"/>
    <x v="2"/>
    <x v="0"/>
    <x v="12"/>
    <n v="38"/>
    <n v="38"/>
  </r>
  <r>
    <x v="36"/>
    <x v="18"/>
    <x v="0"/>
    <x v="1"/>
    <x v="0"/>
    <x v="16"/>
    <n v="41"/>
    <n v="41"/>
  </r>
  <r>
    <x v="37"/>
    <x v="23"/>
    <x v="0"/>
    <x v="1"/>
    <x v="0"/>
    <x v="21"/>
    <n v="29.1"/>
    <n v="29.1"/>
  </r>
  <r>
    <x v="38"/>
    <x v="23"/>
    <x v="0"/>
    <x v="1"/>
    <x v="0"/>
    <x v="22"/>
    <n v="50"/>
    <n v="50"/>
  </r>
  <r>
    <x v="39"/>
    <x v="19"/>
    <x v="0"/>
    <x v="4"/>
    <x v="0"/>
    <x v="0"/>
    <n v="45"/>
    <n v="45"/>
  </r>
  <r>
    <x v="40"/>
    <x v="4"/>
    <x v="0"/>
    <x v="1"/>
    <x v="0"/>
    <x v="8"/>
    <n v="54"/>
    <n v="54"/>
  </r>
  <r>
    <x v="41"/>
    <x v="20"/>
    <x v="0"/>
    <x v="1"/>
    <x v="0"/>
    <x v="5"/>
    <n v="29.1"/>
    <n v="29.1"/>
  </r>
  <r>
    <x v="42"/>
    <x v="13"/>
    <x v="0"/>
    <x v="1"/>
    <x v="0"/>
    <x v="16"/>
    <n v="37.299999999999997"/>
    <n v="37.299999999999997"/>
  </r>
  <r>
    <x v="43"/>
    <x v="4"/>
    <x v="0"/>
    <x v="1"/>
    <x v="0"/>
    <x v="23"/>
    <n v="28"/>
    <n v="28"/>
  </r>
  <r>
    <x v="44"/>
    <x v="7"/>
    <x v="0"/>
    <x v="1"/>
    <x v="0"/>
    <x v="10"/>
    <n v="47"/>
    <n v="47"/>
  </r>
  <r>
    <x v="45"/>
    <x v="3"/>
    <x v="0"/>
    <x v="1"/>
    <x v="0"/>
    <x v="13"/>
    <n v="27.7"/>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3AB0-F06A-4E5F-B84C-BC137E3455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sign">
  <location ref="D15:E21" firstHeaderRow="1" firstDataRow="1" firstDataCol="1" rowPageCount="1" colPageCount="1"/>
  <pivotFields count="8">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multipleItemSelectionAllowed="1" showAll="0">
      <items count="3">
        <item x="0"/>
        <item x="1"/>
        <item t="default"/>
      </items>
    </pivotField>
    <pivotField axis="axisRow" showAll="0">
      <items count="6">
        <item x="0"/>
        <item x="2"/>
        <item x="1"/>
        <item x="3"/>
        <item x="4"/>
        <item t="default"/>
      </items>
    </pivotField>
    <pivotField showAll="0">
      <items count="2">
        <item x="0"/>
        <item t="default"/>
      </items>
    </pivotField>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showAll="0"/>
    <pivotField dataField="1" showAll="0"/>
  </pivotFields>
  <rowFields count="1">
    <field x="3"/>
  </rowFields>
  <rowItems count="6">
    <i>
      <x/>
    </i>
    <i>
      <x v="1"/>
    </i>
    <i>
      <x v="2"/>
    </i>
    <i>
      <x v="3"/>
    </i>
    <i>
      <x v="4"/>
    </i>
    <i t="grand">
      <x/>
    </i>
  </rowItems>
  <colItems count="1">
    <i/>
  </colItems>
  <pageFields count="1">
    <pageField fld="2" hier="-1"/>
  </pageFields>
  <dataFields count="1">
    <dataField name="Average speed (mph)" fld="7" subtotal="average" baseField="3"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1D7E1-5C0B-4AE6-8BF8-AD0EBD1BD4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ller Coaster">
  <location ref="A15:B62" firstHeaderRow="1" firstDataRow="1" firstDataCol="1" rowPageCount="1" colPageCount="1"/>
  <pivotFields count="8">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showAll="0">
      <items count="3">
        <item x="0"/>
        <item x="1"/>
        <item t="default"/>
      </items>
    </pivotField>
    <pivotField showAll="0">
      <items count="6">
        <item h="1" x="0"/>
        <item h="1" x="2"/>
        <item x="1"/>
        <item h="1" x="3"/>
        <item h="1" x="4"/>
        <item t="default"/>
      </items>
    </pivotField>
    <pivotField showAll="0">
      <items count="2">
        <item x="0"/>
        <item t="default"/>
      </items>
    </pivotField>
    <pivotField name="Year" axis="axisPage" multipleItemSelectionAllowed="1" showAll="0">
      <items count="25">
        <item x="19"/>
        <item x="20"/>
        <item x="9"/>
        <item x="11"/>
        <item x="3"/>
        <item x="4"/>
        <item x="17"/>
        <item x="22"/>
        <item x="18"/>
        <item x="1"/>
        <item x="15"/>
        <item x="7"/>
        <item x="13"/>
        <item x="23"/>
        <item x="5"/>
        <item x="14"/>
        <item x="6"/>
        <item x="21"/>
        <item x="0"/>
        <item x="16"/>
        <item x="12"/>
        <item x="8"/>
        <item x="2"/>
        <item x="10"/>
        <item t="default"/>
      </items>
    </pivotField>
    <pivotField showAll="0"/>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5" hier="-1"/>
  </pageFields>
  <dataFields count="1">
    <dataField name="Average speed (mph)" fld="7"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DA2535-11AF-416D-90FE-E4F1B53CF8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location ref="A5:C11" firstHeaderRow="1" firstDataRow="2" firstDataCol="1" rowPageCount="1" colPageCount="1"/>
  <pivotFields count="8">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h="1" x="0"/>
        <item h="1" x="2"/>
        <item x="1"/>
        <item h="1" x="3"/>
        <item h="1" x="4"/>
        <item t="default"/>
      </items>
    </pivotField>
    <pivotField showAll="0">
      <items count="2">
        <item x="0"/>
        <item t="default"/>
      </items>
    </pivotField>
    <pivotField showAll="0"/>
    <pivotField showAll="0"/>
    <pivotField dataField="1" showAll="0"/>
  </pivotFields>
  <rowFields count="2">
    <field x="1"/>
    <field x="0"/>
  </rowFields>
  <rowItems count="5">
    <i>
      <x/>
    </i>
    <i r="1">
      <x v="25"/>
    </i>
    <i>
      <x v="5"/>
    </i>
    <i r="1">
      <x v="27"/>
    </i>
    <i t="grand">
      <x/>
    </i>
  </rowItems>
  <colFields count="1">
    <field x="3"/>
  </colFields>
  <colItems count="2">
    <i>
      <x v="2"/>
    </i>
    <i t="grand">
      <x/>
    </i>
  </colItems>
  <pageFields count="1">
    <pageField fld="2" hier="-1"/>
  </pageFields>
  <dataFields count="1">
    <dataField name="Average of Average speed (mph)"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4CC39BF-468A-4519-860E-C52FF6A62CB9}" sourceName="Type">
  <pivotTables>
    <pivotTable tabId="4" name="PivotTable3"/>
  </pivotTables>
  <data>
    <tabular pivotCacheId="1242001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F9C6147F-52E6-4606-A03F-65543897AA9E}" sourceName="Opened">
  <pivotTables>
    <pivotTable tabId="4" name="PivotTable3"/>
  </pivotTables>
  <data>
    <tabular pivotCacheId="1242001180">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er_Coaster" xr10:uid="{AB0C568C-D5BD-46F9-87E4-66A308A99FBE}" sourceName="Roller Coaster">
  <pivotTables>
    <pivotTable tabId="4" name="PivotTable3"/>
    <pivotTable tabId="4" name="PivotTable4"/>
  </pivotTables>
  <data>
    <tabular pivotCacheId="1242001180">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A7E1C1A-D643-484A-AF95-4770BBF7C5FD}" cache="Slicer_Type" caption="Type" rowHeight="241300"/>
  <slicer name="Year" xr10:uid="{E1984522-5100-446F-871E-416334804E91}" cache="Slicer_Opened" caption="Year" columnCount="3" rowHeight="241300"/>
  <slicer name="Roller Coaster" xr10:uid="{2DA8405C-8D92-49CD-B56B-04B2FAABC526}" cache="Slicer_Roller_Coaster" caption="Roller Coast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H12" sqref="H12"/>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7" x14ac:dyDescent="0.35">
      <c r="A1" s="1" t="s">
        <v>0</v>
      </c>
      <c r="B1" s="1" t="s">
        <v>1</v>
      </c>
      <c r="C1" s="1" t="s">
        <v>3</v>
      </c>
      <c r="D1" s="1" t="s">
        <v>4</v>
      </c>
      <c r="E1" s="1" t="s">
        <v>5</v>
      </c>
      <c r="F1" s="1" t="s">
        <v>2</v>
      </c>
      <c r="G1" s="1" t="s">
        <v>83</v>
      </c>
    </row>
    <row r="2" spans="1:7" x14ac:dyDescent="0.35">
      <c r="A2" t="s">
        <v>14</v>
      </c>
      <c r="B2" t="s">
        <v>7</v>
      </c>
      <c r="C2" t="s">
        <v>8</v>
      </c>
      <c r="D2" t="s">
        <v>15</v>
      </c>
      <c r="E2" t="s">
        <v>10</v>
      </c>
      <c r="F2">
        <v>2002</v>
      </c>
      <c r="G2">
        <v>46.6</v>
      </c>
    </row>
    <row r="3" spans="1:7" x14ac:dyDescent="0.35">
      <c r="A3" t="s">
        <v>44</v>
      </c>
      <c r="B3" t="s">
        <v>45</v>
      </c>
      <c r="C3" t="s">
        <v>8</v>
      </c>
      <c r="D3" t="s">
        <v>9</v>
      </c>
      <c r="E3" t="s">
        <v>10</v>
      </c>
      <c r="F3">
        <v>1993</v>
      </c>
      <c r="G3">
        <v>47</v>
      </c>
    </row>
    <row r="4" spans="1:7" x14ac:dyDescent="0.35">
      <c r="A4" t="s">
        <v>65</v>
      </c>
      <c r="B4" t="s">
        <v>66</v>
      </c>
      <c r="C4" t="s">
        <v>8</v>
      </c>
      <c r="D4" t="s">
        <v>9</v>
      </c>
      <c r="E4" t="s">
        <v>10</v>
      </c>
      <c r="F4">
        <v>2006</v>
      </c>
      <c r="G4">
        <v>31.1</v>
      </c>
    </row>
    <row r="5" spans="1:7" x14ac:dyDescent="0.35">
      <c r="A5" t="s">
        <v>28</v>
      </c>
      <c r="B5" t="s">
        <v>29</v>
      </c>
      <c r="C5" t="s">
        <v>8</v>
      </c>
      <c r="D5" t="s">
        <v>9</v>
      </c>
      <c r="E5" t="s">
        <v>10</v>
      </c>
      <c r="F5">
        <v>2002</v>
      </c>
      <c r="G5">
        <v>45</v>
      </c>
    </row>
    <row r="6" spans="1:7" x14ac:dyDescent="0.35">
      <c r="A6" t="s">
        <v>16</v>
      </c>
      <c r="B6" t="s">
        <v>7</v>
      </c>
      <c r="C6" t="s">
        <v>8</v>
      </c>
      <c r="D6" t="s">
        <v>9</v>
      </c>
      <c r="E6" t="s">
        <v>10</v>
      </c>
      <c r="F6">
        <v>1980</v>
      </c>
      <c r="G6">
        <v>40</v>
      </c>
    </row>
    <row r="7" spans="1:7" x14ac:dyDescent="0.35">
      <c r="A7" t="s">
        <v>16</v>
      </c>
      <c r="B7" t="s">
        <v>39</v>
      </c>
      <c r="C7" t="s">
        <v>8</v>
      </c>
      <c r="D7" t="s">
        <v>9</v>
      </c>
      <c r="E7" t="s">
        <v>10</v>
      </c>
      <c r="F7">
        <v>1983</v>
      </c>
      <c r="G7">
        <v>40</v>
      </c>
    </row>
    <row r="8" spans="1:7" x14ac:dyDescent="0.35">
      <c r="A8" t="s">
        <v>67</v>
      </c>
      <c r="B8" t="s">
        <v>69</v>
      </c>
      <c r="C8" t="s">
        <v>8</v>
      </c>
      <c r="D8" t="s">
        <v>9</v>
      </c>
      <c r="E8" t="s">
        <v>10</v>
      </c>
      <c r="F8">
        <v>1998</v>
      </c>
      <c r="G8">
        <v>29.1</v>
      </c>
    </row>
    <row r="9" spans="1:7" x14ac:dyDescent="0.35">
      <c r="A9" t="s">
        <v>67</v>
      </c>
      <c r="B9" t="s">
        <v>68</v>
      </c>
      <c r="C9" t="s">
        <v>8</v>
      </c>
      <c r="D9" t="s">
        <v>9</v>
      </c>
      <c r="E9" t="s">
        <v>10</v>
      </c>
      <c r="F9">
        <v>2000</v>
      </c>
      <c r="G9">
        <v>29.1</v>
      </c>
    </row>
    <row r="10" spans="1:7" x14ac:dyDescent="0.35">
      <c r="A10" t="s">
        <v>64</v>
      </c>
      <c r="B10" t="s">
        <v>47</v>
      </c>
      <c r="C10" t="s">
        <v>8</v>
      </c>
      <c r="D10" t="s">
        <v>9</v>
      </c>
      <c r="E10" t="s">
        <v>10</v>
      </c>
      <c r="F10">
        <v>1995</v>
      </c>
      <c r="G10">
        <v>34</v>
      </c>
    </row>
    <row r="11" spans="1:7" x14ac:dyDescent="0.35">
      <c r="A11" t="s">
        <v>77</v>
      </c>
      <c r="B11" t="s">
        <v>53</v>
      </c>
      <c r="C11" t="s">
        <v>8</v>
      </c>
      <c r="D11" t="s">
        <v>9</v>
      </c>
      <c r="E11" t="s">
        <v>10</v>
      </c>
      <c r="F11">
        <v>2006</v>
      </c>
      <c r="G11">
        <v>28</v>
      </c>
    </row>
    <row r="12" spans="1:7" x14ac:dyDescent="0.35">
      <c r="A12" t="s">
        <v>70</v>
      </c>
      <c r="B12" t="s">
        <v>34</v>
      </c>
      <c r="C12" t="s">
        <v>8</v>
      </c>
      <c r="D12" t="s">
        <v>9</v>
      </c>
      <c r="E12" t="s">
        <v>10</v>
      </c>
      <c r="F12">
        <v>2000</v>
      </c>
      <c r="G12">
        <v>29.1</v>
      </c>
    </row>
    <row r="13" spans="1:7" x14ac:dyDescent="0.35">
      <c r="A13" t="s">
        <v>24</v>
      </c>
      <c r="B13" t="s">
        <v>25</v>
      </c>
      <c r="C13" t="s">
        <v>8</v>
      </c>
      <c r="D13" t="s">
        <v>9</v>
      </c>
      <c r="E13" t="s">
        <v>10</v>
      </c>
      <c r="F13">
        <v>2005</v>
      </c>
      <c r="G13">
        <v>43.5</v>
      </c>
    </row>
    <row r="14" spans="1:7" x14ac:dyDescent="0.35">
      <c r="A14" t="s">
        <v>19</v>
      </c>
      <c r="B14" t="s">
        <v>17</v>
      </c>
      <c r="C14" t="s">
        <v>18</v>
      </c>
      <c r="D14" t="s">
        <v>9</v>
      </c>
      <c r="E14" t="s">
        <v>10</v>
      </c>
      <c r="F14">
        <v>1935</v>
      </c>
      <c r="G14">
        <v>40</v>
      </c>
    </row>
    <row r="15" spans="1:7" x14ac:dyDescent="0.35">
      <c r="A15" t="s">
        <v>20</v>
      </c>
      <c r="B15" t="s">
        <v>17</v>
      </c>
      <c r="C15" t="s">
        <v>8</v>
      </c>
      <c r="D15" t="s">
        <v>13</v>
      </c>
      <c r="E15" t="s">
        <v>10</v>
      </c>
      <c r="F15">
        <v>2007</v>
      </c>
      <c r="G15">
        <v>49.7</v>
      </c>
    </row>
    <row r="16" spans="1:7" x14ac:dyDescent="0.35">
      <c r="A16" t="s">
        <v>21</v>
      </c>
      <c r="B16" t="s">
        <v>17</v>
      </c>
      <c r="C16" t="s">
        <v>8</v>
      </c>
      <c r="D16" t="s">
        <v>9</v>
      </c>
      <c r="E16" t="s">
        <v>10</v>
      </c>
      <c r="F16">
        <v>1979</v>
      </c>
      <c r="G16">
        <v>45</v>
      </c>
    </row>
    <row r="17" spans="1:7" x14ac:dyDescent="0.35">
      <c r="A17" t="s">
        <v>33</v>
      </c>
      <c r="B17" t="s">
        <v>34</v>
      </c>
      <c r="C17" t="s">
        <v>8</v>
      </c>
      <c r="D17" t="s">
        <v>13</v>
      </c>
      <c r="E17" t="s">
        <v>10</v>
      </c>
      <c r="F17">
        <v>2002</v>
      </c>
      <c r="G17">
        <v>63</v>
      </c>
    </row>
    <row r="18" spans="1:7" x14ac:dyDescent="0.35">
      <c r="A18" t="s">
        <v>62</v>
      </c>
      <c r="B18" t="s">
        <v>63</v>
      </c>
      <c r="C18" t="s">
        <v>8</v>
      </c>
      <c r="D18" t="s">
        <v>9</v>
      </c>
      <c r="E18" t="s">
        <v>10</v>
      </c>
      <c r="F18">
        <v>2004</v>
      </c>
      <c r="G18">
        <v>35</v>
      </c>
    </row>
    <row r="19" spans="1:7" x14ac:dyDescent="0.35">
      <c r="A19" t="s">
        <v>54</v>
      </c>
      <c r="B19" t="s">
        <v>55</v>
      </c>
      <c r="C19" t="s">
        <v>8</v>
      </c>
      <c r="D19" t="s">
        <v>9</v>
      </c>
      <c r="E19" t="s">
        <v>10</v>
      </c>
      <c r="F19">
        <v>2007</v>
      </c>
      <c r="G19">
        <v>43.5</v>
      </c>
    </row>
    <row r="20" spans="1:7" x14ac:dyDescent="0.35">
      <c r="A20" t="s">
        <v>38</v>
      </c>
      <c r="B20" t="s">
        <v>39</v>
      </c>
      <c r="C20" t="s">
        <v>8</v>
      </c>
      <c r="D20" t="s">
        <v>13</v>
      </c>
      <c r="E20" t="s">
        <v>10</v>
      </c>
      <c r="F20">
        <v>2006</v>
      </c>
      <c r="G20">
        <v>54.9</v>
      </c>
    </row>
    <row r="21" spans="1:7" x14ac:dyDescent="0.35">
      <c r="A21" t="s">
        <v>71</v>
      </c>
      <c r="B21" t="s">
        <v>72</v>
      </c>
      <c r="C21" t="s">
        <v>8</v>
      </c>
      <c r="D21" t="s">
        <v>9</v>
      </c>
      <c r="E21" t="s">
        <v>10</v>
      </c>
      <c r="F21">
        <v>2007</v>
      </c>
      <c r="G21">
        <v>29.1</v>
      </c>
    </row>
    <row r="22" spans="1:7" x14ac:dyDescent="0.35">
      <c r="A22" t="s">
        <v>43</v>
      </c>
      <c r="B22" t="s">
        <v>36</v>
      </c>
      <c r="C22" t="s">
        <v>18</v>
      </c>
      <c r="D22" t="s">
        <v>9</v>
      </c>
      <c r="E22" t="s">
        <v>10</v>
      </c>
      <c r="F22">
        <v>1996</v>
      </c>
      <c r="G22">
        <v>48</v>
      </c>
    </row>
    <row r="23" spans="1:7" x14ac:dyDescent="0.35">
      <c r="A23" t="s">
        <v>37</v>
      </c>
      <c r="B23" t="s">
        <v>34</v>
      </c>
      <c r="C23" t="s">
        <v>8</v>
      </c>
      <c r="D23" t="s">
        <v>9</v>
      </c>
      <c r="E23" t="s">
        <v>10</v>
      </c>
      <c r="F23">
        <v>1999</v>
      </c>
      <c r="G23">
        <v>55.9</v>
      </c>
    </row>
    <row r="24" spans="1:7" x14ac:dyDescent="0.35">
      <c r="A24" t="s">
        <v>12</v>
      </c>
      <c r="B24" t="s">
        <v>7</v>
      </c>
      <c r="C24" t="s">
        <v>8</v>
      </c>
      <c r="D24" t="s">
        <v>13</v>
      </c>
      <c r="E24" t="s">
        <v>10</v>
      </c>
      <c r="F24">
        <v>1994</v>
      </c>
      <c r="G24">
        <v>50</v>
      </c>
    </row>
    <row r="25" spans="1:7" x14ac:dyDescent="0.35">
      <c r="A25" t="s">
        <v>30</v>
      </c>
      <c r="B25" t="s">
        <v>29</v>
      </c>
      <c r="C25" t="s">
        <v>8</v>
      </c>
      <c r="D25" t="s">
        <v>13</v>
      </c>
      <c r="E25" t="s">
        <v>10</v>
      </c>
      <c r="F25">
        <v>2003</v>
      </c>
      <c r="G25">
        <v>47.8</v>
      </c>
    </row>
    <row r="26" spans="1:7" x14ac:dyDescent="0.35">
      <c r="A26" t="s">
        <v>81</v>
      </c>
      <c r="B26" t="s">
        <v>82</v>
      </c>
      <c r="C26" t="s">
        <v>8</v>
      </c>
      <c r="D26" t="s">
        <v>9</v>
      </c>
      <c r="E26" t="s">
        <v>10</v>
      </c>
      <c r="F26">
        <v>1988</v>
      </c>
      <c r="G26">
        <v>26.8</v>
      </c>
    </row>
    <row r="27" spans="1:7" x14ac:dyDescent="0.35">
      <c r="A27" t="s">
        <v>6</v>
      </c>
      <c r="B27" t="s">
        <v>7</v>
      </c>
      <c r="C27" t="s">
        <v>8</v>
      </c>
      <c r="D27" t="s">
        <v>9</v>
      </c>
      <c r="E27" t="s">
        <v>10</v>
      </c>
      <c r="F27">
        <v>1998</v>
      </c>
      <c r="G27">
        <v>68</v>
      </c>
    </row>
    <row r="28" spans="1:7" x14ac:dyDescent="0.35">
      <c r="A28" t="s">
        <v>22</v>
      </c>
      <c r="B28" t="s">
        <v>17</v>
      </c>
      <c r="C28" t="s">
        <v>8</v>
      </c>
      <c r="D28" t="s">
        <v>9</v>
      </c>
      <c r="E28" t="s">
        <v>10</v>
      </c>
      <c r="F28">
        <v>1994</v>
      </c>
      <c r="G28">
        <v>74</v>
      </c>
    </row>
    <row r="29" spans="1:7" x14ac:dyDescent="0.35">
      <c r="A29" t="s">
        <v>56</v>
      </c>
      <c r="B29" t="s">
        <v>57</v>
      </c>
      <c r="C29" t="s">
        <v>8</v>
      </c>
      <c r="D29" t="s">
        <v>9</v>
      </c>
      <c r="E29" t="s">
        <v>10</v>
      </c>
      <c r="F29">
        <v>2007</v>
      </c>
      <c r="G29">
        <v>43.5</v>
      </c>
    </row>
    <row r="30" spans="1:7" x14ac:dyDescent="0.35">
      <c r="A30" t="s">
        <v>78</v>
      </c>
      <c r="B30" t="s">
        <v>59</v>
      </c>
      <c r="C30" t="s">
        <v>8</v>
      </c>
      <c r="D30" t="s">
        <v>9</v>
      </c>
      <c r="E30" t="s">
        <v>10</v>
      </c>
      <c r="F30">
        <v>2005</v>
      </c>
      <c r="G30">
        <v>28</v>
      </c>
    </row>
    <row r="31" spans="1:7" x14ac:dyDescent="0.35">
      <c r="A31" t="s">
        <v>79</v>
      </c>
      <c r="B31" t="s">
        <v>50</v>
      </c>
      <c r="C31" t="s">
        <v>8</v>
      </c>
      <c r="D31" t="s">
        <v>9</v>
      </c>
      <c r="E31" t="s">
        <v>10</v>
      </c>
      <c r="F31">
        <v>1998</v>
      </c>
      <c r="G31">
        <v>28</v>
      </c>
    </row>
    <row r="32" spans="1:7" x14ac:dyDescent="0.35">
      <c r="A32" t="s">
        <v>76</v>
      </c>
      <c r="B32" t="s">
        <v>75</v>
      </c>
      <c r="C32" t="s">
        <v>8</v>
      </c>
      <c r="D32" t="s">
        <v>9</v>
      </c>
      <c r="E32" t="s">
        <v>10</v>
      </c>
      <c r="F32">
        <v>1992</v>
      </c>
      <c r="G32">
        <v>28.5</v>
      </c>
    </row>
    <row r="33" spans="1:7" x14ac:dyDescent="0.35">
      <c r="A33" t="s">
        <v>11</v>
      </c>
      <c r="B33" t="s">
        <v>7</v>
      </c>
      <c r="C33" t="s">
        <v>8</v>
      </c>
      <c r="D33" t="s">
        <v>9</v>
      </c>
      <c r="E33" t="s">
        <v>10</v>
      </c>
      <c r="F33">
        <v>2005</v>
      </c>
      <c r="G33">
        <v>61.1</v>
      </c>
    </row>
    <row r="34" spans="1:7" x14ac:dyDescent="0.35">
      <c r="A34" t="s">
        <v>0</v>
      </c>
      <c r="B34" t="s">
        <v>48</v>
      </c>
      <c r="C34" t="s">
        <v>18</v>
      </c>
      <c r="D34" t="s">
        <v>9</v>
      </c>
      <c r="E34" t="s">
        <v>10</v>
      </c>
      <c r="F34">
        <v>1932</v>
      </c>
      <c r="G34">
        <v>45</v>
      </c>
    </row>
    <row r="35" spans="1:7" x14ac:dyDescent="0.35">
      <c r="A35" t="s">
        <v>0</v>
      </c>
      <c r="B35" t="s">
        <v>17</v>
      </c>
      <c r="C35" t="s">
        <v>18</v>
      </c>
      <c r="D35" t="s">
        <v>9</v>
      </c>
      <c r="E35" t="s">
        <v>10</v>
      </c>
      <c r="F35">
        <v>1933</v>
      </c>
      <c r="G35">
        <v>35</v>
      </c>
    </row>
    <row r="36" spans="1:7" x14ac:dyDescent="0.35">
      <c r="A36" t="s">
        <v>0</v>
      </c>
      <c r="B36" t="s">
        <v>80</v>
      </c>
      <c r="C36" t="s">
        <v>8</v>
      </c>
      <c r="D36" t="s">
        <v>9</v>
      </c>
      <c r="E36" t="s">
        <v>10</v>
      </c>
      <c r="F36">
        <v>2000</v>
      </c>
      <c r="G36">
        <v>28</v>
      </c>
    </row>
    <row r="37" spans="1:7" x14ac:dyDescent="0.35">
      <c r="A37" t="s">
        <v>26</v>
      </c>
      <c r="B37" t="s">
        <v>25</v>
      </c>
      <c r="C37" t="s">
        <v>8</v>
      </c>
      <c r="D37" t="s">
        <v>27</v>
      </c>
      <c r="E37" t="s">
        <v>10</v>
      </c>
      <c r="F37">
        <v>1994</v>
      </c>
      <c r="G37">
        <v>53</v>
      </c>
    </row>
    <row r="38" spans="1:7" x14ac:dyDescent="0.35">
      <c r="A38" t="s">
        <v>35</v>
      </c>
      <c r="B38" t="s">
        <v>36</v>
      </c>
      <c r="C38" t="s">
        <v>8</v>
      </c>
      <c r="D38" t="s">
        <v>9</v>
      </c>
      <c r="E38" t="s">
        <v>10</v>
      </c>
      <c r="F38">
        <v>2006</v>
      </c>
      <c r="G38">
        <v>59</v>
      </c>
    </row>
    <row r="39" spans="1:7" x14ac:dyDescent="0.35">
      <c r="A39" t="s">
        <v>31</v>
      </c>
      <c r="B39" t="s">
        <v>29</v>
      </c>
      <c r="C39" t="s">
        <v>8</v>
      </c>
      <c r="D39" t="s">
        <v>9</v>
      </c>
      <c r="E39" t="s">
        <v>10</v>
      </c>
      <c r="F39">
        <v>2006</v>
      </c>
      <c r="G39">
        <v>80</v>
      </c>
    </row>
    <row r="40" spans="1:7" x14ac:dyDescent="0.35">
      <c r="A40" t="s">
        <v>52</v>
      </c>
      <c r="B40" t="s">
        <v>53</v>
      </c>
      <c r="C40" t="s">
        <v>8</v>
      </c>
      <c r="D40" t="s">
        <v>9</v>
      </c>
      <c r="E40" t="s">
        <v>10</v>
      </c>
      <c r="F40">
        <v>1998</v>
      </c>
      <c r="G40">
        <v>44.7</v>
      </c>
    </row>
    <row r="41" spans="1:7" x14ac:dyDescent="0.35">
      <c r="A41" t="s">
        <v>60</v>
      </c>
      <c r="B41" t="s">
        <v>53</v>
      </c>
      <c r="C41" t="s">
        <v>8</v>
      </c>
      <c r="D41" t="s">
        <v>13</v>
      </c>
      <c r="E41" t="s">
        <v>10</v>
      </c>
      <c r="F41">
        <v>2004</v>
      </c>
      <c r="G41">
        <v>38</v>
      </c>
    </row>
    <row r="42" spans="1:7" x14ac:dyDescent="0.35">
      <c r="A42" t="s">
        <v>58</v>
      </c>
      <c r="B42" t="s">
        <v>59</v>
      </c>
      <c r="C42" t="s">
        <v>8</v>
      </c>
      <c r="D42" t="s">
        <v>9</v>
      </c>
      <c r="E42" t="s">
        <v>10</v>
      </c>
      <c r="F42">
        <v>2003</v>
      </c>
      <c r="G42">
        <v>41</v>
      </c>
    </row>
    <row r="43" spans="1:7" x14ac:dyDescent="0.35">
      <c r="A43" t="s">
        <v>73</v>
      </c>
      <c r="B43" t="s">
        <v>42</v>
      </c>
      <c r="C43" t="s">
        <v>8</v>
      </c>
      <c r="D43" t="s">
        <v>9</v>
      </c>
      <c r="E43" t="s">
        <v>10</v>
      </c>
      <c r="F43">
        <v>2001</v>
      </c>
      <c r="G43">
        <v>29.1</v>
      </c>
    </row>
    <row r="44" spans="1:7" x14ac:dyDescent="0.35">
      <c r="A44" t="s">
        <v>41</v>
      </c>
      <c r="B44" t="s">
        <v>42</v>
      </c>
      <c r="C44" t="s">
        <v>8</v>
      </c>
      <c r="D44" t="s">
        <v>9</v>
      </c>
      <c r="E44" t="s">
        <v>10</v>
      </c>
      <c r="F44">
        <v>1991</v>
      </c>
      <c r="G44">
        <v>50</v>
      </c>
    </row>
    <row r="45" spans="1:7" x14ac:dyDescent="0.35">
      <c r="A45" t="s">
        <v>49</v>
      </c>
      <c r="B45" t="s">
        <v>50</v>
      </c>
      <c r="C45" t="s">
        <v>8</v>
      </c>
      <c r="D45" t="s">
        <v>51</v>
      </c>
      <c r="E45" t="s">
        <v>10</v>
      </c>
      <c r="F45">
        <v>2002</v>
      </c>
      <c r="G45">
        <v>45</v>
      </c>
    </row>
    <row r="46" spans="1:7" x14ac:dyDescent="0.35">
      <c r="A46" t="s">
        <v>40</v>
      </c>
      <c r="B46" t="s">
        <v>39</v>
      </c>
      <c r="C46" t="s">
        <v>8</v>
      </c>
      <c r="D46" t="s">
        <v>9</v>
      </c>
      <c r="E46" t="s">
        <v>10</v>
      </c>
      <c r="F46">
        <v>2005</v>
      </c>
      <c r="G46">
        <v>54</v>
      </c>
    </row>
    <row r="47" spans="1:7" x14ac:dyDescent="0.35">
      <c r="A47" t="s">
        <v>74</v>
      </c>
      <c r="B47" t="s">
        <v>75</v>
      </c>
      <c r="C47" t="s">
        <v>8</v>
      </c>
      <c r="D47" t="s">
        <v>9</v>
      </c>
      <c r="E47" t="s">
        <v>10</v>
      </c>
      <c r="F47">
        <v>1998</v>
      </c>
      <c r="G47">
        <v>29.1</v>
      </c>
    </row>
    <row r="48" spans="1:7" x14ac:dyDescent="0.35">
      <c r="A48" t="s">
        <v>61</v>
      </c>
      <c r="B48" t="s">
        <v>55</v>
      </c>
      <c r="C48" t="s">
        <v>8</v>
      </c>
      <c r="D48" t="s">
        <v>9</v>
      </c>
      <c r="E48" t="s">
        <v>10</v>
      </c>
      <c r="F48">
        <v>2003</v>
      </c>
      <c r="G48">
        <v>37.299999999999997</v>
      </c>
    </row>
    <row r="49" spans="1:7" x14ac:dyDescent="0.35">
      <c r="A49" t="s">
        <v>23</v>
      </c>
      <c r="B49" t="s">
        <v>39</v>
      </c>
      <c r="C49" t="s">
        <v>8</v>
      </c>
      <c r="D49" t="s">
        <v>9</v>
      </c>
      <c r="E49" t="s">
        <v>10</v>
      </c>
      <c r="F49">
        <v>1997</v>
      </c>
      <c r="G49">
        <v>28</v>
      </c>
    </row>
    <row r="50" spans="1:7" x14ac:dyDescent="0.35">
      <c r="A50" t="s">
        <v>46</v>
      </c>
      <c r="B50" t="s">
        <v>47</v>
      </c>
      <c r="C50" t="s">
        <v>8</v>
      </c>
      <c r="D50" t="s">
        <v>9</v>
      </c>
      <c r="E50" t="s">
        <v>10</v>
      </c>
      <c r="F50">
        <v>2007</v>
      </c>
      <c r="G50">
        <v>47</v>
      </c>
    </row>
    <row r="51" spans="1:7" x14ac:dyDescent="0.35">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579D-6DF9-412F-A512-A9612BCF0D68}">
  <dimension ref="A1:H51"/>
  <sheetViews>
    <sheetView workbookViewId="0">
      <selection activeCell="H1" sqref="H1"/>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8" x14ac:dyDescent="0.35">
      <c r="A1" s="1" t="s">
        <v>0</v>
      </c>
      <c r="B1" s="1" t="s">
        <v>1</v>
      </c>
      <c r="C1" s="1" t="s">
        <v>3</v>
      </c>
      <c r="D1" s="1" t="s">
        <v>4</v>
      </c>
      <c r="E1" s="1" t="s">
        <v>5</v>
      </c>
      <c r="F1" s="1" t="s">
        <v>2</v>
      </c>
      <c r="G1" s="1" t="s">
        <v>83</v>
      </c>
      <c r="H1" s="5" t="s">
        <v>88</v>
      </c>
    </row>
    <row r="2" spans="1:8" x14ac:dyDescent="0.35">
      <c r="A2" t="s">
        <v>14</v>
      </c>
      <c r="B2" t="s">
        <v>7</v>
      </c>
      <c r="C2" t="s">
        <v>8</v>
      </c>
      <c r="D2" t="s">
        <v>15</v>
      </c>
      <c r="E2" t="s">
        <v>10</v>
      </c>
      <c r="F2">
        <v>2002</v>
      </c>
      <c r="G2">
        <v>46.6</v>
      </c>
      <c r="H2">
        <f>AVERAGEIFS(G2:G51,A2:A51,A2,B2:B51,B2,C2:C51,C2,D2:D51,D2)</f>
        <v>46.6</v>
      </c>
    </row>
    <row r="3" spans="1:8" x14ac:dyDescent="0.35">
      <c r="A3" t="s">
        <v>44</v>
      </c>
      <c r="B3" t="s">
        <v>45</v>
      </c>
      <c r="C3" t="s">
        <v>8</v>
      </c>
      <c r="D3" t="s">
        <v>9</v>
      </c>
      <c r="E3" t="s">
        <v>10</v>
      </c>
      <c r="F3">
        <v>1993</v>
      </c>
      <c r="G3">
        <v>47</v>
      </c>
      <c r="H3">
        <f t="shared" ref="H3:H51" si="0">AVERAGEIFS(G3:G52,A3:A52,A3,B3:B52,B3,C3:C52,C3,D3:D52,D3)</f>
        <v>47</v>
      </c>
    </row>
    <row r="4" spans="1:8" x14ac:dyDescent="0.35">
      <c r="A4" t="s">
        <v>65</v>
      </c>
      <c r="B4" t="s">
        <v>66</v>
      </c>
      <c r="C4" t="s">
        <v>8</v>
      </c>
      <c r="D4" t="s">
        <v>9</v>
      </c>
      <c r="E4" t="s">
        <v>10</v>
      </c>
      <c r="F4">
        <v>2006</v>
      </c>
      <c r="G4">
        <v>31.1</v>
      </c>
      <c r="H4">
        <f t="shared" si="0"/>
        <v>31.1</v>
      </c>
    </row>
    <row r="5" spans="1:8" x14ac:dyDescent="0.35">
      <c r="A5" t="s">
        <v>28</v>
      </c>
      <c r="B5" t="s">
        <v>29</v>
      </c>
      <c r="C5" t="s">
        <v>8</v>
      </c>
      <c r="D5" t="s">
        <v>9</v>
      </c>
      <c r="E5" t="s">
        <v>10</v>
      </c>
      <c r="F5">
        <v>2002</v>
      </c>
      <c r="G5">
        <v>45</v>
      </c>
      <c r="H5">
        <f t="shared" si="0"/>
        <v>45</v>
      </c>
    </row>
    <row r="6" spans="1:8" x14ac:dyDescent="0.35">
      <c r="A6" t="s">
        <v>16</v>
      </c>
      <c r="B6" t="s">
        <v>7</v>
      </c>
      <c r="C6" t="s">
        <v>8</v>
      </c>
      <c r="D6" t="s">
        <v>9</v>
      </c>
      <c r="E6" t="s">
        <v>10</v>
      </c>
      <c r="F6">
        <v>1980</v>
      </c>
      <c r="G6">
        <v>40</v>
      </c>
      <c r="H6">
        <f t="shared" si="0"/>
        <v>40</v>
      </c>
    </row>
    <row r="7" spans="1:8" x14ac:dyDescent="0.35">
      <c r="A7" t="s">
        <v>16</v>
      </c>
      <c r="B7" t="s">
        <v>39</v>
      </c>
      <c r="C7" t="s">
        <v>8</v>
      </c>
      <c r="D7" t="s">
        <v>9</v>
      </c>
      <c r="E7" t="s">
        <v>10</v>
      </c>
      <c r="F7">
        <v>1983</v>
      </c>
      <c r="G7">
        <v>40</v>
      </c>
      <c r="H7">
        <f t="shared" si="0"/>
        <v>40</v>
      </c>
    </row>
    <row r="8" spans="1:8" x14ac:dyDescent="0.35">
      <c r="A8" t="s">
        <v>67</v>
      </c>
      <c r="B8" t="s">
        <v>69</v>
      </c>
      <c r="C8" t="s">
        <v>8</v>
      </c>
      <c r="D8" t="s">
        <v>9</v>
      </c>
      <c r="E8" t="s">
        <v>10</v>
      </c>
      <c r="F8">
        <v>1998</v>
      </c>
      <c r="G8">
        <v>29.1</v>
      </c>
      <c r="H8">
        <f t="shared" si="0"/>
        <v>29.1</v>
      </c>
    </row>
    <row r="9" spans="1:8" x14ac:dyDescent="0.35">
      <c r="A9" t="s">
        <v>67</v>
      </c>
      <c r="B9" t="s">
        <v>68</v>
      </c>
      <c r="C9" t="s">
        <v>8</v>
      </c>
      <c r="D9" t="s">
        <v>9</v>
      </c>
      <c r="E9" t="s">
        <v>10</v>
      </c>
      <c r="F9">
        <v>2000</v>
      </c>
      <c r="G9">
        <v>29.1</v>
      </c>
      <c r="H9">
        <f t="shared" si="0"/>
        <v>29.1</v>
      </c>
    </row>
    <row r="10" spans="1:8" x14ac:dyDescent="0.35">
      <c r="A10" t="s">
        <v>64</v>
      </c>
      <c r="B10" t="s">
        <v>47</v>
      </c>
      <c r="C10" t="s">
        <v>8</v>
      </c>
      <c r="D10" t="s">
        <v>9</v>
      </c>
      <c r="E10" t="s">
        <v>10</v>
      </c>
      <c r="F10">
        <v>1995</v>
      </c>
      <c r="G10">
        <v>34</v>
      </c>
      <c r="H10">
        <f t="shared" si="0"/>
        <v>34</v>
      </c>
    </row>
    <row r="11" spans="1:8" x14ac:dyDescent="0.35">
      <c r="A11" t="s">
        <v>77</v>
      </c>
      <c r="B11" t="s">
        <v>53</v>
      </c>
      <c r="C11" t="s">
        <v>8</v>
      </c>
      <c r="D11" t="s">
        <v>9</v>
      </c>
      <c r="E11" t="s">
        <v>10</v>
      </c>
      <c r="F11">
        <v>2006</v>
      </c>
      <c r="G11">
        <v>28</v>
      </c>
      <c r="H11">
        <f t="shared" si="0"/>
        <v>28</v>
      </c>
    </row>
    <row r="12" spans="1:8" x14ac:dyDescent="0.35">
      <c r="A12" t="s">
        <v>70</v>
      </c>
      <c r="B12" t="s">
        <v>34</v>
      </c>
      <c r="C12" t="s">
        <v>8</v>
      </c>
      <c r="D12" t="s">
        <v>9</v>
      </c>
      <c r="E12" t="s">
        <v>10</v>
      </c>
      <c r="F12">
        <v>2000</v>
      </c>
      <c r="G12">
        <v>29.1</v>
      </c>
      <c r="H12">
        <f t="shared" si="0"/>
        <v>29.1</v>
      </c>
    </row>
    <row r="13" spans="1:8" x14ac:dyDescent="0.35">
      <c r="A13" t="s">
        <v>24</v>
      </c>
      <c r="B13" t="s">
        <v>25</v>
      </c>
      <c r="C13" t="s">
        <v>8</v>
      </c>
      <c r="D13" t="s">
        <v>9</v>
      </c>
      <c r="E13" t="s">
        <v>10</v>
      </c>
      <c r="F13">
        <v>2005</v>
      </c>
      <c r="G13">
        <v>43.5</v>
      </c>
      <c r="H13">
        <f t="shared" si="0"/>
        <v>43.5</v>
      </c>
    </row>
    <row r="14" spans="1:8" x14ac:dyDescent="0.35">
      <c r="A14" t="s">
        <v>19</v>
      </c>
      <c r="B14" t="s">
        <v>17</v>
      </c>
      <c r="C14" t="s">
        <v>18</v>
      </c>
      <c r="D14" t="s">
        <v>9</v>
      </c>
      <c r="E14" t="s">
        <v>10</v>
      </c>
      <c r="F14">
        <v>1935</v>
      </c>
      <c r="G14">
        <v>40</v>
      </c>
      <c r="H14">
        <f t="shared" si="0"/>
        <v>40</v>
      </c>
    </row>
    <row r="15" spans="1:8" x14ac:dyDescent="0.35">
      <c r="A15" t="s">
        <v>20</v>
      </c>
      <c r="B15" t="s">
        <v>17</v>
      </c>
      <c r="C15" t="s">
        <v>8</v>
      </c>
      <c r="D15" t="s">
        <v>13</v>
      </c>
      <c r="E15" t="s">
        <v>10</v>
      </c>
      <c r="F15">
        <v>2007</v>
      </c>
      <c r="G15">
        <v>49.7</v>
      </c>
      <c r="H15">
        <f t="shared" si="0"/>
        <v>49.7</v>
      </c>
    </row>
    <row r="16" spans="1:8" x14ac:dyDescent="0.35">
      <c r="A16" t="s">
        <v>21</v>
      </c>
      <c r="B16" t="s">
        <v>17</v>
      </c>
      <c r="C16" t="s">
        <v>8</v>
      </c>
      <c r="D16" t="s">
        <v>9</v>
      </c>
      <c r="E16" t="s">
        <v>10</v>
      </c>
      <c r="F16">
        <v>1979</v>
      </c>
      <c r="G16">
        <v>45</v>
      </c>
      <c r="H16">
        <f t="shared" si="0"/>
        <v>45</v>
      </c>
    </row>
    <row r="17" spans="1:8" x14ac:dyDescent="0.35">
      <c r="A17" t="s">
        <v>33</v>
      </c>
      <c r="B17" t="s">
        <v>34</v>
      </c>
      <c r="C17" t="s">
        <v>8</v>
      </c>
      <c r="D17" t="s">
        <v>13</v>
      </c>
      <c r="E17" t="s">
        <v>10</v>
      </c>
      <c r="F17">
        <v>2002</v>
      </c>
      <c r="G17">
        <v>63</v>
      </c>
      <c r="H17">
        <f t="shared" si="0"/>
        <v>63</v>
      </c>
    </row>
    <row r="18" spans="1:8" x14ac:dyDescent="0.35">
      <c r="A18" t="s">
        <v>62</v>
      </c>
      <c r="B18" t="s">
        <v>63</v>
      </c>
      <c r="C18" t="s">
        <v>8</v>
      </c>
      <c r="D18" t="s">
        <v>9</v>
      </c>
      <c r="E18" t="s">
        <v>10</v>
      </c>
      <c r="F18">
        <v>2004</v>
      </c>
      <c r="G18">
        <v>35</v>
      </c>
      <c r="H18">
        <f t="shared" si="0"/>
        <v>35</v>
      </c>
    </row>
    <row r="19" spans="1:8" x14ac:dyDescent="0.35">
      <c r="A19" t="s">
        <v>54</v>
      </c>
      <c r="B19" t="s">
        <v>55</v>
      </c>
      <c r="C19" t="s">
        <v>8</v>
      </c>
      <c r="D19" t="s">
        <v>9</v>
      </c>
      <c r="E19" t="s">
        <v>10</v>
      </c>
      <c r="F19">
        <v>2007</v>
      </c>
      <c r="G19">
        <v>43.5</v>
      </c>
      <c r="H19">
        <f t="shared" si="0"/>
        <v>43.5</v>
      </c>
    </row>
    <row r="20" spans="1:8" x14ac:dyDescent="0.35">
      <c r="A20" t="s">
        <v>38</v>
      </c>
      <c r="B20" t="s">
        <v>39</v>
      </c>
      <c r="C20" t="s">
        <v>8</v>
      </c>
      <c r="D20" t="s">
        <v>13</v>
      </c>
      <c r="E20" t="s">
        <v>10</v>
      </c>
      <c r="F20">
        <v>2006</v>
      </c>
      <c r="G20">
        <v>54.9</v>
      </c>
      <c r="H20">
        <f t="shared" si="0"/>
        <v>54.9</v>
      </c>
    </row>
    <row r="21" spans="1:8" x14ac:dyDescent="0.35">
      <c r="A21" t="s">
        <v>71</v>
      </c>
      <c r="B21" t="s">
        <v>72</v>
      </c>
      <c r="C21" t="s">
        <v>8</v>
      </c>
      <c r="D21" t="s">
        <v>9</v>
      </c>
      <c r="E21" t="s">
        <v>10</v>
      </c>
      <c r="F21">
        <v>2007</v>
      </c>
      <c r="G21">
        <v>29.1</v>
      </c>
      <c r="H21">
        <f t="shared" si="0"/>
        <v>29.1</v>
      </c>
    </row>
    <row r="22" spans="1:8" x14ac:dyDescent="0.35">
      <c r="A22" t="s">
        <v>43</v>
      </c>
      <c r="B22" t="s">
        <v>36</v>
      </c>
      <c r="C22" t="s">
        <v>18</v>
      </c>
      <c r="D22" t="s">
        <v>9</v>
      </c>
      <c r="E22" t="s">
        <v>10</v>
      </c>
      <c r="F22">
        <v>1996</v>
      </c>
      <c r="G22">
        <v>48</v>
      </c>
      <c r="H22">
        <f t="shared" si="0"/>
        <v>48</v>
      </c>
    </row>
    <row r="23" spans="1:8" x14ac:dyDescent="0.35">
      <c r="A23" t="s">
        <v>37</v>
      </c>
      <c r="B23" t="s">
        <v>34</v>
      </c>
      <c r="C23" t="s">
        <v>8</v>
      </c>
      <c r="D23" t="s">
        <v>9</v>
      </c>
      <c r="E23" t="s">
        <v>10</v>
      </c>
      <c r="F23">
        <v>1999</v>
      </c>
      <c r="G23">
        <v>55.9</v>
      </c>
      <c r="H23">
        <f t="shared" si="0"/>
        <v>55.9</v>
      </c>
    </row>
    <row r="24" spans="1:8" x14ac:dyDescent="0.35">
      <c r="A24" t="s">
        <v>12</v>
      </c>
      <c r="B24" t="s">
        <v>7</v>
      </c>
      <c r="C24" t="s">
        <v>8</v>
      </c>
      <c r="D24" t="s">
        <v>13</v>
      </c>
      <c r="E24" t="s">
        <v>10</v>
      </c>
      <c r="F24">
        <v>1994</v>
      </c>
      <c r="G24">
        <v>50</v>
      </c>
      <c r="H24">
        <f t="shared" si="0"/>
        <v>50</v>
      </c>
    </row>
    <row r="25" spans="1:8" x14ac:dyDescent="0.35">
      <c r="A25" t="s">
        <v>30</v>
      </c>
      <c r="B25" t="s">
        <v>29</v>
      </c>
      <c r="C25" t="s">
        <v>8</v>
      </c>
      <c r="D25" t="s">
        <v>13</v>
      </c>
      <c r="E25" t="s">
        <v>10</v>
      </c>
      <c r="F25">
        <v>2003</v>
      </c>
      <c r="G25">
        <v>47.8</v>
      </c>
      <c r="H25">
        <f t="shared" si="0"/>
        <v>47.8</v>
      </c>
    </row>
    <row r="26" spans="1:8" x14ac:dyDescent="0.35">
      <c r="A26" t="s">
        <v>81</v>
      </c>
      <c r="B26" t="s">
        <v>82</v>
      </c>
      <c r="C26" t="s">
        <v>8</v>
      </c>
      <c r="D26" t="s">
        <v>9</v>
      </c>
      <c r="E26" t="s">
        <v>10</v>
      </c>
      <c r="F26">
        <v>1988</v>
      </c>
      <c r="G26">
        <v>26.8</v>
      </c>
      <c r="H26">
        <f t="shared" si="0"/>
        <v>26.8</v>
      </c>
    </row>
    <row r="27" spans="1:8" x14ac:dyDescent="0.35">
      <c r="A27" t="s">
        <v>6</v>
      </c>
      <c r="B27" t="s">
        <v>7</v>
      </c>
      <c r="C27" t="s">
        <v>8</v>
      </c>
      <c r="D27" t="s">
        <v>9</v>
      </c>
      <c r="E27" t="s">
        <v>10</v>
      </c>
      <c r="F27">
        <v>1998</v>
      </c>
      <c r="G27">
        <v>68</v>
      </c>
      <c r="H27">
        <f t="shared" si="0"/>
        <v>68</v>
      </c>
    </row>
    <row r="28" spans="1:8" x14ac:dyDescent="0.35">
      <c r="A28" t="s">
        <v>22</v>
      </c>
      <c r="B28" t="s">
        <v>17</v>
      </c>
      <c r="C28" t="s">
        <v>8</v>
      </c>
      <c r="D28" t="s">
        <v>9</v>
      </c>
      <c r="E28" t="s">
        <v>10</v>
      </c>
      <c r="F28">
        <v>1994</v>
      </c>
      <c r="G28">
        <v>74</v>
      </c>
      <c r="H28">
        <f t="shared" si="0"/>
        <v>74</v>
      </c>
    </row>
    <row r="29" spans="1:8" x14ac:dyDescent="0.35">
      <c r="A29" t="s">
        <v>56</v>
      </c>
      <c r="B29" t="s">
        <v>57</v>
      </c>
      <c r="C29" t="s">
        <v>8</v>
      </c>
      <c r="D29" t="s">
        <v>9</v>
      </c>
      <c r="E29" t="s">
        <v>10</v>
      </c>
      <c r="F29">
        <v>2007</v>
      </c>
      <c r="G29">
        <v>43.5</v>
      </c>
      <c r="H29">
        <f t="shared" si="0"/>
        <v>43.5</v>
      </c>
    </row>
    <row r="30" spans="1:8" x14ac:dyDescent="0.35">
      <c r="A30" t="s">
        <v>78</v>
      </c>
      <c r="B30" t="s">
        <v>59</v>
      </c>
      <c r="C30" t="s">
        <v>8</v>
      </c>
      <c r="D30" t="s">
        <v>9</v>
      </c>
      <c r="E30" t="s">
        <v>10</v>
      </c>
      <c r="F30">
        <v>2005</v>
      </c>
      <c r="G30">
        <v>28</v>
      </c>
      <c r="H30">
        <f t="shared" si="0"/>
        <v>28</v>
      </c>
    </row>
    <row r="31" spans="1:8" x14ac:dyDescent="0.35">
      <c r="A31" t="s">
        <v>79</v>
      </c>
      <c r="B31" t="s">
        <v>50</v>
      </c>
      <c r="C31" t="s">
        <v>8</v>
      </c>
      <c r="D31" t="s">
        <v>9</v>
      </c>
      <c r="E31" t="s">
        <v>10</v>
      </c>
      <c r="F31">
        <v>1998</v>
      </c>
      <c r="G31">
        <v>28</v>
      </c>
      <c r="H31">
        <f t="shared" si="0"/>
        <v>28</v>
      </c>
    </row>
    <row r="32" spans="1:8" x14ac:dyDescent="0.35">
      <c r="A32" t="s">
        <v>76</v>
      </c>
      <c r="B32" t="s">
        <v>75</v>
      </c>
      <c r="C32" t="s">
        <v>8</v>
      </c>
      <c r="D32" t="s">
        <v>9</v>
      </c>
      <c r="E32" t="s">
        <v>10</v>
      </c>
      <c r="F32">
        <v>1992</v>
      </c>
      <c r="G32">
        <v>28.5</v>
      </c>
      <c r="H32">
        <f t="shared" si="0"/>
        <v>28.5</v>
      </c>
    </row>
    <row r="33" spans="1:8" x14ac:dyDescent="0.35">
      <c r="A33" t="s">
        <v>11</v>
      </c>
      <c r="B33" t="s">
        <v>7</v>
      </c>
      <c r="C33" t="s">
        <v>8</v>
      </c>
      <c r="D33" t="s">
        <v>9</v>
      </c>
      <c r="E33" t="s">
        <v>10</v>
      </c>
      <c r="F33">
        <v>2005</v>
      </c>
      <c r="G33">
        <v>61.1</v>
      </c>
      <c r="H33">
        <f t="shared" si="0"/>
        <v>61.1</v>
      </c>
    </row>
    <row r="34" spans="1:8" x14ac:dyDescent="0.35">
      <c r="A34" t="s">
        <v>0</v>
      </c>
      <c r="B34" t="s">
        <v>48</v>
      </c>
      <c r="C34" t="s">
        <v>18</v>
      </c>
      <c r="D34" t="s">
        <v>9</v>
      </c>
      <c r="E34" t="s">
        <v>10</v>
      </c>
      <c r="F34">
        <v>1932</v>
      </c>
      <c r="G34">
        <v>45</v>
      </c>
      <c r="H34">
        <f t="shared" si="0"/>
        <v>45</v>
      </c>
    </row>
    <row r="35" spans="1:8" x14ac:dyDescent="0.35">
      <c r="A35" t="s">
        <v>0</v>
      </c>
      <c r="B35" t="s">
        <v>17</v>
      </c>
      <c r="C35" t="s">
        <v>18</v>
      </c>
      <c r="D35" t="s">
        <v>9</v>
      </c>
      <c r="E35" t="s">
        <v>10</v>
      </c>
      <c r="F35">
        <v>1933</v>
      </c>
      <c r="G35">
        <v>35</v>
      </c>
      <c r="H35">
        <f t="shared" si="0"/>
        <v>35</v>
      </c>
    </row>
    <row r="36" spans="1:8" x14ac:dyDescent="0.35">
      <c r="A36" t="s">
        <v>0</v>
      </c>
      <c r="B36" t="s">
        <v>80</v>
      </c>
      <c r="C36" t="s">
        <v>8</v>
      </c>
      <c r="D36" t="s">
        <v>9</v>
      </c>
      <c r="E36" t="s">
        <v>10</v>
      </c>
      <c r="F36">
        <v>2000</v>
      </c>
      <c r="G36">
        <v>28</v>
      </c>
      <c r="H36">
        <f t="shared" si="0"/>
        <v>28</v>
      </c>
    </row>
    <row r="37" spans="1:8" x14ac:dyDescent="0.35">
      <c r="A37" t="s">
        <v>26</v>
      </c>
      <c r="B37" t="s">
        <v>25</v>
      </c>
      <c r="C37" t="s">
        <v>8</v>
      </c>
      <c r="D37" t="s">
        <v>27</v>
      </c>
      <c r="E37" t="s">
        <v>10</v>
      </c>
      <c r="F37">
        <v>1994</v>
      </c>
      <c r="G37">
        <v>53</v>
      </c>
      <c r="H37">
        <f t="shared" si="0"/>
        <v>53</v>
      </c>
    </row>
    <row r="38" spans="1:8" x14ac:dyDescent="0.35">
      <c r="A38" t="s">
        <v>35</v>
      </c>
      <c r="B38" t="s">
        <v>36</v>
      </c>
      <c r="C38" t="s">
        <v>8</v>
      </c>
      <c r="D38" t="s">
        <v>9</v>
      </c>
      <c r="E38" t="s">
        <v>10</v>
      </c>
      <c r="F38">
        <v>2006</v>
      </c>
      <c r="G38">
        <v>59</v>
      </c>
      <c r="H38">
        <f t="shared" si="0"/>
        <v>59</v>
      </c>
    </row>
    <row r="39" spans="1:8" x14ac:dyDescent="0.35">
      <c r="A39" t="s">
        <v>31</v>
      </c>
      <c r="B39" t="s">
        <v>29</v>
      </c>
      <c r="C39" t="s">
        <v>8</v>
      </c>
      <c r="D39" t="s">
        <v>9</v>
      </c>
      <c r="E39" t="s">
        <v>10</v>
      </c>
      <c r="F39">
        <v>2006</v>
      </c>
      <c r="G39">
        <v>80</v>
      </c>
      <c r="H39">
        <f t="shared" si="0"/>
        <v>80</v>
      </c>
    </row>
    <row r="40" spans="1:8" x14ac:dyDescent="0.35">
      <c r="A40" t="s">
        <v>52</v>
      </c>
      <c r="B40" t="s">
        <v>53</v>
      </c>
      <c r="C40" t="s">
        <v>8</v>
      </c>
      <c r="D40" t="s">
        <v>9</v>
      </c>
      <c r="E40" t="s">
        <v>10</v>
      </c>
      <c r="F40">
        <v>1998</v>
      </c>
      <c r="G40">
        <v>44.7</v>
      </c>
      <c r="H40">
        <f t="shared" si="0"/>
        <v>44.7</v>
      </c>
    </row>
    <row r="41" spans="1:8" x14ac:dyDescent="0.35">
      <c r="A41" t="s">
        <v>60</v>
      </c>
      <c r="B41" t="s">
        <v>53</v>
      </c>
      <c r="C41" t="s">
        <v>8</v>
      </c>
      <c r="D41" t="s">
        <v>13</v>
      </c>
      <c r="E41" t="s">
        <v>10</v>
      </c>
      <c r="F41">
        <v>2004</v>
      </c>
      <c r="G41">
        <v>38</v>
      </c>
      <c r="H41">
        <f t="shared" si="0"/>
        <v>38</v>
      </c>
    </row>
    <row r="42" spans="1:8" x14ac:dyDescent="0.35">
      <c r="A42" t="s">
        <v>58</v>
      </c>
      <c r="B42" t="s">
        <v>59</v>
      </c>
      <c r="C42" t="s">
        <v>8</v>
      </c>
      <c r="D42" t="s">
        <v>9</v>
      </c>
      <c r="E42" t="s">
        <v>10</v>
      </c>
      <c r="F42">
        <v>2003</v>
      </c>
      <c r="G42">
        <v>41</v>
      </c>
      <c r="H42">
        <f t="shared" si="0"/>
        <v>41</v>
      </c>
    </row>
    <row r="43" spans="1:8" x14ac:dyDescent="0.35">
      <c r="A43" t="s">
        <v>73</v>
      </c>
      <c r="B43" t="s">
        <v>42</v>
      </c>
      <c r="C43" t="s">
        <v>8</v>
      </c>
      <c r="D43" t="s">
        <v>9</v>
      </c>
      <c r="E43" t="s">
        <v>10</v>
      </c>
      <c r="F43">
        <v>2001</v>
      </c>
      <c r="G43">
        <v>29.1</v>
      </c>
      <c r="H43">
        <f t="shared" si="0"/>
        <v>29.1</v>
      </c>
    </row>
    <row r="44" spans="1:8" x14ac:dyDescent="0.35">
      <c r="A44" t="s">
        <v>41</v>
      </c>
      <c r="B44" t="s">
        <v>42</v>
      </c>
      <c r="C44" t="s">
        <v>8</v>
      </c>
      <c r="D44" t="s">
        <v>9</v>
      </c>
      <c r="E44" t="s">
        <v>10</v>
      </c>
      <c r="F44">
        <v>1991</v>
      </c>
      <c r="G44">
        <v>50</v>
      </c>
      <c r="H44">
        <f t="shared" si="0"/>
        <v>50</v>
      </c>
    </row>
    <row r="45" spans="1:8" x14ac:dyDescent="0.35">
      <c r="A45" t="s">
        <v>49</v>
      </c>
      <c r="B45" t="s">
        <v>50</v>
      </c>
      <c r="C45" t="s">
        <v>8</v>
      </c>
      <c r="D45" t="s">
        <v>51</v>
      </c>
      <c r="E45" t="s">
        <v>10</v>
      </c>
      <c r="F45">
        <v>2002</v>
      </c>
      <c r="G45">
        <v>45</v>
      </c>
      <c r="H45">
        <f t="shared" si="0"/>
        <v>45</v>
      </c>
    </row>
    <row r="46" spans="1:8" x14ac:dyDescent="0.35">
      <c r="A46" t="s">
        <v>40</v>
      </c>
      <c r="B46" t="s">
        <v>39</v>
      </c>
      <c r="C46" t="s">
        <v>8</v>
      </c>
      <c r="D46" t="s">
        <v>9</v>
      </c>
      <c r="E46" t="s">
        <v>10</v>
      </c>
      <c r="F46">
        <v>2005</v>
      </c>
      <c r="G46">
        <v>54</v>
      </c>
      <c r="H46">
        <f t="shared" si="0"/>
        <v>54</v>
      </c>
    </row>
    <row r="47" spans="1:8" x14ac:dyDescent="0.35">
      <c r="A47" t="s">
        <v>74</v>
      </c>
      <c r="B47" t="s">
        <v>75</v>
      </c>
      <c r="C47" t="s">
        <v>8</v>
      </c>
      <c r="D47" t="s">
        <v>9</v>
      </c>
      <c r="E47" t="s">
        <v>10</v>
      </c>
      <c r="F47">
        <v>1998</v>
      </c>
      <c r="G47">
        <v>29.1</v>
      </c>
      <c r="H47">
        <f t="shared" si="0"/>
        <v>29.1</v>
      </c>
    </row>
    <row r="48" spans="1:8" x14ac:dyDescent="0.35">
      <c r="A48" t="s">
        <v>61</v>
      </c>
      <c r="B48" t="s">
        <v>55</v>
      </c>
      <c r="C48" t="s">
        <v>8</v>
      </c>
      <c r="D48" t="s">
        <v>9</v>
      </c>
      <c r="E48" t="s">
        <v>10</v>
      </c>
      <c r="F48">
        <v>2003</v>
      </c>
      <c r="G48">
        <v>37.299999999999997</v>
      </c>
      <c r="H48">
        <f t="shared" si="0"/>
        <v>37.299999999999997</v>
      </c>
    </row>
    <row r="49" spans="1:8" x14ac:dyDescent="0.35">
      <c r="A49" t="s">
        <v>23</v>
      </c>
      <c r="B49" t="s">
        <v>39</v>
      </c>
      <c r="C49" t="s">
        <v>8</v>
      </c>
      <c r="D49" t="s">
        <v>9</v>
      </c>
      <c r="E49" t="s">
        <v>10</v>
      </c>
      <c r="F49">
        <v>1997</v>
      </c>
      <c r="G49">
        <v>28</v>
      </c>
      <c r="H49">
        <f t="shared" si="0"/>
        <v>28</v>
      </c>
    </row>
    <row r="50" spans="1:8" x14ac:dyDescent="0.35">
      <c r="A50" t="s">
        <v>46</v>
      </c>
      <c r="B50" t="s">
        <v>47</v>
      </c>
      <c r="C50" t="s">
        <v>8</v>
      </c>
      <c r="D50" t="s">
        <v>9</v>
      </c>
      <c r="E50" t="s">
        <v>10</v>
      </c>
      <c r="F50">
        <v>2007</v>
      </c>
      <c r="G50">
        <v>47</v>
      </c>
      <c r="H50">
        <f t="shared" si="0"/>
        <v>47</v>
      </c>
    </row>
    <row r="51" spans="1:8" x14ac:dyDescent="0.35">
      <c r="A51" t="s">
        <v>32</v>
      </c>
      <c r="B51" t="s">
        <v>29</v>
      </c>
      <c r="C51" t="s">
        <v>8</v>
      </c>
      <c r="D51" t="s">
        <v>9</v>
      </c>
      <c r="E51" t="s">
        <v>10</v>
      </c>
      <c r="F51">
        <v>1996</v>
      </c>
      <c r="G51">
        <v>27.7</v>
      </c>
      <c r="H51">
        <f t="shared" si="0"/>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3AEA-D3B9-4E67-83A9-D56A6411DCFC}">
  <dimension ref="A1:C9"/>
  <sheetViews>
    <sheetView workbookViewId="0">
      <selection activeCell="C3" sqref="C3"/>
    </sheetView>
  </sheetViews>
  <sheetFormatPr defaultRowHeight="14.5" x14ac:dyDescent="0.35"/>
  <cols>
    <col min="1" max="1" width="24" customWidth="1"/>
    <col min="2" max="2" width="36.6328125" customWidth="1"/>
    <col min="3" max="3" width="22.6328125" customWidth="1"/>
  </cols>
  <sheetData>
    <row r="1" spans="1:3" ht="25" customHeight="1" x14ac:dyDescent="0.35">
      <c r="A1" s="9" t="s">
        <v>91</v>
      </c>
      <c r="B1" s="9" t="s">
        <v>92</v>
      </c>
      <c r="C1" s="1"/>
    </row>
    <row r="2" spans="1:3" ht="25" customHeight="1" x14ac:dyDescent="0.35">
      <c r="A2" s="7" t="s">
        <v>0</v>
      </c>
      <c r="B2" s="8" t="s">
        <v>93</v>
      </c>
    </row>
    <row r="3" spans="1:3" ht="25" customHeight="1" x14ac:dyDescent="0.35">
      <c r="A3" s="7" t="s">
        <v>1</v>
      </c>
      <c r="B3" s="8" t="s">
        <v>94</v>
      </c>
    </row>
    <row r="4" spans="1:3" ht="25" customHeight="1" x14ac:dyDescent="0.35">
      <c r="A4" s="7" t="s">
        <v>3</v>
      </c>
      <c r="B4" s="8" t="s">
        <v>95</v>
      </c>
    </row>
    <row r="5" spans="1:3" ht="25" customHeight="1" x14ac:dyDescent="0.35">
      <c r="A5" s="7" t="s">
        <v>4</v>
      </c>
      <c r="B5" s="8" t="s">
        <v>96</v>
      </c>
    </row>
    <row r="6" spans="1:3" ht="25" customHeight="1" x14ac:dyDescent="0.35">
      <c r="A6" s="7" t="s">
        <v>5</v>
      </c>
      <c r="B6" s="8" t="s">
        <v>97</v>
      </c>
    </row>
    <row r="7" spans="1:3" ht="25" customHeight="1" x14ac:dyDescent="0.35">
      <c r="A7" s="7" t="s">
        <v>2</v>
      </c>
      <c r="B7" s="8" t="s">
        <v>98</v>
      </c>
    </row>
    <row r="8" spans="1:3" ht="25" customHeight="1" x14ac:dyDescent="0.35">
      <c r="A8" s="7" t="s">
        <v>83</v>
      </c>
      <c r="B8" s="8" t="s">
        <v>99</v>
      </c>
    </row>
    <row r="9" spans="1:3" x14ac:dyDescent="0.35">
      <c r="A9"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10F5-B7E1-4E3D-AEDB-FB2C4ADC639F}">
  <dimension ref="A3:E62"/>
  <sheetViews>
    <sheetView tabSelected="1" workbookViewId="0">
      <selection activeCell="B21" sqref="B21"/>
    </sheetView>
  </sheetViews>
  <sheetFormatPr defaultRowHeight="14.5" x14ac:dyDescent="0.35"/>
  <cols>
    <col min="1" max="1" width="22.6328125" bestFit="1" customWidth="1"/>
    <col min="2" max="2" width="18.7265625" bestFit="1" customWidth="1"/>
    <col min="3" max="3" width="13.81640625" bestFit="1" customWidth="1"/>
    <col min="4" max="4" width="10.7265625" bestFit="1" customWidth="1"/>
    <col min="5" max="5" width="18.7265625" bestFit="1" customWidth="1"/>
  </cols>
  <sheetData>
    <row r="3" spans="1:5" x14ac:dyDescent="0.35">
      <c r="A3" s="2" t="s">
        <v>3</v>
      </c>
      <c r="B3" t="s">
        <v>85</v>
      </c>
    </row>
    <row r="5" spans="1:5" x14ac:dyDescent="0.35">
      <c r="A5" s="2" t="s">
        <v>89</v>
      </c>
      <c r="B5" s="2" t="s">
        <v>86</v>
      </c>
    </row>
    <row r="6" spans="1:5" x14ac:dyDescent="0.35">
      <c r="A6" s="2" t="s">
        <v>87</v>
      </c>
      <c r="B6" t="s">
        <v>9</v>
      </c>
      <c r="C6" t="s">
        <v>84</v>
      </c>
    </row>
    <row r="7" spans="1:5" x14ac:dyDescent="0.35">
      <c r="A7" s="3" t="s">
        <v>57</v>
      </c>
      <c r="B7">
        <v>43.5</v>
      </c>
      <c r="C7">
        <v>43.5</v>
      </c>
    </row>
    <row r="8" spans="1:5" x14ac:dyDescent="0.35">
      <c r="A8" s="4" t="s">
        <v>56</v>
      </c>
      <c r="B8">
        <v>43.5</v>
      </c>
      <c r="C8">
        <v>43.5</v>
      </c>
    </row>
    <row r="9" spans="1:5" x14ac:dyDescent="0.35">
      <c r="A9" s="3" t="s">
        <v>50</v>
      </c>
      <c r="B9">
        <v>28</v>
      </c>
      <c r="C9">
        <v>28</v>
      </c>
    </row>
    <row r="10" spans="1:5" x14ac:dyDescent="0.35">
      <c r="A10" s="4" t="s">
        <v>79</v>
      </c>
      <c r="B10">
        <v>28</v>
      </c>
      <c r="C10">
        <v>28</v>
      </c>
    </row>
    <row r="11" spans="1:5" x14ac:dyDescent="0.35">
      <c r="A11" s="3" t="s">
        <v>84</v>
      </c>
      <c r="B11">
        <v>35.75</v>
      </c>
      <c r="C11">
        <v>35.75</v>
      </c>
    </row>
    <row r="13" spans="1:5" x14ac:dyDescent="0.35">
      <c r="A13" s="2" t="s">
        <v>90</v>
      </c>
      <c r="B13" t="s">
        <v>85</v>
      </c>
      <c r="D13" s="2" t="s">
        <v>3</v>
      </c>
      <c r="E13" t="s">
        <v>85</v>
      </c>
    </row>
    <row r="15" spans="1:5" x14ac:dyDescent="0.35">
      <c r="A15" s="2" t="s">
        <v>0</v>
      </c>
      <c r="B15" t="s">
        <v>88</v>
      </c>
      <c r="D15" s="2" t="s">
        <v>4</v>
      </c>
      <c r="E15" t="s">
        <v>88</v>
      </c>
    </row>
    <row r="16" spans="1:5" x14ac:dyDescent="0.35">
      <c r="A16" s="3" t="s">
        <v>14</v>
      </c>
      <c r="B16">
        <v>46.6</v>
      </c>
      <c r="D16" s="3" t="s">
        <v>15</v>
      </c>
      <c r="E16">
        <v>46.6</v>
      </c>
    </row>
    <row r="17" spans="1:5" x14ac:dyDescent="0.35">
      <c r="A17" s="3" t="s">
        <v>44</v>
      </c>
      <c r="B17">
        <v>47</v>
      </c>
      <c r="D17" s="3" t="s">
        <v>13</v>
      </c>
      <c r="E17">
        <v>50.566666666666663</v>
      </c>
    </row>
    <row r="18" spans="1:5" x14ac:dyDescent="0.35">
      <c r="A18" s="3" t="s">
        <v>65</v>
      </c>
      <c r="B18">
        <v>31.1</v>
      </c>
      <c r="D18" s="3" t="s">
        <v>9</v>
      </c>
      <c r="E18">
        <v>41.102439024390236</v>
      </c>
    </row>
    <row r="19" spans="1:5" x14ac:dyDescent="0.35">
      <c r="A19" s="3" t="s">
        <v>28</v>
      </c>
      <c r="B19">
        <v>45</v>
      </c>
      <c r="D19" s="3" t="s">
        <v>27</v>
      </c>
      <c r="E19">
        <v>53</v>
      </c>
    </row>
    <row r="20" spans="1:5" x14ac:dyDescent="0.35">
      <c r="A20" s="3" t="s">
        <v>16</v>
      </c>
      <c r="B20">
        <v>40</v>
      </c>
      <c r="D20" s="3" t="s">
        <v>51</v>
      </c>
      <c r="E20">
        <v>45</v>
      </c>
    </row>
    <row r="21" spans="1:5" x14ac:dyDescent="0.35">
      <c r="A21" s="3" t="s">
        <v>67</v>
      </c>
      <c r="B21">
        <v>29.1</v>
      </c>
      <c r="D21" s="3" t="s">
        <v>84</v>
      </c>
      <c r="E21">
        <v>42.663999999999994</v>
      </c>
    </row>
    <row r="22" spans="1:5" x14ac:dyDescent="0.35">
      <c r="A22" s="3" t="s">
        <v>64</v>
      </c>
      <c r="B22">
        <v>34</v>
      </c>
    </row>
    <row r="23" spans="1:5" x14ac:dyDescent="0.35">
      <c r="A23" s="3" t="s">
        <v>77</v>
      </c>
      <c r="B23">
        <v>28</v>
      </c>
    </row>
    <row r="24" spans="1:5" x14ac:dyDescent="0.35">
      <c r="A24" s="3" t="s">
        <v>70</v>
      </c>
      <c r="B24">
        <v>29.1</v>
      </c>
    </row>
    <row r="25" spans="1:5" x14ac:dyDescent="0.35">
      <c r="A25" s="3" t="s">
        <v>24</v>
      </c>
      <c r="B25">
        <v>43.5</v>
      </c>
    </row>
    <row r="26" spans="1:5" x14ac:dyDescent="0.35">
      <c r="A26" s="3" t="s">
        <v>19</v>
      </c>
      <c r="B26">
        <v>40</v>
      </c>
    </row>
    <row r="27" spans="1:5" x14ac:dyDescent="0.35">
      <c r="A27" s="3" t="s">
        <v>20</v>
      </c>
      <c r="B27">
        <v>49.7</v>
      </c>
    </row>
    <row r="28" spans="1:5" x14ac:dyDescent="0.35">
      <c r="A28" s="3" t="s">
        <v>21</v>
      </c>
      <c r="B28">
        <v>45</v>
      </c>
    </row>
    <row r="29" spans="1:5" x14ac:dyDescent="0.35">
      <c r="A29" s="3" t="s">
        <v>33</v>
      </c>
      <c r="B29">
        <v>63</v>
      </c>
    </row>
    <row r="30" spans="1:5" x14ac:dyDescent="0.35">
      <c r="A30" s="3" t="s">
        <v>62</v>
      </c>
      <c r="B30">
        <v>35</v>
      </c>
    </row>
    <row r="31" spans="1:5" x14ac:dyDescent="0.35">
      <c r="A31" s="3" t="s">
        <v>54</v>
      </c>
      <c r="B31">
        <v>43.5</v>
      </c>
    </row>
    <row r="32" spans="1:5" x14ac:dyDescent="0.35">
      <c r="A32" s="3" t="s">
        <v>38</v>
      </c>
      <c r="B32">
        <v>54.9</v>
      </c>
    </row>
    <row r="33" spans="1:2" x14ac:dyDescent="0.35">
      <c r="A33" s="3" t="s">
        <v>71</v>
      </c>
      <c r="B33">
        <v>29.1</v>
      </c>
    </row>
    <row r="34" spans="1:2" x14ac:dyDescent="0.35">
      <c r="A34" s="3" t="s">
        <v>43</v>
      </c>
      <c r="B34">
        <v>48</v>
      </c>
    </row>
    <row r="35" spans="1:2" x14ac:dyDescent="0.35">
      <c r="A35" s="3" t="s">
        <v>37</v>
      </c>
      <c r="B35">
        <v>55.9</v>
      </c>
    </row>
    <row r="36" spans="1:2" x14ac:dyDescent="0.35">
      <c r="A36" s="3" t="s">
        <v>12</v>
      </c>
      <c r="B36">
        <v>50</v>
      </c>
    </row>
    <row r="37" spans="1:2" x14ac:dyDescent="0.35">
      <c r="A37" s="3" t="s">
        <v>30</v>
      </c>
      <c r="B37">
        <v>47.8</v>
      </c>
    </row>
    <row r="38" spans="1:2" x14ac:dyDescent="0.35">
      <c r="A38" s="3" t="s">
        <v>81</v>
      </c>
      <c r="B38">
        <v>26.8</v>
      </c>
    </row>
    <row r="39" spans="1:2" x14ac:dyDescent="0.35">
      <c r="A39" s="3" t="s">
        <v>6</v>
      </c>
      <c r="B39">
        <v>68</v>
      </c>
    </row>
    <row r="40" spans="1:2" x14ac:dyDescent="0.35">
      <c r="A40" s="3" t="s">
        <v>22</v>
      </c>
      <c r="B40">
        <v>74</v>
      </c>
    </row>
    <row r="41" spans="1:2" x14ac:dyDescent="0.35">
      <c r="A41" s="3" t="s">
        <v>56</v>
      </c>
      <c r="B41">
        <v>43.5</v>
      </c>
    </row>
    <row r="42" spans="1:2" x14ac:dyDescent="0.35">
      <c r="A42" s="3" t="s">
        <v>78</v>
      </c>
      <c r="B42">
        <v>28</v>
      </c>
    </row>
    <row r="43" spans="1:2" x14ac:dyDescent="0.35">
      <c r="A43" s="3" t="s">
        <v>79</v>
      </c>
      <c r="B43">
        <v>28</v>
      </c>
    </row>
    <row r="44" spans="1:2" x14ac:dyDescent="0.35">
      <c r="A44" s="3" t="s">
        <v>76</v>
      </c>
      <c r="B44">
        <v>28.5</v>
      </c>
    </row>
    <row r="45" spans="1:2" x14ac:dyDescent="0.35">
      <c r="A45" s="3" t="s">
        <v>11</v>
      </c>
      <c r="B45">
        <v>61.1</v>
      </c>
    </row>
    <row r="46" spans="1:2" x14ac:dyDescent="0.35">
      <c r="A46" s="3" t="s">
        <v>0</v>
      </c>
      <c r="B46">
        <v>36</v>
      </c>
    </row>
    <row r="47" spans="1:2" x14ac:dyDescent="0.35">
      <c r="A47" s="3" t="s">
        <v>26</v>
      </c>
      <c r="B47">
        <v>53</v>
      </c>
    </row>
    <row r="48" spans="1:2" x14ac:dyDescent="0.35">
      <c r="A48" s="3" t="s">
        <v>35</v>
      </c>
      <c r="B48">
        <v>59</v>
      </c>
    </row>
    <row r="49" spans="1:2" x14ac:dyDescent="0.35">
      <c r="A49" s="3" t="s">
        <v>31</v>
      </c>
      <c r="B49">
        <v>80</v>
      </c>
    </row>
    <row r="50" spans="1:2" x14ac:dyDescent="0.35">
      <c r="A50" s="3" t="s">
        <v>52</v>
      </c>
      <c r="B50">
        <v>44.7</v>
      </c>
    </row>
    <row r="51" spans="1:2" x14ac:dyDescent="0.35">
      <c r="A51" s="3" t="s">
        <v>60</v>
      </c>
      <c r="B51">
        <v>38</v>
      </c>
    </row>
    <row r="52" spans="1:2" x14ac:dyDescent="0.35">
      <c r="A52" s="3" t="s">
        <v>58</v>
      </c>
      <c r="B52">
        <v>41</v>
      </c>
    </row>
    <row r="53" spans="1:2" x14ac:dyDescent="0.35">
      <c r="A53" s="3" t="s">
        <v>73</v>
      </c>
      <c r="B53">
        <v>29.1</v>
      </c>
    </row>
    <row r="54" spans="1:2" x14ac:dyDescent="0.35">
      <c r="A54" s="3" t="s">
        <v>41</v>
      </c>
      <c r="B54">
        <v>50</v>
      </c>
    </row>
    <row r="55" spans="1:2" x14ac:dyDescent="0.35">
      <c r="A55" s="3" t="s">
        <v>49</v>
      </c>
      <c r="B55">
        <v>45</v>
      </c>
    </row>
    <row r="56" spans="1:2" x14ac:dyDescent="0.35">
      <c r="A56" s="3" t="s">
        <v>40</v>
      </c>
      <c r="B56">
        <v>54</v>
      </c>
    </row>
    <row r="57" spans="1:2" x14ac:dyDescent="0.35">
      <c r="A57" s="3" t="s">
        <v>74</v>
      </c>
      <c r="B57">
        <v>29.1</v>
      </c>
    </row>
    <row r="58" spans="1:2" x14ac:dyDescent="0.35">
      <c r="A58" s="3" t="s">
        <v>61</v>
      </c>
      <c r="B58">
        <v>37.299999999999997</v>
      </c>
    </row>
    <row r="59" spans="1:2" x14ac:dyDescent="0.35">
      <c r="A59" s="3" t="s">
        <v>23</v>
      </c>
      <c r="B59">
        <v>28</v>
      </c>
    </row>
    <row r="60" spans="1:2" x14ac:dyDescent="0.35">
      <c r="A60" s="3" t="s">
        <v>46</v>
      </c>
      <c r="B60">
        <v>47</v>
      </c>
    </row>
    <row r="61" spans="1:2" x14ac:dyDescent="0.35">
      <c r="A61" s="3" t="s">
        <v>32</v>
      </c>
      <c r="B61">
        <v>27.7</v>
      </c>
    </row>
    <row r="62" spans="1:2" x14ac:dyDescent="0.35">
      <c r="A62" s="3" t="s">
        <v>84</v>
      </c>
      <c r="B62">
        <v>42.663999999999994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B038-E27E-48F2-AB39-532F93BBDAB2}">
  <dimension ref="A1:A2"/>
  <sheetViews>
    <sheetView showGridLines="0" zoomScaleNormal="100" workbookViewId="0">
      <selection activeCell="H24" sqref="H24"/>
    </sheetView>
  </sheetViews>
  <sheetFormatPr defaultRowHeight="14.5" x14ac:dyDescent="0.35"/>
  <sheetData>
    <row r="1" customFormat="1" x14ac:dyDescent="0.35"/>
    <row r="2"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 data</vt:lpstr>
      <vt:lpstr>Cleaned data</vt:lpstr>
      <vt:lpstr>Sheet1</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devar</cp:lastModifiedBy>
  <dcterms:created xsi:type="dcterms:W3CDTF">2007-08-23T09:58:57Z</dcterms:created>
  <dcterms:modified xsi:type="dcterms:W3CDTF">2022-10-09T09:08:12Z</dcterms:modified>
</cp:coreProperties>
</file>