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lin\Desktop\"/>
    </mc:Choice>
  </mc:AlternateContent>
  <bookViews>
    <workbookView xWindow="0" yWindow="0" windowWidth="20520" windowHeight="10988"/>
  </bookViews>
  <sheets>
    <sheet name="KCW"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2" i="1" l="1"/>
  <c r="L12" i="1"/>
  <c r="K12" i="1"/>
  <c r="J12" i="1"/>
  <c r="I12" i="1"/>
  <c r="G12" i="1"/>
  <c r="A3" i="1"/>
  <c r="A4" i="1" s="1"/>
  <c r="A5" i="1" s="1"/>
  <c r="A6" i="1" s="1"/>
  <c r="A7" i="1" s="1"/>
  <c r="A8" i="1" s="1"/>
  <c r="A9" i="1" s="1"/>
  <c r="A10" i="1" s="1"/>
  <c r="A11" i="1" s="1"/>
</calcChain>
</file>

<file path=xl/sharedStrings.xml><?xml version="1.0" encoding="utf-8"?>
<sst xmlns="http://schemas.openxmlformats.org/spreadsheetml/2006/main" count="63" uniqueCount="35">
  <si>
    <t>S/N</t>
  </si>
  <si>
    <t>Name of 1st author if from KKH</t>
  </si>
  <si>
    <t>Name of last author if from KKH</t>
  </si>
  <si>
    <t xml:space="preserve">KKH author if any </t>
  </si>
  <si>
    <t>Dept</t>
  </si>
  <si>
    <t>Name of Publication</t>
  </si>
  <si>
    <t>IF</t>
  </si>
  <si>
    <t xml:space="preserve">PMID </t>
  </si>
  <si>
    <t>IF=0</t>
  </si>
  <si>
    <t xml:space="preserve">IF&lt;2 </t>
  </si>
  <si>
    <t>IF&gt;2</t>
  </si>
  <si>
    <t xml:space="preserve">National Journal </t>
  </si>
  <si>
    <t>International Journal</t>
  </si>
  <si>
    <t>NA</t>
  </si>
  <si>
    <t>Ku Chee Wai</t>
  </si>
  <si>
    <t>O&amp;G</t>
  </si>
  <si>
    <t>Han Chung Chong , Ming Jie Tan, Virginie Philippe, Siew Hwey Tan, Chek Kun Tan, Chee Wai Ku, Yan Yih Goh, Walter Wahli, Liliane Michalik, Nguan Soon Tan.
Regulation of Epithelial-Mesenchymal IL-1 Signaling by PPARbeta/delta Is Essential for Skin Homeostasis and Wound Healing.
J Cell Biol. 2009;184(6):817‐831. doi:10.1083/jcb.200809028</t>
  </si>
  <si>
    <t>Timothy Lim YK</t>
  </si>
  <si>
    <t>Tee Chee Seng</t>
  </si>
  <si>
    <t>Lim YK, Ku CW, Teo GC, Lim SL, Tee CS. 
Central primary primitive neuroectodermal tumor (cPNET) arising from an ovarian mature cystic teratoma in pregnancy: A case report and review of medical literature. 
Gynecol Oncol Case Rep. 2013;4:56‐59. Published 2013 Jan 23. doi:10.1016/j.gynor.2013.01.004</t>
  </si>
  <si>
    <t>Tan Thiam Chye</t>
  </si>
  <si>
    <t>Ku CW, Allen JC Jr, Malhotra R, Chong HC, Tan NS, Østbye T, Lek SM, Lie D, Tan TC. 
How can we better predict the risk of spontaneous miscarriage among women experiencing threatened miscarriage? Gynecol Endocrinol. 2015;31(8):647-51. doi: 10.3109/09513590.2015.1031103.</t>
  </si>
  <si>
    <t xml:space="preserve">Lek SM, Ku CW, Allen JC Jr, Malhotra R, Tan NS, Østbye T, Tan TC. 
Validation of serum progesterone &lt;35nmol/L as a predictor of miscarriage among women with threatened miscarriage. BMC Pregnancy Childbirth. 2017 Mar 6;17(1):78. doi: 10.1186/s12884-017-1261-4. </t>
  </si>
  <si>
    <t>Chee Wai Ku, Zhen Wei Tan, Mark Kit Lim, Zhi Yang Tam, Chih-Hsien Lin, Sean Pin Ng, John Carson Allen, Sze Min Lek, Thiam Chye Tan, Nguan Soon Tan.
Spontaneous miscarriage in first trimester pregnancy is associated with altered urinary metabolite profile. 
BBA Clin. 2017;8:48‐55. Published 2017 Aug 19. doi:10.1016/j.bbacli.2017.07.003</t>
  </si>
  <si>
    <t>Celene Hui, Ku Chee Wai</t>
  </si>
  <si>
    <t>Jia Yun S Siew, John C Allen, Celene Y Y Hui, Chee Wai Ku, Rahul Malhotra, Truls Østbye, Thiam Chye Tan.
The randomised controlled trial of micronised progesterone and dydrogesterone (TRoMaD) for threatened miscarriage. 
Eur J Obstet Gynecol Reprod Biol. 2018;228:319‐324. doi:10.1016/j.ejogrb.2018.07.028</t>
  </si>
  <si>
    <t>KU Chee Wai</t>
  </si>
  <si>
    <t>Ku CW, Allen JC Jr, Lek SM, Chia ML, Tan NS, Tan TC. 
Serum progesterone distribution in normal pregnancies compared to pregnancies complicated by threatened miscarriage from 5 to 13 weeks gestation: a prospective cohort study. 
BMC Pregnancy Childbirth. 2018;18(1):360. Published 2018 Sep 5. doi:10.1186/s12884-018-2002-z</t>
  </si>
  <si>
    <t>Tan Thiam Chye, Ku Chee Wai</t>
  </si>
  <si>
    <t>Ya-Chuan Kao, Xuemei Han, Yih Hong Lee, Hiang Kwee Lee, Gia Chuong Phan-Quang, Chee Leng Lay, Howard Yi Fan Sim, Vanessa Jing Xin Phua, Li Shiuan Ng, Chee Wai Ku, Thiam Chye Tan, In Yee Phang, Nguan Soon Tan, Xing Yi Ling.
Multiplex Surface-Enhanced Raman Scattering Identification and Quantification of Urine Metabolites in Patient Samples within 30 min. 
ACS Nano. 2020;14(2):2542‐2552. doi:10.1021/acsnano.0c00515</t>
  </si>
  <si>
    <t>Mark Kit Lim, Chee Wai Ku, Thiam Chye Tan, Yin Hao Justin Lee, John Carson Allen, Nguan Soon Tan.
Characterisation of serum progesterone and progesterone-induced blocking factor (PIBF) levels across trimesters in healthy pregnant women. 
Sci Rep. 2020;10(1):3840. Published 2020 Mar 2. doi:10.1038/s41598-020-59452-y</t>
  </si>
  <si>
    <t>Lee Yie Hou</t>
  </si>
  <si>
    <t>Bernard Su Min Chern, Jessie Wai Leng Phoon, Tse Yeun Tan, Veronique Viardot-Foucault, Chee Wai Ku, Heng Hao Tan, Jerry Kok Yen Chan</t>
  </si>
  <si>
    <t>RM / O&amp;G</t>
  </si>
  <si>
    <t>Jieliang Zhou, Bernard Su Min Chern, Peter Barton-Smith, Jessie Wai Leng Phoon, Tse Yeun Tan, Veronique Viardot-Foucault, Chee Wai Ku, Heng Hao Tan, Jerry Kok Yen Chan, Yie Hou Lee.
Peritoneal Fluid Cytokines Reveal New Insights of Endometriosis Subphenotypes. 
Int J Mol Sci. 2020;21(10):E3515. Published 2020 May 15. doi:10.3390/ijms21103515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</si>
</sst>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 x14ac:knownFonts="1">
    <font>
      <sz val="11"/>
      <color theme="1"/>
      <name val="Calibri"/>
      <family val="2"/>
      <scheme val="minor"/>
    </font>
    <font>
      <b/>
      <sz val="10"/>
      <color theme="0"/>
      <name val="Calibri"/>
      <family val="2"/>
    </font>
    <font>
      <sz val="10"/>
      <color indexed="8"/>
      <name val="Calibri"/>
      <family val="2"/>
    </font>
  </fonts>
  <fills count="5">
    <fill>
      <patternFill patternType="none"/>
    </fill>
    <fill>
      <patternFill patternType="gray125"/>
    </fill>
    <fill>
      <patternFill patternType="solid">
        <fgColor rgb="FFC00000"/>
        <bgColor indexed="64"/>
      </patternFill>
    </fill>
    <fill>
      <patternFill patternType="solid">
        <fgColor theme="2" tint="-0.499984740745262"/>
        <bgColor indexed="64"/>
      </patternFill>
    </fill>
    <fill>
      <patternFill patternType="solid">
        <fgColor theme="8"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2" fontId="1" fillId="2" borderId="1" xfId="0" applyNumberFormat="1" applyFont="1" applyFill="1" applyBorder="1" applyAlignment="1">
      <alignment horizontal="center" vertical="center" wrapText="1"/>
    </xf>
    <xf numFmtId="2" fontId="1" fillId="3"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pplyAlignment="1">
      <alignment horizontal="center"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zoomScale="130" zoomScaleNormal="130" zoomScalePageLayoutView="110" workbookViewId="0">
      <pane xSplit="1" ySplit="1" topLeftCell="B4" activePane="bottomRight" state="frozen"/>
      <selection pane="topRight" activeCell="B1" sqref="B1"/>
      <selection pane="bottomLeft" activeCell="A2" sqref="A2"/>
      <selection pane="bottomRight" activeCell="C7" sqref="C7"/>
    </sheetView>
  </sheetViews>
  <sheetFormatPr defaultColWidth="9.1328125" defaultRowHeight="13.15" x14ac:dyDescent="0.45"/>
  <cols>
    <col min="1" max="1" width="4" style="11" bestFit="1" customWidth="1"/>
    <col min="2" max="2" width="12.46484375" style="11" customWidth="1"/>
    <col min="3" max="3" width="11.6640625" style="11" customWidth="1"/>
    <col min="4" max="4" width="13.1328125" style="11" customWidth="1"/>
    <col min="5" max="5" width="9.46484375" style="11" customWidth="1"/>
    <col min="6" max="6" width="41.796875" style="11" customWidth="1"/>
    <col min="7" max="7" width="8.796875" style="11" customWidth="1"/>
    <col min="8" max="8" width="10.796875" style="11" customWidth="1"/>
    <col min="9" max="11" width="4.1328125" style="11" bestFit="1" customWidth="1"/>
    <col min="12" max="12" width="7.46484375" style="11" bestFit="1" customWidth="1"/>
    <col min="13" max="13" width="10.1328125" style="11" customWidth="1"/>
    <col min="14" max="16384" width="9.1328125" style="11"/>
  </cols>
  <sheetData>
    <row r="1" spans="1:13" s="7" customFormat="1" ht="39.4" x14ac:dyDescent="0.45">
      <c r="A1" s="1" t="s">
        <v>0</v>
      </c>
      <c r="B1" s="1" t="s">
        <v>1</v>
      </c>
      <c r="C1" s="1" t="s">
        <v>2</v>
      </c>
      <c r="D1" s="1" t="s">
        <v>3</v>
      </c>
      <c r="E1" s="1" t="s">
        <v>4</v>
      </c>
      <c r="F1" s="1" t="s">
        <v>5</v>
      </c>
      <c r="G1" s="2" t="s">
        <v>6</v>
      </c>
      <c r="H1" s="3" t="s">
        <v>7</v>
      </c>
      <c r="I1" s="4" t="s">
        <v>8</v>
      </c>
      <c r="J1" s="5" t="s">
        <v>9</v>
      </c>
      <c r="K1" s="5" t="s">
        <v>10</v>
      </c>
      <c r="L1" s="6" t="s">
        <v>11</v>
      </c>
      <c r="M1" s="6" t="s">
        <v>12</v>
      </c>
    </row>
    <row r="2" spans="1:13" ht="105" x14ac:dyDescent="0.45">
      <c r="A2" s="8">
        <v>1</v>
      </c>
      <c r="B2" s="9" t="s">
        <v>13</v>
      </c>
      <c r="C2" s="8" t="s">
        <v>13</v>
      </c>
      <c r="D2" s="9" t="s">
        <v>14</v>
      </c>
      <c r="E2" s="9" t="s">
        <v>15</v>
      </c>
      <c r="F2" s="10" t="s">
        <v>16</v>
      </c>
      <c r="G2" s="9">
        <v>7.2380000000000004</v>
      </c>
      <c r="H2" s="9">
        <v>19307598</v>
      </c>
      <c r="I2" s="8"/>
      <c r="J2" s="8"/>
      <c r="K2" s="8">
        <v>1</v>
      </c>
      <c r="L2" s="8"/>
      <c r="M2" s="8">
        <v>1</v>
      </c>
    </row>
    <row r="3" spans="1:13" ht="91.9" x14ac:dyDescent="0.45">
      <c r="A3" s="8">
        <f>A2+1</f>
        <v>2</v>
      </c>
      <c r="B3" s="9" t="s">
        <v>17</v>
      </c>
      <c r="C3" s="8" t="s">
        <v>18</v>
      </c>
      <c r="D3" s="9" t="s">
        <v>14</v>
      </c>
      <c r="E3" s="9" t="s">
        <v>15</v>
      </c>
      <c r="F3" s="10" t="s">
        <v>19</v>
      </c>
      <c r="G3" s="9">
        <v>0.59</v>
      </c>
      <c r="H3" s="9">
        <v>24371678</v>
      </c>
      <c r="I3" s="8"/>
      <c r="J3" s="8">
        <v>1</v>
      </c>
      <c r="K3" s="8"/>
      <c r="L3" s="8"/>
      <c r="M3" s="8">
        <v>1</v>
      </c>
    </row>
    <row r="4" spans="1:13" ht="78.75" x14ac:dyDescent="0.45">
      <c r="A4" s="8">
        <f t="shared" ref="A4:A11" si="0">A3+1</f>
        <v>3</v>
      </c>
      <c r="B4" s="9" t="s">
        <v>14</v>
      </c>
      <c r="C4" s="8" t="s">
        <v>20</v>
      </c>
      <c r="D4" s="9" t="s">
        <v>13</v>
      </c>
      <c r="E4" s="9" t="s">
        <v>15</v>
      </c>
      <c r="F4" s="10" t="s">
        <v>21</v>
      </c>
      <c r="G4" s="9">
        <v>1.36</v>
      </c>
      <c r="H4" s="9">
        <v>26036717</v>
      </c>
      <c r="I4" s="8"/>
      <c r="J4" s="8">
        <v>1</v>
      </c>
      <c r="K4" s="8"/>
      <c r="L4" s="8"/>
      <c r="M4" s="8">
        <v>1</v>
      </c>
    </row>
    <row r="5" spans="1:13" ht="91.9" x14ac:dyDescent="0.45">
      <c r="A5" s="8">
        <f t="shared" si="0"/>
        <v>4</v>
      </c>
      <c r="B5" s="9" t="s">
        <v>13</v>
      </c>
      <c r="C5" s="8" t="s">
        <v>20</v>
      </c>
      <c r="D5" s="9" t="s">
        <v>14</v>
      </c>
      <c r="E5" s="9" t="s">
        <v>15</v>
      </c>
      <c r="F5" s="10" t="s">
        <v>22</v>
      </c>
      <c r="G5" s="9">
        <v>3.08</v>
      </c>
      <c r="H5" s="9">
        <v>28264669</v>
      </c>
      <c r="I5" s="8"/>
      <c r="J5" s="8"/>
      <c r="K5" s="8">
        <v>1</v>
      </c>
      <c r="L5" s="8"/>
      <c r="M5" s="8">
        <v>1</v>
      </c>
    </row>
    <row r="6" spans="1:13" ht="91.9" x14ac:dyDescent="0.45">
      <c r="A6" s="8">
        <f t="shared" si="0"/>
        <v>5</v>
      </c>
      <c r="B6" s="9" t="s">
        <v>14</v>
      </c>
      <c r="C6" s="8" t="s">
        <v>13</v>
      </c>
      <c r="D6" s="9" t="s">
        <v>20</v>
      </c>
      <c r="E6" s="9" t="s">
        <v>15</v>
      </c>
      <c r="F6" s="10" t="s">
        <v>23</v>
      </c>
      <c r="G6" s="9">
        <v>1.55</v>
      </c>
      <c r="H6" s="9">
        <v>28879096</v>
      </c>
      <c r="I6" s="8"/>
      <c r="J6" s="8">
        <v>1</v>
      </c>
      <c r="K6" s="8"/>
      <c r="L6" s="8"/>
      <c r="M6" s="8">
        <v>1</v>
      </c>
    </row>
    <row r="7" spans="1:13" ht="91.9" x14ac:dyDescent="0.45">
      <c r="A7" s="8">
        <f t="shared" si="0"/>
        <v>6</v>
      </c>
      <c r="B7" s="9" t="s">
        <v>13</v>
      </c>
      <c r="C7" s="8" t="s">
        <v>20</v>
      </c>
      <c r="D7" s="8" t="s">
        <v>24</v>
      </c>
      <c r="E7" s="9" t="s">
        <v>15</v>
      </c>
      <c r="F7" s="10" t="s">
        <v>25</v>
      </c>
      <c r="G7" s="9">
        <v>2.024</v>
      </c>
      <c r="H7" s="9">
        <v>30077119</v>
      </c>
      <c r="I7" s="8"/>
      <c r="J7" s="8"/>
      <c r="K7" s="8">
        <v>1</v>
      </c>
      <c r="L7" s="8"/>
      <c r="M7" s="8">
        <v>1</v>
      </c>
    </row>
    <row r="8" spans="1:13" ht="91.9" x14ac:dyDescent="0.45">
      <c r="A8" s="8">
        <f t="shared" si="0"/>
        <v>7</v>
      </c>
      <c r="B8" s="9" t="s">
        <v>26</v>
      </c>
      <c r="C8" s="8" t="s">
        <v>20</v>
      </c>
      <c r="D8" s="9" t="s">
        <v>13</v>
      </c>
      <c r="E8" s="9" t="s">
        <v>15</v>
      </c>
      <c r="F8" s="10" t="s">
        <v>27</v>
      </c>
      <c r="G8" s="9">
        <v>2.645</v>
      </c>
      <c r="H8" s="9">
        <v>30185145</v>
      </c>
      <c r="I8" s="8"/>
      <c r="J8" s="8"/>
      <c r="K8" s="8">
        <v>1</v>
      </c>
      <c r="L8" s="8"/>
      <c r="M8" s="8">
        <v>1</v>
      </c>
    </row>
    <row r="9" spans="1:13" ht="131.25" x14ac:dyDescent="0.45">
      <c r="A9" s="8">
        <f t="shared" si="0"/>
        <v>8</v>
      </c>
      <c r="B9" s="8" t="s">
        <v>13</v>
      </c>
      <c r="C9" s="8" t="s">
        <v>13</v>
      </c>
      <c r="D9" s="8" t="s">
        <v>28</v>
      </c>
      <c r="E9" s="8" t="s">
        <v>15</v>
      </c>
      <c r="F9" s="12" t="s">
        <v>29</v>
      </c>
      <c r="G9" s="8">
        <v>13.7</v>
      </c>
      <c r="H9" s="8">
        <v>32049493</v>
      </c>
      <c r="I9" s="8"/>
      <c r="J9" s="8"/>
      <c r="K9" s="8">
        <v>1</v>
      </c>
      <c r="L9" s="8"/>
      <c r="M9" s="8">
        <v>1</v>
      </c>
    </row>
    <row r="10" spans="1:13" ht="91.9" x14ac:dyDescent="0.45">
      <c r="A10" s="8">
        <f t="shared" si="0"/>
        <v>9</v>
      </c>
      <c r="B10" s="8" t="s">
        <v>13</v>
      </c>
      <c r="C10" s="8" t="s">
        <v>13</v>
      </c>
      <c r="D10" s="8" t="s">
        <v>28</v>
      </c>
      <c r="E10" s="8" t="s">
        <v>15</v>
      </c>
      <c r="F10" s="12" t="s">
        <v>30</v>
      </c>
      <c r="G10" s="8">
        <v>4.12</v>
      </c>
      <c r="H10" s="8">
        <v>32123187</v>
      </c>
      <c r="I10" s="8"/>
      <c r="J10" s="8"/>
      <c r="K10" s="8">
        <v>1</v>
      </c>
      <c r="L10" s="8"/>
      <c r="M10" s="8">
        <v>1</v>
      </c>
    </row>
    <row r="11" spans="1:13" ht="131.25" x14ac:dyDescent="0.45">
      <c r="A11" s="8">
        <f t="shared" si="0"/>
        <v>10</v>
      </c>
      <c r="B11" s="8" t="s">
        <v>13</v>
      </c>
      <c r="C11" s="8" t="s">
        <v>31</v>
      </c>
      <c r="D11" s="8" t="s">
        <v>32</v>
      </c>
      <c r="E11" s="8" t="s">
        <v>33</v>
      </c>
      <c r="F11" s="12" t="s">
        <v>34</v>
      </c>
      <c r="G11" s="8">
        <v>4.1829999999999998</v>
      </c>
      <c r="H11" s="8">
        <v>32429215</v>
      </c>
      <c r="I11" s="8"/>
      <c r="J11" s="8"/>
      <c r="K11" s="8">
        <v>1</v>
      </c>
      <c r="L11" s="8"/>
      <c r="M11" s="8">
        <v>1</v>
      </c>
    </row>
    <row r="12" spans="1:13" x14ac:dyDescent="0.45">
      <c r="G12" s="11">
        <f>SUM(G2:G11)</f>
        <v>40.489999999999995</v>
      </c>
      <c r="I12" s="11">
        <f t="shared" ref="I12:M12" si="1">SUM(I2:I11)</f>
        <v>0</v>
      </c>
      <c r="J12" s="11">
        <f t="shared" si="1"/>
        <v>3</v>
      </c>
      <c r="K12" s="11">
        <f t="shared" si="1"/>
        <v>7</v>
      </c>
      <c r="L12" s="11">
        <f t="shared" si="1"/>
        <v>0</v>
      </c>
      <c r="M12" s="11">
        <f t="shared" si="1"/>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KCW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Julin</dc:creator>
  <cp:lastModifiedBy>Julin</cp:lastModifiedBy>
  <dcterms:created xsi:type="dcterms:W3CDTF">2020-06-03T13:36:51Z</dcterms:created>
  <dcterms:modified xsi:type="dcterms:W3CDTF">2020-06-03T13:37:09Z</dcterms:modified>
</cp:coreProperties>
</file>