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4827"/>
  <workbookPr defaultThemeVersion="166925"/>
  <bookViews>
    <workbookView xWindow="0" yWindow="0" windowWidth="0" windowHeight="0" activeTab="0"/>
  </bookViews>
  <sheets>
    <sheet name="Sheet1" sheetId="1" r:id="rId1"/>
  </sheets>
  <calcPr/>
</workbook>
</file>

<file path=xl/sharedStrings.xml><?xml version="1.0" encoding="utf-8"?>
<sst xmlns="http://schemas.openxmlformats.org/spreadsheetml/2006/main" uniqueCount="10" count="10">
  <si>
    <t>Enter CG in inches:</t>
  </si>
  <si>
    <t>Pitch Trim:</t>
  </si>
  <si>
    <t>TOCG%</t>
  </si>
  <si>
    <t>17.0 to 17.3=2.5UP
17.4 to 17.8=2.4UP
17.9 to 18.3=2.3UP
18.4 to 18.8=2.2UP
18.9 to 19.3=2.1UP
19.4 to 19.7=2.0UP
19.8 to 20.0=1.9UP
20.1 to 20.5=1.8UP
20.6 to 20.9=1.7UP
21.0 to 21.4=1.6UP
21.5 to 21.8=1.5UP
21.9 to 22.2=1.4UP
22.3 to 22.7=1.3UP
22.8 to 23.2=1.2UP
23.3 to 23.7=1.1UP
23.8 to 24.1=1.0UP
24.2 to 24.6=0.9UP
24.7 to 25.1=0.8UP
25.2 to 25.6=0.7UP
25.7 to 26.0=0.6UP
26.1 to 26.4=0.5UP
26.5 to 26.8=0.4UP
26.9 to 27.3=0.3UP
27.4 to 27.7=0.2UP
27.8 to 28.2=0.1UP
28.3 to 28.7=0.0
28.8 to 29.2=0.1DN
29.3 to 29.7=0.2DN
29.8 to 30.1=0.3DN
30.2 to 30.6=0.4DN
30.7 to 30.9=0.5DN
31.0 to 31.3=0.6DN
31.4 to 31.8=0.7DN
31.9 to 32.2=0.8DN
32.3 to 32.8=0.9DN
32.9 to 33.4=1.0DN
33.5 to 33.8=1.1DN
33.9 to 34.3=1.2DN
34.4 to 34.7=1.3DN
34.8 to 35.2=1.4DN
35.3 to 35.6=1.5DN
35.7 to 36.0=1.6DN
36.1 to 36.5=1.7DN
36.6 to 37.1=1.8DN
37.2 to 37.6=1.9DN
37.7 to 38.0=2.0DN
38.1 to 38.3=2.1DN
38.4 to 38.9=2.2DN
39.0 to 39.3=2.3DN
39.4 to 39.8=2.4DN
39.9 to 40.0=2.5DN</t>
  </si>
  <si>
    <t>FG_A320 TOCG &amp; Pitch Trim</t>
  </si>
  <si>
    <t>Try to keep CG above 17 and below 35</t>
  </si>
  <si>
    <t>Note:- The calculations has been done by taking LEMAC as 694.56 inches and MAC as 249.12 inches and using formulas_distance of CG(in inches) from aft= CG-LEMAC and _ CG%=(CG-LEMAC) *100/MAC.</t>
  </si>
  <si>
    <t>Recommended CG in inches -110.25 to -106.10.</t>
  </si>
  <si>
    <t>Recommended CG in inches between -90 and -92.</t>
  </si>
  <si>
    <t>Note:- The calculations has been done by taking LEMAC as 166.8062 inches and MAC as 249.12 inches and using formulas_distance of CG(in inches) from aft= CG-LEMAC and _ CG%=(CG-LEMAC) *100/MAC.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</si>
</sst>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7">
    <font>
      <name val="Calibri"/>
      <sz val="11"/>
    </font>
    <font>
      <name val="Calibri"/>
      <b/>
      <sz val="16"/>
      <color rgb="FF000000"/>
    </font>
    <font>
      <name val="Calibri"/>
      <sz val="11"/>
      <color rgb="FF000000"/>
    </font>
    <font>
      <name val="Calibri"/>
      <b/>
      <sz val="11"/>
      <color rgb="FF000000"/>
    </font>
    <font>
      <name val="Calibri"/>
      <b/>
      <sz val="11"/>
      <color rgb="FFFF0000"/>
    </font>
    <font>
      <name val="Calibri"/>
      <sz val="11"/>
      <color rgb="FF0070C0"/>
    </font>
    <font>
      <name val="Calibri"/>
      <b/>
      <sz val="11"/>
      <color rgb="FF00B050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 style="medium">
        <color rgb="FF505050"/>
      </left>
      <right style="medium">
        <color rgb="FF505050"/>
      </right>
      <top/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5" xfId="0" applyFill="1" applyBorder="1" applyAlignment="1">
      <alignment horizontal="center" vertical="bottom"/>
    </xf>
    <xf numFmtId="0" fontId="2" fillId="2" borderId="6" xfId="0" applyFill="1" applyBorder="1" applyAlignment="1">
      <alignment horizontal="center" vertical="bottom"/>
    </xf>
    <xf numFmtId="0" fontId="3" fillId="0" borderId="3" xfId="0" applyFont="1" applyBorder="1" applyAlignment="1">
      <alignment horizontal="center" vertical="center"/>
    </xf>
    <xf numFmtId="2" fontId="2" fillId="0" borderId="7" xfId="0" applyNumberFormat="1" applyBorder="1" applyAlignment="1">
      <alignment horizontal="center" vertical="center"/>
    </xf>
    <xf numFmtId="0" fontId="3" fillId="0" borderId="1" xfId="0" applyFont="1" applyBorder="1" applyAlignment="1">
      <alignment vertical="bottom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2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center" vertical="center" wrapText="1"/>
    </xf>
    <xf numFmtId="0" fontId="2" fillId="2" borderId="11" xfId="0" applyFill="1" applyBorder="1" applyAlignment="1">
      <alignment horizontal="center" vertical="bottom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2" xfId="0" applyFill="1" applyBorder="1" applyAlignment="1">
      <alignment horizontal="center" vertical="bottom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2" fillId="2" borderId="0" xfId="0" applyFill="1" applyAlignment="1">
      <alignment vertical="bottom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H36"/>
  <sheetViews>
    <sheetView tabSelected="1" workbookViewId="0">
      <selection activeCell="B50" sqref="B50"/>
    </sheetView>
  </sheetViews>
  <sheetFormatPr defaultRowHeight="15.0" defaultColWidth="10"/>
  <cols>
    <col min="1" max="1" customWidth="1" width="15.738281" style="0"/>
    <col min="2" max="2" customWidth="1" width="24.210938" style="0"/>
  </cols>
  <sheetData>
    <row r="1" spans="8:8">
      <c r="A1" s="1" t="s">
        <v>4</v>
      </c>
      <c r="B1" s="2"/>
    </row>
    <row r="2" spans="8:8" ht="15.75">
      <c r="A2" s="3"/>
      <c r="B2" s="4"/>
    </row>
    <row r="3" spans="8:8" ht="15.75">
      <c r="A3" s="5"/>
      <c r="B3" s="6"/>
    </row>
    <row r="4" spans="8:8" ht="15.25">
      <c r="A4" s="7" t="s">
        <v>0</v>
      </c>
      <c r="B4" s="8">
        <v>-90.6</v>
      </c>
    </row>
    <row r="5" spans="8:8" ht="15.75">
      <c r="A5" s="9" t="s">
        <v>2</v>
      </c>
      <c r="B5" s="10">
        <f>ROUNDUP((B4+166.8062)*100/249.12,1)</f>
        <v>30.6</v>
      </c>
    </row>
    <row r="6" spans="8:8" ht="409.6" customHeight="1">
      <c r="A6" s="11" t="s">
        <v>1</v>
      </c>
      <c r="B6" s="12" t="s">
        <v>3</v>
      </c>
    </row>
    <row r="7" spans="8:8">
      <c r="A7" s="13"/>
      <c r="B7" s="12"/>
    </row>
    <row r="8" spans="8:8">
      <c r="A8" s="13"/>
      <c r="B8" s="12"/>
    </row>
    <row r="9" spans="8:8">
      <c r="A9" s="13"/>
      <c r="B9" s="12"/>
    </row>
    <row r="10" spans="8:8">
      <c r="A10" s="13"/>
      <c r="B10" s="12"/>
    </row>
    <row r="11" spans="8:8">
      <c r="A11" s="13"/>
      <c r="B11" s="12"/>
    </row>
    <row r="12" spans="8:8">
      <c r="A12" s="13"/>
      <c r="B12" s="12"/>
    </row>
    <row r="13" spans="8:8">
      <c r="A13" s="13"/>
      <c r="B13" s="12"/>
    </row>
    <row r="14" spans="8:8">
      <c r="A14" s="13"/>
      <c r="B14" s="12"/>
    </row>
    <row r="15" spans="8:8">
      <c r="A15" s="13"/>
      <c r="B15" s="12"/>
    </row>
    <row r="16" spans="8:8">
      <c r="A16" s="13"/>
      <c r="B16" s="12"/>
    </row>
    <row r="17" spans="8:8">
      <c r="A17" s="13"/>
      <c r="B17" s="12"/>
    </row>
    <row r="18" spans="8:8">
      <c r="A18" s="13"/>
      <c r="B18" s="12"/>
    </row>
    <row r="19" spans="8:8">
      <c r="A19" s="13"/>
      <c r="B19" s="12"/>
    </row>
    <row r="20" spans="8:8">
      <c r="A20" s="13"/>
      <c r="B20" s="12"/>
    </row>
    <row r="21" spans="8:8">
      <c r="A21" s="13"/>
      <c r="B21" s="12"/>
    </row>
    <row r="22" spans="8:8">
      <c r="A22" s="13"/>
      <c r="B22" s="12"/>
    </row>
    <row r="23" spans="8:8">
      <c r="A23" s="13"/>
      <c r="B23" s="12"/>
    </row>
    <row r="24" spans="8:8">
      <c r="A24" s="13"/>
      <c r="B24" s="12"/>
    </row>
    <row r="25" spans="8:8">
      <c r="A25" s="13"/>
      <c r="B25" s="12"/>
    </row>
    <row r="26" spans="8:8" ht="15.75">
      <c r="A26" s="14"/>
      <c r="B26" s="15"/>
    </row>
    <row r="27" spans="8:8" ht="15.75">
      <c r="A27" s="16"/>
      <c r="B27" s="16"/>
    </row>
    <row r="28" spans="8:8" ht="15.75">
      <c r="A28" s="17" t="s">
        <v>5</v>
      </c>
      <c r="B28" s="18"/>
    </row>
    <row r="29" spans="8:8" ht="15.75">
      <c r="A29" s="19"/>
      <c r="B29" s="19"/>
    </row>
    <row r="30" spans="8:8" ht="15.0" customHeight="1">
      <c r="A30" s="20" t="s">
        <v>9</v>
      </c>
      <c r="B30" s="21"/>
    </row>
    <row r="31" spans="8:8">
      <c r="A31" s="22"/>
      <c r="B31" s="23"/>
    </row>
    <row r="32" spans="8:8">
      <c r="A32" s="22"/>
      <c r="B32" s="23"/>
    </row>
    <row r="33" spans="8:8">
      <c r="A33" s="22"/>
      <c r="B33" s="23"/>
    </row>
    <row r="34" spans="8:8" ht="15.75">
      <c r="A34" s="24"/>
      <c r="B34" s="25"/>
    </row>
    <row r="35" spans="8:8" ht="15.75">
      <c r="A35" s="26"/>
      <c r="B35" s="26"/>
    </row>
    <row r="36" spans="8:8">
      <c r="A36" s="27"/>
      <c r="B36" s="28"/>
    </row>
  </sheetData>
  <mergeCells count="9">
    <mergeCell ref="A36:B36"/>
    <mergeCell ref="A28:B28"/>
    <mergeCell ref="A30:B34"/>
    <mergeCell ref="A27:B27"/>
    <mergeCell ref="A29:B29"/>
    <mergeCell ref="B6:B26"/>
    <mergeCell ref="A6:A26"/>
    <mergeCell ref="A1:B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Devansh ..............</dc:creator>
  <dcterms:created xsi:type="dcterms:W3CDTF">2021-10-12T02:19:03Z</dcterms:created>
  <dcterms:modified xsi:type="dcterms:W3CDTF">2023-04-23T06:02:55Z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ff28370f72f64505a11c5ab0194bc693</vt:lpwstr>
  </property>
</Properties>
</file>