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\Documents\SEM-5\BigData\Emotion_recognition\"/>
    </mc:Choice>
  </mc:AlternateContent>
  <xr:revisionPtr revIDLastSave="0" documentId="13_ncr:1_{7EC41609-D9B5-4735-944B-E61926B7C4FF}" xr6:coauthVersionLast="47" xr6:coauthVersionMax="47" xr10:uidLastSave="{00000000-0000-0000-0000-000000000000}"/>
  <bookViews>
    <workbookView xWindow="-110" yWindow="-110" windowWidth="19420" windowHeight="11020" xr2:uid="{C2233567-D1EA-480D-BA98-9F849436C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" l="1"/>
  <c r="AC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T7" i="1"/>
  <c r="S4" i="1"/>
  <c r="T4" i="1"/>
  <c r="S5" i="1"/>
  <c r="T5" i="1"/>
  <c r="S6" i="1"/>
  <c r="T6" i="1"/>
  <c r="S7" i="1"/>
  <c r="T3" i="1"/>
  <c r="S3" i="1"/>
</calcChain>
</file>

<file path=xl/sharedStrings.xml><?xml version="1.0" encoding="utf-8"?>
<sst xmlns="http://schemas.openxmlformats.org/spreadsheetml/2006/main" count="86" uniqueCount="21">
  <si>
    <t>Models</t>
  </si>
  <si>
    <t>neutral</t>
  </si>
  <si>
    <t>f1-score</t>
  </si>
  <si>
    <t>joy</t>
  </si>
  <si>
    <t>sadness</t>
  </si>
  <si>
    <t>fear</t>
  </si>
  <si>
    <t>surprise</t>
  </si>
  <si>
    <t>anger</t>
  </si>
  <si>
    <t xml:space="preserve">shame </t>
  </si>
  <si>
    <t>disgust</t>
  </si>
  <si>
    <t>AdaBoostClassifier</t>
  </si>
  <si>
    <t>MultinomialNB</t>
  </si>
  <si>
    <t>RandomForestClassifier</t>
  </si>
  <si>
    <t>SVC</t>
  </si>
  <si>
    <t>LogisticRegression</t>
  </si>
  <si>
    <t>normal</t>
  </si>
  <si>
    <t>SMOTE</t>
  </si>
  <si>
    <t>accuracy</t>
  </si>
  <si>
    <t xml:space="preserve">normal </t>
  </si>
  <si>
    <t>AVG_f1-score</t>
  </si>
  <si>
    <t>shame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</si>
</sst>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Neutral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AdaBoostClassifier</c:v>
                </c:pt>
                <c:pt idx="1">
                  <c:v>MultinomialNB</c:v>
                </c:pt>
                <c:pt idx="2">
                  <c:v>RandomForestClassifier</c:v>
                </c:pt>
                <c:pt idx="3">
                  <c:v>SVC</c:v>
                </c:pt>
                <c:pt idx="4">
                  <c:v>LogisticRegression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0.46</c:v>
                </c:pt>
                <c:pt idx="3">
                  <c:v>0.71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F-400C-B450-464C33052BF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AdaBoostClassifier</c:v>
                </c:pt>
                <c:pt idx="1">
                  <c:v>MultinomialNB</c:v>
                </c:pt>
                <c:pt idx="2">
                  <c:v>RandomForestClassifier</c:v>
                </c:pt>
                <c:pt idx="3">
                  <c:v>SVC</c:v>
                </c:pt>
                <c:pt idx="4">
                  <c:v>LogisticRegression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0.6</c:v>
                </c:pt>
                <c:pt idx="3">
                  <c:v>0.69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F-400C-B450-464C3305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8175232"/>
        <c:axId val="1858367600"/>
        <c:axId val="0"/>
      </c:bar3DChart>
      <c:catAx>
        <c:axId val="185817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67600"/>
        <c:crosses val="autoZero"/>
        <c:auto val="1"/>
        <c:lblAlgn val="ctr"/>
        <c:lblOffset val="100"/>
        <c:noMultiLvlLbl val="0"/>
      </c:catAx>
      <c:valAx>
        <c:axId val="18583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Sheet1!$B$56:$B$63</c:f>
              <c:strCache>
                <c:ptCount val="8"/>
                <c:pt idx="0">
                  <c:v>neutral</c:v>
                </c:pt>
                <c:pt idx="1">
                  <c:v>joy</c:v>
                </c:pt>
                <c:pt idx="2">
                  <c:v>sadness</c:v>
                </c:pt>
                <c:pt idx="3">
                  <c:v>fear</c:v>
                </c:pt>
                <c:pt idx="4">
                  <c:v>surprise</c:v>
                </c:pt>
                <c:pt idx="5">
                  <c:v>anger</c:v>
                </c:pt>
                <c:pt idx="6">
                  <c:v>shame</c:v>
                </c:pt>
                <c:pt idx="7">
                  <c:v>disgust</c:v>
                </c:pt>
              </c:strCache>
            </c:strRef>
          </c:cat>
          <c:val>
            <c:numRef>
              <c:f>Sheet1!$C$56:$C$63</c:f>
              <c:numCache>
                <c:formatCode>General</c:formatCode>
                <c:ptCount val="8"/>
                <c:pt idx="0">
                  <c:v>0.71</c:v>
                </c:pt>
                <c:pt idx="1">
                  <c:v>0.67</c:v>
                </c:pt>
                <c:pt idx="2">
                  <c:v>0.56999999999999995</c:v>
                </c:pt>
                <c:pt idx="3">
                  <c:v>0.7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0.69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C-4156-9744-C9C18E1C1A49}"/>
            </c:ext>
          </c:extLst>
        </c:ser>
        <c:ser>
          <c:idx val="1"/>
          <c:order val="1"/>
          <c:tx>
            <c:strRef>
              <c:f>Sheet1!$D$55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Sheet1!$B$56:$B$63</c:f>
              <c:strCache>
                <c:ptCount val="8"/>
                <c:pt idx="0">
                  <c:v>neutral</c:v>
                </c:pt>
                <c:pt idx="1">
                  <c:v>joy</c:v>
                </c:pt>
                <c:pt idx="2">
                  <c:v>sadness</c:v>
                </c:pt>
                <c:pt idx="3">
                  <c:v>fear</c:v>
                </c:pt>
                <c:pt idx="4">
                  <c:v>surprise</c:v>
                </c:pt>
                <c:pt idx="5">
                  <c:v>anger</c:v>
                </c:pt>
                <c:pt idx="6">
                  <c:v>shame</c:v>
                </c:pt>
                <c:pt idx="7">
                  <c:v>disgust</c:v>
                </c:pt>
              </c:strCache>
            </c:strRef>
          </c:cat>
          <c:val>
            <c:numRef>
              <c:f>Sheet1!$D$56:$D$63</c:f>
              <c:numCache>
                <c:formatCode>General</c:formatCode>
                <c:ptCount val="8"/>
                <c:pt idx="0">
                  <c:v>0.69</c:v>
                </c:pt>
                <c:pt idx="1">
                  <c:v>0.67</c:v>
                </c:pt>
                <c:pt idx="2">
                  <c:v>0.6</c:v>
                </c:pt>
                <c:pt idx="3">
                  <c:v>0.73</c:v>
                </c:pt>
                <c:pt idx="4">
                  <c:v>0.47</c:v>
                </c:pt>
                <c:pt idx="5">
                  <c:v>0.6</c:v>
                </c:pt>
                <c:pt idx="6">
                  <c:v>0.63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C-4156-9744-C9C18E1C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8168992"/>
        <c:axId val="1963675520"/>
        <c:axId val="0"/>
      </c:bar3DChart>
      <c:catAx>
        <c:axId val="185816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75520"/>
        <c:crosses val="autoZero"/>
        <c:auto val="1"/>
        <c:lblAlgn val="ctr"/>
        <c:lblOffset val="100"/>
        <c:noMultiLvlLbl val="0"/>
      </c:catAx>
      <c:valAx>
        <c:axId val="19636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LogisticRegression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Sheet1!$B$72:$B$79</c:f>
              <c:strCache>
                <c:ptCount val="8"/>
                <c:pt idx="0">
                  <c:v>neutral</c:v>
                </c:pt>
                <c:pt idx="1">
                  <c:v>joy</c:v>
                </c:pt>
                <c:pt idx="2">
                  <c:v>sadness</c:v>
                </c:pt>
                <c:pt idx="3">
                  <c:v>fear</c:v>
                </c:pt>
                <c:pt idx="4">
                  <c:v>surprise</c:v>
                </c:pt>
                <c:pt idx="5">
                  <c:v>anger</c:v>
                </c:pt>
                <c:pt idx="6">
                  <c:v>shame</c:v>
                </c:pt>
                <c:pt idx="7">
                  <c:v>disgust</c:v>
                </c:pt>
              </c:strCache>
            </c:strRef>
          </c:cat>
          <c:val>
            <c:numRef>
              <c:f>Sheet1!$C$72:$C$79</c:f>
              <c:numCache>
                <c:formatCode>General</c:formatCode>
                <c:ptCount val="8"/>
                <c:pt idx="0">
                  <c:v>0.65</c:v>
                </c:pt>
                <c:pt idx="1">
                  <c:v>0.67</c:v>
                </c:pt>
                <c:pt idx="2">
                  <c:v>0.56999999999999995</c:v>
                </c:pt>
                <c:pt idx="3">
                  <c:v>0.69</c:v>
                </c:pt>
                <c:pt idx="4">
                  <c:v>0.48</c:v>
                </c:pt>
                <c:pt idx="5">
                  <c:v>0.59</c:v>
                </c:pt>
                <c:pt idx="6">
                  <c:v>0.8</c:v>
                </c:pt>
                <c:pt idx="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47BF-AA52-B573176C0170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Sheet1!$B$72:$B$79</c:f>
              <c:strCache>
                <c:ptCount val="8"/>
                <c:pt idx="0">
                  <c:v>neutral</c:v>
                </c:pt>
                <c:pt idx="1">
                  <c:v>joy</c:v>
                </c:pt>
                <c:pt idx="2">
                  <c:v>sadness</c:v>
                </c:pt>
                <c:pt idx="3">
                  <c:v>fear</c:v>
                </c:pt>
                <c:pt idx="4">
                  <c:v>surprise</c:v>
                </c:pt>
                <c:pt idx="5">
                  <c:v>anger</c:v>
                </c:pt>
                <c:pt idx="6">
                  <c:v>shame</c:v>
                </c:pt>
                <c:pt idx="7">
                  <c:v>disgust</c:v>
                </c:pt>
              </c:strCache>
            </c:strRef>
          </c:cat>
          <c:val>
            <c:numRef>
              <c:f>Sheet1!$D$72:$D$79</c:f>
              <c:numCache>
                <c:formatCode>General</c:formatCode>
                <c:ptCount val="8"/>
                <c:pt idx="0">
                  <c:v>0.45</c:v>
                </c:pt>
                <c:pt idx="1">
                  <c:v>0.67</c:v>
                </c:pt>
                <c:pt idx="2">
                  <c:v>0.59</c:v>
                </c:pt>
                <c:pt idx="3">
                  <c:v>0.7</c:v>
                </c:pt>
                <c:pt idx="4">
                  <c:v>0.47</c:v>
                </c:pt>
                <c:pt idx="5">
                  <c:v>0.59</c:v>
                </c:pt>
                <c:pt idx="6">
                  <c:v>0.45</c:v>
                </c:pt>
                <c:pt idx="7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A-47BF-AA52-B573176C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6487936"/>
        <c:axId val="2031738144"/>
        <c:axId val="0"/>
      </c:bar3DChart>
      <c:catAx>
        <c:axId val="16764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38144"/>
        <c:crosses val="autoZero"/>
        <c:auto val="1"/>
        <c:lblAlgn val="ctr"/>
        <c:lblOffset val="100"/>
        <c:noMultiLvlLbl val="0"/>
      </c:catAx>
      <c:valAx>
        <c:axId val="20317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F1-score Disgust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Sheet1!$AB$4:$AB$5</c:f>
              <c:strCache>
                <c:ptCount val="2"/>
                <c:pt idx="0">
                  <c:v>disgust</c:v>
                </c:pt>
                <c:pt idx="1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Sheet1!$AA$6:$AA$10</c:f>
              <c:strCache>
                <c:ptCount val="5"/>
                <c:pt idx="0">
                  <c:v>AdaBoostClassifier</c:v>
                </c:pt>
                <c:pt idx="1">
                  <c:v>MultinomialNB</c:v>
                </c:pt>
                <c:pt idx="2">
                  <c:v>RandomForestClassifier</c:v>
                </c:pt>
                <c:pt idx="3">
                  <c:v>SVC</c:v>
                </c:pt>
                <c:pt idx="4">
                  <c:v>LogisticRegression</c:v>
                </c:pt>
              </c:strCache>
            </c:strRef>
          </c:cat>
          <c:val>
            <c:numRef>
              <c:f>Sheet1!$AB$6:$AB$10</c:f>
              <c:numCache>
                <c:formatCode>General</c:formatCode>
                <c:ptCount val="5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0.17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3-4B37-831F-E17CB82DABC6}"/>
            </c:ext>
          </c:extLst>
        </c:ser>
        <c:ser>
          <c:idx val="1"/>
          <c:order val="1"/>
          <c:tx>
            <c:strRef>
              <c:f>Sheet1!$AC$4:$AC$5</c:f>
              <c:strCache>
                <c:ptCount val="2"/>
                <c:pt idx="0">
                  <c:v>disgust</c:v>
                </c:pt>
                <c:pt idx="1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Sheet1!$AA$6:$AA$10</c:f>
              <c:strCache>
                <c:ptCount val="5"/>
                <c:pt idx="0">
                  <c:v>AdaBoostClassifier</c:v>
                </c:pt>
                <c:pt idx="1">
                  <c:v>MultinomialNB</c:v>
                </c:pt>
                <c:pt idx="2">
                  <c:v>RandomForestClassifier</c:v>
                </c:pt>
                <c:pt idx="3">
                  <c:v>SVC</c:v>
                </c:pt>
                <c:pt idx="4">
                  <c:v>LogisticRegression</c:v>
                </c:pt>
              </c:strCache>
            </c:strRef>
          </c:cat>
          <c:val>
            <c:numRef>
              <c:f>Sheet1!$AC$6:$AC$10</c:f>
              <c:numCache>
                <c:formatCode>General</c:formatCode>
                <c:ptCount val="5"/>
                <c:pt idx="0">
                  <c:v>0.01</c:v>
                </c:pt>
                <c:pt idx="1">
                  <c:v>0.3</c:v>
                </c:pt>
                <c:pt idx="2">
                  <c:v>0.32</c:v>
                </c:pt>
                <c:pt idx="3">
                  <c:v>0.17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3-4B37-831F-E17CB82D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6023807"/>
        <c:axId val="2040376815"/>
        <c:axId val="0"/>
      </c:bar3DChart>
      <c:catAx>
        <c:axId val="204602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76815"/>
        <c:crosses val="autoZero"/>
        <c:auto val="1"/>
        <c:lblAlgn val="ctr"/>
        <c:lblOffset val="100"/>
        <c:noMultiLvlLbl val="0"/>
      </c:catAx>
      <c:valAx>
        <c:axId val="204037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2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Sheet1!$E$3:$E$7</c:f>
              <c:numCache>
                <c:formatCode>General</c:formatCode>
                <c:ptCount val="5"/>
                <c:pt idx="0">
                  <c:v>0.49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C-470B-9339-8ED092B38BD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Sheet1!$F$3:$F$7</c:f>
              <c:numCache>
                <c:formatCode>General</c:formatCode>
                <c:ptCount val="5"/>
                <c:pt idx="0">
                  <c:v>0.49</c:v>
                </c:pt>
                <c:pt idx="1">
                  <c:v>0.6</c:v>
                </c:pt>
                <c:pt idx="2">
                  <c:v>0.67</c:v>
                </c:pt>
                <c:pt idx="3">
                  <c:v>0.67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C-470B-9339-8ED092B3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188576"/>
        <c:axId val="1955441296"/>
        <c:axId val="0"/>
      </c:bar3DChart>
      <c:catAx>
        <c:axId val="185418857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41296"/>
        <c:crossesAt val="0"/>
        <c:auto val="1"/>
        <c:lblAlgn val="ctr"/>
        <c:lblOffset val="100"/>
        <c:noMultiLvlLbl val="0"/>
      </c:catAx>
      <c:valAx>
        <c:axId val="19554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Sheet1!$G$3:$G$7</c:f>
              <c:numCache>
                <c:formatCode>General</c:formatCode>
                <c:ptCount val="5"/>
                <c:pt idx="0">
                  <c:v>0</c:v>
                </c:pt>
                <c:pt idx="1">
                  <c:v>0.55000000000000004</c:v>
                </c:pt>
                <c:pt idx="2">
                  <c:v>0.51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4-4B7A-B907-5C6592D21557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Sheet1!$H$3:$H$7</c:f>
              <c:numCache>
                <c:formatCode>General</c:formatCode>
                <c:ptCount val="5"/>
                <c:pt idx="0">
                  <c:v>0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0.6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4-4B7A-B907-5C6592D2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6477856"/>
        <c:axId val="1955430880"/>
        <c:axId val="0"/>
      </c:bar3DChart>
      <c:catAx>
        <c:axId val="16764778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0880"/>
        <c:crosses val="autoZero"/>
        <c:auto val="1"/>
        <c:lblAlgn val="ctr"/>
        <c:lblOffset val="100"/>
        <c:noMultiLvlLbl val="0"/>
      </c:catAx>
      <c:valAx>
        <c:axId val="19554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Sheet1!$I$3:$I$7</c:f>
              <c:numCache>
                <c:formatCode>General</c:formatCode>
                <c:ptCount val="5"/>
                <c:pt idx="0">
                  <c:v>0.19</c:v>
                </c:pt>
                <c:pt idx="1">
                  <c:v>0.67</c:v>
                </c:pt>
                <c:pt idx="2">
                  <c:v>0.67</c:v>
                </c:pt>
                <c:pt idx="3">
                  <c:v>0.7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FC1-84BD-5E90A1EB044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Sheet1!$J$3:$J$7</c:f>
              <c:numCache>
                <c:formatCode>General</c:formatCode>
                <c:ptCount val="5"/>
                <c:pt idx="0">
                  <c:v>0.19</c:v>
                </c:pt>
                <c:pt idx="1">
                  <c:v>0.59</c:v>
                </c:pt>
                <c:pt idx="2">
                  <c:v>0.73</c:v>
                </c:pt>
                <c:pt idx="3">
                  <c:v>0.73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9-4FC1-84BD-5E90A1EB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6489376"/>
        <c:axId val="1861038032"/>
        <c:axId val="0"/>
      </c:bar3DChart>
      <c:catAx>
        <c:axId val="16764893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38032"/>
        <c:crosses val="autoZero"/>
        <c:auto val="1"/>
        <c:lblAlgn val="ctr"/>
        <c:lblOffset val="100"/>
        <c:noMultiLvlLbl val="0"/>
      </c:catAx>
      <c:valAx>
        <c:axId val="18610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Surprise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Sheet1!$K$3:$K$7</c:f>
              <c:numCache>
                <c:formatCode>General</c:formatCode>
                <c:ptCount val="5"/>
                <c:pt idx="0">
                  <c:v>0</c:v>
                </c:pt>
                <c:pt idx="1">
                  <c:v>0.39</c:v>
                </c:pt>
                <c:pt idx="2">
                  <c:v>0.42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7-4E3D-B239-0C3946092BF4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Sheet1!$L$3:$L$7</c:f>
              <c:numCache>
                <c:formatCode>General</c:formatCode>
                <c:ptCount val="5"/>
                <c:pt idx="0">
                  <c:v>0</c:v>
                </c:pt>
                <c:pt idx="1">
                  <c:v>0.28999999999999998</c:v>
                </c:pt>
                <c:pt idx="2">
                  <c:v>0.44</c:v>
                </c:pt>
                <c:pt idx="3">
                  <c:v>0.47</c:v>
                </c:pt>
                <c:pt idx="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7-4E3D-B239-0C394609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3762048"/>
        <c:axId val="1955413024"/>
        <c:axId val="0"/>
      </c:bar3DChart>
      <c:catAx>
        <c:axId val="19537620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13024"/>
        <c:crosses val="autoZero"/>
        <c:auto val="1"/>
        <c:lblAlgn val="ctr"/>
        <c:lblOffset val="100"/>
        <c:noMultiLvlLbl val="0"/>
      </c:catAx>
      <c:valAx>
        <c:axId val="1955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Sheet1!$M$3:$M$7</c:f>
              <c:numCache>
                <c:formatCode>General</c:formatCode>
                <c:ptCount val="5"/>
                <c:pt idx="0">
                  <c:v>0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C-4A57-84B0-DE5D946FBB00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Sheet1!$N$3:$N$7</c:f>
              <c:numCache>
                <c:formatCode>General</c:formatCode>
                <c:ptCount val="5"/>
                <c:pt idx="0">
                  <c:v>0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0.6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C-4A57-84B0-DE5D946F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178016"/>
        <c:axId val="1963702800"/>
        <c:axId val="0"/>
      </c:bar3DChart>
      <c:catAx>
        <c:axId val="18541780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02800"/>
        <c:crosses val="autoZero"/>
        <c:auto val="1"/>
        <c:lblAlgn val="ctr"/>
        <c:lblOffset val="100"/>
        <c:noMultiLvlLbl val="0"/>
      </c:catAx>
      <c:valAx>
        <c:axId val="19637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Sheet1!$O$3:$O$7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0.88</c:v>
                </c:pt>
                <c:pt idx="3">
                  <c:v>0.69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0CF-BE1F-AC40AA16A13C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Sheet1!$P$3:$P$7</c:f>
              <c:numCache>
                <c:formatCode>General</c:formatCode>
                <c:ptCount val="5"/>
                <c:pt idx="0">
                  <c:v>0.72</c:v>
                </c:pt>
                <c:pt idx="1">
                  <c:v>0</c:v>
                </c:pt>
                <c:pt idx="2">
                  <c:v>0.85</c:v>
                </c:pt>
                <c:pt idx="3">
                  <c:v>0.63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E-40CF-BE1F-AC40AA16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3763488"/>
        <c:axId val="1861036544"/>
        <c:axId val="0"/>
      </c:bar3DChart>
      <c:catAx>
        <c:axId val="19537634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36544"/>
        <c:crosses val="autoZero"/>
        <c:auto val="1"/>
        <c:lblAlgn val="ctr"/>
        <c:lblOffset val="100"/>
        <c:noMultiLvlLbl val="0"/>
      </c:catAx>
      <c:valAx>
        <c:axId val="1861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0.17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E-4AEF-8788-AC78100819A7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Sheet1!$R$3:$R$7</c:f>
              <c:numCache>
                <c:formatCode>General</c:formatCode>
                <c:ptCount val="5"/>
                <c:pt idx="0">
                  <c:v>0.01</c:v>
                </c:pt>
                <c:pt idx="1">
                  <c:v>0.3</c:v>
                </c:pt>
                <c:pt idx="2">
                  <c:v>0.32</c:v>
                </c:pt>
                <c:pt idx="3">
                  <c:v>0.17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E-4AEF-8788-AC781008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8176672"/>
        <c:axId val="1861035056"/>
        <c:axId val="0"/>
      </c:bar3DChart>
      <c:catAx>
        <c:axId val="18581766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35056"/>
        <c:crosses val="autoZero"/>
        <c:auto val="1"/>
        <c:lblAlgn val="ctr"/>
        <c:lblOffset val="100"/>
        <c:noMultiLvlLbl val="0"/>
      </c:catAx>
      <c:valAx>
        <c:axId val="18610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</a:t>
            </a:r>
            <a:r>
              <a:rPr lang="en-IN" baseline="0"/>
              <a:t> Forest Classifier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Sheet1!$B$40:$B$47</c:f>
              <c:strCache>
                <c:ptCount val="8"/>
                <c:pt idx="0">
                  <c:v>neutral</c:v>
                </c:pt>
                <c:pt idx="1">
                  <c:v>joy</c:v>
                </c:pt>
                <c:pt idx="2">
                  <c:v>sadness</c:v>
                </c:pt>
                <c:pt idx="3">
                  <c:v>fear</c:v>
                </c:pt>
                <c:pt idx="4">
                  <c:v>surprise</c:v>
                </c:pt>
                <c:pt idx="5">
                  <c:v>anger</c:v>
                </c:pt>
                <c:pt idx="6">
                  <c:v>shame</c:v>
                </c:pt>
                <c:pt idx="7">
                  <c:v>disgust</c:v>
                </c:pt>
              </c:strCache>
            </c:strRef>
          </c:cat>
          <c:val>
            <c:numRef>
              <c:f>Sheet1!$C$40:$C$47</c:f>
              <c:numCache>
                <c:formatCode>General</c:formatCode>
                <c:ptCount val="8"/>
                <c:pt idx="0">
                  <c:v>0.46</c:v>
                </c:pt>
                <c:pt idx="1">
                  <c:v>0.64</c:v>
                </c:pt>
                <c:pt idx="2">
                  <c:v>0.51</c:v>
                </c:pt>
                <c:pt idx="3">
                  <c:v>0.67</c:v>
                </c:pt>
                <c:pt idx="4">
                  <c:v>0.42</c:v>
                </c:pt>
                <c:pt idx="5">
                  <c:v>0.53</c:v>
                </c:pt>
                <c:pt idx="6">
                  <c:v>0.88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2-40C5-9447-82CD9F9C405D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Sheet1!$B$40:$B$47</c:f>
              <c:strCache>
                <c:ptCount val="8"/>
                <c:pt idx="0">
                  <c:v>neutral</c:v>
                </c:pt>
                <c:pt idx="1">
                  <c:v>joy</c:v>
                </c:pt>
                <c:pt idx="2">
                  <c:v>sadness</c:v>
                </c:pt>
                <c:pt idx="3">
                  <c:v>fear</c:v>
                </c:pt>
                <c:pt idx="4">
                  <c:v>surprise</c:v>
                </c:pt>
                <c:pt idx="5">
                  <c:v>anger</c:v>
                </c:pt>
                <c:pt idx="6">
                  <c:v>shame</c:v>
                </c:pt>
                <c:pt idx="7">
                  <c:v>disgust</c:v>
                </c:pt>
              </c:strCache>
            </c:strRef>
          </c:cat>
          <c:val>
            <c:numRef>
              <c:f>Sheet1!$D$40:$D$47</c:f>
              <c:numCache>
                <c:formatCode>General</c:formatCode>
                <c:ptCount val="8"/>
                <c:pt idx="0">
                  <c:v>0.6</c:v>
                </c:pt>
                <c:pt idx="1">
                  <c:v>0.67</c:v>
                </c:pt>
                <c:pt idx="2">
                  <c:v>0.56999999999999995</c:v>
                </c:pt>
                <c:pt idx="3">
                  <c:v>0.73</c:v>
                </c:pt>
                <c:pt idx="4">
                  <c:v>0.44</c:v>
                </c:pt>
                <c:pt idx="5">
                  <c:v>0.56999999999999995</c:v>
                </c:pt>
                <c:pt idx="6">
                  <c:v>0.85</c:v>
                </c:pt>
                <c:pt idx="7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2-40C5-9447-82CD9F9C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186656"/>
        <c:axId val="1961017840"/>
        <c:axId val="0"/>
      </c:bar3DChart>
      <c:catAx>
        <c:axId val="185418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17840"/>
        <c:crosses val="autoZero"/>
        <c:auto val="1"/>
        <c:lblAlgn val="ctr"/>
        <c:lblOffset val="100"/>
        <c:noMultiLvlLbl val="0"/>
      </c:catAx>
      <c:valAx>
        <c:axId val="196101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549274</xdr:colOff>
      <xdr:row>8</xdr:row>
      <xdr:rowOff>31750</xdr:rowOff>
    </xdr:from>
    <xdr:to>
      <xdr:col>4</xdr:col>
      <xdr:colOff>602712</xdr:colOff>
      <xdr:row>19</xdr:row>
      <xdr:rowOff>161441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99E3B-0347-1694-0F80-043331FA4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452033</xdr:colOff>
      <xdr:row>8</xdr:row>
      <xdr:rowOff>53813</xdr:rowOff>
    </xdr:from>
    <xdr:to>
      <xdr:col>9</xdr:col>
      <xdr:colOff>591949</xdr:colOff>
      <xdr:row>19</xdr:row>
      <xdr:rowOff>118390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180DF1-E494-E655-88D4-10EE46250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50853</xdr:colOff>
      <xdr:row>19</xdr:row>
      <xdr:rowOff>78137</xdr:rowOff>
    </xdr:from>
    <xdr:to>
      <xdr:col>4</xdr:col>
      <xdr:colOff>495084</xdr:colOff>
      <xdr:row>30</xdr:row>
      <xdr:rowOff>107627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63ABE1-92DA-ABF7-1A24-566425B13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444447</xdr:colOff>
      <xdr:row>19</xdr:row>
      <xdr:rowOff>57150</xdr:rowOff>
    </xdr:from>
    <xdr:to>
      <xdr:col>10</xdr:col>
      <xdr:colOff>21525</xdr:colOff>
      <xdr:row>30</xdr:row>
      <xdr:rowOff>161441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5C6615-9E6A-2471-11B3-A9C171A41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580548</xdr:colOff>
      <xdr:row>8</xdr:row>
      <xdr:rowOff>11468</xdr:rowOff>
    </xdr:from>
    <xdr:to>
      <xdr:col>15</xdr:col>
      <xdr:colOff>258306</xdr:colOff>
      <xdr:row>19</xdr:row>
      <xdr:rowOff>53813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72A4AB-0637-B4FF-DE80-BA2D23FF6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587088</xdr:colOff>
      <xdr:row>19</xdr:row>
      <xdr:rowOff>40206</xdr:rowOff>
    </xdr:from>
    <xdr:to>
      <xdr:col>15</xdr:col>
      <xdr:colOff>258306</xdr:colOff>
      <xdr:row>31</xdr:row>
      <xdr:rowOff>32289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025174-4411-780C-49C2-B00776DE1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62118</xdr:colOff>
      <xdr:row>8</xdr:row>
      <xdr:rowOff>12138</xdr:rowOff>
    </xdr:from>
    <xdr:to>
      <xdr:col>20</xdr:col>
      <xdr:colOff>591949</xdr:colOff>
      <xdr:row>19</xdr:row>
      <xdr:rowOff>118390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13C3E6-DE9E-075F-9765-49EAEEFEA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5292</xdr:colOff>
      <xdr:row>19</xdr:row>
      <xdr:rowOff>51147</xdr:rowOff>
    </xdr:from>
    <xdr:to>
      <xdr:col>21</xdr:col>
      <xdr:colOff>10764</xdr:colOff>
      <xdr:row>30</xdr:row>
      <xdr:rowOff>10764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F2E58A-3D46-9EB2-26E6-D1BD7B99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69273</xdr:colOff>
      <xdr:row>38</xdr:row>
      <xdr:rowOff>8082</xdr:rowOff>
    </xdr:from>
    <xdr:to>
      <xdr:col>11</xdr:col>
      <xdr:colOff>357909</xdr:colOff>
      <xdr:row>52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0EE8FE-C6C1-04DD-7B2F-838182B7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34637</xdr:colOff>
      <xdr:row>53</xdr:row>
      <xdr:rowOff>181263</xdr:rowOff>
    </xdr:from>
    <xdr:to>
      <xdr:col>11</xdr:col>
      <xdr:colOff>323273</xdr:colOff>
      <xdr:row>68</xdr:row>
      <xdr:rowOff>153553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8E190B-BE0B-4363-1E61-6E9DDE7E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28864</xdr:colOff>
      <xdr:row>70</xdr:row>
      <xdr:rowOff>13855</xdr:rowOff>
    </xdr:from>
    <xdr:to>
      <xdr:col>11</xdr:col>
      <xdr:colOff>317500</xdr:colOff>
      <xdr:row>84</xdr:row>
      <xdr:rowOff>170873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86A7BF-0231-A39E-22D6-C199AC084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223175</xdr:colOff>
      <xdr:row>5</xdr:row>
      <xdr:rowOff>172745</xdr:rowOff>
    </xdr:from>
    <xdr:to>
      <xdr:col>28</xdr:col>
      <xdr:colOff>300854</xdr:colOff>
      <xdr:row>20</xdr:row>
      <xdr:rowOff>141673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DEF7BBF-757B-F773-E522-BF6F6B71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502C-AE57-4B59-A25D-211F1B7A34A0}">
  <dimension ref="B1:AD79"/>
  <sheetViews>
    <sheetView tabSelected="1" topLeftCell="S1" zoomScale="103" zoomScaleNormal="110" workbookViewId="0">
      <selection activeCell="AD12" sqref="AD12"/>
    </sheetView>
  </sheetViews>
  <sheetFormatPr defaultRowHeight="14.5" x14ac:dyDescent="0.35"/>
  <cols>
    <col min="2" max="2" width="20.6328125" bestFit="1" customWidth="1"/>
    <col min="26" max="26" width="20.6328125" bestFit="1" customWidth="1"/>
  </cols>
  <sheetData>
    <row r="1" spans="2:30" x14ac:dyDescent="0.35">
      <c r="B1" s="10" t="s">
        <v>2</v>
      </c>
      <c r="C1" s="14" t="s">
        <v>1</v>
      </c>
      <c r="D1" s="14"/>
      <c r="E1" s="15" t="s">
        <v>3</v>
      </c>
      <c r="F1" s="15"/>
      <c r="G1" s="16" t="s">
        <v>4</v>
      </c>
      <c r="H1" s="16"/>
      <c r="I1" s="17" t="s">
        <v>5</v>
      </c>
      <c r="J1" s="17"/>
      <c r="K1" s="18" t="s">
        <v>6</v>
      </c>
      <c r="L1" s="18"/>
      <c r="M1" s="19" t="s">
        <v>7</v>
      </c>
      <c r="N1" s="19"/>
      <c r="O1" s="11" t="s">
        <v>8</v>
      </c>
      <c r="P1" s="11"/>
      <c r="Q1" s="12" t="s">
        <v>9</v>
      </c>
      <c r="R1" s="12"/>
      <c r="S1" s="13" t="s">
        <v>19</v>
      </c>
      <c r="T1" s="13"/>
      <c r="U1" s="13" t="s">
        <v>17</v>
      </c>
      <c r="V1" s="13"/>
    </row>
    <row r="2" spans="2:30" x14ac:dyDescent="0.35">
      <c r="B2" s="10" t="s">
        <v>0</v>
      </c>
      <c r="C2" s="2" t="s">
        <v>15</v>
      </c>
      <c r="D2" s="2" t="s">
        <v>16</v>
      </c>
      <c r="E2" s="3" t="s">
        <v>15</v>
      </c>
      <c r="F2" s="3" t="s">
        <v>16</v>
      </c>
      <c r="G2" s="4" t="s">
        <v>15</v>
      </c>
      <c r="H2" s="4" t="s">
        <v>16</v>
      </c>
      <c r="I2" s="5" t="s">
        <v>15</v>
      </c>
      <c r="J2" s="5" t="s">
        <v>16</v>
      </c>
      <c r="K2" s="6" t="s">
        <v>15</v>
      </c>
      <c r="L2" s="6" t="s">
        <v>16</v>
      </c>
      <c r="M2" s="7" t="s">
        <v>15</v>
      </c>
      <c r="N2" s="7" t="s">
        <v>16</v>
      </c>
      <c r="O2" s="8" t="s">
        <v>15</v>
      </c>
      <c r="P2" s="8" t="s">
        <v>16</v>
      </c>
      <c r="Q2" s="9" t="s">
        <v>15</v>
      </c>
      <c r="R2" s="9" t="s">
        <v>16</v>
      </c>
      <c r="S2" s="10" t="s">
        <v>18</v>
      </c>
      <c r="T2" s="10" t="s">
        <v>16</v>
      </c>
      <c r="U2" s="10" t="s">
        <v>18</v>
      </c>
      <c r="V2" s="10" t="s">
        <v>16</v>
      </c>
    </row>
    <row r="3" spans="2:30" x14ac:dyDescent="0.35">
      <c r="B3" s="10" t="s">
        <v>10</v>
      </c>
      <c r="C3" s="1">
        <v>0</v>
      </c>
      <c r="D3" s="1">
        <v>0</v>
      </c>
      <c r="E3" s="1">
        <v>0.49</v>
      </c>
      <c r="F3" s="1">
        <v>0.49</v>
      </c>
      <c r="G3" s="1">
        <v>0</v>
      </c>
      <c r="H3" s="1">
        <v>0</v>
      </c>
      <c r="I3" s="1">
        <v>0.19</v>
      </c>
      <c r="J3" s="1">
        <v>0.19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0.72</v>
      </c>
      <c r="Q3" s="1">
        <v>0</v>
      </c>
      <c r="R3" s="1">
        <v>0.01</v>
      </c>
      <c r="S3" s="1">
        <f>(C3+E3+G3+I3+K3+M3+O3+Q3)/8</f>
        <v>0.21</v>
      </c>
      <c r="T3" s="1">
        <f>(D3+F3+H3+J3+L3+N3+P3+R3)/8</f>
        <v>0.17624999999999999</v>
      </c>
      <c r="U3" s="1">
        <v>0.33379999999999999</v>
      </c>
      <c r="V3" s="1">
        <v>0.33683000000000002</v>
      </c>
    </row>
    <row r="4" spans="2:30" x14ac:dyDescent="0.35">
      <c r="B4" s="10" t="s">
        <v>11</v>
      </c>
      <c r="C4" s="1">
        <v>0.15</v>
      </c>
      <c r="D4" s="1">
        <v>0.15</v>
      </c>
      <c r="E4" s="1">
        <v>0.64</v>
      </c>
      <c r="F4" s="1">
        <v>0.6</v>
      </c>
      <c r="G4" s="1">
        <v>0.55000000000000004</v>
      </c>
      <c r="H4" s="1">
        <v>0.52</v>
      </c>
      <c r="I4" s="1">
        <v>0.67</v>
      </c>
      <c r="J4" s="1">
        <v>0.59</v>
      </c>
      <c r="K4" s="1">
        <v>0.39</v>
      </c>
      <c r="L4" s="1">
        <v>0.28999999999999998</v>
      </c>
      <c r="M4" s="1">
        <v>0.57999999999999996</v>
      </c>
      <c r="N4" s="1">
        <v>0.42</v>
      </c>
      <c r="O4" s="1">
        <v>0</v>
      </c>
      <c r="P4" s="1">
        <v>0</v>
      </c>
      <c r="Q4" s="1">
        <v>7.0000000000000007E-2</v>
      </c>
      <c r="R4" s="1">
        <v>0.3</v>
      </c>
      <c r="S4" s="1">
        <f t="shared" ref="S4:S7" si="0">(C4+E4+G4+I4+K4+M4+O4+Q4)/8</f>
        <v>0.38125000000000003</v>
      </c>
      <c r="T4" s="1">
        <f t="shared" ref="T4:T6" si="1">(D4+F4+H4+J4+L4+N4+P4+R4)/8</f>
        <v>0.35874999999999996</v>
      </c>
      <c r="U4" s="1">
        <v>0.57450000000000001</v>
      </c>
      <c r="V4" s="1">
        <v>0.52234499999999995</v>
      </c>
      <c r="AA4" s="10" t="s">
        <v>2</v>
      </c>
      <c r="AB4" s="12" t="s">
        <v>9</v>
      </c>
      <c r="AC4" s="12"/>
    </row>
    <row r="5" spans="2:30" x14ac:dyDescent="0.35">
      <c r="B5" s="10" t="s">
        <v>12</v>
      </c>
      <c r="C5" s="1">
        <v>0.46</v>
      </c>
      <c r="D5" s="1">
        <v>0.6</v>
      </c>
      <c r="E5" s="1">
        <v>0.64</v>
      </c>
      <c r="F5" s="1">
        <v>0.67</v>
      </c>
      <c r="G5" s="1">
        <v>0.51</v>
      </c>
      <c r="H5" s="1">
        <v>0.56999999999999995</v>
      </c>
      <c r="I5" s="1">
        <v>0.67</v>
      </c>
      <c r="J5" s="1">
        <v>0.73</v>
      </c>
      <c r="K5" s="1">
        <v>0.42</v>
      </c>
      <c r="L5" s="1">
        <v>0.44</v>
      </c>
      <c r="M5" s="1">
        <v>0.53</v>
      </c>
      <c r="N5" s="1">
        <v>0.56999999999999995</v>
      </c>
      <c r="O5" s="1">
        <v>0.88</v>
      </c>
      <c r="P5" s="1">
        <v>0.85</v>
      </c>
      <c r="Q5" s="1">
        <v>0.2</v>
      </c>
      <c r="R5" s="1">
        <v>0.32</v>
      </c>
      <c r="S5" s="1">
        <f t="shared" si="0"/>
        <v>0.53875000000000006</v>
      </c>
      <c r="T5" s="1">
        <f t="shared" si="1"/>
        <v>0.59375</v>
      </c>
      <c r="U5" s="1">
        <v>0.56559999999999999</v>
      </c>
      <c r="V5" s="1">
        <v>0.62063000000000001</v>
      </c>
      <c r="AA5" s="10" t="s">
        <v>0</v>
      </c>
      <c r="AB5" s="9" t="s">
        <v>15</v>
      </c>
      <c r="AC5" s="9" t="s">
        <v>16</v>
      </c>
    </row>
    <row r="6" spans="2:30" x14ac:dyDescent="0.35">
      <c r="B6" s="10" t="s">
        <v>13</v>
      </c>
      <c r="C6" s="1">
        <v>0.71</v>
      </c>
      <c r="D6" s="1">
        <v>0.69</v>
      </c>
      <c r="E6" s="1">
        <v>0.67</v>
      </c>
      <c r="F6" s="1">
        <v>0.67</v>
      </c>
      <c r="G6" s="1">
        <v>0.56999999999999995</v>
      </c>
      <c r="H6" s="1">
        <v>0.6</v>
      </c>
      <c r="I6" s="1">
        <v>0.7</v>
      </c>
      <c r="J6" s="1">
        <v>0.73</v>
      </c>
      <c r="K6" s="1">
        <v>0.49</v>
      </c>
      <c r="L6" s="1">
        <v>0.47</v>
      </c>
      <c r="M6" s="1">
        <v>0.56000000000000005</v>
      </c>
      <c r="N6" s="1">
        <v>0.6</v>
      </c>
      <c r="O6" s="1">
        <v>0.69</v>
      </c>
      <c r="P6" s="1">
        <v>0.63</v>
      </c>
      <c r="Q6" s="1">
        <v>0.17</v>
      </c>
      <c r="R6" s="1">
        <v>0.17</v>
      </c>
      <c r="S6" s="1">
        <f t="shared" si="0"/>
        <v>0.56999999999999995</v>
      </c>
      <c r="T6" s="1">
        <f t="shared" si="1"/>
        <v>0.57000000000000006</v>
      </c>
      <c r="U6" s="1">
        <v>0.622</v>
      </c>
      <c r="V6" s="1">
        <v>0.63399000000000005</v>
      </c>
      <c r="AA6" s="10" t="s">
        <v>10</v>
      </c>
      <c r="AB6" s="1">
        <v>0</v>
      </c>
      <c r="AC6" s="1">
        <v>0.01</v>
      </c>
    </row>
    <row r="7" spans="2:30" x14ac:dyDescent="0.35">
      <c r="B7" s="10" t="s">
        <v>14</v>
      </c>
      <c r="C7" s="1">
        <v>0.65</v>
      </c>
      <c r="D7" s="1">
        <v>0.45</v>
      </c>
      <c r="E7" s="1">
        <v>0.67</v>
      </c>
      <c r="F7" s="1">
        <v>0.67</v>
      </c>
      <c r="G7" s="1">
        <v>0.56999999999999995</v>
      </c>
      <c r="H7" s="1">
        <v>0.59</v>
      </c>
      <c r="I7" s="1">
        <v>0.69</v>
      </c>
      <c r="J7" s="1">
        <v>0.7</v>
      </c>
      <c r="K7" s="1">
        <v>0.48</v>
      </c>
      <c r="L7" s="1">
        <v>0.47</v>
      </c>
      <c r="M7" s="1">
        <v>0.59</v>
      </c>
      <c r="N7" s="1">
        <v>0.59</v>
      </c>
      <c r="O7" s="1">
        <v>0.8</v>
      </c>
      <c r="P7" s="1">
        <v>0.45</v>
      </c>
      <c r="Q7" s="1">
        <v>0.28000000000000003</v>
      </c>
      <c r="R7" s="1">
        <v>0.34</v>
      </c>
      <c r="S7" s="1">
        <f t="shared" si="0"/>
        <v>0.59125000000000005</v>
      </c>
      <c r="T7" s="1">
        <f>(D7+F7+H7+J7+L7+N7+P7+R7)/8</f>
        <v>0.53249999999999997</v>
      </c>
      <c r="U7" s="1">
        <v>0.61990000000000001</v>
      </c>
      <c r="V7" s="1">
        <v>0.61101000000000005</v>
      </c>
      <c r="AA7" s="10" t="s">
        <v>11</v>
      </c>
      <c r="AB7" s="1">
        <v>7.0000000000000007E-2</v>
      </c>
      <c r="AC7" s="1">
        <v>0.3</v>
      </c>
    </row>
    <row r="8" spans="2:30" x14ac:dyDescent="0.35">
      <c r="AA8" s="10" t="s">
        <v>12</v>
      </c>
      <c r="AB8" s="1">
        <v>0.2</v>
      </c>
      <c r="AC8" s="1">
        <v>0.32</v>
      </c>
    </row>
    <row r="9" spans="2:30" x14ac:dyDescent="0.35">
      <c r="AA9" s="10" t="s">
        <v>13</v>
      </c>
      <c r="AB9" s="1">
        <v>0.17</v>
      </c>
      <c r="AC9" s="1">
        <v>0.17</v>
      </c>
    </row>
    <row r="10" spans="2:30" x14ac:dyDescent="0.35">
      <c r="AA10" s="10" t="s">
        <v>14</v>
      </c>
      <c r="AB10" s="1">
        <v>0.28000000000000003</v>
      </c>
      <c r="AC10" s="1">
        <v>0.34</v>
      </c>
    </row>
    <row r="14" spans="2:30" x14ac:dyDescent="0.35">
      <c r="Y14" s="20"/>
      <c r="Z14" s="20"/>
    </row>
    <row r="15" spans="2:30" x14ac:dyDescent="0.35">
      <c r="Y15" s="20"/>
      <c r="Z15" s="20"/>
      <c r="AA15" s="13" t="str">
        <f>S1</f>
        <v>AVG_f1-score</v>
      </c>
      <c r="AB15" s="13"/>
      <c r="AC15" s="13" t="str">
        <f t="shared" ref="AA15:AD21" si="2">U1</f>
        <v>accuracy</v>
      </c>
      <c r="AD15" s="13"/>
    </row>
    <row r="16" spans="2:30" x14ac:dyDescent="0.35">
      <c r="Z16" s="10" t="s">
        <v>0</v>
      </c>
      <c r="AA16" s="10" t="str">
        <f t="shared" si="2"/>
        <v xml:space="preserve">normal </v>
      </c>
      <c r="AB16" s="10" t="str">
        <f t="shared" si="2"/>
        <v>SMOTE</v>
      </c>
      <c r="AC16" s="10" t="str">
        <f t="shared" si="2"/>
        <v xml:space="preserve">normal </v>
      </c>
      <c r="AD16" s="10" t="str">
        <f t="shared" si="2"/>
        <v>SMOTE</v>
      </c>
    </row>
    <row r="17" spans="26:30" x14ac:dyDescent="0.35">
      <c r="Z17" s="10" t="s">
        <v>10</v>
      </c>
      <c r="AA17" s="1">
        <f t="shared" si="2"/>
        <v>0.21</v>
      </c>
      <c r="AB17" s="1">
        <f t="shared" si="2"/>
        <v>0.17624999999999999</v>
      </c>
      <c r="AC17" s="1">
        <f t="shared" si="2"/>
        <v>0.33379999999999999</v>
      </c>
      <c r="AD17" s="1">
        <f t="shared" si="2"/>
        <v>0.33683000000000002</v>
      </c>
    </row>
    <row r="18" spans="26:30" x14ac:dyDescent="0.35">
      <c r="Z18" s="10" t="s">
        <v>11</v>
      </c>
      <c r="AA18" s="1">
        <f t="shared" si="2"/>
        <v>0.38125000000000003</v>
      </c>
      <c r="AB18" s="1">
        <f t="shared" si="2"/>
        <v>0.35874999999999996</v>
      </c>
      <c r="AC18" s="1">
        <f t="shared" si="2"/>
        <v>0.57450000000000001</v>
      </c>
      <c r="AD18" s="1">
        <f t="shared" si="2"/>
        <v>0.52234499999999995</v>
      </c>
    </row>
    <row r="19" spans="26:30" x14ac:dyDescent="0.35">
      <c r="Z19" s="10" t="s">
        <v>12</v>
      </c>
      <c r="AA19" s="1">
        <f t="shared" si="2"/>
        <v>0.53875000000000006</v>
      </c>
      <c r="AB19" s="1">
        <f t="shared" si="2"/>
        <v>0.59375</v>
      </c>
      <c r="AC19" s="1">
        <f t="shared" si="2"/>
        <v>0.56559999999999999</v>
      </c>
      <c r="AD19" s="1">
        <f t="shared" si="2"/>
        <v>0.62063000000000001</v>
      </c>
    </row>
    <row r="20" spans="26:30" x14ac:dyDescent="0.35">
      <c r="Z20" s="10" t="s">
        <v>13</v>
      </c>
      <c r="AA20" s="1">
        <f t="shared" si="2"/>
        <v>0.56999999999999995</v>
      </c>
      <c r="AB20" s="1">
        <f t="shared" si="2"/>
        <v>0.57000000000000006</v>
      </c>
      <c r="AC20" s="1">
        <f t="shared" si="2"/>
        <v>0.622</v>
      </c>
      <c r="AD20" s="1">
        <f t="shared" si="2"/>
        <v>0.63399000000000005</v>
      </c>
    </row>
    <row r="21" spans="26:30" x14ac:dyDescent="0.35">
      <c r="Z21" s="10" t="s">
        <v>14</v>
      </c>
      <c r="AA21" s="1">
        <f t="shared" si="2"/>
        <v>0.59125000000000005</v>
      </c>
      <c r="AB21" s="1">
        <f t="shared" si="2"/>
        <v>0.53249999999999997</v>
      </c>
      <c r="AC21" s="1">
        <f t="shared" si="2"/>
        <v>0.61990000000000001</v>
      </c>
      <c r="AD21" s="1">
        <f t="shared" si="2"/>
        <v>0.61101000000000005</v>
      </c>
    </row>
    <row r="39" spans="2:4" x14ac:dyDescent="0.35">
      <c r="B39" s="10" t="s">
        <v>12</v>
      </c>
      <c r="C39" s="1" t="s">
        <v>15</v>
      </c>
      <c r="D39" s="1" t="s">
        <v>16</v>
      </c>
    </row>
    <row r="40" spans="2:4" x14ac:dyDescent="0.35">
      <c r="B40" s="1" t="s">
        <v>1</v>
      </c>
      <c r="C40" s="1">
        <v>0.46</v>
      </c>
      <c r="D40" s="1">
        <v>0.6</v>
      </c>
    </row>
    <row r="41" spans="2:4" x14ac:dyDescent="0.35">
      <c r="B41" s="1" t="s">
        <v>3</v>
      </c>
      <c r="C41" s="1">
        <v>0.64</v>
      </c>
      <c r="D41" s="1">
        <v>0.67</v>
      </c>
    </row>
    <row r="42" spans="2:4" x14ac:dyDescent="0.35">
      <c r="B42" s="1" t="s">
        <v>4</v>
      </c>
      <c r="C42" s="1">
        <v>0.51</v>
      </c>
      <c r="D42" s="1">
        <v>0.56999999999999995</v>
      </c>
    </row>
    <row r="43" spans="2:4" x14ac:dyDescent="0.35">
      <c r="B43" s="1" t="s">
        <v>5</v>
      </c>
      <c r="C43" s="1">
        <v>0.67</v>
      </c>
      <c r="D43" s="1">
        <v>0.73</v>
      </c>
    </row>
    <row r="44" spans="2:4" x14ac:dyDescent="0.35">
      <c r="B44" s="1" t="s">
        <v>6</v>
      </c>
      <c r="C44" s="1">
        <v>0.42</v>
      </c>
      <c r="D44" s="1">
        <v>0.44</v>
      </c>
    </row>
    <row r="45" spans="2:4" x14ac:dyDescent="0.35">
      <c r="B45" s="1" t="s">
        <v>7</v>
      </c>
      <c r="C45" s="1">
        <v>0.53</v>
      </c>
      <c r="D45" s="1">
        <v>0.56999999999999995</v>
      </c>
    </row>
    <row r="46" spans="2:4" x14ac:dyDescent="0.35">
      <c r="B46" s="1" t="s">
        <v>20</v>
      </c>
      <c r="C46" s="1">
        <v>0.88</v>
      </c>
      <c r="D46" s="1">
        <v>0.85</v>
      </c>
    </row>
    <row r="47" spans="2:4" x14ac:dyDescent="0.35">
      <c r="B47" s="1" t="s">
        <v>9</v>
      </c>
      <c r="C47" s="1">
        <v>0.2</v>
      </c>
      <c r="D47" s="1">
        <v>0.32</v>
      </c>
    </row>
    <row r="55" spans="2:4" x14ac:dyDescent="0.35">
      <c r="B55" s="10" t="s">
        <v>13</v>
      </c>
      <c r="C55" s="1" t="s">
        <v>15</v>
      </c>
      <c r="D55" s="1" t="s">
        <v>16</v>
      </c>
    </row>
    <row r="56" spans="2:4" x14ac:dyDescent="0.35">
      <c r="B56" s="1" t="s">
        <v>1</v>
      </c>
      <c r="C56" s="1">
        <v>0.71</v>
      </c>
      <c r="D56" s="1">
        <v>0.69</v>
      </c>
    </row>
    <row r="57" spans="2:4" x14ac:dyDescent="0.35">
      <c r="B57" s="1" t="s">
        <v>3</v>
      </c>
      <c r="C57" s="1">
        <v>0.67</v>
      </c>
      <c r="D57" s="1">
        <v>0.67</v>
      </c>
    </row>
    <row r="58" spans="2:4" x14ac:dyDescent="0.35">
      <c r="B58" s="1" t="s">
        <v>4</v>
      </c>
      <c r="C58" s="1">
        <v>0.56999999999999995</v>
      </c>
      <c r="D58" s="1">
        <v>0.6</v>
      </c>
    </row>
    <row r="59" spans="2:4" x14ac:dyDescent="0.35">
      <c r="B59" s="1" t="s">
        <v>5</v>
      </c>
      <c r="C59" s="1">
        <v>0.7</v>
      </c>
      <c r="D59" s="1">
        <v>0.73</v>
      </c>
    </row>
    <row r="60" spans="2:4" x14ac:dyDescent="0.35">
      <c r="B60" s="1" t="s">
        <v>6</v>
      </c>
      <c r="C60" s="1">
        <v>0.49</v>
      </c>
      <c r="D60" s="1">
        <v>0.47</v>
      </c>
    </row>
    <row r="61" spans="2:4" x14ac:dyDescent="0.35">
      <c r="B61" s="1" t="s">
        <v>7</v>
      </c>
      <c r="C61" s="1">
        <v>0.56000000000000005</v>
      </c>
      <c r="D61" s="1">
        <v>0.6</v>
      </c>
    </row>
    <row r="62" spans="2:4" x14ac:dyDescent="0.35">
      <c r="B62" s="1" t="s">
        <v>20</v>
      </c>
      <c r="C62" s="1">
        <v>0.69</v>
      </c>
      <c r="D62" s="1">
        <v>0.63</v>
      </c>
    </row>
    <row r="63" spans="2:4" x14ac:dyDescent="0.35">
      <c r="B63" s="1" t="s">
        <v>9</v>
      </c>
      <c r="C63" s="1">
        <v>0.17</v>
      </c>
      <c r="D63" s="1">
        <v>0.17</v>
      </c>
    </row>
    <row r="71" spans="2:4" x14ac:dyDescent="0.35">
      <c r="B71" s="10" t="s">
        <v>14</v>
      </c>
      <c r="C71" s="1" t="s">
        <v>15</v>
      </c>
      <c r="D71" s="1" t="s">
        <v>16</v>
      </c>
    </row>
    <row r="72" spans="2:4" x14ac:dyDescent="0.35">
      <c r="B72" s="1" t="s">
        <v>1</v>
      </c>
      <c r="C72" s="1">
        <v>0.65</v>
      </c>
      <c r="D72" s="1">
        <v>0.45</v>
      </c>
    </row>
    <row r="73" spans="2:4" x14ac:dyDescent="0.35">
      <c r="B73" s="1" t="s">
        <v>3</v>
      </c>
      <c r="C73" s="1">
        <v>0.67</v>
      </c>
      <c r="D73" s="1">
        <v>0.67</v>
      </c>
    </row>
    <row r="74" spans="2:4" x14ac:dyDescent="0.35">
      <c r="B74" s="1" t="s">
        <v>4</v>
      </c>
      <c r="C74" s="1">
        <v>0.56999999999999995</v>
      </c>
      <c r="D74" s="1">
        <v>0.59</v>
      </c>
    </row>
    <row r="75" spans="2:4" x14ac:dyDescent="0.35">
      <c r="B75" s="1" t="s">
        <v>5</v>
      </c>
      <c r="C75" s="1">
        <v>0.69</v>
      </c>
      <c r="D75" s="1">
        <v>0.7</v>
      </c>
    </row>
    <row r="76" spans="2:4" x14ac:dyDescent="0.35">
      <c r="B76" s="1" t="s">
        <v>6</v>
      </c>
      <c r="C76" s="1">
        <v>0.48</v>
      </c>
      <c r="D76" s="1">
        <v>0.47</v>
      </c>
    </row>
    <row r="77" spans="2:4" x14ac:dyDescent="0.35">
      <c r="B77" s="1" t="s">
        <v>7</v>
      </c>
      <c r="C77" s="1">
        <v>0.59</v>
      </c>
      <c r="D77" s="1">
        <v>0.59</v>
      </c>
    </row>
    <row r="78" spans="2:4" x14ac:dyDescent="0.35">
      <c r="B78" s="1" t="s">
        <v>20</v>
      </c>
      <c r="C78" s="1">
        <v>0.8</v>
      </c>
      <c r="D78" s="1">
        <v>0.45</v>
      </c>
    </row>
    <row r="79" spans="2:4" x14ac:dyDescent="0.35">
      <c r="B79" s="1" t="s">
        <v>9</v>
      </c>
      <c r="C79" s="1">
        <v>0.28000000000000003</v>
      </c>
      <c r="D79" s="1">
        <v>0.34</v>
      </c>
    </row>
  </sheetData>
  <mergeCells count="13">
    <mergeCell ref="AB4:AC4"/>
    <mergeCell ref="AA15:AB15"/>
    <mergeCell ref="AC15:AD15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Handa</dc:creator>
  <cp:lastModifiedBy>Devansh Handa</cp:lastModifiedBy>
  <dcterms:created xsi:type="dcterms:W3CDTF">2024-01-04T09:09:17Z</dcterms:created>
  <dcterms:modified xsi:type="dcterms:W3CDTF">2024-01-09T10:36:16Z</dcterms:modified>
</cp:coreProperties>
</file>