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\Downloads\"/>
    </mc:Choice>
  </mc:AlternateContent>
  <xr:revisionPtr revIDLastSave="0" documentId="13_ncr:1_{214CED74-B594-42D1-B3A7-26D656000B9B}" xr6:coauthVersionLast="47" xr6:coauthVersionMax="47" xr10:uidLastSave="{00000000-0000-0000-0000-000000000000}"/>
  <bookViews>
    <workbookView minimized="1" xWindow="11388" yWindow="888" windowWidth="11292" windowHeight="10512" activeTab="2" xr2:uid="{9FC0AF02-BCD2-4B68-8988-37948C2C761E}"/>
  </bookViews>
  <sheets>
    <sheet name="Sales Data" sheetId="1" r:id="rId1"/>
    <sheet name="Sheet2" sheetId="4" r:id="rId2"/>
    <sheet name="Sheet3" sheetId="7" r:id="rId3"/>
    <sheet name="Sheet4" sheetId="8" r:id="rId4"/>
  </sheets>
  <definedNames>
    <definedName name="_xlnm._FilterDatabase" localSheetId="1" hidden="1">#REF!</definedName>
    <definedName name="_xlchart.v1.0" hidden="1">Sheet3!$E$2:$E$76</definedName>
    <definedName name="_xlchart.v1.1" hidden="1">Sheet3!$F$1</definedName>
    <definedName name="_xlchart.v1.2" hidden="1">Sheet3!$F$2:$F$76</definedName>
    <definedName name="_xlchart.v1.3" hidden="1">Sheet3!$H$2:$H$76</definedName>
    <definedName name="_xlchart.v1.4" hidden="1">Sheet3!$I$1</definedName>
    <definedName name="_xlchart.v1.5" hidden="1">Sheet3!$I$2:$I$76</definedName>
    <definedName name="_xlchart.v1.6" hidden="1">Sheet3!$K$2:$K$76</definedName>
    <definedName name="_xlchart.v1.7" hidden="1">Sheet3!$L$1</definedName>
    <definedName name="_xlchart.v1.8" hidden="1">Sheet3!$L$2:$L$76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7" l="1"/>
  <c r="L78" i="7"/>
  <c r="M74" i="8"/>
  <c r="M64" i="8"/>
  <c r="M60" i="8"/>
  <c r="M53" i="8"/>
  <c r="M48" i="8"/>
  <c r="M42" i="8"/>
  <c r="M35" i="8"/>
  <c r="M22" i="8"/>
  <c r="M16" i="8"/>
  <c r="M4" i="8"/>
  <c r="L7" i="8"/>
  <c r="L8" i="8"/>
  <c r="L9" i="8"/>
  <c r="L10" i="8"/>
  <c r="L11" i="8"/>
  <c r="L12" i="8"/>
  <c r="L13" i="8"/>
  <c r="L14" i="8"/>
  <c r="L15" i="8"/>
  <c r="L17" i="8"/>
  <c r="L18" i="8"/>
  <c r="L19" i="8"/>
  <c r="L20" i="8"/>
  <c r="L21" i="8"/>
  <c r="L23" i="8"/>
  <c r="L24" i="8"/>
  <c r="L25" i="8"/>
  <c r="L26" i="8"/>
  <c r="L27" i="8"/>
  <c r="L28" i="8"/>
  <c r="L29" i="8"/>
  <c r="L30" i="8"/>
  <c r="L31" i="8"/>
  <c r="L32" i="8"/>
  <c r="L33" i="8"/>
  <c r="L34" i="8"/>
  <c r="L36" i="8"/>
  <c r="L37" i="8"/>
  <c r="L38" i="8"/>
  <c r="L39" i="8"/>
  <c r="L40" i="8"/>
  <c r="L41" i="8"/>
  <c r="L43" i="8"/>
  <c r="L44" i="8"/>
  <c r="L45" i="8"/>
  <c r="L46" i="8"/>
  <c r="L47" i="8"/>
  <c r="L49" i="8"/>
  <c r="L50" i="8"/>
  <c r="L51" i="8"/>
  <c r="L52" i="8"/>
  <c r="L54" i="8"/>
  <c r="L55" i="8"/>
  <c r="L56" i="8"/>
  <c r="L57" i="8"/>
  <c r="L58" i="8"/>
  <c r="L59" i="8"/>
  <c r="L61" i="8"/>
  <c r="L62" i="8"/>
  <c r="L63" i="8"/>
  <c r="L65" i="8"/>
  <c r="L66" i="8"/>
  <c r="L67" i="8"/>
  <c r="L68" i="8"/>
  <c r="L69" i="8"/>
  <c r="L70" i="8"/>
  <c r="L71" i="8"/>
  <c r="L72" i="8"/>
  <c r="L73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6" i="8"/>
  <c r="L5" i="8"/>
  <c r="AI5" i="4"/>
  <c r="AK5" i="4" s="1"/>
  <c r="AI6" i="4"/>
  <c r="AK6" i="4" s="1"/>
  <c r="AI7" i="4"/>
  <c r="AK7" i="4" s="1"/>
  <c r="AI8" i="4"/>
  <c r="AK8" i="4" s="1"/>
  <c r="AI9" i="4"/>
  <c r="AJ9" i="4" s="1"/>
  <c r="AI10" i="4"/>
  <c r="AJ10" i="4" s="1"/>
  <c r="AI11" i="4"/>
  <c r="AJ11" i="4" s="1"/>
  <c r="AI12" i="4"/>
  <c r="AJ12" i="4" s="1"/>
  <c r="AI13" i="4"/>
  <c r="AK13" i="4" s="1"/>
  <c r="AI14" i="4"/>
  <c r="AK14" i="4" s="1"/>
  <c r="AI15" i="4"/>
  <c r="AK15" i="4" s="1"/>
  <c r="AI16" i="4"/>
  <c r="AK16" i="4" s="1"/>
  <c r="AI17" i="4"/>
  <c r="AK17" i="4" s="1"/>
  <c r="AI18" i="4"/>
  <c r="AJ18" i="4" s="1"/>
  <c r="AI19" i="4"/>
  <c r="AJ19" i="4" s="1"/>
  <c r="AI20" i="4"/>
  <c r="AJ20" i="4" s="1"/>
  <c r="AI21" i="4"/>
  <c r="AK21" i="4" s="1"/>
  <c r="AI22" i="4"/>
  <c r="AK22" i="4" s="1"/>
  <c r="AI23" i="4"/>
  <c r="AK23" i="4" s="1"/>
  <c r="AI24" i="4"/>
  <c r="AK24" i="4" s="1"/>
  <c r="AI25" i="4"/>
  <c r="AK25" i="4" s="1"/>
  <c r="AI26" i="4"/>
  <c r="AJ26" i="4" s="1"/>
  <c r="AI27" i="4"/>
  <c r="AJ27" i="4" s="1"/>
  <c r="AI28" i="4"/>
  <c r="AJ28" i="4" s="1"/>
  <c r="AI29" i="4"/>
  <c r="AJ29" i="4" s="1"/>
  <c r="AI30" i="4"/>
  <c r="AK30" i="4" s="1"/>
  <c r="AI31" i="4"/>
  <c r="AK31" i="4" s="1"/>
  <c r="AI32" i="4"/>
  <c r="AK32" i="4" s="1"/>
  <c r="AI33" i="4"/>
  <c r="AK33" i="4" s="1"/>
  <c r="AI34" i="4"/>
  <c r="AJ34" i="4" s="1"/>
  <c r="AI35" i="4"/>
  <c r="AJ35" i="4" s="1"/>
  <c r="AI36" i="4"/>
  <c r="AJ36" i="4" s="1"/>
  <c r="AI37" i="4"/>
  <c r="AJ37" i="4" s="1"/>
  <c r="AI38" i="4"/>
  <c r="AK38" i="4" s="1"/>
  <c r="AI39" i="4"/>
  <c r="AK39" i="4" s="1"/>
  <c r="AI40" i="4"/>
  <c r="AK40" i="4" s="1"/>
  <c r="AI41" i="4"/>
  <c r="AK41" i="4" s="1"/>
  <c r="AI42" i="4"/>
  <c r="AJ42" i="4" s="1"/>
  <c r="AI43" i="4"/>
  <c r="AJ43" i="4" s="1"/>
  <c r="AI44" i="4"/>
  <c r="AJ44" i="4" s="1"/>
  <c r="AI45" i="4"/>
  <c r="AJ45" i="4" s="1"/>
  <c r="AI46" i="4"/>
  <c r="AK46" i="4" s="1"/>
  <c r="AI47" i="4"/>
  <c r="AK47" i="4" s="1"/>
  <c r="AI48" i="4"/>
  <c r="AK48" i="4" s="1"/>
  <c r="AI49" i="4"/>
  <c r="AK49" i="4" s="1"/>
  <c r="AI50" i="4"/>
  <c r="AJ50" i="4" s="1"/>
  <c r="AI51" i="4"/>
  <c r="AJ51" i="4" s="1"/>
  <c r="AI52" i="4"/>
  <c r="AJ52" i="4" s="1"/>
  <c r="AI53" i="4"/>
  <c r="AK53" i="4" s="1"/>
  <c r="AI54" i="4"/>
  <c r="AK54" i="4" s="1"/>
  <c r="AI55" i="4"/>
  <c r="AK55" i="4" s="1"/>
  <c r="AI56" i="4"/>
  <c r="AK56" i="4" s="1"/>
  <c r="AI57" i="4"/>
  <c r="AJ57" i="4" s="1"/>
  <c r="AI58" i="4"/>
  <c r="AJ58" i="4" s="1"/>
  <c r="AI59" i="4"/>
  <c r="AJ59" i="4" s="1"/>
  <c r="AI60" i="4"/>
  <c r="AJ60" i="4" s="1"/>
  <c r="AI61" i="4"/>
  <c r="AJ61" i="4" s="1"/>
  <c r="AI62" i="4"/>
  <c r="AK62" i="4" s="1"/>
  <c r="AI63" i="4"/>
  <c r="AK63" i="4" s="1"/>
  <c r="AI64" i="4"/>
  <c r="AK64" i="4" s="1"/>
  <c r="AI65" i="4"/>
  <c r="AJ65" i="4" s="1"/>
  <c r="AI66" i="4"/>
  <c r="AJ66" i="4" s="1"/>
  <c r="AI67" i="4"/>
  <c r="AJ67" i="4" s="1"/>
  <c r="AI68" i="4"/>
  <c r="AJ68" i="4" s="1"/>
  <c r="AI69" i="4"/>
  <c r="AJ69" i="4" s="1"/>
  <c r="AI70" i="4"/>
  <c r="AK70" i="4" s="1"/>
  <c r="AI71" i="4"/>
  <c r="AK71" i="4" s="1"/>
  <c r="AI72" i="4"/>
  <c r="AK72" i="4" s="1"/>
  <c r="AI73" i="4"/>
  <c r="AJ73" i="4" s="1"/>
  <c r="AI74" i="4"/>
  <c r="AJ74" i="4" s="1"/>
  <c r="AI75" i="4"/>
  <c r="AJ75" i="4" s="1"/>
  <c r="AI76" i="4"/>
  <c r="AJ76" i="4" s="1"/>
  <c r="AI77" i="4"/>
  <c r="AK77" i="4" s="1"/>
  <c r="AI78" i="4"/>
  <c r="AK78" i="4" s="1"/>
  <c r="AI79" i="4"/>
  <c r="AK79" i="4" s="1"/>
  <c r="AI80" i="4"/>
  <c r="AK80" i="4" s="1"/>
  <c r="AI4" i="4"/>
  <c r="AJ4" i="4" s="1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4" i="4"/>
  <c r="AJ21" i="4" l="1"/>
  <c r="AJ17" i="4"/>
  <c r="AK69" i="4"/>
  <c r="AK67" i="4"/>
  <c r="AK61" i="4"/>
  <c r="AK37" i="4"/>
  <c r="AJ41" i="4"/>
  <c r="AK35" i="4"/>
  <c r="AK29" i="4"/>
  <c r="AJ62" i="4"/>
  <c r="AJ38" i="4"/>
  <c r="AJ54" i="4"/>
  <c r="AJ33" i="4"/>
  <c r="AJ13" i="4"/>
  <c r="AK59" i="4"/>
  <c r="AK27" i="4"/>
  <c r="AJ5" i="4"/>
  <c r="AJ53" i="4"/>
  <c r="AJ30" i="4"/>
  <c r="AJ6" i="4"/>
  <c r="AJ78" i="4"/>
  <c r="AJ49" i="4"/>
  <c r="AK4" i="4"/>
  <c r="AK51" i="4"/>
  <c r="AK19" i="4"/>
  <c r="AJ77" i="4"/>
  <c r="AJ46" i="4"/>
  <c r="AJ25" i="4"/>
  <c r="AK45" i="4"/>
  <c r="AJ14" i="4"/>
  <c r="AJ70" i="4"/>
  <c r="AJ22" i="4"/>
  <c r="AK75" i="4"/>
  <c r="AK43" i="4"/>
  <c r="AK11" i="4"/>
  <c r="AJ80" i="4"/>
  <c r="AJ72" i="4"/>
  <c r="AJ64" i="4"/>
  <c r="AJ56" i="4"/>
  <c r="AJ48" i="4"/>
  <c r="AJ40" i="4"/>
  <c r="AJ32" i="4"/>
  <c r="AJ24" i="4"/>
  <c r="AJ16" i="4"/>
  <c r="AJ8" i="4"/>
  <c r="AJ79" i="4"/>
  <c r="AJ71" i="4"/>
  <c r="AJ63" i="4"/>
  <c r="AJ55" i="4"/>
  <c r="AJ47" i="4"/>
  <c r="AJ39" i="4"/>
  <c r="AJ31" i="4"/>
  <c r="AJ23" i="4"/>
  <c r="AJ15" i="4"/>
  <c r="AJ7" i="4"/>
  <c r="AK76" i="4"/>
  <c r="AK68" i="4"/>
  <c r="AK60" i="4"/>
  <c r="AK52" i="4"/>
  <c r="AK44" i="4"/>
  <c r="AK36" i="4"/>
  <c r="AK28" i="4"/>
  <c r="AK20" i="4"/>
  <c r="AK12" i="4"/>
  <c r="AK66" i="4"/>
  <c r="AK42" i="4"/>
  <c r="AK10" i="4"/>
  <c r="AK73" i="4"/>
  <c r="AK65" i="4"/>
  <c r="AK57" i="4"/>
  <c r="AK9" i="4"/>
  <c r="AK74" i="4"/>
  <c r="AK50" i="4"/>
  <c r="AK34" i="4"/>
  <c r="AK18" i="4"/>
  <c r="AK58" i="4"/>
  <c r="AK26" i="4"/>
  <c r="AM68" i="4"/>
  <c r="AM74" i="4"/>
  <c r="AM66" i="4"/>
  <c r="AM58" i="4"/>
  <c r="AM50" i="4"/>
  <c r="AM42" i="4"/>
  <c r="AM34" i="4"/>
  <c r="AM26" i="4"/>
  <c r="AM18" i="4"/>
  <c r="AM10" i="4"/>
  <c r="AM36" i="4"/>
  <c r="AM76" i="4"/>
  <c r="AM60" i="4"/>
  <c r="AM52" i="4"/>
  <c r="AM44" i="4"/>
  <c r="AM28" i="4"/>
  <c r="AM20" i="4"/>
  <c r="AM12" i="4"/>
  <c r="AM4" i="4" l="1"/>
  <c r="AM73" i="4"/>
  <c r="AM65" i="4"/>
  <c r="AM57" i="4"/>
  <c r="AM49" i="4"/>
  <c r="AM41" i="4"/>
  <c r="AM33" i="4"/>
  <c r="AM25" i="4"/>
  <c r="AM17" i="4"/>
  <c r="AM9" i="4"/>
  <c r="AM72" i="4"/>
  <c r="AM64" i="4"/>
  <c r="AM56" i="4"/>
  <c r="AM48" i="4"/>
  <c r="AM40" i="4"/>
  <c r="AM32" i="4"/>
  <c r="AM24" i="4"/>
  <c r="AM16" i="4"/>
  <c r="AM8" i="4"/>
  <c r="AM79" i="4"/>
  <c r="AM71" i="4"/>
  <c r="AM63" i="4"/>
  <c r="AM55" i="4"/>
  <c r="AM47" i="4"/>
  <c r="AM39" i="4"/>
  <c r="AM31" i="4"/>
  <c r="AM23" i="4"/>
  <c r="AM15" i="4"/>
  <c r="AM7" i="4"/>
  <c r="AM78" i="4"/>
  <c r="AM70" i="4"/>
  <c r="AM62" i="4"/>
  <c r="AM54" i="4"/>
  <c r="AM46" i="4"/>
  <c r="AM38" i="4"/>
  <c r="AM30" i="4"/>
  <c r="AM22" i="4"/>
  <c r="AM14" i="4"/>
  <c r="AM6" i="4"/>
  <c r="AM77" i="4"/>
  <c r="AM69" i="4"/>
  <c r="AM61" i="4"/>
  <c r="AM53" i="4"/>
  <c r="AM45" i="4"/>
  <c r="AM37" i="4"/>
  <c r="AM29" i="4"/>
  <c r="AM21" i="4"/>
  <c r="AM13" i="4"/>
  <c r="AM5" i="4"/>
  <c r="AM75" i="4"/>
  <c r="AM67" i="4"/>
  <c r="AM59" i="4"/>
  <c r="AM51" i="4"/>
  <c r="AM43" i="4"/>
  <c r="AM35" i="4"/>
  <c r="AM27" i="4"/>
  <c r="AM19" i="4"/>
  <c r="AM11" i="4"/>
</calcChain>
</file>

<file path=xl/sharedStrings.xml><?xml version="1.0" encoding="utf-8"?>
<sst xmlns="http://schemas.openxmlformats.org/spreadsheetml/2006/main" count="922" uniqueCount="130">
  <si>
    <t>bathroom/cleaning products</t>
  </si>
  <si>
    <t>body soap</t>
  </si>
  <si>
    <t>Toothbrush</t>
  </si>
  <si>
    <t>Rices/grains/pulses</t>
  </si>
  <si>
    <t>Flours</t>
  </si>
  <si>
    <t>Salt/Sugar/Spices</t>
  </si>
  <si>
    <t>Dairy Products</t>
  </si>
  <si>
    <t>Juice</t>
  </si>
  <si>
    <t>Beverages/Snacks</t>
  </si>
  <si>
    <t>Noodles</t>
  </si>
  <si>
    <t>Pasta</t>
  </si>
  <si>
    <t xml:space="preserve">Dry Fruits </t>
  </si>
  <si>
    <t>Ice Creams</t>
  </si>
  <si>
    <t>Cooking Oils</t>
  </si>
  <si>
    <t>Stationary</t>
  </si>
  <si>
    <t>Pen</t>
  </si>
  <si>
    <t>Pencil</t>
  </si>
  <si>
    <t>Eraser</t>
  </si>
  <si>
    <t>Glue</t>
  </si>
  <si>
    <t>Notebooks</t>
  </si>
  <si>
    <t>Sharpener</t>
  </si>
  <si>
    <t>Electronics</t>
  </si>
  <si>
    <t>Battery</t>
  </si>
  <si>
    <t>Cells</t>
  </si>
  <si>
    <t xml:space="preserve">Led bulbs </t>
  </si>
  <si>
    <t xml:space="preserve">Category </t>
  </si>
  <si>
    <t xml:space="preserve">Item Name </t>
  </si>
  <si>
    <t>Sale price</t>
  </si>
  <si>
    <t xml:space="preserve">Cost Price </t>
  </si>
  <si>
    <t>basmati rice (5 kg)</t>
  </si>
  <si>
    <t>Moong dal (1kg)</t>
  </si>
  <si>
    <t>Chana dal(1kg)</t>
  </si>
  <si>
    <t>Masoor Dal(1kg)</t>
  </si>
  <si>
    <t>Urad dal (1kg)</t>
  </si>
  <si>
    <t>Kabuli chana (1kg)</t>
  </si>
  <si>
    <t>Moongfali (1kg)</t>
  </si>
  <si>
    <t>ToorDal (1kg)</t>
  </si>
  <si>
    <t>Arhar Dal (1kg)</t>
  </si>
  <si>
    <t>Chana (1kg)</t>
  </si>
  <si>
    <t>Rajma  (1kg)</t>
  </si>
  <si>
    <t>Aashirwaad Aata (5kg)</t>
  </si>
  <si>
    <t>Maida (1kg)</t>
  </si>
  <si>
    <t>Besan (1kg)</t>
  </si>
  <si>
    <t>Daliya (1kg)</t>
  </si>
  <si>
    <t>Poha (1kg)</t>
  </si>
  <si>
    <t>Namak(ionised Salt) (1kg)</t>
  </si>
  <si>
    <t>Kala Namak(rock salt) (0.5 kg)</t>
  </si>
  <si>
    <t>Cheeni(sugar) (1kg)</t>
  </si>
  <si>
    <t>Gud(Jaggery) (1kg)</t>
  </si>
  <si>
    <t>Kesar(Saffron) (0.05 kg)</t>
  </si>
  <si>
    <t>Elaichi(Cardamom) (0.05 kg)</t>
  </si>
  <si>
    <t>Jeera(cumin) (0.1kg)</t>
  </si>
  <si>
    <t>Kali mirch(Peppercorn) (0.1kg)</t>
  </si>
  <si>
    <t>Til(Sesame Seeds) (0.1kg)</t>
  </si>
  <si>
    <t>Methi(Fenugreek Seeds) (0.1kg)</t>
  </si>
  <si>
    <t>Dhaniya(coriander seeds) (0.1kg)</t>
  </si>
  <si>
    <t>Haldi(Turmeric) (0.1kg)</t>
  </si>
  <si>
    <t>Milk  (1kg)</t>
  </si>
  <si>
    <t>Curd  (1kg)</t>
  </si>
  <si>
    <t>Butter (0.1kg)</t>
  </si>
  <si>
    <t>Ghee (1 L)</t>
  </si>
  <si>
    <t>Milk Powder (1kg)</t>
  </si>
  <si>
    <t>Buttermilk (1L)</t>
  </si>
  <si>
    <t>Badam (0.5 kg)</t>
  </si>
  <si>
    <t>Anjeer (0.5 kg)</t>
  </si>
  <si>
    <t>Khajoor (0.5 kg)</t>
  </si>
  <si>
    <t>Akhrot (0.5 kg)</t>
  </si>
  <si>
    <t>Refined Oil (1L)</t>
  </si>
  <si>
    <t>Vegetable Oil (1L)</t>
  </si>
  <si>
    <t>Sunflower Oil (1L)</t>
  </si>
  <si>
    <t>Sesame Oil (1L)</t>
  </si>
  <si>
    <t>Pista (0.1kg)</t>
  </si>
  <si>
    <t>kellogs Cornflakes (0.1kg)</t>
  </si>
  <si>
    <t>Oats(0.5kg)</t>
  </si>
  <si>
    <t>Namkeen(1kg)</t>
  </si>
  <si>
    <t>Soft Drinks(750ml)</t>
  </si>
  <si>
    <t xml:space="preserve"> tea leaves (0.1kg)</t>
  </si>
  <si>
    <t>shampoo(100ml)</t>
  </si>
  <si>
    <t>Hair Oil(100ml)</t>
  </si>
  <si>
    <t>Toothpaste(0.1kg)</t>
  </si>
  <si>
    <t>Razors(pack of 5)</t>
  </si>
  <si>
    <t>Hand sanitizers(100ml)</t>
  </si>
  <si>
    <t>Dettol(500ml)</t>
  </si>
  <si>
    <t>Dish washing bar</t>
  </si>
  <si>
    <t>Washing machine detergent (1kg)</t>
  </si>
  <si>
    <t>Toilet cleaner(1 L)</t>
  </si>
  <si>
    <t>Floor cleaner (1 L)</t>
  </si>
  <si>
    <t>Glass cleaner (500 ml)</t>
  </si>
  <si>
    <t>Air freshner (200 ml)</t>
  </si>
  <si>
    <t>Row Labels</t>
  </si>
  <si>
    <t>(blank)</t>
  </si>
  <si>
    <t>Grand Total</t>
  </si>
  <si>
    <t>Sum of 01-09-2022</t>
  </si>
  <si>
    <t>Sum of 02-09-2022</t>
  </si>
  <si>
    <t>Sum of Sale price</t>
  </si>
  <si>
    <t>Sum of 03-09-2022</t>
  </si>
  <si>
    <t>Sum of 04-09-2022</t>
  </si>
  <si>
    <t>Sum of 05-09-2022</t>
  </si>
  <si>
    <t>Sum of 06-09-2022</t>
  </si>
  <si>
    <t>Sum of 07-09-2022</t>
  </si>
  <si>
    <t>Sum of 08-09-2022</t>
  </si>
  <si>
    <t>Sum of 09-09-2022</t>
  </si>
  <si>
    <t>Sum of 10-09-2022</t>
  </si>
  <si>
    <t>Sum of 11-09-2022</t>
  </si>
  <si>
    <t>Sum of 12-09-2022</t>
  </si>
  <si>
    <t>Sum of 13-09-2022</t>
  </si>
  <si>
    <t>Sum of 14-09-2022</t>
  </si>
  <si>
    <t>Sum of 15-09-2022</t>
  </si>
  <si>
    <t>Sum of 16-09-2022</t>
  </si>
  <si>
    <t>Sum of 17-09-2022</t>
  </si>
  <si>
    <t>Sum of 18-09-2022</t>
  </si>
  <si>
    <t>Sum of 19-09-2022</t>
  </si>
  <si>
    <t>Sum of 20-09-2022</t>
  </si>
  <si>
    <t>Sum of 21-09-2022</t>
  </si>
  <si>
    <t>Sum of 22-09-2022</t>
  </si>
  <si>
    <t>Sum of 23-09-2022</t>
  </si>
  <si>
    <t>Sum of 24-09-2022</t>
  </si>
  <si>
    <t>Sum of 25-09-2022</t>
  </si>
  <si>
    <t>Sum of 26-09-2022</t>
  </si>
  <si>
    <t>Sum of 27-09-2022</t>
  </si>
  <si>
    <t>Sum of 28-09-2022</t>
  </si>
  <si>
    <t>Sum of 29-09-2022</t>
  </si>
  <si>
    <t>Sum of 30-09-2022</t>
  </si>
  <si>
    <t>Sum of 01-10-2022</t>
  </si>
  <si>
    <t>Avg daily sales</t>
  </si>
  <si>
    <t>avg monthly sales</t>
  </si>
  <si>
    <t>average monthly revenue</t>
  </si>
  <si>
    <t>profit per item</t>
  </si>
  <si>
    <t xml:space="preserve">Sum of Cost Price 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</si>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</sst>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monthly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2B-49D1-AC6A-F251D1B41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2B-49D1-AC6A-F251D1B41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2B-49D1-AC6A-F251D1B41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2B-49D1-AC6A-F251D1B410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2B-49D1-AC6A-F251D1B410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2B-49D1-AC6A-F251D1B410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2B-49D1-AC6A-F251D1B410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2B-49D1-AC6A-F251D1B410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2B-49D1-AC6A-F251D1B410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2B-49D1-AC6A-F251D1B410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Sheet4!$P$3:$P$12</c:f>
              <c:strCache>
                <c:ptCount val="10"/>
                <c:pt idx="0">
                  <c:v>Rices/grains/pulses</c:v>
                </c:pt>
                <c:pt idx="1">
                  <c:v>Dairy Products</c:v>
                </c:pt>
                <c:pt idx="2">
                  <c:v>Dry Fruits </c:v>
                </c:pt>
                <c:pt idx="3">
                  <c:v>bathroom/cleaning products</c:v>
                </c:pt>
                <c:pt idx="4">
                  <c:v>Beverages/Snacks</c:v>
                </c:pt>
                <c:pt idx="5">
                  <c:v>Salt/Sugar/Spices</c:v>
                </c:pt>
                <c:pt idx="6">
                  <c:v>Cooking Oils</c:v>
                </c:pt>
                <c:pt idx="7">
                  <c:v>Flours</c:v>
                </c:pt>
                <c:pt idx="8">
                  <c:v>Electronics</c:v>
                </c:pt>
                <c:pt idx="9">
                  <c:v>Stationary</c:v>
                </c:pt>
              </c:strCache>
            </c:strRef>
          </c:cat>
          <c:val>
            <c:numRef>
              <c:f>Sheet4!$Q$3:$Q$12</c:f>
              <c:numCache>
                <c:formatCode>General</c:formatCode>
                <c:ptCount val="10"/>
                <c:pt idx="0">
                  <c:v>184420</c:v>
                </c:pt>
                <c:pt idx="1">
                  <c:v>126787</c:v>
                </c:pt>
                <c:pt idx="2">
                  <c:v>89955</c:v>
                </c:pt>
                <c:pt idx="3">
                  <c:v>50240</c:v>
                </c:pt>
                <c:pt idx="4">
                  <c:v>48246</c:v>
                </c:pt>
                <c:pt idx="5">
                  <c:v>45038</c:v>
                </c:pt>
                <c:pt idx="6">
                  <c:v>36192</c:v>
                </c:pt>
                <c:pt idx="7">
                  <c:v>30605</c:v>
                </c:pt>
                <c:pt idx="8">
                  <c:v>6201</c:v>
                </c:pt>
                <c:pt idx="9">
                  <c:v>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D-4D84-BC54-B616209BDA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Chart of average monthly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of average monthly sales</a:t>
          </a:r>
        </a:p>
      </cx:txPr>
    </cx:title>
    <cx:plotArea>
      <cx:plotAreaRegion>
        <cx:series layoutId="clusteredColumn" uniqueId="{F2D6E5F1-C5F7-4937-BD59-63113913120D}">
          <cx:tx>
            <cx:txData>
              <cx:f>_xlchart.v1.1</cx:f>
              <cx:v>avg monthly 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C281E25-41C6-43DA-8BAB-3ABA967875B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Pareto Chart of average monthly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of average monthly revenue</a:t>
          </a:r>
        </a:p>
      </cx:txPr>
    </cx:title>
    <cx:plotArea>
      <cx:plotAreaRegion>
        <cx:series layoutId="clusteredColumn" uniqueId="{8E856471-340D-4896-AFE7-648A1CCE2949}">
          <cx:tx>
            <cx:txData>
              <cx:f>_xlchart.v1.4</cx:f>
              <cx:v>average monthly 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41E05E0-B475-4716-AD53-5D81734F2CF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Pareto Chart for total Profits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for total Profits</a:t>
          </a:r>
        </a:p>
      </cx:txPr>
    </cx:title>
    <cx:plotArea>
      <cx:plotAreaRegion>
        <cx:series layoutId="clusteredColumn" uniqueId="{541F2DD7-5E50-4BC3-9FD3-96195ECBF885}">
          <cx:tx>
            <cx:txData>
              <cx:f>_xlchart.v1.7</cx:f>
              <cx:v>total profit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3BDF6AB-F704-43A3-85D3-8FE31516B91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179070</xdr:rowOff>
    </xdr:from>
    <xdr:to>
      <xdr:col>25</xdr:col>
      <xdr:colOff>7620</xdr:colOff>
      <xdr:row>22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8F8A22-0BD7-D610-1FE2-95BF5D6CF0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55240" y="179070"/>
              <a:ext cx="7322820" cy="3851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7620</xdr:colOff>
      <xdr:row>0</xdr:row>
      <xdr:rowOff>179070</xdr:rowOff>
    </xdr:from>
    <xdr:to>
      <xdr:col>38</xdr:col>
      <xdr:colOff>7620</xdr:colOff>
      <xdr:row>22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203B725-D438-8905-22D1-3F0BFC3EF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87660" y="179070"/>
              <a:ext cx="7315200" cy="3851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15240</xdr:colOff>
      <xdr:row>23</xdr:row>
      <xdr:rowOff>3810</xdr:rowOff>
    </xdr:from>
    <xdr:to>
      <xdr:col>25</xdr:col>
      <xdr:colOff>0</xdr:colOff>
      <xdr:row>47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D1B42E-3069-A32D-6DDD-E21F029A6C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0480" y="4210050"/>
              <a:ext cx="7299960" cy="439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13</xdr:row>
      <xdr:rowOff>11430</xdr:rowOff>
    </xdr:from>
    <xdr:to>
      <xdr:col>23</xdr:col>
      <xdr:colOff>7620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68801-BA6C-5540-B556-D3FAB3C0E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SH" refreshedDate="44877.856974305556" createdVersion="8" refreshedVersion="8" minRefreshableVersion="3" recordCount="85" xr:uid="{5099E455-67E5-4B9B-9EDF-C741B5E44D11}">
  <cacheSource type="worksheet">
    <worksheetSource ref="A3:AI88" sheet="Sales Data"/>
  </cacheSource>
  <cacheFields count="35">
    <cacheField name="Category " numFmtId="0">
      <sharedItems containsBlank="1" count="11">
        <s v="Rices/grains/pulses"/>
        <m/>
        <s v="Flours"/>
        <s v="Salt/Sugar/Spices"/>
        <s v="Dairy Products"/>
        <s v="Dry Fruits "/>
        <s v="Cooking Oils"/>
        <s v="Stationary"/>
        <s v="Electronics"/>
        <s v="Beverages/Snacks"/>
        <s v="bathroom/cleaning products"/>
      </sharedItems>
    </cacheField>
    <cacheField name="Item Name " numFmtId="0">
      <sharedItems containsBlank="1" count="76">
        <m/>
        <s v="basmati rice (5 kg)"/>
        <s v="Moong dal (1kg)"/>
        <s v="Urad dal (1kg)"/>
        <s v="Chana dal(1kg)"/>
        <s v="Masoor Dal(1kg)"/>
        <s v="Kabuli chana (1kg)"/>
        <s v="Moongfali (1kg)"/>
        <s v="ToorDal (1kg)"/>
        <s v="Arhar Dal (1kg)"/>
        <s v="Chana (1kg)"/>
        <s v="Rajma  (1kg)"/>
        <s v="Aashirwaad Aata (5kg)"/>
        <s v="Maida (1kg)"/>
        <s v="Besan (1kg)"/>
        <s v="Daliya (1kg)"/>
        <s v="Poha (1kg)"/>
        <s v="Namak(ionised Salt) (1kg)"/>
        <s v="Kala Namak(rock salt) (0.5 kg)"/>
        <s v="Cheeni(sugar) (1kg)"/>
        <s v="Gud(Jaggery) (1kg)"/>
        <s v="Dhaniya(coriander seeds) (0.1kg)"/>
        <s v="Methi(Fenugreek Seeds) (0.1kg)"/>
        <s v="Til(Sesame Seeds) (0.1kg)"/>
        <s v="Kali mirch(Peppercorn) (0.1kg)"/>
        <s v="Jeera(cumin) (0.1kg)"/>
        <s v="Elaichi(Cardamom) (0.05 kg)"/>
        <s v="Kesar(Saffron) (0.05 kg)"/>
        <s v="Haldi(Turmeric) (0.1kg)"/>
        <s v="Milk  (1kg)"/>
        <s v="Curd  (1kg)"/>
        <s v="Buttermilk (1L)"/>
        <s v="Butter (0.1kg)"/>
        <s v="Ghee (1 L)"/>
        <s v="Milk Powder (1kg)"/>
        <s v="Badam (0.5 kg)"/>
        <s v="Pista (0.1kg)"/>
        <s v="Anjeer (0.5 kg)"/>
        <s v="Khajoor (0.5 kg)"/>
        <s v="Akhrot (0.5 kg)"/>
        <s v="Refined Oil (1L)"/>
        <s v="Vegetable Oil (1L)"/>
        <s v="Sunflower Oil (1L)"/>
        <s v="Sesame Oil (1L)"/>
        <s v="Pen"/>
        <s v="Pencil"/>
        <s v="Eraser"/>
        <s v="Glue"/>
        <s v="Notebooks"/>
        <s v="Sharpener"/>
        <s v="Battery"/>
        <s v="Cells"/>
        <s v="Led bulbs "/>
        <s v=" tea leaves (0.1kg)"/>
        <s v="Juice"/>
        <s v="Soft Drinks(750ml)"/>
        <s v="Noodles"/>
        <s v="Pasta"/>
        <s v="kellogs Cornflakes (0.1kg)"/>
        <s v="Oats(0.5kg)"/>
        <s v="Namkeen(1kg)"/>
        <s v="Ice Creams"/>
        <s v="body soap"/>
        <s v="shampoo(100ml)"/>
        <s v="Hair Oil(100ml)"/>
        <s v="Toothpaste(0.1kg)"/>
        <s v="Toothbrush"/>
        <s v="Razors(pack of 5)"/>
        <s v="Hand sanitizers(100ml)"/>
        <s v="Dettol(500ml)"/>
        <s v="Dish washing bar"/>
        <s v="Washing machine detergent (1kg)"/>
        <s v="Toilet cleaner(1 L)"/>
        <s v="Floor cleaner (1 L)"/>
        <s v="Glass cleaner (500 ml)"/>
        <s v="Air freshner (200 ml)"/>
      </sharedItems>
    </cacheField>
    <cacheField name="Cost Price " numFmtId="0">
      <sharedItems containsString="0" containsBlank="1" containsNumber="1" minValue="2.5" maxValue="540"/>
    </cacheField>
    <cacheField name="Sale price" numFmtId="0">
      <sharedItems containsString="0" containsBlank="1" containsNumber="1" containsInteger="1" minValue="3" maxValue="600"/>
    </cacheField>
    <cacheField name="01-09-2022" numFmtId="0">
      <sharedItems containsString="0" containsBlank="1" containsNumber="1" containsInteger="1" minValue="0" maxValue="12"/>
    </cacheField>
    <cacheField name="02-09-2022" numFmtId="0">
      <sharedItems containsString="0" containsBlank="1" containsNumber="1" containsInteger="1" minValue="0" maxValue="7"/>
    </cacheField>
    <cacheField name="03-09-2022" numFmtId="0">
      <sharedItems containsString="0" containsBlank="1" containsNumber="1" containsInteger="1" minValue="0" maxValue="8"/>
    </cacheField>
    <cacheField name="04-09-2022" numFmtId="0">
      <sharedItems containsString="0" containsBlank="1" containsNumber="1" containsInteger="1" minValue="0" maxValue="8"/>
    </cacheField>
    <cacheField name="05-09-2022" numFmtId="0">
      <sharedItems containsString="0" containsBlank="1" containsNumber="1" containsInteger="1" minValue="0" maxValue="7"/>
    </cacheField>
    <cacheField name="06-09-2022" numFmtId="0">
      <sharedItems containsString="0" containsBlank="1" containsNumber="1" containsInteger="1" minValue="0" maxValue="8"/>
    </cacheField>
    <cacheField name="07-09-2022" numFmtId="0">
      <sharedItems containsString="0" containsBlank="1" containsNumber="1" containsInteger="1" minValue="0" maxValue="7"/>
    </cacheField>
    <cacheField name="08-09-2022" numFmtId="0">
      <sharedItems containsString="0" containsBlank="1" containsNumber="1" containsInteger="1" minValue="0" maxValue="8"/>
    </cacheField>
    <cacheField name="09-09-2022" numFmtId="0">
      <sharedItems containsString="0" containsBlank="1" containsNumber="1" containsInteger="1" minValue="0" maxValue="8"/>
    </cacheField>
    <cacheField name="10-09-2022" numFmtId="0">
      <sharedItems containsString="0" containsBlank="1" containsNumber="1" containsInteger="1" minValue="0" maxValue="8"/>
    </cacheField>
    <cacheField name="11-09-2022" numFmtId="0">
      <sharedItems containsString="0" containsBlank="1" containsNumber="1" containsInteger="1" minValue="0" maxValue="7"/>
    </cacheField>
    <cacheField name="12-09-2022" numFmtId="0">
      <sharedItems containsString="0" containsBlank="1" containsNumber="1" containsInteger="1" minValue="0" maxValue="8"/>
    </cacheField>
    <cacheField name="13-09-2022" numFmtId="0">
      <sharedItems containsString="0" containsBlank="1" containsNumber="1" containsInteger="1" minValue="0" maxValue="8"/>
    </cacheField>
    <cacheField name="14-09-2022" numFmtId="0">
      <sharedItems containsString="0" containsBlank="1" containsNumber="1" containsInteger="1" minValue="0" maxValue="7"/>
    </cacheField>
    <cacheField name="15-09-2022" numFmtId="0">
      <sharedItems containsString="0" containsBlank="1" containsNumber="1" containsInteger="1" minValue="0" maxValue="6"/>
    </cacheField>
    <cacheField name="16-09-2022" numFmtId="0">
      <sharedItems containsString="0" containsBlank="1" containsNumber="1" containsInteger="1" minValue="0" maxValue="7"/>
    </cacheField>
    <cacheField name="17-09-2022" numFmtId="0">
      <sharedItems containsString="0" containsBlank="1" containsNumber="1" containsInteger="1" minValue="0" maxValue="7"/>
    </cacheField>
    <cacheField name="18-09-2022" numFmtId="0">
      <sharedItems containsString="0" containsBlank="1" containsNumber="1" containsInteger="1" minValue="0" maxValue="7"/>
    </cacheField>
    <cacheField name="19-09-2022" numFmtId="0">
      <sharedItems containsString="0" containsBlank="1" containsNumber="1" containsInteger="1" minValue="0" maxValue="8"/>
    </cacheField>
    <cacheField name="20-09-2022" numFmtId="0">
      <sharedItems containsString="0" containsBlank="1" containsNumber="1" containsInteger="1" minValue="0" maxValue="8"/>
    </cacheField>
    <cacheField name="21-09-2022" numFmtId="0">
      <sharedItems containsString="0" containsBlank="1" containsNumber="1" containsInteger="1" minValue="0" maxValue="7"/>
    </cacheField>
    <cacheField name="22-09-2022" numFmtId="0">
      <sharedItems containsString="0" containsBlank="1" containsNumber="1" containsInteger="1" minValue="0" maxValue="8"/>
    </cacheField>
    <cacheField name="23-09-2022" numFmtId="0">
      <sharedItems containsString="0" containsBlank="1" containsNumber="1" containsInteger="1" minValue="0" maxValue="8"/>
    </cacheField>
    <cacheField name="24-09-2022" numFmtId="0">
      <sharedItems containsString="0" containsBlank="1" containsNumber="1" containsInteger="1" minValue="0" maxValue="8"/>
    </cacheField>
    <cacheField name="25-09-2022" numFmtId="0">
      <sharedItems containsString="0" containsBlank="1" containsNumber="1" containsInteger="1" minValue="0" maxValue="8"/>
    </cacheField>
    <cacheField name="26-09-2022" numFmtId="0">
      <sharedItems containsString="0" containsBlank="1" containsNumber="1" containsInteger="1" minValue="0" maxValue="8"/>
    </cacheField>
    <cacheField name="27-09-2022" numFmtId="0">
      <sharedItems containsString="0" containsBlank="1" containsNumber="1" containsInteger="1" minValue="0" maxValue="8"/>
    </cacheField>
    <cacheField name="28-09-2022" numFmtId="0">
      <sharedItems containsString="0" containsBlank="1" containsNumber="1" containsInteger="1" minValue="0" maxValue="7"/>
    </cacheField>
    <cacheField name="29-09-2022" numFmtId="0">
      <sharedItems containsString="0" containsBlank="1" containsNumber="1" containsInteger="1" minValue="0" maxValue="7"/>
    </cacheField>
    <cacheField name="30-09-2022" numFmtId="0">
      <sharedItems containsString="0" containsBlank="1" containsNumber="1" containsInteger="1" minValue="0" maxValue="7"/>
    </cacheField>
    <cacheField name="01-10-2022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75"/>
    <n v="200"/>
    <n v="4"/>
    <n v="3"/>
    <n v="4"/>
    <n v="5"/>
    <n v="4"/>
    <n v="3"/>
    <n v="2"/>
    <n v="4"/>
    <n v="1"/>
    <n v="5"/>
    <n v="5"/>
    <n v="2"/>
    <n v="0"/>
    <n v="1"/>
    <n v="4"/>
    <n v="6"/>
    <n v="2"/>
    <n v="4"/>
    <n v="2"/>
    <n v="1"/>
    <n v="5"/>
    <n v="2"/>
    <n v="3"/>
    <n v="2"/>
    <n v="4"/>
    <n v="2"/>
    <n v="3"/>
    <n v="1"/>
    <n v="2"/>
    <n v="1"/>
    <n v="5"/>
  </r>
  <r>
    <x v="1"/>
    <x v="2"/>
    <n v="90"/>
    <n v="100"/>
    <n v="8"/>
    <n v="7"/>
    <n v="6"/>
    <n v="8"/>
    <n v="5"/>
    <n v="4"/>
    <n v="6"/>
    <n v="8"/>
    <n v="5"/>
    <n v="7"/>
    <n v="7"/>
    <n v="5"/>
    <n v="4"/>
    <n v="5"/>
    <n v="3"/>
    <n v="4"/>
    <n v="6"/>
    <n v="5"/>
    <n v="8"/>
    <n v="3"/>
    <n v="5"/>
    <n v="4"/>
    <n v="6"/>
    <n v="5"/>
    <n v="7"/>
    <n v="5"/>
    <n v="6"/>
    <n v="5"/>
    <n v="4"/>
    <n v="4"/>
    <n v="7"/>
  </r>
  <r>
    <x v="1"/>
    <x v="3"/>
    <n v="90"/>
    <n v="100"/>
    <n v="7"/>
    <n v="6"/>
    <n v="5"/>
    <n v="7"/>
    <n v="6"/>
    <n v="4"/>
    <n v="6"/>
    <n v="7"/>
    <n v="5"/>
    <n v="3"/>
    <n v="6"/>
    <n v="7"/>
    <n v="5"/>
    <n v="4"/>
    <n v="6"/>
    <n v="7"/>
    <n v="4"/>
    <n v="3"/>
    <n v="6"/>
    <n v="8"/>
    <n v="3"/>
    <n v="4"/>
    <n v="6"/>
    <n v="7"/>
    <n v="8"/>
    <n v="5"/>
    <n v="6"/>
    <n v="7"/>
    <n v="5"/>
    <n v="4"/>
    <n v="6"/>
  </r>
  <r>
    <x v="1"/>
    <x v="4"/>
    <n v="62"/>
    <n v="70"/>
    <n v="5"/>
    <n v="6"/>
    <n v="4"/>
    <n v="4"/>
    <n v="3"/>
    <n v="7"/>
    <n v="5"/>
    <n v="5"/>
    <n v="3"/>
    <n v="4"/>
    <n v="6"/>
    <n v="5"/>
    <n v="3"/>
    <n v="7"/>
    <n v="5"/>
    <n v="3"/>
    <n v="4"/>
    <n v="3"/>
    <n v="4"/>
    <n v="6"/>
    <n v="4"/>
    <n v="5"/>
    <n v="3"/>
    <n v="2"/>
    <n v="5"/>
    <n v="3"/>
    <n v="7"/>
    <n v="6"/>
    <n v="4"/>
    <n v="5"/>
    <n v="7"/>
  </r>
  <r>
    <x v="1"/>
    <x v="5"/>
    <n v="85"/>
    <n v="100"/>
    <n v="6"/>
    <n v="5"/>
    <n v="6"/>
    <n v="4"/>
    <n v="7"/>
    <n v="4"/>
    <n v="5"/>
    <n v="7"/>
    <n v="8"/>
    <n v="5"/>
    <n v="4"/>
    <n v="5"/>
    <n v="6"/>
    <n v="4"/>
    <n v="5"/>
    <n v="4"/>
    <n v="6"/>
    <n v="7"/>
    <n v="4"/>
    <n v="3"/>
    <n v="4"/>
    <n v="5"/>
    <n v="6"/>
    <n v="3"/>
    <n v="4"/>
    <n v="5"/>
    <n v="4"/>
    <n v="5"/>
    <n v="4"/>
    <n v="3"/>
    <n v="6"/>
  </r>
  <r>
    <x v="1"/>
    <x v="6"/>
    <n v="130"/>
    <n v="145"/>
    <n v="8"/>
    <n v="7"/>
    <n v="5"/>
    <n v="4"/>
    <n v="6"/>
    <n v="7"/>
    <n v="5"/>
    <n v="7"/>
    <n v="5"/>
    <n v="8"/>
    <n v="5"/>
    <n v="3"/>
    <n v="8"/>
    <n v="5"/>
    <n v="4"/>
    <n v="5"/>
    <n v="6"/>
    <n v="7"/>
    <n v="5"/>
    <n v="6"/>
    <n v="7"/>
    <n v="4"/>
    <n v="5"/>
    <n v="3"/>
    <n v="6"/>
    <n v="4"/>
    <n v="7"/>
    <n v="4"/>
    <n v="5"/>
    <n v="4"/>
    <n v="7"/>
  </r>
  <r>
    <x v="1"/>
    <x v="7"/>
    <n v="90"/>
    <n v="100"/>
    <n v="4"/>
    <n v="6"/>
    <n v="4"/>
    <n v="4"/>
    <n v="5"/>
    <n v="2"/>
    <n v="6"/>
    <n v="5"/>
    <n v="4"/>
    <n v="3"/>
    <n v="5"/>
    <n v="6"/>
    <n v="4"/>
    <n v="3"/>
    <n v="5"/>
    <n v="4"/>
    <n v="4"/>
    <n v="3"/>
    <n v="6"/>
    <n v="3"/>
    <n v="3"/>
    <n v="6"/>
    <n v="5"/>
    <n v="4"/>
    <n v="4"/>
    <n v="3"/>
    <n v="3"/>
    <n v="6"/>
    <n v="4"/>
    <n v="5"/>
    <n v="6"/>
  </r>
  <r>
    <x v="1"/>
    <x v="8"/>
    <n v="140"/>
    <n v="150"/>
    <n v="6"/>
    <n v="4"/>
    <n v="5"/>
    <n v="6"/>
    <n v="4"/>
    <n v="5"/>
    <n v="3"/>
    <n v="3"/>
    <n v="6"/>
    <n v="5"/>
    <n v="4"/>
    <n v="5"/>
    <n v="5"/>
    <n v="6"/>
    <n v="5"/>
    <n v="4"/>
    <n v="6"/>
    <n v="3"/>
    <n v="2"/>
    <n v="2"/>
    <n v="4"/>
    <n v="3"/>
    <n v="4"/>
    <n v="6"/>
    <n v="3"/>
    <n v="2"/>
    <n v="5"/>
    <n v="4"/>
    <n v="3"/>
    <n v="3"/>
    <n v="7"/>
  </r>
  <r>
    <x v="1"/>
    <x v="9"/>
    <n v="110"/>
    <n v="120"/>
    <n v="5"/>
    <n v="3"/>
    <n v="4"/>
    <n v="3"/>
    <n v="4"/>
    <n v="4"/>
    <n v="6"/>
    <n v="4"/>
    <n v="3"/>
    <n v="3"/>
    <n v="5"/>
    <n v="6"/>
    <n v="4"/>
    <n v="4"/>
    <n v="6"/>
    <n v="3"/>
    <n v="4"/>
    <n v="4"/>
    <n v="5"/>
    <n v="3"/>
    <n v="4"/>
    <n v="4"/>
    <n v="2"/>
    <n v="5"/>
    <n v="4"/>
    <n v="5"/>
    <n v="3"/>
    <n v="6"/>
    <n v="5"/>
    <n v="5"/>
    <n v="6"/>
  </r>
  <r>
    <x v="1"/>
    <x v="10"/>
    <n v="65"/>
    <n v="70"/>
    <n v="6"/>
    <n v="5"/>
    <n v="7"/>
    <n v="4"/>
    <n v="3"/>
    <n v="6"/>
    <n v="2"/>
    <n v="5"/>
    <n v="4"/>
    <n v="4"/>
    <n v="6"/>
    <n v="3"/>
    <n v="7"/>
    <n v="3"/>
    <n v="5"/>
    <n v="4"/>
    <n v="5"/>
    <n v="6"/>
    <n v="7"/>
    <n v="4"/>
    <n v="5"/>
    <n v="5"/>
    <n v="3"/>
    <n v="4"/>
    <n v="5"/>
    <n v="4"/>
    <n v="5"/>
    <n v="3"/>
    <n v="7"/>
    <n v="7"/>
    <n v="5"/>
  </r>
  <r>
    <x v="1"/>
    <x v="11"/>
    <n v="140"/>
    <n v="150"/>
    <n v="7"/>
    <n v="6"/>
    <n v="7"/>
    <n v="4"/>
    <n v="4"/>
    <n v="2"/>
    <n v="4"/>
    <n v="5"/>
    <n v="6"/>
    <n v="4"/>
    <n v="7"/>
    <n v="8"/>
    <n v="4"/>
    <n v="3"/>
    <n v="2"/>
    <n v="5"/>
    <n v="7"/>
    <n v="2"/>
    <n v="3"/>
    <n v="5"/>
    <n v="5"/>
    <n v="6"/>
    <n v="8"/>
    <n v="4"/>
    <n v="0"/>
    <n v="2"/>
    <n v="5"/>
    <n v="3"/>
    <n v="6"/>
    <n v="4"/>
    <n v="5"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2"/>
    <n v="190"/>
    <n v="200"/>
    <n v="3"/>
    <n v="5"/>
    <n v="4"/>
    <n v="2"/>
    <n v="1"/>
    <n v="2"/>
    <n v="4"/>
    <n v="2"/>
    <n v="1"/>
    <n v="2"/>
    <n v="3"/>
    <n v="1"/>
    <n v="0"/>
    <n v="4"/>
    <n v="3"/>
    <n v="0"/>
    <n v="2"/>
    <n v="0"/>
    <n v="3"/>
    <n v="3"/>
    <n v="4"/>
    <n v="6"/>
    <n v="3"/>
    <n v="5"/>
    <n v="2"/>
    <n v="4"/>
    <n v="2"/>
    <n v="5"/>
    <n v="3"/>
    <n v="0"/>
    <n v="4"/>
  </r>
  <r>
    <x v="1"/>
    <x v="13"/>
    <n v="32"/>
    <n v="40"/>
    <n v="4"/>
    <n v="4"/>
    <n v="5"/>
    <n v="3"/>
    <n v="2"/>
    <n v="2"/>
    <n v="3"/>
    <n v="5"/>
    <n v="3"/>
    <n v="3"/>
    <n v="4"/>
    <n v="5"/>
    <n v="3"/>
    <n v="1"/>
    <n v="2"/>
    <n v="0"/>
    <n v="3"/>
    <n v="2"/>
    <n v="3"/>
    <n v="2"/>
    <n v="1"/>
    <n v="4"/>
    <n v="5"/>
    <n v="3"/>
    <n v="2"/>
    <n v="5"/>
    <n v="4"/>
    <n v="1"/>
    <n v="2"/>
    <n v="2"/>
    <n v="1"/>
  </r>
  <r>
    <x v="1"/>
    <x v="14"/>
    <n v="40"/>
    <n v="45"/>
    <n v="3"/>
    <n v="2"/>
    <n v="3"/>
    <n v="1"/>
    <n v="1"/>
    <n v="3"/>
    <n v="4"/>
    <n v="2"/>
    <n v="2"/>
    <n v="1"/>
    <n v="2"/>
    <n v="1"/>
    <n v="4"/>
    <n v="2"/>
    <n v="2"/>
    <n v="4"/>
    <n v="0"/>
    <n v="0"/>
    <n v="2"/>
    <n v="1"/>
    <n v="1"/>
    <n v="3"/>
    <n v="2"/>
    <n v="2"/>
    <n v="1"/>
    <n v="4"/>
    <n v="2"/>
    <n v="2"/>
    <n v="1"/>
    <n v="0"/>
    <n v="2"/>
  </r>
  <r>
    <x v="1"/>
    <x v="15"/>
    <n v="50"/>
    <n v="55"/>
    <n v="5"/>
    <n v="2"/>
    <n v="2"/>
    <n v="3"/>
    <n v="1"/>
    <n v="1"/>
    <n v="2"/>
    <n v="4"/>
    <n v="3"/>
    <n v="2"/>
    <n v="1"/>
    <n v="4"/>
    <n v="2"/>
    <n v="5"/>
    <n v="2"/>
    <n v="3"/>
    <n v="2"/>
    <n v="1"/>
    <n v="1"/>
    <n v="5"/>
    <n v="2"/>
    <n v="3"/>
    <n v="3"/>
    <n v="1"/>
    <n v="2"/>
    <n v="4"/>
    <n v="4"/>
    <n v="2"/>
    <n v="2"/>
    <n v="1"/>
    <n v="4"/>
  </r>
  <r>
    <x v="1"/>
    <x v="16"/>
    <n v="45"/>
    <n v="50"/>
    <n v="6"/>
    <n v="3"/>
    <n v="2"/>
    <n v="1"/>
    <n v="3"/>
    <n v="1"/>
    <n v="3"/>
    <n v="4"/>
    <n v="3"/>
    <n v="3"/>
    <n v="2"/>
    <n v="4"/>
    <n v="2"/>
    <n v="1"/>
    <n v="2"/>
    <n v="1"/>
    <n v="2"/>
    <n v="2"/>
    <n v="4"/>
    <n v="0"/>
    <n v="2"/>
    <n v="1"/>
    <n v="0"/>
    <n v="3"/>
    <n v="2"/>
    <n v="0"/>
    <n v="1"/>
    <n v="3"/>
    <n v="2"/>
    <n v="3"/>
    <n v="2"/>
  </r>
  <r>
    <x v="3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7"/>
    <n v="25"/>
    <n v="28"/>
    <n v="4"/>
    <n v="5"/>
    <n v="4"/>
    <n v="4"/>
    <n v="3"/>
    <n v="2"/>
    <n v="3"/>
    <n v="2"/>
    <n v="1"/>
    <n v="2"/>
    <n v="2"/>
    <n v="4"/>
    <n v="2"/>
    <n v="3"/>
    <n v="2"/>
    <n v="2"/>
    <n v="1"/>
    <n v="4"/>
    <n v="2"/>
    <n v="2"/>
    <n v="3"/>
    <n v="3"/>
    <n v="1"/>
    <n v="2"/>
    <n v="0"/>
    <n v="2"/>
    <n v="4"/>
    <n v="3"/>
    <n v="3"/>
    <n v="2"/>
    <n v="5"/>
  </r>
  <r>
    <x v="1"/>
    <x v="18"/>
    <n v="15"/>
    <n v="20"/>
    <n v="2"/>
    <n v="3"/>
    <n v="3"/>
    <n v="2"/>
    <n v="3"/>
    <n v="2"/>
    <n v="2"/>
    <n v="1"/>
    <n v="5"/>
    <n v="3"/>
    <n v="2"/>
    <n v="3"/>
    <n v="4"/>
    <n v="0"/>
    <n v="2"/>
    <n v="0"/>
    <n v="3"/>
    <n v="2"/>
    <n v="4"/>
    <n v="5"/>
    <n v="3"/>
    <n v="2"/>
    <n v="1"/>
    <n v="5"/>
    <n v="3"/>
    <n v="3"/>
    <n v="2"/>
    <n v="1"/>
    <n v="4"/>
    <n v="5"/>
    <n v="6"/>
  </r>
  <r>
    <x v="1"/>
    <x v="19"/>
    <n v="39"/>
    <n v="40"/>
    <n v="6"/>
    <n v="3"/>
    <n v="4"/>
    <n v="2"/>
    <n v="3"/>
    <n v="4"/>
    <n v="3"/>
    <n v="0"/>
    <n v="3"/>
    <n v="4"/>
    <n v="2"/>
    <n v="0"/>
    <n v="2"/>
    <n v="3"/>
    <n v="2"/>
    <n v="1"/>
    <n v="0"/>
    <n v="3"/>
    <n v="2"/>
    <n v="4"/>
    <n v="2"/>
    <n v="4"/>
    <n v="3"/>
    <n v="2"/>
    <n v="1"/>
    <n v="3"/>
    <n v="2"/>
    <n v="4"/>
    <n v="3"/>
    <n v="5"/>
    <n v="2"/>
  </r>
  <r>
    <x v="1"/>
    <x v="20"/>
    <n v="40"/>
    <n v="50"/>
    <n v="3"/>
    <n v="4"/>
    <n v="3"/>
    <n v="3"/>
    <n v="2"/>
    <n v="3"/>
    <n v="1"/>
    <n v="4"/>
    <n v="4"/>
    <n v="5"/>
    <n v="4"/>
    <n v="2"/>
    <n v="4"/>
    <n v="2"/>
    <n v="2"/>
    <n v="3"/>
    <n v="2"/>
    <n v="2"/>
    <n v="1"/>
    <n v="3"/>
    <n v="2"/>
    <n v="4"/>
    <n v="2"/>
    <n v="3"/>
    <n v="2"/>
    <n v="3"/>
    <n v="3"/>
    <n v="1"/>
    <n v="2"/>
    <n v="1"/>
    <n v="2"/>
  </r>
  <r>
    <x v="1"/>
    <x v="21"/>
    <n v="20"/>
    <n v="25"/>
    <n v="4"/>
    <n v="2"/>
    <n v="3"/>
    <n v="2"/>
    <n v="3"/>
    <n v="4"/>
    <n v="1"/>
    <n v="2"/>
    <n v="2"/>
    <n v="4"/>
    <n v="5"/>
    <n v="3"/>
    <n v="2"/>
    <n v="2"/>
    <n v="5"/>
    <n v="3"/>
    <n v="2"/>
    <n v="2"/>
    <n v="4"/>
    <n v="2"/>
    <n v="2"/>
    <n v="5"/>
    <n v="6"/>
    <n v="4"/>
    <n v="3"/>
    <n v="2"/>
    <n v="1"/>
    <n v="3"/>
    <n v="2"/>
    <n v="4"/>
    <n v="5"/>
  </r>
  <r>
    <x v="1"/>
    <x v="22"/>
    <n v="15"/>
    <n v="18"/>
    <n v="3"/>
    <n v="4"/>
    <n v="3"/>
    <n v="2"/>
    <n v="2"/>
    <n v="1"/>
    <n v="3"/>
    <n v="5"/>
    <n v="4"/>
    <n v="3"/>
    <n v="4"/>
    <n v="4"/>
    <n v="6"/>
    <n v="2"/>
    <n v="2"/>
    <n v="4"/>
    <n v="2"/>
    <n v="1"/>
    <n v="3"/>
    <n v="2"/>
    <n v="3"/>
    <n v="5"/>
    <n v="3"/>
    <n v="2"/>
    <n v="4"/>
    <n v="2"/>
    <n v="4"/>
    <n v="3"/>
    <n v="4"/>
    <n v="2"/>
    <n v="1"/>
  </r>
  <r>
    <x v="1"/>
    <x v="23"/>
    <n v="24"/>
    <n v="26"/>
    <n v="3"/>
    <n v="2"/>
    <n v="1"/>
    <n v="4"/>
    <n v="2"/>
    <n v="3"/>
    <n v="4"/>
    <n v="3"/>
    <n v="2"/>
    <n v="0"/>
    <n v="1"/>
    <n v="2"/>
    <n v="4"/>
    <n v="2"/>
    <n v="3"/>
    <n v="3"/>
    <n v="4"/>
    <n v="5"/>
    <n v="2"/>
    <n v="2"/>
    <n v="1"/>
    <n v="2"/>
    <n v="4"/>
    <n v="5"/>
    <n v="3"/>
    <n v="3"/>
    <n v="2"/>
    <n v="4"/>
    <n v="3"/>
    <n v="3"/>
    <n v="2"/>
  </r>
  <r>
    <x v="1"/>
    <x v="24"/>
    <n v="80"/>
    <n v="85"/>
    <n v="2"/>
    <n v="4"/>
    <n v="3"/>
    <n v="2"/>
    <n v="3"/>
    <n v="4"/>
    <n v="5"/>
    <n v="4"/>
    <n v="3"/>
    <n v="2"/>
    <n v="2"/>
    <n v="4"/>
    <n v="5"/>
    <n v="4"/>
    <n v="6"/>
    <n v="4"/>
    <n v="3"/>
    <n v="2"/>
    <n v="6"/>
    <n v="3"/>
    <n v="6"/>
    <n v="3"/>
    <n v="2"/>
    <n v="4"/>
    <n v="6"/>
    <n v="5"/>
    <n v="3"/>
    <n v="5"/>
    <n v="2"/>
    <n v="3"/>
    <n v="2"/>
  </r>
  <r>
    <x v="1"/>
    <x v="25"/>
    <n v="35"/>
    <n v="40"/>
    <n v="3"/>
    <n v="5"/>
    <n v="3"/>
    <n v="3"/>
    <n v="2"/>
    <n v="4"/>
    <n v="3"/>
    <n v="3"/>
    <n v="5"/>
    <n v="3"/>
    <n v="2"/>
    <n v="4"/>
    <n v="5"/>
    <n v="3"/>
    <n v="3"/>
    <n v="2"/>
    <n v="3"/>
    <n v="4"/>
    <n v="4"/>
    <n v="2"/>
    <n v="4"/>
    <n v="5"/>
    <n v="3"/>
    <n v="3"/>
    <n v="5"/>
    <n v="2"/>
    <n v="3"/>
    <n v="4"/>
    <n v="2"/>
    <n v="4"/>
    <n v="2"/>
  </r>
  <r>
    <x v="1"/>
    <x v="26"/>
    <n v="100"/>
    <n v="110"/>
    <n v="2"/>
    <n v="2"/>
    <n v="1"/>
    <n v="1"/>
    <n v="4"/>
    <n v="5"/>
    <n v="2"/>
    <n v="2"/>
    <n v="4"/>
    <n v="2"/>
    <n v="3"/>
    <n v="5"/>
    <n v="2"/>
    <n v="3"/>
    <n v="2"/>
    <n v="4"/>
    <n v="5"/>
    <n v="2"/>
    <n v="3"/>
    <n v="4"/>
    <n v="6"/>
    <n v="3"/>
    <n v="2"/>
    <n v="4"/>
    <n v="3"/>
    <n v="2"/>
    <n v="1"/>
    <n v="3"/>
    <n v="5"/>
    <n v="3"/>
    <n v="3"/>
  </r>
  <r>
    <x v="1"/>
    <x v="27"/>
    <n v="110"/>
    <n v="119"/>
    <n v="1"/>
    <n v="0"/>
    <n v="2"/>
    <n v="1"/>
    <n v="1"/>
    <n v="0"/>
    <n v="2"/>
    <n v="0"/>
    <n v="0"/>
    <n v="2"/>
    <n v="0"/>
    <n v="1"/>
    <n v="0"/>
    <n v="1"/>
    <n v="0"/>
    <n v="0"/>
    <n v="1"/>
    <n v="1"/>
    <n v="0"/>
    <n v="1"/>
    <n v="2"/>
    <n v="1"/>
    <n v="0"/>
    <n v="1"/>
    <n v="0"/>
    <n v="0"/>
    <n v="1"/>
    <n v="1"/>
    <n v="1"/>
    <n v="0"/>
    <n v="1"/>
  </r>
  <r>
    <x v="1"/>
    <x v="28"/>
    <n v="20"/>
    <n v="22"/>
    <n v="3"/>
    <n v="2"/>
    <n v="2"/>
    <n v="1"/>
    <n v="1"/>
    <n v="2"/>
    <n v="0"/>
    <n v="2"/>
    <n v="1"/>
    <n v="1"/>
    <n v="0"/>
    <n v="2"/>
    <n v="2"/>
    <n v="0"/>
    <n v="2"/>
    <n v="3"/>
    <n v="2"/>
    <n v="2"/>
    <n v="1"/>
    <n v="0"/>
    <n v="2"/>
    <n v="0"/>
    <n v="2"/>
    <n v="1"/>
    <n v="1"/>
    <n v="0"/>
    <n v="3"/>
    <n v="1"/>
    <n v="2"/>
    <n v="2"/>
    <n v="0"/>
  </r>
  <r>
    <x v="4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9"/>
    <n v="63"/>
    <n v="64"/>
    <n v="12"/>
    <n v="6"/>
    <n v="8"/>
    <n v="8"/>
    <n v="5"/>
    <n v="8"/>
    <n v="7"/>
    <n v="6"/>
    <n v="3"/>
    <n v="6"/>
    <n v="4"/>
    <n v="7"/>
    <n v="7"/>
    <n v="5"/>
    <n v="6"/>
    <n v="5"/>
    <n v="4"/>
    <n v="5"/>
    <n v="7"/>
    <n v="7"/>
    <n v="5"/>
    <n v="8"/>
    <n v="6"/>
    <n v="8"/>
    <n v="6"/>
    <n v="6"/>
    <n v="8"/>
    <n v="7"/>
    <n v="5"/>
    <n v="5"/>
    <n v="4"/>
  </r>
  <r>
    <x v="1"/>
    <x v="30"/>
    <n v="68"/>
    <n v="72"/>
    <n v="8"/>
    <n v="7"/>
    <n v="5"/>
    <n v="8"/>
    <n v="5"/>
    <n v="4"/>
    <n v="4"/>
    <n v="3"/>
    <n v="6"/>
    <n v="5"/>
    <n v="5"/>
    <n v="4"/>
    <n v="3"/>
    <n v="5"/>
    <n v="6"/>
    <n v="4"/>
    <n v="3"/>
    <n v="3"/>
    <n v="5"/>
    <n v="6"/>
    <n v="3"/>
    <n v="6"/>
    <n v="7"/>
    <n v="7"/>
    <n v="5"/>
    <n v="8"/>
    <n v="8"/>
    <n v="5"/>
    <n v="4"/>
    <n v="5"/>
    <n v="6"/>
  </r>
  <r>
    <x v="1"/>
    <x v="31"/>
    <n v="60"/>
    <n v="65"/>
    <n v="5"/>
    <n v="6"/>
    <n v="7"/>
    <n v="7"/>
    <n v="5"/>
    <n v="4"/>
    <n v="4"/>
    <n v="6"/>
    <n v="3"/>
    <n v="4"/>
    <n v="6"/>
    <n v="4"/>
    <n v="4"/>
    <n v="5"/>
    <n v="5"/>
    <n v="3"/>
    <n v="5"/>
    <n v="3"/>
    <n v="4"/>
    <n v="5"/>
    <n v="3"/>
    <n v="2"/>
    <n v="6"/>
    <n v="4"/>
    <n v="4"/>
    <n v="3"/>
    <n v="5"/>
    <n v="2"/>
    <n v="4"/>
    <n v="3"/>
    <n v="4"/>
  </r>
  <r>
    <x v="1"/>
    <x v="32"/>
    <n v="45"/>
    <n v="50"/>
    <n v="6"/>
    <n v="4"/>
    <n v="4"/>
    <n v="5"/>
    <n v="2"/>
    <n v="2"/>
    <n v="6"/>
    <n v="7"/>
    <n v="5"/>
    <n v="4"/>
    <n v="3"/>
    <n v="3"/>
    <n v="5"/>
    <n v="4"/>
    <n v="2"/>
    <n v="5"/>
    <n v="3"/>
    <n v="5"/>
    <n v="3"/>
    <n v="4"/>
    <n v="4"/>
    <n v="2"/>
    <n v="5"/>
    <n v="6"/>
    <n v="3"/>
    <n v="4"/>
    <n v="6"/>
    <n v="4"/>
    <n v="7"/>
    <n v="6"/>
    <n v="4"/>
  </r>
  <r>
    <x v="1"/>
    <x v="33"/>
    <n v="540"/>
    <n v="600"/>
    <n v="4"/>
    <n v="3"/>
    <n v="3"/>
    <n v="4"/>
    <n v="2"/>
    <n v="3"/>
    <n v="2"/>
    <n v="2"/>
    <n v="1"/>
    <n v="2"/>
    <n v="4"/>
    <n v="2"/>
    <n v="3"/>
    <n v="3"/>
    <n v="4"/>
    <n v="2"/>
    <n v="1"/>
    <n v="4"/>
    <n v="2"/>
    <n v="4"/>
    <n v="1"/>
    <n v="3"/>
    <n v="2"/>
    <n v="3"/>
    <n v="5"/>
    <n v="2"/>
    <n v="2"/>
    <n v="4"/>
    <n v="1"/>
    <n v="2"/>
    <n v="3"/>
  </r>
  <r>
    <x v="1"/>
    <x v="34"/>
    <n v="400"/>
    <n v="430"/>
    <n v="5"/>
    <n v="2"/>
    <n v="2"/>
    <n v="1"/>
    <n v="2"/>
    <n v="4"/>
    <n v="2"/>
    <n v="3"/>
    <n v="3"/>
    <n v="2"/>
    <n v="1"/>
    <n v="4"/>
    <n v="5"/>
    <n v="2"/>
    <n v="2"/>
    <n v="3"/>
    <n v="1"/>
    <n v="3"/>
    <n v="2"/>
    <n v="2"/>
    <n v="4"/>
    <n v="5"/>
    <n v="2"/>
    <n v="1"/>
    <n v="3"/>
    <n v="5"/>
    <n v="3"/>
    <n v="2"/>
    <n v="3"/>
    <n v="5"/>
    <n v="3"/>
  </r>
  <r>
    <x v="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35"/>
    <n v="320"/>
    <n v="350"/>
    <n v="4"/>
    <n v="3"/>
    <n v="2"/>
    <n v="2"/>
    <n v="1"/>
    <n v="2"/>
    <n v="0"/>
    <n v="2"/>
    <n v="3"/>
    <n v="0"/>
    <n v="2"/>
    <n v="1"/>
    <n v="2"/>
    <n v="0"/>
    <n v="3"/>
    <n v="0"/>
    <n v="2"/>
    <n v="1"/>
    <n v="0"/>
    <n v="3"/>
    <n v="2"/>
    <n v="0"/>
    <n v="1"/>
    <n v="3"/>
    <n v="3"/>
    <n v="0"/>
    <n v="3"/>
    <n v="2"/>
    <n v="1"/>
    <n v="3"/>
    <n v="3"/>
  </r>
  <r>
    <x v="1"/>
    <x v="36"/>
    <n v="330"/>
    <n v="355"/>
    <n v="2"/>
    <n v="3"/>
    <n v="2"/>
    <n v="0"/>
    <n v="1"/>
    <n v="0"/>
    <n v="1"/>
    <n v="2"/>
    <n v="1"/>
    <n v="1"/>
    <n v="3"/>
    <n v="2"/>
    <n v="1"/>
    <n v="2"/>
    <n v="1"/>
    <n v="2"/>
    <n v="3"/>
    <n v="2"/>
    <n v="3"/>
    <n v="2"/>
    <n v="1"/>
    <n v="1"/>
    <n v="0"/>
    <n v="2"/>
    <n v="2"/>
    <n v="1"/>
    <n v="0"/>
    <n v="3"/>
    <n v="1"/>
    <n v="0"/>
    <n v="2"/>
  </r>
  <r>
    <x v="1"/>
    <x v="37"/>
    <n v="430"/>
    <n v="470"/>
    <n v="4"/>
    <n v="1"/>
    <n v="1"/>
    <n v="2"/>
    <n v="3"/>
    <n v="1"/>
    <n v="2"/>
    <n v="2"/>
    <n v="4"/>
    <n v="3"/>
    <n v="1"/>
    <n v="0"/>
    <n v="2"/>
    <n v="3"/>
    <n v="3"/>
    <n v="1"/>
    <n v="2"/>
    <n v="2"/>
    <n v="4"/>
    <n v="1"/>
    <n v="1"/>
    <n v="2"/>
    <n v="0"/>
    <n v="3"/>
    <n v="1"/>
    <n v="2"/>
    <n v="1"/>
    <n v="2"/>
    <n v="1"/>
    <n v="1"/>
    <n v="0"/>
  </r>
  <r>
    <x v="1"/>
    <x v="38"/>
    <n v="180"/>
    <n v="200"/>
    <n v="3"/>
    <n v="2"/>
    <n v="2"/>
    <n v="1"/>
    <n v="0"/>
    <n v="2"/>
    <n v="3"/>
    <n v="2"/>
    <n v="2"/>
    <n v="0"/>
    <n v="2"/>
    <n v="1"/>
    <n v="2"/>
    <n v="3"/>
    <n v="2"/>
    <n v="3"/>
    <n v="2"/>
    <n v="2"/>
    <n v="1"/>
    <n v="1"/>
    <n v="2"/>
    <n v="1"/>
    <n v="2"/>
    <n v="1"/>
    <n v="3"/>
    <n v="3"/>
    <n v="1"/>
    <n v="1"/>
    <n v="2"/>
    <n v="1"/>
    <n v="2"/>
  </r>
  <r>
    <x v="1"/>
    <x v="39"/>
    <n v="280"/>
    <n v="310"/>
    <n v="4"/>
    <n v="3"/>
    <n v="2"/>
    <n v="2"/>
    <n v="1"/>
    <n v="0"/>
    <n v="2"/>
    <n v="3"/>
    <n v="2"/>
    <n v="1"/>
    <n v="1"/>
    <n v="0"/>
    <n v="2"/>
    <n v="3"/>
    <n v="2"/>
    <n v="2"/>
    <n v="4"/>
    <n v="4"/>
    <n v="2"/>
    <n v="1"/>
    <n v="2"/>
    <n v="0"/>
    <n v="2"/>
    <n v="2"/>
    <n v="1"/>
    <n v="0"/>
    <n v="2"/>
    <n v="1"/>
    <n v="0"/>
    <n v="1"/>
    <n v="3"/>
  </r>
  <r>
    <x v="6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0"/>
    <n v="130"/>
    <n v="149"/>
    <n v="2"/>
    <n v="0"/>
    <n v="1"/>
    <n v="2"/>
    <n v="1"/>
    <n v="1"/>
    <n v="3"/>
    <n v="1"/>
    <n v="2"/>
    <n v="2"/>
    <n v="1"/>
    <n v="3"/>
    <n v="1"/>
    <n v="1"/>
    <n v="0"/>
    <n v="2"/>
    <n v="1"/>
    <n v="2"/>
    <n v="2"/>
    <n v="1"/>
    <n v="3"/>
    <n v="0"/>
    <n v="2"/>
    <n v="1"/>
    <n v="0"/>
    <n v="1"/>
    <n v="0"/>
    <n v="2"/>
    <n v="1"/>
    <n v="2"/>
    <n v="2"/>
  </r>
  <r>
    <x v="1"/>
    <x v="41"/>
    <n v="200"/>
    <n v="225"/>
    <n v="1"/>
    <n v="0"/>
    <n v="0"/>
    <n v="2"/>
    <n v="1"/>
    <n v="1"/>
    <n v="0"/>
    <n v="3"/>
    <n v="1"/>
    <n v="2"/>
    <n v="2"/>
    <n v="1"/>
    <n v="0"/>
    <n v="2"/>
    <n v="2"/>
    <n v="1"/>
    <n v="0"/>
    <n v="0"/>
    <n v="2"/>
    <n v="1"/>
    <n v="0"/>
    <n v="1"/>
    <n v="3"/>
    <n v="1"/>
    <n v="1"/>
    <n v="0"/>
    <n v="3"/>
    <n v="3"/>
    <n v="1"/>
    <n v="0"/>
    <n v="2"/>
  </r>
  <r>
    <x v="1"/>
    <x v="42"/>
    <n v="175"/>
    <n v="185"/>
    <n v="3"/>
    <n v="2"/>
    <n v="1"/>
    <n v="2"/>
    <n v="0"/>
    <n v="2"/>
    <n v="2"/>
    <n v="3"/>
    <n v="1"/>
    <n v="1"/>
    <n v="0"/>
    <n v="2"/>
    <n v="3"/>
    <n v="1"/>
    <n v="1"/>
    <n v="2"/>
    <n v="3"/>
    <n v="1"/>
    <n v="2"/>
    <n v="2"/>
    <n v="3"/>
    <n v="3"/>
    <n v="0"/>
    <n v="1"/>
    <n v="3"/>
    <n v="2"/>
    <n v="0"/>
    <n v="2"/>
    <n v="1"/>
    <n v="1"/>
    <n v="3"/>
  </r>
  <r>
    <x v="1"/>
    <x v="43"/>
    <n v="290"/>
    <n v="315"/>
    <n v="2"/>
    <n v="1"/>
    <n v="2"/>
    <n v="1"/>
    <n v="2"/>
    <n v="2"/>
    <n v="0"/>
    <n v="1"/>
    <n v="3"/>
    <n v="1"/>
    <n v="2"/>
    <n v="1"/>
    <n v="1"/>
    <n v="0"/>
    <n v="1"/>
    <n v="0"/>
    <n v="0"/>
    <n v="1"/>
    <n v="2"/>
    <n v="1"/>
    <n v="1"/>
    <n v="0"/>
    <n v="2"/>
    <n v="1"/>
    <n v="0"/>
    <n v="0"/>
    <n v="3"/>
    <n v="0"/>
    <n v="2"/>
    <n v="1"/>
    <n v="3"/>
  </r>
  <r>
    <x v="7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44"/>
    <n v="4"/>
    <n v="5"/>
    <n v="8"/>
    <n v="7"/>
    <n v="6"/>
    <n v="6"/>
    <n v="5"/>
    <n v="2"/>
    <n v="1"/>
    <n v="4"/>
    <n v="5"/>
    <n v="7"/>
    <n v="3"/>
    <n v="3"/>
    <n v="2"/>
    <n v="6"/>
    <n v="4"/>
    <n v="2"/>
    <n v="1"/>
    <n v="7"/>
    <n v="4"/>
    <n v="5"/>
    <n v="3"/>
    <n v="6"/>
    <n v="2"/>
    <n v="2"/>
    <n v="6"/>
    <n v="3"/>
    <n v="4"/>
    <n v="2"/>
    <n v="1"/>
    <n v="6"/>
    <n v="7"/>
  </r>
  <r>
    <x v="1"/>
    <x v="45"/>
    <n v="4"/>
    <n v="5"/>
    <n v="4"/>
    <n v="6"/>
    <n v="5"/>
    <n v="3"/>
    <n v="2"/>
    <n v="1"/>
    <n v="3"/>
    <n v="3"/>
    <n v="2"/>
    <n v="1"/>
    <n v="4"/>
    <n v="2"/>
    <n v="1"/>
    <n v="3"/>
    <n v="2"/>
    <n v="3"/>
    <n v="1"/>
    <n v="4"/>
    <n v="3"/>
    <n v="2"/>
    <n v="4"/>
    <n v="2"/>
    <n v="5"/>
    <n v="1"/>
    <n v="4"/>
    <n v="2"/>
    <n v="3"/>
    <n v="1"/>
    <n v="4"/>
    <n v="2"/>
    <n v="6"/>
  </r>
  <r>
    <x v="1"/>
    <x v="46"/>
    <n v="4"/>
    <n v="5"/>
    <n v="2"/>
    <n v="4"/>
    <n v="3"/>
    <n v="2"/>
    <n v="4"/>
    <n v="1"/>
    <n v="2"/>
    <n v="3"/>
    <n v="3"/>
    <n v="2"/>
    <n v="1"/>
    <n v="1"/>
    <n v="0"/>
    <n v="3"/>
    <n v="2"/>
    <n v="2"/>
    <n v="1"/>
    <n v="5"/>
    <n v="2"/>
    <n v="1"/>
    <n v="1"/>
    <n v="2"/>
    <n v="3"/>
    <n v="1"/>
    <n v="2"/>
    <n v="3"/>
    <n v="5"/>
    <n v="2"/>
    <n v="0"/>
    <n v="2"/>
    <n v="4"/>
  </r>
  <r>
    <x v="1"/>
    <x v="47"/>
    <n v="9"/>
    <n v="10"/>
    <n v="2"/>
    <n v="1"/>
    <n v="2"/>
    <n v="2"/>
    <n v="3"/>
    <n v="1"/>
    <n v="2"/>
    <n v="2"/>
    <n v="3"/>
    <n v="1"/>
    <n v="2"/>
    <n v="3"/>
    <n v="1"/>
    <n v="4"/>
    <n v="2"/>
    <n v="1"/>
    <n v="0"/>
    <n v="3"/>
    <n v="2"/>
    <n v="1"/>
    <n v="0"/>
    <n v="1"/>
    <n v="2"/>
    <n v="4"/>
    <n v="4"/>
    <n v="5"/>
    <n v="1"/>
    <n v="3"/>
    <n v="1"/>
    <n v="2"/>
    <n v="0"/>
  </r>
  <r>
    <x v="1"/>
    <x v="48"/>
    <n v="45"/>
    <n v="50"/>
    <n v="4"/>
    <n v="2"/>
    <n v="2"/>
    <n v="1"/>
    <n v="4"/>
    <n v="2"/>
    <n v="3"/>
    <n v="2"/>
    <n v="2"/>
    <n v="1"/>
    <n v="2"/>
    <n v="4"/>
    <n v="2"/>
    <n v="3"/>
    <n v="2"/>
    <n v="1"/>
    <n v="3"/>
    <n v="7"/>
    <n v="4"/>
    <n v="2"/>
    <n v="0"/>
    <n v="1"/>
    <n v="3"/>
    <n v="2"/>
    <n v="1"/>
    <n v="4"/>
    <n v="1"/>
    <n v="3"/>
    <n v="3"/>
    <n v="2"/>
    <n v="1"/>
  </r>
  <r>
    <x v="1"/>
    <x v="49"/>
    <n v="4"/>
    <n v="5"/>
    <n v="1"/>
    <n v="2"/>
    <n v="2"/>
    <n v="0"/>
    <n v="1"/>
    <n v="1"/>
    <n v="0"/>
    <n v="2"/>
    <n v="1"/>
    <n v="0"/>
    <n v="3"/>
    <n v="1"/>
    <n v="0"/>
    <n v="0"/>
    <n v="2"/>
    <n v="0"/>
    <n v="1"/>
    <n v="0"/>
    <n v="2"/>
    <n v="1"/>
    <n v="1"/>
    <n v="0"/>
    <n v="2"/>
    <n v="1"/>
    <n v="0"/>
    <n v="3"/>
    <n v="0"/>
    <n v="3"/>
    <n v="1"/>
    <n v="2"/>
    <n v="2"/>
  </r>
  <r>
    <x v="8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0"/>
    <n v="4.5"/>
    <n v="5"/>
    <n v="2"/>
    <n v="3"/>
    <n v="1"/>
    <n v="3"/>
    <n v="0"/>
    <n v="1"/>
    <n v="1"/>
    <n v="0"/>
    <n v="2"/>
    <n v="1"/>
    <n v="0"/>
    <n v="0"/>
    <n v="2"/>
    <n v="0"/>
    <n v="1"/>
    <n v="3"/>
    <n v="1"/>
    <n v="0"/>
    <n v="2"/>
    <n v="0"/>
    <n v="0"/>
    <n v="2"/>
    <n v="1"/>
    <n v="0"/>
    <n v="0"/>
    <n v="1"/>
    <n v="0"/>
    <n v="3"/>
    <n v="1"/>
    <n v="0"/>
    <n v="2"/>
  </r>
  <r>
    <x v="1"/>
    <x v="51"/>
    <n v="2.5"/>
    <n v="3"/>
    <n v="1"/>
    <n v="0"/>
    <n v="0"/>
    <n v="2"/>
    <n v="0"/>
    <n v="0"/>
    <n v="1"/>
    <n v="1"/>
    <n v="0"/>
    <n v="1"/>
    <n v="2"/>
    <n v="0"/>
    <n v="1"/>
    <n v="1"/>
    <n v="0"/>
    <n v="2"/>
    <n v="1"/>
    <n v="2"/>
    <n v="3"/>
    <n v="0"/>
    <n v="1"/>
    <n v="0"/>
    <n v="4"/>
    <n v="1"/>
    <n v="1"/>
    <n v="2"/>
    <n v="1"/>
    <n v="0"/>
    <n v="1"/>
    <n v="3"/>
    <n v="0"/>
  </r>
  <r>
    <x v="1"/>
    <x v="52"/>
    <n v="200"/>
    <n v="220"/>
    <n v="2"/>
    <n v="0"/>
    <n v="1"/>
    <n v="1"/>
    <n v="0"/>
    <n v="2"/>
    <n v="1"/>
    <n v="0"/>
    <n v="0"/>
    <n v="1"/>
    <n v="2"/>
    <n v="1"/>
    <n v="0"/>
    <n v="0"/>
    <n v="1"/>
    <n v="0"/>
    <n v="2"/>
    <n v="0"/>
    <n v="1"/>
    <n v="0"/>
    <n v="0"/>
    <n v="2"/>
    <n v="0"/>
    <n v="3"/>
    <n v="0"/>
    <n v="2"/>
    <n v="2"/>
    <n v="1"/>
    <n v="0"/>
    <n v="2"/>
    <n v="0"/>
  </r>
  <r>
    <x v="9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53"/>
    <n v="32"/>
    <n v="35"/>
    <n v="6"/>
    <n v="5"/>
    <n v="5"/>
    <n v="4"/>
    <n v="7"/>
    <n v="5"/>
    <n v="3"/>
    <n v="4"/>
    <n v="1"/>
    <n v="6"/>
    <n v="4"/>
    <n v="3"/>
    <n v="3"/>
    <n v="2"/>
    <n v="4"/>
    <n v="4"/>
    <n v="1"/>
    <n v="3"/>
    <n v="4"/>
    <n v="2"/>
    <n v="3"/>
    <n v="3"/>
    <n v="7"/>
    <n v="4"/>
    <n v="3"/>
    <n v="6"/>
    <n v="2"/>
    <n v="4"/>
    <n v="4"/>
    <n v="5"/>
    <n v="6"/>
  </r>
  <r>
    <x v="1"/>
    <x v="54"/>
    <n v="18"/>
    <n v="20"/>
    <n v="4"/>
    <n v="3"/>
    <n v="3"/>
    <n v="2"/>
    <n v="5"/>
    <n v="3"/>
    <n v="2"/>
    <n v="6"/>
    <n v="3"/>
    <n v="6"/>
    <n v="2"/>
    <n v="2"/>
    <n v="1"/>
    <n v="4"/>
    <n v="3"/>
    <n v="2"/>
    <n v="2"/>
    <n v="3"/>
    <n v="2"/>
    <n v="4"/>
    <n v="6"/>
    <n v="3"/>
    <n v="1"/>
    <n v="1"/>
    <n v="2"/>
    <n v="4"/>
    <n v="2"/>
    <n v="5"/>
    <n v="3"/>
    <n v="2"/>
    <n v="2"/>
  </r>
  <r>
    <x v="1"/>
    <x v="55"/>
    <n v="28"/>
    <n v="30"/>
    <n v="3"/>
    <n v="2"/>
    <n v="3"/>
    <n v="1"/>
    <n v="3"/>
    <n v="3"/>
    <n v="4"/>
    <n v="2"/>
    <n v="4"/>
    <n v="2"/>
    <n v="3"/>
    <n v="3"/>
    <n v="4"/>
    <n v="2"/>
    <n v="2"/>
    <n v="1"/>
    <n v="4"/>
    <n v="6"/>
    <n v="3"/>
    <n v="4"/>
    <n v="5"/>
    <n v="2"/>
    <n v="5"/>
    <n v="4"/>
    <n v="1"/>
    <n v="3"/>
    <n v="3"/>
    <n v="2"/>
    <n v="5"/>
    <n v="3"/>
    <n v="5"/>
  </r>
  <r>
    <x v="1"/>
    <x v="56"/>
    <n v="48"/>
    <n v="54"/>
    <n v="5"/>
    <n v="6"/>
    <n v="4"/>
    <n v="3"/>
    <n v="4"/>
    <n v="2"/>
    <n v="4"/>
    <n v="5"/>
    <n v="3"/>
    <n v="1"/>
    <n v="3"/>
    <n v="2"/>
    <n v="4"/>
    <n v="4"/>
    <n v="5"/>
    <n v="2"/>
    <n v="4"/>
    <n v="1"/>
    <n v="4"/>
    <n v="4"/>
    <n v="2"/>
    <n v="3"/>
    <n v="3"/>
    <n v="1"/>
    <n v="4"/>
    <n v="2"/>
    <n v="1"/>
    <n v="1"/>
    <n v="3"/>
    <n v="2"/>
    <n v="2"/>
  </r>
  <r>
    <x v="1"/>
    <x v="57"/>
    <n v="52"/>
    <n v="60"/>
    <n v="3"/>
    <n v="2"/>
    <n v="4"/>
    <n v="3"/>
    <n v="1"/>
    <n v="2"/>
    <n v="3"/>
    <n v="2"/>
    <n v="3"/>
    <n v="1"/>
    <n v="4"/>
    <n v="4"/>
    <n v="2"/>
    <n v="4"/>
    <n v="2"/>
    <n v="1"/>
    <n v="5"/>
    <n v="3"/>
    <n v="1"/>
    <n v="4"/>
    <n v="4"/>
    <n v="2"/>
    <n v="4"/>
    <n v="2"/>
    <n v="1"/>
    <n v="5"/>
    <n v="3"/>
    <n v="2"/>
    <n v="4"/>
    <n v="4"/>
    <n v="2"/>
  </r>
  <r>
    <x v="1"/>
    <x v="58"/>
    <n v="50"/>
    <n v="55"/>
    <n v="2"/>
    <n v="1"/>
    <n v="1"/>
    <n v="0"/>
    <n v="2"/>
    <n v="2"/>
    <n v="1"/>
    <n v="2"/>
    <n v="2"/>
    <n v="3"/>
    <n v="2"/>
    <n v="2"/>
    <n v="1"/>
    <n v="0"/>
    <n v="1"/>
    <n v="1"/>
    <n v="3"/>
    <n v="2"/>
    <n v="0"/>
    <n v="0"/>
    <n v="2"/>
    <n v="3"/>
    <n v="4"/>
    <n v="4"/>
    <n v="1"/>
    <n v="2"/>
    <n v="2"/>
    <n v="3"/>
    <n v="1"/>
    <n v="4"/>
    <n v="2"/>
  </r>
  <r>
    <x v="1"/>
    <x v="59"/>
    <n v="170"/>
    <n v="180"/>
    <n v="2"/>
    <n v="1"/>
    <n v="1"/>
    <n v="3"/>
    <n v="1"/>
    <n v="1"/>
    <n v="2"/>
    <n v="2"/>
    <n v="3"/>
    <n v="3"/>
    <n v="1"/>
    <n v="0"/>
    <n v="2"/>
    <n v="2"/>
    <n v="0"/>
    <n v="1"/>
    <n v="0"/>
    <n v="3"/>
    <n v="2"/>
    <n v="2"/>
    <n v="1"/>
    <n v="3"/>
    <n v="2"/>
    <n v="2"/>
    <n v="1"/>
    <n v="4"/>
    <n v="2"/>
    <n v="2"/>
    <n v="1"/>
    <n v="0"/>
    <n v="2"/>
  </r>
  <r>
    <x v="1"/>
    <x v="60"/>
    <n v="230"/>
    <n v="245"/>
    <n v="6"/>
    <n v="5"/>
    <n v="3"/>
    <n v="3"/>
    <n v="2"/>
    <n v="1"/>
    <n v="4"/>
    <n v="4"/>
    <n v="0"/>
    <n v="2"/>
    <n v="2"/>
    <n v="1"/>
    <n v="3"/>
    <n v="0"/>
    <n v="3"/>
    <n v="1"/>
    <n v="3"/>
    <n v="1"/>
    <n v="1"/>
    <n v="2"/>
    <n v="2"/>
    <n v="1"/>
    <n v="0"/>
    <n v="2"/>
    <n v="2"/>
    <n v="2"/>
    <n v="0"/>
    <n v="1"/>
    <n v="3"/>
    <n v="1"/>
    <n v="2"/>
  </r>
  <r>
    <x v="1"/>
    <x v="61"/>
    <n v="18"/>
    <n v="20"/>
    <n v="3"/>
    <n v="2"/>
    <n v="2"/>
    <n v="1"/>
    <n v="3"/>
    <n v="2"/>
    <n v="1"/>
    <n v="2"/>
    <n v="1"/>
    <n v="4"/>
    <n v="3"/>
    <n v="1"/>
    <n v="2"/>
    <n v="2"/>
    <n v="0"/>
    <n v="1"/>
    <n v="2"/>
    <n v="1"/>
    <n v="3"/>
    <n v="1"/>
    <n v="2"/>
    <n v="2"/>
    <n v="1"/>
    <n v="1"/>
    <n v="0"/>
    <n v="2"/>
    <n v="2"/>
    <n v="1"/>
    <n v="0"/>
    <n v="1"/>
    <n v="1"/>
  </r>
  <r>
    <x v="1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62"/>
    <n v="22"/>
    <n v="25"/>
    <n v="5"/>
    <n v="4"/>
    <n v="2"/>
    <n v="1"/>
    <n v="2"/>
    <n v="3"/>
    <n v="2"/>
    <n v="1"/>
    <n v="1"/>
    <n v="0"/>
    <n v="2"/>
    <n v="2"/>
    <n v="1"/>
    <n v="1"/>
    <n v="2"/>
    <n v="3"/>
    <n v="2"/>
    <n v="1"/>
    <n v="0"/>
    <n v="2"/>
    <n v="2"/>
    <n v="1"/>
    <n v="0"/>
    <n v="3"/>
    <n v="2"/>
    <n v="1"/>
    <n v="1"/>
    <n v="0"/>
    <n v="3"/>
    <n v="1"/>
    <n v="0"/>
  </r>
  <r>
    <x v="1"/>
    <x v="63"/>
    <n v="55"/>
    <n v="60"/>
    <n v="2"/>
    <n v="3"/>
    <n v="3"/>
    <n v="1"/>
    <n v="2"/>
    <n v="2"/>
    <n v="0"/>
    <n v="1"/>
    <n v="2"/>
    <n v="3"/>
    <n v="3"/>
    <n v="2"/>
    <n v="1"/>
    <n v="1"/>
    <n v="0"/>
    <n v="2"/>
    <n v="2"/>
    <n v="1"/>
    <n v="0"/>
    <n v="2"/>
    <n v="2"/>
    <n v="1"/>
    <n v="1"/>
    <n v="0"/>
    <n v="1"/>
    <n v="3"/>
    <n v="2"/>
    <n v="2"/>
    <n v="0"/>
    <n v="2"/>
    <n v="1"/>
  </r>
  <r>
    <x v="1"/>
    <x v="64"/>
    <n v="40"/>
    <n v="45"/>
    <n v="2"/>
    <n v="1"/>
    <n v="3"/>
    <n v="2"/>
    <n v="1"/>
    <n v="1"/>
    <n v="0"/>
    <n v="2"/>
    <n v="2"/>
    <n v="4"/>
    <n v="2"/>
    <n v="3"/>
    <n v="1"/>
    <n v="3"/>
    <n v="1"/>
    <n v="0"/>
    <n v="2"/>
    <n v="2"/>
    <n v="1"/>
    <n v="1"/>
    <n v="0"/>
    <n v="1"/>
    <n v="2"/>
    <n v="0"/>
    <n v="2"/>
    <n v="4"/>
    <n v="0"/>
    <n v="3"/>
    <n v="1"/>
    <n v="0"/>
    <n v="2"/>
  </r>
  <r>
    <x v="1"/>
    <x v="65"/>
    <n v="40"/>
    <n v="45"/>
    <n v="3"/>
    <n v="1"/>
    <n v="3"/>
    <n v="1"/>
    <n v="2"/>
    <n v="2"/>
    <n v="2"/>
    <n v="0"/>
    <n v="2"/>
    <n v="3"/>
    <n v="1"/>
    <n v="3"/>
    <n v="3"/>
    <n v="1"/>
    <n v="0"/>
    <n v="3"/>
    <n v="1"/>
    <n v="2"/>
    <n v="4"/>
    <n v="0"/>
    <n v="4"/>
    <n v="2"/>
    <n v="0"/>
    <n v="3"/>
    <n v="1"/>
    <n v="3"/>
    <n v="1"/>
    <n v="2"/>
    <n v="2"/>
    <n v="0"/>
    <n v="4"/>
  </r>
  <r>
    <x v="1"/>
    <x v="66"/>
    <n v="70"/>
    <n v="75"/>
    <n v="1"/>
    <n v="2"/>
    <n v="2"/>
    <n v="0"/>
    <n v="1"/>
    <n v="2"/>
    <n v="0"/>
    <n v="2"/>
    <n v="3"/>
    <n v="1"/>
    <n v="2"/>
    <n v="3"/>
    <n v="0"/>
    <n v="0"/>
    <n v="2"/>
    <n v="0"/>
    <n v="1"/>
    <n v="2"/>
    <n v="2"/>
    <n v="0"/>
    <n v="2"/>
    <n v="2"/>
    <n v="3"/>
    <n v="0"/>
    <n v="3"/>
    <n v="1"/>
    <n v="0"/>
    <n v="1"/>
    <n v="1"/>
    <n v="0"/>
    <n v="1"/>
  </r>
  <r>
    <x v="1"/>
    <x v="67"/>
    <n v="75"/>
    <n v="85"/>
    <n v="1"/>
    <n v="2"/>
    <n v="2"/>
    <n v="3"/>
    <n v="2"/>
    <n v="2"/>
    <n v="0"/>
    <n v="2"/>
    <n v="3"/>
    <n v="4"/>
    <n v="2"/>
    <n v="0"/>
    <n v="2"/>
    <n v="1"/>
    <n v="0"/>
    <n v="1"/>
    <n v="1"/>
    <n v="0"/>
    <n v="2"/>
    <n v="2"/>
    <n v="3"/>
    <n v="0"/>
    <n v="3"/>
    <n v="1"/>
    <n v="0"/>
    <n v="0"/>
    <n v="2"/>
    <n v="0"/>
    <n v="2"/>
    <n v="2"/>
    <n v="1"/>
  </r>
  <r>
    <x v="1"/>
    <x v="68"/>
    <n v="50"/>
    <n v="55"/>
    <n v="2"/>
    <n v="2"/>
    <n v="1"/>
    <n v="0"/>
    <n v="1"/>
    <n v="1"/>
    <n v="0"/>
    <n v="2"/>
    <n v="2"/>
    <n v="1"/>
    <n v="3"/>
    <n v="0"/>
    <n v="1"/>
    <n v="1"/>
    <n v="0"/>
    <n v="2"/>
    <n v="2"/>
    <n v="1"/>
    <n v="0"/>
    <n v="3"/>
    <n v="1"/>
    <n v="0"/>
    <n v="1"/>
    <n v="1"/>
    <n v="0"/>
    <n v="1"/>
    <n v="2"/>
    <n v="2"/>
    <n v="0"/>
    <n v="3"/>
    <n v="2"/>
  </r>
  <r>
    <x v="1"/>
    <x v="69"/>
    <n v="160"/>
    <n v="180"/>
    <n v="1"/>
    <n v="3"/>
    <n v="2"/>
    <n v="0"/>
    <n v="2"/>
    <n v="2"/>
    <n v="0"/>
    <n v="3"/>
    <n v="3"/>
    <n v="4"/>
    <n v="0"/>
    <n v="3"/>
    <n v="0"/>
    <n v="2"/>
    <n v="2"/>
    <n v="0"/>
    <n v="2"/>
    <n v="3"/>
    <n v="1"/>
    <n v="4"/>
    <n v="2"/>
    <n v="0"/>
    <n v="1"/>
    <n v="2"/>
    <n v="3"/>
    <n v="0"/>
    <n v="2"/>
    <n v="1"/>
    <n v="1"/>
    <n v="0"/>
    <n v="1"/>
  </r>
  <r>
    <x v="1"/>
    <x v="70"/>
    <n v="15"/>
    <n v="20"/>
    <n v="3"/>
    <n v="0"/>
    <n v="1"/>
    <n v="1"/>
    <n v="2"/>
    <n v="2"/>
    <n v="0"/>
    <n v="2"/>
    <n v="1"/>
    <n v="1"/>
    <n v="2"/>
    <n v="3"/>
    <n v="3"/>
    <n v="1"/>
    <n v="0"/>
    <n v="0"/>
    <n v="2"/>
    <n v="0"/>
    <n v="1"/>
    <n v="3"/>
    <n v="2"/>
    <n v="2"/>
    <n v="1"/>
    <n v="2"/>
    <n v="0"/>
    <n v="2"/>
    <n v="2"/>
    <n v="1"/>
    <n v="2"/>
    <n v="0"/>
    <n v="2"/>
  </r>
  <r>
    <x v="1"/>
    <x v="71"/>
    <n v="115"/>
    <n v="130"/>
    <n v="2"/>
    <n v="2"/>
    <n v="1"/>
    <n v="2"/>
    <n v="3"/>
    <n v="2"/>
    <n v="2"/>
    <n v="0"/>
    <n v="2"/>
    <n v="3"/>
    <n v="1"/>
    <n v="1"/>
    <n v="1"/>
    <n v="0"/>
    <n v="1"/>
    <n v="1"/>
    <n v="2"/>
    <n v="0"/>
    <n v="3"/>
    <n v="2"/>
    <n v="2"/>
    <n v="4"/>
    <n v="0"/>
    <n v="2"/>
    <n v="4"/>
    <n v="1"/>
    <n v="2"/>
    <n v="1"/>
    <n v="2"/>
    <n v="3"/>
    <n v="2"/>
  </r>
  <r>
    <x v="1"/>
    <x v="72"/>
    <n v="92"/>
    <n v="100"/>
    <n v="1"/>
    <n v="1"/>
    <n v="2"/>
    <n v="2"/>
    <n v="1"/>
    <n v="0"/>
    <n v="0"/>
    <n v="2"/>
    <n v="1"/>
    <n v="1"/>
    <n v="2"/>
    <n v="1"/>
    <n v="2"/>
    <n v="0"/>
    <n v="1"/>
    <n v="1"/>
    <n v="0"/>
    <n v="2"/>
    <n v="2"/>
    <n v="1"/>
    <n v="2"/>
    <n v="0"/>
    <n v="0"/>
    <n v="2"/>
    <n v="1"/>
    <n v="0"/>
    <n v="1"/>
    <n v="0"/>
    <n v="0"/>
    <n v="2"/>
    <n v="2"/>
  </r>
  <r>
    <x v="1"/>
    <x v="73"/>
    <n v="98"/>
    <n v="110"/>
    <n v="0"/>
    <n v="2"/>
    <n v="1"/>
    <n v="2"/>
    <n v="2"/>
    <n v="1"/>
    <n v="0"/>
    <n v="0"/>
    <n v="2"/>
    <n v="1"/>
    <n v="1"/>
    <n v="2"/>
    <n v="2"/>
    <n v="0"/>
    <n v="2"/>
    <n v="1"/>
    <n v="1"/>
    <n v="0"/>
    <n v="2"/>
    <n v="2"/>
    <n v="1"/>
    <n v="0"/>
    <n v="1"/>
    <n v="1"/>
    <n v="2"/>
    <n v="0"/>
    <n v="2"/>
    <n v="1"/>
    <n v="1"/>
    <n v="0"/>
    <n v="2"/>
  </r>
  <r>
    <x v="1"/>
    <x v="74"/>
    <n v="70"/>
    <n v="75"/>
    <n v="1"/>
    <n v="1"/>
    <n v="2"/>
    <n v="2"/>
    <n v="1"/>
    <n v="0"/>
    <n v="2"/>
    <n v="2"/>
    <n v="1"/>
    <n v="0"/>
    <n v="1"/>
    <n v="1"/>
    <n v="2"/>
    <n v="2"/>
    <n v="0"/>
    <n v="1"/>
    <n v="1"/>
    <n v="2"/>
    <n v="0"/>
    <n v="2"/>
    <n v="1"/>
    <n v="1"/>
    <n v="3"/>
    <n v="2"/>
    <n v="2"/>
    <n v="1"/>
    <n v="3"/>
    <n v="2"/>
    <n v="2"/>
    <n v="1"/>
    <n v="1"/>
  </r>
  <r>
    <x v="1"/>
    <x v="75"/>
    <n v="145"/>
    <n v="150"/>
    <n v="1"/>
    <n v="1"/>
    <n v="2"/>
    <n v="2"/>
    <n v="1"/>
    <n v="0"/>
    <n v="1"/>
    <n v="1"/>
    <n v="0"/>
    <n v="1"/>
    <n v="2"/>
    <n v="0"/>
    <n v="0"/>
    <n v="1"/>
    <n v="0"/>
    <n v="2"/>
    <n v="3"/>
    <n v="0"/>
    <n v="1"/>
    <n v="1"/>
    <n v="0"/>
    <n v="2"/>
    <n v="2"/>
    <n v="0"/>
    <n v="2"/>
    <n v="1"/>
    <n v="1"/>
    <n v="0"/>
    <n v="2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0D12F-8C4C-45C5-9D32-8D00E656445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H80" firstHeaderRow="0" firstDataRow="1" firstDataCol="1"/>
  <pivotFields count="35">
    <pivotField showAll="0">
      <items count="12">
        <item x="10"/>
        <item x="9"/>
        <item x="6"/>
        <item x="4"/>
        <item x="5"/>
        <item x="8"/>
        <item x="2"/>
        <item x="0"/>
        <item x="3"/>
        <item x="7"/>
        <item x="1"/>
        <item t="default"/>
      </items>
    </pivotField>
    <pivotField axis="axisRow" showAll="0">
      <items count="77">
        <item x="53"/>
        <item x="12"/>
        <item x="75"/>
        <item x="39"/>
        <item x="37"/>
        <item x="9"/>
        <item x="35"/>
        <item x="1"/>
        <item x="50"/>
        <item x="14"/>
        <item x="62"/>
        <item x="32"/>
        <item x="31"/>
        <item x="51"/>
        <item x="10"/>
        <item x="4"/>
        <item x="19"/>
        <item x="30"/>
        <item x="15"/>
        <item x="69"/>
        <item x="21"/>
        <item x="70"/>
        <item x="26"/>
        <item x="46"/>
        <item x="73"/>
        <item x="33"/>
        <item x="74"/>
        <item x="47"/>
        <item x="20"/>
        <item x="64"/>
        <item x="28"/>
        <item x="68"/>
        <item x="61"/>
        <item x="25"/>
        <item x="54"/>
        <item x="6"/>
        <item x="18"/>
        <item x="24"/>
        <item x="58"/>
        <item x="27"/>
        <item x="38"/>
        <item x="52"/>
        <item x="13"/>
        <item x="5"/>
        <item x="22"/>
        <item x="29"/>
        <item x="34"/>
        <item x="2"/>
        <item x="7"/>
        <item x="17"/>
        <item x="60"/>
        <item x="56"/>
        <item x="48"/>
        <item x="59"/>
        <item x="57"/>
        <item x="44"/>
        <item x="45"/>
        <item x="36"/>
        <item x="16"/>
        <item x="11"/>
        <item x="67"/>
        <item x="40"/>
        <item x="43"/>
        <item x="63"/>
        <item x="49"/>
        <item x="55"/>
        <item x="42"/>
        <item x="23"/>
        <item x="72"/>
        <item x="8"/>
        <item x="66"/>
        <item x="65"/>
        <item x="3"/>
        <item x="41"/>
        <item x="7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-2"/>
  </colFields>
  <colItems count="3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</colItems>
  <dataFields count="33">
    <dataField name="Sum of Sale price" fld="3" baseField="0" baseItem="0"/>
    <dataField name="Sum of 01-09-2022" fld="4" baseField="0" baseItem="0"/>
    <dataField name="Sum of 02-09-2022" fld="5" baseField="0" baseItem="0"/>
    <dataField name="Sum of 03-09-2022" fld="6" baseField="0" baseItem="0"/>
    <dataField name="Sum of 04-09-2022" fld="7" baseField="0" baseItem="0"/>
    <dataField name="Sum of 05-09-2022" fld="8" baseField="0" baseItem="0"/>
    <dataField name="Sum of 06-09-2022" fld="9" baseField="0" baseItem="0"/>
    <dataField name="Sum of 07-09-2022" fld="10" baseField="0" baseItem="0"/>
    <dataField name="Sum of 08-09-2022" fld="11" baseField="0" baseItem="0"/>
    <dataField name="Sum of 09-09-2022" fld="12" baseField="0" baseItem="0"/>
    <dataField name="Sum of 10-09-2022" fld="13" baseField="0" baseItem="0"/>
    <dataField name="Sum of 11-09-2022" fld="14" baseField="0" baseItem="0"/>
    <dataField name="Sum of 12-09-2022" fld="15" baseField="0" baseItem="0"/>
    <dataField name="Sum of 13-09-2022" fld="16" baseField="0" baseItem="0"/>
    <dataField name="Sum of 14-09-2022" fld="17" baseField="0" baseItem="0"/>
    <dataField name="Sum of 15-09-2022" fld="18" baseField="0" baseItem="0"/>
    <dataField name="Sum of 16-09-2022" fld="19" baseField="0" baseItem="0"/>
    <dataField name="Sum of 17-09-2022" fld="20" baseField="0" baseItem="0"/>
    <dataField name="Sum of 18-09-2022" fld="21" baseField="0" baseItem="0"/>
    <dataField name="Sum of 19-09-2022" fld="22" baseField="0" baseItem="0"/>
    <dataField name="Sum of 20-09-2022" fld="23" baseField="0" baseItem="0"/>
    <dataField name="Sum of 21-09-2022" fld="24" baseField="0" baseItem="0"/>
    <dataField name="Sum of 22-09-2022" fld="25" baseField="0" baseItem="0"/>
    <dataField name="Sum of 23-09-2022" fld="26" baseField="0" baseItem="0"/>
    <dataField name="Sum of 24-09-2022" fld="27" baseField="0" baseItem="0"/>
    <dataField name="Sum of 25-09-2022" fld="28" baseField="0" baseItem="0"/>
    <dataField name="Sum of 26-09-2022" fld="29" baseField="0" baseItem="0"/>
    <dataField name="Sum of 27-09-2022" fld="30" baseField="0" baseItem="0"/>
    <dataField name="Sum of 28-09-2022" fld="31" baseField="0" baseItem="0"/>
    <dataField name="Sum of 29-09-2022" fld="32" baseField="0" baseItem="0"/>
    <dataField name="Sum of 30-09-2022" fld="33" baseField="0" baseItem="0"/>
    <dataField name="Sum of 01-10-2022" fld="34" baseField="0" baseItem="0"/>
    <dataField name="Sum of Cost Price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305C-DCE4-4321-AFAC-4787F80C7069}">
  <dimension ref="A3:AI88"/>
  <sheetViews>
    <sheetView topLeftCell="Q1" zoomScaleNormal="100" workbookViewId="0">
      <selection activeCell="N2" sqref="N2"/>
    </sheetView>
  </sheetViews>
  <sheetFormatPr defaultRowHeight="14.4" x14ac:dyDescent="0.3"/>
  <cols>
    <col min="1" max="1" width="29.109375" customWidth="1"/>
    <col min="2" max="2" width="27.77734375" bestFit="1" customWidth="1"/>
    <col min="3" max="3" width="16.21875" customWidth="1"/>
    <col min="4" max="4" width="12.44140625" customWidth="1"/>
    <col min="5" max="5" width="12.109375" customWidth="1"/>
    <col min="6" max="6" width="12.6640625" customWidth="1"/>
    <col min="7" max="9" width="10.77734375" bestFit="1" customWidth="1"/>
    <col min="10" max="32" width="10.33203125" bestFit="1" customWidth="1"/>
    <col min="33" max="33" width="10.33203125" customWidth="1"/>
    <col min="34" max="34" width="10.33203125" bestFit="1" customWidth="1"/>
    <col min="35" max="35" width="12.109375" customWidth="1"/>
  </cols>
  <sheetData>
    <row r="3" spans="1:35" x14ac:dyDescent="0.3">
      <c r="A3" t="s">
        <v>25</v>
      </c>
      <c r="B3" t="s">
        <v>26</v>
      </c>
      <c r="C3" t="s">
        <v>28</v>
      </c>
      <c r="D3" t="s">
        <v>27</v>
      </c>
      <c r="E3" s="1">
        <v>44805</v>
      </c>
      <c r="F3" s="1">
        <v>44806</v>
      </c>
      <c r="G3" s="1">
        <v>44807</v>
      </c>
      <c r="H3" s="1">
        <v>44808</v>
      </c>
      <c r="I3" s="1">
        <v>44809</v>
      </c>
      <c r="J3" s="1">
        <v>44810</v>
      </c>
      <c r="K3" s="1">
        <v>44811</v>
      </c>
      <c r="L3" s="1">
        <v>44812</v>
      </c>
      <c r="M3" s="1">
        <v>44813</v>
      </c>
      <c r="N3" s="1">
        <v>44814</v>
      </c>
      <c r="O3" s="1">
        <v>44815</v>
      </c>
      <c r="P3" s="1">
        <v>44816</v>
      </c>
      <c r="Q3" s="1">
        <v>44817</v>
      </c>
      <c r="R3" s="1">
        <v>44818</v>
      </c>
      <c r="S3" s="1">
        <v>44819</v>
      </c>
      <c r="T3" s="1">
        <v>44820</v>
      </c>
      <c r="U3" s="1">
        <v>44821</v>
      </c>
      <c r="V3" s="1">
        <v>44822</v>
      </c>
      <c r="W3" s="1">
        <v>44823</v>
      </c>
      <c r="X3" s="1">
        <v>44824</v>
      </c>
      <c r="Y3" s="1">
        <v>44825</v>
      </c>
      <c r="Z3" s="1">
        <v>44826</v>
      </c>
      <c r="AA3" s="1">
        <v>44827</v>
      </c>
      <c r="AB3" s="1">
        <v>44828</v>
      </c>
      <c r="AC3" s="1">
        <v>44829</v>
      </c>
      <c r="AD3" s="1">
        <v>44830</v>
      </c>
      <c r="AE3" s="1">
        <v>44831</v>
      </c>
      <c r="AF3" s="1">
        <v>44832</v>
      </c>
      <c r="AG3" s="1">
        <v>44833</v>
      </c>
      <c r="AH3" s="1">
        <v>44834</v>
      </c>
      <c r="AI3" s="1">
        <v>44835</v>
      </c>
    </row>
    <row r="4" spans="1:35" x14ac:dyDescent="0.3">
      <c r="A4" t="s">
        <v>3</v>
      </c>
    </row>
    <row r="5" spans="1:35" x14ac:dyDescent="0.3">
      <c r="B5" t="s">
        <v>29</v>
      </c>
      <c r="C5">
        <v>175</v>
      </c>
      <c r="D5">
        <v>200</v>
      </c>
      <c r="E5">
        <v>4</v>
      </c>
      <c r="F5">
        <v>3</v>
      </c>
      <c r="G5">
        <v>4</v>
      </c>
      <c r="H5">
        <v>5</v>
      </c>
      <c r="I5">
        <v>4</v>
      </c>
      <c r="J5">
        <v>3</v>
      </c>
      <c r="K5">
        <v>2</v>
      </c>
      <c r="L5">
        <v>4</v>
      </c>
      <c r="M5">
        <v>1</v>
      </c>
      <c r="N5">
        <v>5</v>
      </c>
      <c r="O5">
        <v>5</v>
      </c>
      <c r="P5">
        <v>2</v>
      </c>
      <c r="Q5">
        <v>0</v>
      </c>
      <c r="R5">
        <v>1</v>
      </c>
      <c r="S5">
        <v>4</v>
      </c>
      <c r="T5">
        <v>6</v>
      </c>
      <c r="U5">
        <v>2</v>
      </c>
      <c r="V5">
        <v>4</v>
      </c>
      <c r="W5">
        <v>2</v>
      </c>
      <c r="X5">
        <v>1</v>
      </c>
      <c r="Y5">
        <v>5</v>
      </c>
      <c r="Z5">
        <v>2</v>
      </c>
      <c r="AA5">
        <v>3</v>
      </c>
      <c r="AB5">
        <v>2</v>
      </c>
      <c r="AC5">
        <v>4</v>
      </c>
      <c r="AD5">
        <v>2</v>
      </c>
      <c r="AE5">
        <v>3</v>
      </c>
      <c r="AF5">
        <v>1</v>
      </c>
      <c r="AG5">
        <v>2</v>
      </c>
      <c r="AH5">
        <v>1</v>
      </c>
      <c r="AI5">
        <v>5</v>
      </c>
    </row>
    <row r="6" spans="1:35" x14ac:dyDescent="0.3">
      <c r="B6" t="s">
        <v>30</v>
      </c>
      <c r="C6">
        <v>90</v>
      </c>
      <c r="D6">
        <v>100</v>
      </c>
      <c r="E6">
        <v>8</v>
      </c>
      <c r="F6">
        <v>7</v>
      </c>
      <c r="G6">
        <v>6</v>
      </c>
      <c r="H6">
        <v>8</v>
      </c>
      <c r="I6">
        <v>5</v>
      </c>
      <c r="J6">
        <v>4</v>
      </c>
      <c r="K6">
        <v>6</v>
      </c>
      <c r="L6">
        <v>8</v>
      </c>
      <c r="M6">
        <v>5</v>
      </c>
      <c r="N6">
        <v>7</v>
      </c>
      <c r="O6">
        <v>7</v>
      </c>
      <c r="P6">
        <v>5</v>
      </c>
      <c r="Q6">
        <v>4</v>
      </c>
      <c r="R6">
        <v>5</v>
      </c>
      <c r="S6">
        <v>3</v>
      </c>
      <c r="T6">
        <v>4</v>
      </c>
      <c r="U6">
        <v>6</v>
      </c>
      <c r="V6">
        <v>5</v>
      </c>
      <c r="W6">
        <v>8</v>
      </c>
      <c r="X6">
        <v>3</v>
      </c>
      <c r="Y6">
        <v>5</v>
      </c>
      <c r="Z6">
        <v>4</v>
      </c>
      <c r="AA6">
        <v>6</v>
      </c>
      <c r="AB6">
        <v>5</v>
      </c>
      <c r="AC6">
        <v>7</v>
      </c>
      <c r="AD6">
        <v>5</v>
      </c>
      <c r="AE6">
        <v>6</v>
      </c>
      <c r="AF6">
        <v>5</v>
      </c>
      <c r="AG6">
        <v>4</v>
      </c>
      <c r="AH6">
        <v>4</v>
      </c>
      <c r="AI6">
        <v>7</v>
      </c>
    </row>
    <row r="7" spans="1:35" x14ac:dyDescent="0.3">
      <c r="B7" t="s">
        <v>33</v>
      </c>
      <c r="C7">
        <v>90</v>
      </c>
      <c r="D7">
        <v>100</v>
      </c>
      <c r="E7">
        <v>7</v>
      </c>
      <c r="F7">
        <v>6</v>
      </c>
      <c r="G7">
        <v>5</v>
      </c>
      <c r="H7">
        <v>7</v>
      </c>
      <c r="I7">
        <v>6</v>
      </c>
      <c r="J7">
        <v>4</v>
      </c>
      <c r="K7">
        <v>6</v>
      </c>
      <c r="L7">
        <v>7</v>
      </c>
      <c r="M7">
        <v>5</v>
      </c>
      <c r="N7">
        <v>3</v>
      </c>
      <c r="O7">
        <v>6</v>
      </c>
      <c r="P7">
        <v>7</v>
      </c>
      <c r="Q7">
        <v>5</v>
      </c>
      <c r="R7">
        <v>4</v>
      </c>
      <c r="S7">
        <v>6</v>
      </c>
      <c r="T7">
        <v>7</v>
      </c>
      <c r="U7">
        <v>4</v>
      </c>
      <c r="V7">
        <v>3</v>
      </c>
      <c r="W7">
        <v>6</v>
      </c>
      <c r="X7">
        <v>8</v>
      </c>
      <c r="Y7">
        <v>3</v>
      </c>
      <c r="Z7">
        <v>4</v>
      </c>
      <c r="AA7">
        <v>6</v>
      </c>
      <c r="AB7">
        <v>7</v>
      </c>
      <c r="AC7">
        <v>8</v>
      </c>
      <c r="AD7">
        <v>5</v>
      </c>
      <c r="AE7">
        <v>6</v>
      </c>
      <c r="AF7">
        <v>7</v>
      </c>
      <c r="AG7">
        <v>5</v>
      </c>
      <c r="AH7">
        <v>4</v>
      </c>
      <c r="AI7">
        <v>6</v>
      </c>
    </row>
    <row r="8" spans="1:35" x14ac:dyDescent="0.3">
      <c r="B8" t="s">
        <v>31</v>
      </c>
      <c r="C8">
        <v>62</v>
      </c>
      <c r="D8">
        <v>70</v>
      </c>
      <c r="E8">
        <v>5</v>
      </c>
      <c r="F8">
        <v>6</v>
      </c>
      <c r="G8">
        <v>4</v>
      </c>
      <c r="H8">
        <v>4</v>
      </c>
      <c r="I8">
        <v>3</v>
      </c>
      <c r="J8">
        <v>7</v>
      </c>
      <c r="K8">
        <v>5</v>
      </c>
      <c r="L8">
        <v>5</v>
      </c>
      <c r="M8">
        <v>3</v>
      </c>
      <c r="N8">
        <v>4</v>
      </c>
      <c r="O8">
        <v>6</v>
      </c>
      <c r="P8">
        <v>5</v>
      </c>
      <c r="Q8">
        <v>3</v>
      </c>
      <c r="R8">
        <v>7</v>
      </c>
      <c r="S8">
        <v>5</v>
      </c>
      <c r="T8">
        <v>3</v>
      </c>
      <c r="U8">
        <v>4</v>
      </c>
      <c r="V8">
        <v>3</v>
      </c>
      <c r="W8">
        <v>4</v>
      </c>
      <c r="X8">
        <v>6</v>
      </c>
      <c r="Y8">
        <v>4</v>
      </c>
      <c r="Z8">
        <v>5</v>
      </c>
      <c r="AA8">
        <v>3</v>
      </c>
      <c r="AB8">
        <v>2</v>
      </c>
      <c r="AC8">
        <v>5</v>
      </c>
      <c r="AD8">
        <v>3</v>
      </c>
      <c r="AE8">
        <v>7</v>
      </c>
      <c r="AF8">
        <v>6</v>
      </c>
      <c r="AG8">
        <v>4</v>
      </c>
      <c r="AH8">
        <v>5</v>
      </c>
      <c r="AI8">
        <v>7</v>
      </c>
    </row>
    <row r="9" spans="1:35" x14ac:dyDescent="0.3">
      <c r="B9" t="s">
        <v>32</v>
      </c>
      <c r="C9">
        <v>85</v>
      </c>
      <c r="D9">
        <v>100</v>
      </c>
      <c r="E9">
        <v>6</v>
      </c>
      <c r="F9">
        <v>5</v>
      </c>
      <c r="G9">
        <v>6</v>
      </c>
      <c r="H9">
        <v>4</v>
      </c>
      <c r="I9">
        <v>7</v>
      </c>
      <c r="J9">
        <v>4</v>
      </c>
      <c r="K9">
        <v>5</v>
      </c>
      <c r="L9">
        <v>7</v>
      </c>
      <c r="M9">
        <v>8</v>
      </c>
      <c r="N9">
        <v>5</v>
      </c>
      <c r="O9">
        <v>4</v>
      </c>
      <c r="P9">
        <v>5</v>
      </c>
      <c r="Q9">
        <v>6</v>
      </c>
      <c r="R9">
        <v>4</v>
      </c>
      <c r="S9">
        <v>5</v>
      </c>
      <c r="T9">
        <v>4</v>
      </c>
      <c r="U9">
        <v>6</v>
      </c>
      <c r="V9">
        <v>7</v>
      </c>
      <c r="W9">
        <v>4</v>
      </c>
      <c r="X9">
        <v>3</v>
      </c>
      <c r="Y9">
        <v>4</v>
      </c>
      <c r="Z9">
        <v>5</v>
      </c>
      <c r="AA9">
        <v>6</v>
      </c>
      <c r="AB9">
        <v>3</v>
      </c>
      <c r="AC9">
        <v>4</v>
      </c>
      <c r="AD9">
        <v>5</v>
      </c>
      <c r="AE9">
        <v>4</v>
      </c>
      <c r="AF9">
        <v>5</v>
      </c>
      <c r="AG9">
        <v>4</v>
      </c>
      <c r="AH9">
        <v>3</v>
      </c>
      <c r="AI9">
        <v>6</v>
      </c>
    </row>
    <row r="10" spans="1:35" x14ac:dyDescent="0.3">
      <c r="B10" t="s">
        <v>34</v>
      </c>
      <c r="C10">
        <v>130</v>
      </c>
      <c r="D10">
        <v>145</v>
      </c>
      <c r="E10">
        <v>8</v>
      </c>
      <c r="F10">
        <v>7</v>
      </c>
      <c r="G10">
        <v>5</v>
      </c>
      <c r="H10">
        <v>4</v>
      </c>
      <c r="I10">
        <v>6</v>
      </c>
      <c r="J10">
        <v>7</v>
      </c>
      <c r="K10">
        <v>5</v>
      </c>
      <c r="L10">
        <v>7</v>
      </c>
      <c r="M10">
        <v>5</v>
      </c>
      <c r="N10">
        <v>8</v>
      </c>
      <c r="O10">
        <v>5</v>
      </c>
      <c r="P10">
        <v>3</v>
      </c>
      <c r="Q10">
        <v>8</v>
      </c>
      <c r="R10">
        <v>5</v>
      </c>
      <c r="S10">
        <v>4</v>
      </c>
      <c r="T10">
        <v>5</v>
      </c>
      <c r="U10">
        <v>6</v>
      </c>
      <c r="V10">
        <v>7</v>
      </c>
      <c r="W10">
        <v>5</v>
      </c>
      <c r="X10">
        <v>6</v>
      </c>
      <c r="Y10">
        <v>7</v>
      </c>
      <c r="Z10">
        <v>4</v>
      </c>
      <c r="AA10">
        <v>5</v>
      </c>
      <c r="AB10">
        <v>3</v>
      </c>
      <c r="AC10">
        <v>6</v>
      </c>
      <c r="AD10">
        <v>4</v>
      </c>
      <c r="AE10">
        <v>7</v>
      </c>
      <c r="AF10">
        <v>4</v>
      </c>
      <c r="AG10">
        <v>5</v>
      </c>
      <c r="AH10">
        <v>4</v>
      </c>
      <c r="AI10">
        <v>7</v>
      </c>
    </row>
    <row r="11" spans="1:35" x14ac:dyDescent="0.3">
      <c r="B11" t="s">
        <v>35</v>
      </c>
      <c r="C11">
        <v>90</v>
      </c>
      <c r="D11">
        <v>100</v>
      </c>
      <c r="E11">
        <v>4</v>
      </c>
      <c r="F11">
        <v>6</v>
      </c>
      <c r="G11">
        <v>4</v>
      </c>
      <c r="H11">
        <v>4</v>
      </c>
      <c r="I11">
        <v>5</v>
      </c>
      <c r="J11">
        <v>2</v>
      </c>
      <c r="K11">
        <v>6</v>
      </c>
      <c r="L11">
        <v>5</v>
      </c>
      <c r="M11">
        <v>4</v>
      </c>
      <c r="N11">
        <v>3</v>
      </c>
      <c r="O11">
        <v>5</v>
      </c>
      <c r="P11">
        <v>6</v>
      </c>
      <c r="Q11">
        <v>4</v>
      </c>
      <c r="R11">
        <v>3</v>
      </c>
      <c r="S11">
        <v>5</v>
      </c>
      <c r="T11">
        <v>4</v>
      </c>
      <c r="U11">
        <v>4</v>
      </c>
      <c r="V11">
        <v>3</v>
      </c>
      <c r="W11">
        <v>6</v>
      </c>
      <c r="X11">
        <v>3</v>
      </c>
      <c r="Y11">
        <v>3</v>
      </c>
      <c r="Z11">
        <v>6</v>
      </c>
      <c r="AA11">
        <v>5</v>
      </c>
      <c r="AB11">
        <v>4</v>
      </c>
      <c r="AC11">
        <v>4</v>
      </c>
      <c r="AD11">
        <v>3</v>
      </c>
      <c r="AE11">
        <v>3</v>
      </c>
      <c r="AF11">
        <v>6</v>
      </c>
      <c r="AG11">
        <v>4</v>
      </c>
      <c r="AH11">
        <v>5</v>
      </c>
      <c r="AI11">
        <v>6</v>
      </c>
    </row>
    <row r="12" spans="1:35" x14ac:dyDescent="0.3">
      <c r="B12" t="s">
        <v>36</v>
      </c>
      <c r="C12">
        <v>140</v>
      </c>
      <c r="D12">
        <v>150</v>
      </c>
      <c r="E12">
        <v>6</v>
      </c>
      <c r="F12">
        <v>4</v>
      </c>
      <c r="G12">
        <v>5</v>
      </c>
      <c r="H12">
        <v>6</v>
      </c>
      <c r="I12">
        <v>4</v>
      </c>
      <c r="J12">
        <v>5</v>
      </c>
      <c r="K12">
        <v>3</v>
      </c>
      <c r="L12">
        <v>3</v>
      </c>
      <c r="M12">
        <v>6</v>
      </c>
      <c r="N12">
        <v>5</v>
      </c>
      <c r="O12">
        <v>4</v>
      </c>
      <c r="P12">
        <v>5</v>
      </c>
      <c r="Q12">
        <v>5</v>
      </c>
      <c r="R12">
        <v>6</v>
      </c>
      <c r="S12">
        <v>5</v>
      </c>
      <c r="T12">
        <v>4</v>
      </c>
      <c r="U12">
        <v>6</v>
      </c>
      <c r="V12">
        <v>3</v>
      </c>
      <c r="W12">
        <v>2</v>
      </c>
      <c r="X12">
        <v>2</v>
      </c>
      <c r="Y12">
        <v>4</v>
      </c>
      <c r="Z12">
        <v>3</v>
      </c>
      <c r="AA12">
        <v>4</v>
      </c>
      <c r="AB12">
        <v>6</v>
      </c>
      <c r="AC12">
        <v>3</v>
      </c>
      <c r="AD12">
        <v>2</v>
      </c>
      <c r="AE12">
        <v>5</v>
      </c>
      <c r="AF12">
        <v>4</v>
      </c>
      <c r="AG12">
        <v>3</v>
      </c>
      <c r="AH12">
        <v>3</v>
      </c>
      <c r="AI12">
        <v>7</v>
      </c>
    </row>
    <row r="13" spans="1:35" x14ac:dyDescent="0.3">
      <c r="B13" t="s">
        <v>37</v>
      </c>
      <c r="C13">
        <v>110</v>
      </c>
      <c r="D13">
        <v>120</v>
      </c>
      <c r="E13">
        <v>5</v>
      </c>
      <c r="F13">
        <v>3</v>
      </c>
      <c r="G13">
        <v>4</v>
      </c>
      <c r="H13">
        <v>3</v>
      </c>
      <c r="I13">
        <v>4</v>
      </c>
      <c r="J13">
        <v>4</v>
      </c>
      <c r="K13">
        <v>6</v>
      </c>
      <c r="L13">
        <v>4</v>
      </c>
      <c r="M13">
        <v>3</v>
      </c>
      <c r="N13">
        <v>3</v>
      </c>
      <c r="O13">
        <v>5</v>
      </c>
      <c r="P13">
        <v>6</v>
      </c>
      <c r="Q13">
        <v>4</v>
      </c>
      <c r="R13">
        <v>4</v>
      </c>
      <c r="S13">
        <v>6</v>
      </c>
      <c r="T13">
        <v>3</v>
      </c>
      <c r="U13">
        <v>4</v>
      </c>
      <c r="V13">
        <v>4</v>
      </c>
      <c r="W13">
        <v>5</v>
      </c>
      <c r="X13">
        <v>3</v>
      </c>
      <c r="Y13">
        <v>4</v>
      </c>
      <c r="Z13">
        <v>4</v>
      </c>
      <c r="AA13">
        <v>2</v>
      </c>
      <c r="AB13">
        <v>5</v>
      </c>
      <c r="AC13">
        <v>4</v>
      </c>
      <c r="AD13">
        <v>5</v>
      </c>
      <c r="AE13">
        <v>3</v>
      </c>
      <c r="AF13">
        <v>6</v>
      </c>
      <c r="AG13">
        <v>5</v>
      </c>
      <c r="AH13">
        <v>5</v>
      </c>
      <c r="AI13">
        <v>6</v>
      </c>
    </row>
    <row r="14" spans="1:35" x14ac:dyDescent="0.3">
      <c r="B14" t="s">
        <v>38</v>
      </c>
      <c r="C14">
        <v>65</v>
      </c>
      <c r="D14">
        <v>70</v>
      </c>
      <c r="E14">
        <v>6</v>
      </c>
      <c r="F14">
        <v>5</v>
      </c>
      <c r="G14">
        <v>7</v>
      </c>
      <c r="H14">
        <v>4</v>
      </c>
      <c r="I14">
        <v>3</v>
      </c>
      <c r="J14">
        <v>6</v>
      </c>
      <c r="K14">
        <v>2</v>
      </c>
      <c r="L14">
        <v>5</v>
      </c>
      <c r="M14">
        <v>4</v>
      </c>
      <c r="N14">
        <v>4</v>
      </c>
      <c r="O14">
        <v>6</v>
      </c>
      <c r="P14">
        <v>3</v>
      </c>
      <c r="Q14">
        <v>7</v>
      </c>
      <c r="R14">
        <v>3</v>
      </c>
      <c r="S14">
        <v>5</v>
      </c>
      <c r="T14">
        <v>4</v>
      </c>
      <c r="U14">
        <v>5</v>
      </c>
      <c r="V14">
        <v>6</v>
      </c>
      <c r="W14">
        <v>7</v>
      </c>
      <c r="X14">
        <v>4</v>
      </c>
      <c r="Y14">
        <v>5</v>
      </c>
      <c r="Z14">
        <v>5</v>
      </c>
      <c r="AA14">
        <v>3</v>
      </c>
      <c r="AB14">
        <v>4</v>
      </c>
      <c r="AC14">
        <v>5</v>
      </c>
      <c r="AD14">
        <v>4</v>
      </c>
      <c r="AE14">
        <v>5</v>
      </c>
      <c r="AF14">
        <v>3</v>
      </c>
      <c r="AG14">
        <v>7</v>
      </c>
      <c r="AH14">
        <v>7</v>
      </c>
      <c r="AI14">
        <v>5</v>
      </c>
    </row>
    <row r="15" spans="1:35" x14ac:dyDescent="0.3">
      <c r="B15" t="s">
        <v>39</v>
      </c>
      <c r="C15">
        <v>140</v>
      </c>
      <c r="D15">
        <v>150</v>
      </c>
      <c r="E15">
        <v>7</v>
      </c>
      <c r="F15">
        <v>6</v>
      </c>
      <c r="G15">
        <v>7</v>
      </c>
      <c r="H15">
        <v>4</v>
      </c>
      <c r="I15">
        <v>4</v>
      </c>
      <c r="J15">
        <v>2</v>
      </c>
      <c r="K15">
        <v>4</v>
      </c>
      <c r="L15">
        <v>5</v>
      </c>
      <c r="M15">
        <v>6</v>
      </c>
      <c r="N15">
        <v>4</v>
      </c>
      <c r="O15">
        <v>7</v>
      </c>
      <c r="P15">
        <v>8</v>
      </c>
      <c r="Q15">
        <v>4</v>
      </c>
      <c r="R15">
        <v>3</v>
      </c>
      <c r="S15">
        <v>2</v>
      </c>
      <c r="T15">
        <v>5</v>
      </c>
      <c r="U15">
        <v>7</v>
      </c>
      <c r="V15">
        <v>2</v>
      </c>
      <c r="W15">
        <v>3</v>
      </c>
      <c r="X15">
        <v>5</v>
      </c>
      <c r="Y15">
        <v>5</v>
      </c>
      <c r="Z15">
        <v>6</v>
      </c>
      <c r="AA15">
        <v>8</v>
      </c>
      <c r="AB15">
        <v>4</v>
      </c>
      <c r="AC15">
        <v>0</v>
      </c>
      <c r="AD15">
        <v>2</v>
      </c>
      <c r="AE15">
        <v>5</v>
      </c>
      <c r="AF15">
        <v>3</v>
      </c>
      <c r="AG15">
        <v>6</v>
      </c>
      <c r="AH15">
        <v>4</v>
      </c>
      <c r="AI15">
        <v>5</v>
      </c>
    </row>
    <row r="16" spans="1:35" x14ac:dyDescent="0.3">
      <c r="A16" t="s">
        <v>4</v>
      </c>
    </row>
    <row r="17" spans="1:35" x14ac:dyDescent="0.3">
      <c r="B17" t="s">
        <v>40</v>
      </c>
      <c r="C17">
        <v>190</v>
      </c>
      <c r="D17">
        <v>200</v>
      </c>
      <c r="E17">
        <v>3</v>
      </c>
      <c r="F17">
        <v>5</v>
      </c>
      <c r="G17">
        <v>4</v>
      </c>
      <c r="H17">
        <v>2</v>
      </c>
      <c r="I17">
        <v>1</v>
      </c>
      <c r="J17">
        <v>2</v>
      </c>
      <c r="K17">
        <v>4</v>
      </c>
      <c r="L17">
        <v>2</v>
      </c>
      <c r="M17">
        <v>1</v>
      </c>
      <c r="N17">
        <v>2</v>
      </c>
      <c r="O17">
        <v>3</v>
      </c>
      <c r="P17">
        <v>1</v>
      </c>
      <c r="Q17">
        <v>0</v>
      </c>
      <c r="R17">
        <v>4</v>
      </c>
      <c r="S17">
        <v>3</v>
      </c>
      <c r="T17">
        <v>0</v>
      </c>
      <c r="U17">
        <v>2</v>
      </c>
      <c r="V17">
        <v>0</v>
      </c>
      <c r="W17">
        <v>3</v>
      </c>
      <c r="X17">
        <v>3</v>
      </c>
      <c r="Y17">
        <v>4</v>
      </c>
      <c r="Z17">
        <v>6</v>
      </c>
      <c r="AA17">
        <v>3</v>
      </c>
      <c r="AB17">
        <v>5</v>
      </c>
      <c r="AC17">
        <v>2</v>
      </c>
      <c r="AD17">
        <v>4</v>
      </c>
      <c r="AE17">
        <v>2</v>
      </c>
      <c r="AF17">
        <v>5</v>
      </c>
      <c r="AG17">
        <v>3</v>
      </c>
      <c r="AH17">
        <v>0</v>
      </c>
      <c r="AI17">
        <v>4</v>
      </c>
    </row>
    <row r="18" spans="1:35" x14ac:dyDescent="0.3">
      <c r="B18" t="s">
        <v>41</v>
      </c>
      <c r="C18">
        <v>32</v>
      </c>
      <c r="D18">
        <v>40</v>
      </c>
      <c r="E18">
        <v>4</v>
      </c>
      <c r="F18">
        <v>4</v>
      </c>
      <c r="G18">
        <v>5</v>
      </c>
      <c r="H18">
        <v>3</v>
      </c>
      <c r="I18">
        <v>2</v>
      </c>
      <c r="J18">
        <v>2</v>
      </c>
      <c r="K18">
        <v>3</v>
      </c>
      <c r="L18">
        <v>5</v>
      </c>
      <c r="M18">
        <v>3</v>
      </c>
      <c r="N18">
        <v>3</v>
      </c>
      <c r="O18">
        <v>4</v>
      </c>
      <c r="P18">
        <v>5</v>
      </c>
      <c r="Q18">
        <v>3</v>
      </c>
      <c r="R18">
        <v>1</v>
      </c>
      <c r="S18">
        <v>2</v>
      </c>
      <c r="T18">
        <v>0</v>
      </c>
      <c r="U18">
        <v>3</v>
      </c>
      <c r="V18">
        <v>2</v>
      </c>
      <c r="W18">
        <v>3</v>
      </c>
      <c r="X18">
        <v>2</v>
      </c>
      <c r="Y18">
        <v>1</v>
      </c>
      <c r="Z18">
        <v>4</v>
      </c>
      <c r="AA18">
        <v>5</v>
      </c>
      <c r="AB18">
        <v>3</v>
      </c>
      <c r="AC18">
        <v>2</v>
      </c>
      <c r="AD18">
        <v>5</v>
      </c>
      <c r="AE18">
        <v>4</v>
      </c>
      <c r="AF18">
        <v>1</v>
      </c>
      <c r="AG18">
        <v>2</v>
      </c>
      <c r="AH18">
        <v>2</v>
      </c>
      <c r="AI18">
        <v>1</v>
      </c>
    </row>
    <row r="19" spans="1:35" x14ac:dyDescent="0.3">
      <c r="B19" t="s">
        <v>42</v>
      </c>
      <c r="C19">
        <v>40</v>
      </c>
      <c r="D19">
        <v>45</v>
      </c>
      <c r="E19">
        <v>3</v>
      </c>
      <c r="F19">
        <v>2</v>
      </c>
      <c r="G19">
        <v>3</v>
      </c>
      <c r="H19">
        <v>1</v>
      </c>
      <c r="I19">
        <v>1</v>
      </c>
      <c r="J19">
        <v>3</v>
      </c>
      <c r="K19">
        <v>4</v>
      </c>
      <c r="L19">
        <v>2</v>
      </c>
      <c r="M19">
        <v>2</v>
      </c>
      <c r="N19">
        <v>1</v>
      </c>
      <c r="O19">
        <v>2</v>
      </c>
      <c r="P19">
        <v>1</v>
      </c>
      <c r="Q19">
        <v>4</v>
      </c>
      <c r="R19">
        <v>2</v>
      </c>
      <c r="S19">
        <v>2</v>
      </c>
      <c r="T19">
        <v>4</v>
      </c>
      <c r="U19">
        <v>0</v>
      </c>
      <c r="V19">
        <v>0</v>
      </c>
      <c r="W19">
        <v>2</v>
      </c>
      <c r="X19">
        <v>1</v>
      </c>
      <c r="Y19">
        <v>1</v>
      </c>
      <c r="Z19">
        <v>3</v>
      </c>
      <c r="AA19">
        <v>2</v>
      </c>
      <c r="AB19">
        <v>2</v>
      </c>
      <c r="AC19">
        <v>1</v>
      </c>
      <c r="AD19">
        <v>4</v>
      </c>
      <c r="AE19">
        <v>2</v>
      </c>
      <c r="AF19">
        <v>2</v>
      </c>
      <c r="AG19">
        <v>1</v>
      </c>
      <c r="AH19">
        <v>0</v>
      </c>
      <c r="AI19">
        <v>2</v>
      </c>
    </row>
    <row r="20" spans="1:35" x14ac:dyDescent="0.3">
      <c r="B20" t="s">
        <v>43</v>
      </c>
      <c r="C20">
        <v>50</v>
      </c>
      <c r="D20">
        <v>55</v>
      </c>
      <c r="E20">
        <v>5</v>
      </c>
      <c r="F20">
        <v>2</v>
      </c>
      <c r="G20">
        <v>2</v>
      </c>
      <c r="H20">
        <v>3</v>
      </c>
      <c r="I20">
        <v>1</v>
      </c>
      <c r="J20">
        <v>1</v>
      </c>
      <c r="K20">
        <v>2</v>
      </c>
      <c r="L20">
        <v>4</v>
      </c>
      <c r="M20">
        <v>3</v>
      </c>
      <c r="N20">
        <v>2</v>
      </c>
      <c r="O20">
        <v>1</v>
      </c>
      <c r="P20">
        <v>4</v>
      </c>
      <c r="Q20">
        <v>2</v>
      </c>
      <c r="R20">
        <v>5</v>
      </c>
      <c r="S20">
        <v>2</v>
      </c>
      <c r="T20">
        <v>3</v>
      </c>
      <c r="U20">
        <v>2</v>
      </c>
      <c r="V20">
        <v>1</v>
      </c>
      <c r="W20">
        <v>1</v>
      </c>
      <c r="X20">
        <v>5</v>
      </c>
      <c r="Y20">
        <v>2</v>
      </c>
      <c r="Z20">
        <v>3</v>
      </c>
      <c r="AA20">
        <v>3</v>
      </c>
      <c r="AB20">
        <v>1</v>
      </c>
      <c r="AC20">
        <v>2</v>
      </c>
      <c r="AD20">
        <v>4</v>
      </c>
      <c r="AE20">
        <v>4</v>
      </c>
      <c r="AF20">
        <v>2</v>
      </c>
      <c r="AG20">
        <v>2</v>
      </c>
      <c r="AH20">
        <v>1</v>
      </c>
      <c r="AI20">
        <v>4</v>
      </c>
    </row>
    <row r="21" spans="1:35" x14ac:dyDescent="0.3">
      <c r="B21" t="s">
        <v>44</v>
      </c>
      <c r="C21">
        <v>45</v>
      </c>
      <c r="D21">
        <v>50</v>
      </c>
      <c r="E21">
        <v>6</v>
      </c>
      <c r="F21">
        <v>3</v>
      </c>
      <c r="G21">
        <v>2</v>
      </c>
      <c r="H21">
        <v>1</v>
      </c>
      <c r="I21">
        <v>3</v>
      </c>
      <c r="J21">
        <v>1</v>
      </c>
      <c r="K21">
        <v>3</v>
      </c>
      <c r="L21">
        <v>4</v>
      </c>
      <c r="M21">
        <v>3</v>
      </c>
      <c r="N21">
        <v>3</v>
      </c>
      <c r="O21">
        <v>2</v>
      </c>
      <c r="P21">
        <v>4</v>
      </c>
      <c r="Q21">
        <v>2</v>
      </c>
      <c r="R21">
        <v>1</v>
      </c>
      <c r="S21">
        <v>2</v>
      </c>
      <c r="T21">
        <v>1</v>
      </c>
      <c r="U21">
        <v>2</v>
      </c>
      <c r="V21">
        <v>2</v>
      </c>
      <c r="W21">
        <v>4</v>
      </c>
      <c r="X21">
        <v>0</v>
      </c>
      <c r="Y21">
        <v>2</v>
      </c>
      <c r="Z21">
        <v>1</v>
      </c>
      <c r="AA21">
        <v>0</v>
      </c>
      <c r="AB21">
        <v>3</v>
      </c>
      <c r="AC21">
        <v>2</v>
      </c>
      <c r="AD21">
        <v>0</v>
      </c>
      <c r="AE21">
        <v>1</v>
      </c>
      <c r="AF21">
        <v>3</v>
      </c>
      <c r="AG21">
        <v>2</v>
      </c>
      <c r="AH21">
        <v>3</v>
      </c>
      <c r="AI21">
        <v>2</v>
      </c>
    </row>
    <row r="22" spans="1:35" x14ac:dyDescent="0.3">
      <c r="A22" t="s">
        <v>5</v>
      </c>
    </row>
    <row r="23" spans="1:35" x14ac:dyDescent="0.3">
      <c r="B23" t="s">
        <v>45</v>
      </c>
      <c r="C23">
        <v>25</v>
      </c>
      <c r="D23">
        <v>28</v>
      </c>
      <c r="E23">
        <v>4</v>
      </c>
      <c r="F23">
        <v>5</v>
      </c>
      <c r="G23">
        <v>4</v>
      </c>
      <c r="H23">
        <v>4</v>
      </c>
      <c r="I23">
        <v>3</v>
      </c>
      <c r="J23">
        <v>2</v>
      </c>
      <c r="K23">
        <v>3</v>
      </c>
      <c r="L23">
        <v>2</v>
      </c>
      <c r="M23">
        <v>1</v>
      </c>
      <c r="N23">
        <v>2</v>
      </c>
      <c r="O23">
        <v>2</v>
      </c>
      <c r="P23">
        <v>4</v>
      </c>
      <c r="Q23">
        <v>2</v>
      </c>
      <c r="R23">
        <v>3</v>
      </c>
      <c r="S23">
        <v>2</v>
      </c>
      <c r="T23">
        <v>2</v>
      </c>
      <c r="U23">
        <v>1</v>
      </c>
      <c r="V23">
        <v>4</v>
      </c>
      <c r="W23">
        <v>2</v>
      </c>
      <c r="X23">
        <v>2</v>
      </c>
      <c r="Y23">
        <v>3</v>
      </c>
      <c r="Z23">
        <v>3</v>
      </c>
      <c r="AA23">
        <v>1</v>
      </c>
      <c r="AB23">
        <v>2</v>
      </c>
      <c r="AC23">
        <v>0</v>
      </c>
      <c r="AD23">
        <v>2</v>
      </c>
      <c r="AE23">
        <v>4</v>
      </c>
      <c r="AF23">
        <v>3</v>
      </c>
      <c r="AG23">
        <v>3</v>
      </c>
      <c r="AH23">
        <v>2</v>
      </c>
      <c r="AI23">
        <v>5</v>
      </c>
    </row>
    <row r="24" spans="1:35" x14ac:dyDescent="0.3">
      <c r="B24" t="s">
        <v>46</v>
      </c>
      <c r="C24">
        <v>15</v>
      </c>
      <c r="D24">
        <v>20</v>
      </c>
      <c r="E24">
        <v>2</v>
      </c>
      <c r="F24">
        <v>3</v>
      </c>
      <c r="G24">
        <v>3</v>
      </c>
      <c r="H24">
        <v>2</v>
      </c>
      <c r="I24">
        <v>3</v>
      </c>
      <c r="J24">
        <v>2</v>
      </c>
      <c r="K24">
        <v>2</v>
      </c>
      <c r="L24">
        <v>1</v>
      </c>
      <c r="M24">
        <v>5</v>
      </c>
      <c r="N24">
        <v>3</v>
      </c>
      <c r="O24">
        <v>2</v>
      </c>
      <c r="P24">
        <v>3</v>
      </c>
      <c r="Q24">
        <v>4</v>
      </c>
      <c r="R24">
        <v>0</v>
      </c>
      <c r="S24">
        <v>2</v>
      </c>
      <c r="T24">
        <v>0</v>
      </c>
      <c r="U24">
        <v>3</v>
      </c>
      <c r="V24">
        <v>2</v>
      </c>
      <c r="W24">
        <v>4</v>
      </c>
      <c r="X24">
        <v>5</v>
      </c>
      <c r="Y24">
        <v>3</v>
      </c>
      <c r="Z24">
        <v>2</v>
      </c>
      <c r="AA24">
        <v>1</v>
      </c>
      <c r="AB24">
        <v>5</v>
      </c>
      <c r="AC24">
        <v>3</v>
      </c>
      <c r="AD24">
        <v>3</v>
      </c>
      <c r="AE24">
        <v>2</v>
      </c>
      <c r="AF24">
        <v>1</v>
      </c>
      <c r="AG24">
        <v>4</v>
      </c>
      <c r="AH24">
        <v>5</v>
      </c>
      <c r="AI24">
        <v>6</v>
      </c>
    </row>
    <row r="25" spans="1:35" x14ac:dyDescent="0.3">
      <c r="B25" t="s">
        <v>47</v>
      </c>
      <c r="C25">
        <v>39</v>
      </c>
      <c r="D25">
        <v>40</v>
      </c>
      <c r="E25">
        <v>6</v>
      </c>
      <c r="F25">
        <v>3</v>
      </c>
      <c r="G25">
        <v>4</v>
      </c>
      <c r="H25">
        <v>2</v>
      </c>
      <c r="I25">
        <v>3</v>
      </c>
      <c r="J25">
        <v>4</v>
      </c>
      <c r="K25">
        <v>3</v>
      </c>
      <c r="L25">
        <v>0</v>
      </c>
      <c r="M25">
        <v>3</v>
      </c>
      <c r="N25">
        <v>4</v>
      </c>
      <c r="O25">
        <v>2</v>
      </c>
      <c r="P25">
        <v>0</v>
      </c>
      <c r="Q25">
        <v>2</v>
      </c>
      <c r="R25">
        <v>3</v>
      </c>
      <c r="S25">
        <v>2</v>
      </c>
      <c r="T25">
        <v>1</v>
      </c>
      <c r="U25">
        <v>0</v>
      </c>
      <c r="V25">
        <v>3</v>
      </c>
      <c r="W25">
        <v>2</v>
      </c>
      <c r="X25">
        <v>4</v>
      </c>
      <c r="Y25">
        <v>2</v>
      </c>
      <c r="Z25">
        <v>4</v>
      </c>
      <c r="AA25">
        <v>3</v>
      </c>
      <c r="AB25">
        <v>2</v>
      </c>
      <c r="AC25">
        <v>1</v>
      </c>
      <c r="AD25">
        <v>3</v>
      </c>
      <c r="AE25">
        <v>2</v>
      </c>
      <c r="AF25">
        <v>4</v>
      </c>
      <c r="AG25">
        <v>3</v>
      </c>
      <c r="AH25">
        <v>5</v>
      </c>
      <c r="AI25">
        <v>2</v>
      </c>
    </row>
    <row r="26" spans="1:35" x14ac:dyDescent="0.3">
      <c r="B26" t="s">
        <v>48</v>
      </c>
      <c r="C26">
        <v>40</v>
      </c>
      <c r="D26">
        <v>50</v>
      </c>
      <c r="E26">
        <v>3</v>
      </c>
      <c r="F26">
        <v>4</v>
      </c>
      <c r="G26">
        <v>3</v>
      </c>
      <c r="H26">
        <v>3</v>
      </c>
      <c r="I26">
        <v>2</v>
      </c>
      <c r="J26">
        <v>3</v>
      </c>
      <c r="K26">
        <v>1</v>
      </c>
      <c r="L26">
        <v>4</v>
      </c>
      <c r="M26">
        <v>4</v>
      </c>
      <c r="N26">
        <v>5</v>
      </c>
      <c r="O26">
        <v>4</v>
      </c>
      <c r="P26">
        <v>2</v>
      </c>
      <c r="Q26">
        <v>4</v>
      </c>
      <c r="R26">
        <v>2</v>
      </c>
      <c r="S26">
        <v>2</v>
      </c>
      <c r="T26">
        <v>3</v>
      </c>
      <c r="U26">
        <v>2</v>
      </c>
      <c r="V26">
        <v>2</v>
      </c>
      <c r="W26">
        <v>1</v>
      </c>
      <c r="X26">
        <v>3</v>
      </c>
      <c r="Y26">
        <v>2</v>
      </c>
      <c r="Z26">
        <v>4</v>
      </c>
      <c r="AA26">
        <v>2</v>
      </c>
      <c r="AB26">
        <v>3</v>
      </c>
      <c r="AC26">
        <v>2</v>
      </c>
      <c r="AD26">
        <v>3</v>
      </c>
      <c r="AE26">
        <v>3</v>
      </c>
      <c r="AF26">
        <v>1</v>
      </c>
      <c r="AG26">
        <v>2</v>
      </c>
      <c r="AH26">
        <v>1</v>
      </c>
      <c r="AI26">
        <v>2</v>
      </c>
    </row>
    <row r="27" spans="1:35" x14ac:dyDescent="0.3">
      <c r="B27" t="s">
        <v>55</v>
      </c>
      <c r="C27">
        <v>20</v>
      </c>
      <c r="D27">
        <v>25</v>
      </c>
      <c r="E27">
        <v>4</v>
      </c>
      <c r="F27">
        <v>2</v>
      </c>
      <c r="G27">
        <v>3</v>
      </c>
      <c r="H27">
        <v>2</v>
      </c>
      <c r="I27">
        <v>3</v>
      </c>
      <c r="J27">
        <v>4</v>
      </c>
      <c r="K27">
        <v>1</v>
      </c>
      <c r="L27">
        <v>2</v>
      </c>
      <c r="M27">
        <v>2</v>
      </c>
      <c r="N27">
        <v>4</v>
      </c>
      <c r="O27">
        <v>5</v>
      </c>
      <c r="P27">
        <v>3</v>
      </c>
      <c r="Q27">
        <v>2</v>
      </c>
      <c r="R27">
        <v>2</v>
      </c>
      <c r="S27">
        <v>5</v>
      </c>
      <c r="T27">
        <v>3</v>
      </c>
      <c r="U27">
        <v>2</v>
      </c>
      <c r="V27">
        <v>2</v>
      </c>
      <c r="W27">
        <v>4</v>
      </c>
      <c r="X27">
        <v>2</v>
      </c>
      <c r="Y27">
        <v>2</v>
      </c>
      <c r="Z27">
        <v>5</v>
      </c>
      <c r="AA27">
        <v>6</v>
      </c>
      <c r="AB27">
        <v>4</v>
      </c>
      <c r="AC27">
        <v>3</v>
      </c>
      <c r="AD27">
        <v>2</v>
      </c>
      <c r="AE27">
        <v>1</v>
      </c>
      <c r="AF27">
        <v>3</v>
      </c>
      <c r="AG27">
        <v>2</v>
      </c>
      <c r="AH27">
        <v>4</v>
      </c>
      <c r="AI27">
        <v>5</v>
      </c>
    </row>
    <row r="28" spans="1:35" x14ac:dyDescent="0.3">
      <c r="B28" t="s">
        <v>54</v>
      </c>
      <c r="C28">
        <v>15</v>
      </c>
      <c r="D28">
        <v>18</v>
      </c>
      <c r="E28">
        <v>3</v>
      </c>
      <c r="F28">
        <v>4</v>
      </c>
      <c r="G28">
        <v>3</v>
      </c>
      <c r="H28">
        <v>2</v>
      </c>
      <c r="I28">
        <v>2</v>
      </c>
      <c r="J28">
        <v>1</v>
      </c>
      <c r="K28">
        <v>3</v>
      </c>
      <c r="L28">
        <v>5</v>
      </c>
      <c r="M28">
        <v>4</v>
      </c>
      <c r="N28">
        <v>3</v>
      </c>
      <c r="O28">
        <v>4</v>
      </c>
      <c r="P28">
        <v>4</v>
      </c>
      <c r="Q28">
        <v>6</v>
      </c>
      <c r="R28">
        <v>2</v>
      </c>
      <c r="S28">
        <v>2</v>
      </c>
      <c r="T28">
        <v>4</v>
      </c>
      <c r="U28">
        <v>2</v>
      </c>
      <c r="V28">
        <v>1</v>
      </c>
      <c r="W28">
        <v>3</v>
      </c>
      <c r="X28">
        <v>2</v>
      </c>
      <c r="Y28">
        <v>3</v>
      </c>
      <c r="Z28">
        <v>5</v>
      </c>
      <c r="AA28">
        <v>3</v>
      </c>
      <c r="AB28">
        <v>2</v>
      </c>
      <c r="AC28">
        <v>4</v>
      </c>
      <c r="AD28">
        <v>2</v>
      </c>
      <c r="AE28">
        <v>4</v>
      </c>
      <c r="AF28">
        <v>3</v>
      </c>
      <c r="AG28">
        <v>4</v>
      </c>
      <c r="AH28">
        <v>2</v>
      </c>
      <c r="AI28">
        <v>1</v>
      </c>
    </row>
    <row r="29" spans="1:35" x14ac:dyDescent="0.3">
      <c r="B29" t="s">
        <v>53</v>
      </c>
      <c r="C29">
        <v>24</v>
      </c>
      <c r="D29">
        <v>26</v>
      </c>
      <c r="E29">
        <v>3</v>
      </c>
      <c r="F29">
        <v>2</v>
      </c>
      <c r="G29">
        <v>1</v>
      </c>
      <c r="H29">
        <v>4</v>
      </c>
      <c r="I29">
        <v>2</v>
      </c>
      <c r="J29">
        <v>3</v>
      </c>
      <c r="K29">
        <v>4</v>
      </c>
      <c r="L29">
        <v>3</v>
      </c>
      <c r="M29">
        <v>2</v>
      </c>
      <c r="N29">
        <v>0</v>
      </c>
      <c r="O29">
        <v>1</v>
      </c>
      <c r="P29">
        <v>2</v>
      </c>
      <c r="Q29">
        <v>4</v>
      </c>
      <c r="R29">
        <v>2</v>
      </c>
      <c r="S29">
        <v>3</v>
      </c>
      <c r="T29">
        <v>3</v>
      </c>
      <c r="U29">
        <v>4</v>
      </c>
      <c r="V29">
        <v>5</v>
      </c>
      <c r="W29">
        <v>2</v>
      </c>
      <c r="X29">
        <v>2</v>
      </c>
      <c r="Y29">
        <v>1</v>
      </c>
      <c r="Z29">
        <v>2</v>
      </c>
      <c r="AA29">
        <v>4</v>
      </c>
      <c r="AB29">
        <v>5</v>
      </c>
      <c r="AC29">
        <v>3</v>
      </c>
      <c r="AD29">
        <v>3</v>
      </c>
      <c r="AE29">
        <v>2</v>
      </c>
      <c r="AF29">
        <v>4</v>
      </c>
      <c r="AG29">
        <v>3</v>
      </c>
      <c r="AH29">
        <v>3</v>
      </c>
      <c r="AI29">
        <v>2</v>
      </c>
    </row>
    <row r="30" spans="1:35" x14ac:dyDescent="0.3">
      <c r="B30" t="s">
        <v>52</v>
      </c>
      <c r="C30">
        <v>80</v>
      </c>
      <c r="D30">
        <v>85</v>
      </c>
      <c r="E30">
        <v>2</v>
      </c>
      <c r="F30">
        <v>4</v>
      </c>
      <c r="G30">
        <v>3</v>
      </c>
      <c r="H30">
        <v>2</v>
      </c>
      <c r="I30">
        <v>3</v>
      </c>
      <c r="J30">
        <v>4</v>
      </c>
      <c r="K30">
        <v>5</v>
      </c>
      <c r="L30">
        <v>4</v>
      </c>
      <c r="M30">
        <v>3</v>
      </c>
      <c r="N30">
        <v>2</v>
      </c>
      <c r="O30">
        <v>2</v>
      </c>
      <c r="P30">
        <v>4</v>
      </c>
      <c r="Q30">
        <v>5</v>
      </c>
      <c r="R30">
        <v>4</v>
      </c>
      <c r="S30">
        <v>6</v>
      </c>
      <c r="T30">
        <v>4</v>
      </c>
      <c r="U30">
        <v>3</v>
      </c>
      <c r="V30">
        <v>2</v>
      </c>
      <c r="W30">
        <v>6</v>
      </c>
      <c r="X30">
        <v>3</v>
      </c>
      <c r="Y30">
        <v>6</v>
      </c>
      <c r="Z30">
        <v>3</v>
      </c>
      <c r="AA30">
        <v>2</v>
      </c>
      <c r="AB30">
        <v>4</v>
      </c>
      <c r="AC30">
        <v>6</v>
      </c>
      <c r="AD30">
        <v>5</v>
      </c>
      <c r="AE30">
        <v>3</v>
      </c>
      <c r="AF30">
        <v>5</v>
      </c>
      <c r="AG30">
        <v>2</v>
      </c>
      <c r="AH30">
        <v>3</v>
      </c>
      <c r="AI30">
        <v>2</v>
      </c>
    </row>
    <row r="31" spans="1:35" x14ac:dyDescent="0.3">
      <c r="B31" t="s">
        <v>51</v>
      </c>
      <c r="C31">
        <v>35</v>
      </c>
      <c r="D31">
        <v>40</v>
      </c>
      <c r="E31">
        <v>3</v>
      </c>
      <c r="F31">
        <v>5</v>
      </c>
      <c r="G31">
        <v>3</v>
      </c>
      <c r="H31">
        <v>3</v>
      </c>
      <c r="I31">
        <v>2</v>
      </c>
      <c r="J31">
        <v>4</v>
      </c>
      <c r="K31">
        <v>3</v>
      </c>
      <c r="L31">
        <v>3</v>
      </c>
      <c r="M31">
        <v>5</v>
      </c>
      <c r="N31">
        <v>3</v>
      </c>
      <c r="O31">
        <v>2</v>
      </c>
      <c r="P31">
        <v>4</v>
      </c>
      <c r="Q31">
        <v>5</v>
      </c>
      <c r="R31">
        <v>3</v>
      </c>
      <c r="S31">
        <v>3</v>
      </c>
      <c r="T31">
        <v>2</v>
      </c>
      <c r="U31">
        <v>3</v>
      </c>
      <c r="V31">
        <v>4</v>
      </c>
      <c r="W31">
        <v>4</v>
      </c>
      <c r="X31">
        <v>2</v>
      </c>
      <c r="Y31">
        <v>4</v>
      </c>
      <c r="Z31">
        <v>5</v>
      </c>
      <c r="AA31">
        <v>3</v>
      </c>
      <c r="AB31">
        <v>3</v>
      </c>
      <c r="AC31">
        <v>5</v>
      </c>
      <c r="AD31">
        <v>2</v>
      </c>
      <c r="AE31">
        <v>3</v>
      </c>
      <c r="AF31">
        <v>4</v>
      </c>
      <c r="AG31">
        <v>2</v>
      </c>
      <c r="AH31">
        <v>4</v>
      </c>
      <c r="AI31">
        <v>2</v>
      </c>
    </row>
    <row r="32" spans="1:35" x14ac:dyDescent="0.3">
      <c r="B32" t="s">
        <v>50</v>
      </c>
      <c r="C32">
        <v>100</v>
      </c>
      <c r="D32">
        <v>110</v>
      </c>
      <c r="E32">
        <v>2</v>
      </c>
      <c r="F32">
        <v>2</v>
      </c>
      <c r="G32">
        <v>1</v>
      </c>
      <c r="H32">
        <v>1</v>
      </c>
      <c r="I32">
        <v>4</v>
      </c>
      <c r="J32">
        <v>5</v>
      </c>
      <c r="K32">
        <v>2</v>
      </c>
      <c r="L32">
        <v>2</v>
      </c>
      <c r="M32">
        <v>4</v>
      </c>
      <c r="N32">
        <v>2</v>
      </c>
      <c r="O32">
        <v>3</v>
      </c>
      <c r="P32">
        <v>5</v>
      </c>
      <c r="Q32">
        <v>2</v>
      </c>
      <c r="R32">
        <v>3</v>
      </c>
      <c r="S32">
        <v>2</v>
      </c>
      <c r="T32">
        <v>4</v>
      </c>
      <c r="U32">
        <v>5</v>
      </c>
      <c r="V32">
        <v>2</v>
      </c>
      <c r="W32">
        <v>3</v>
      </c>
      <c r="X32">
        <v>4</v>
      </c>
      <c r="Y32">
        <v>6</v>
      </c>
      <c r="Z32">
        <v>3</v>
      </c>
      <c r="AA32">
        <v>2</v>
      </c>
      <c r="AB32">
        <v>4</v>
      </c>
      <c r="AC32">
        <v>3</v>
      </c>
      <c r="AD32">
        <v>2</v>
      </c>
      <c r="AE32">
        <v>1</v>
      </c>
      <c r="AF32">
        <v>3</v>
      </c>
      <c r="AG32">
        <v>5</v>
      </c>
      <c r="AH32">
        <v>3</v>
      </c>
      <c r="AI32">
        <v>3</v>
      </c>
    </row>
    <row r="33" spans="1:35" x14ac:dyDescent="0.3">
      <c r="B33" t="s">
        <v>49</v>
      </c>
      <c r="C33">
        <v>110</v>
      </c>
      <c r="D33">
        <v>119</v>
      </c>
      <c r="E33">
        <v>1</v>
      </c>
      <c r="F33">
        <v>0</v>
      </c>
      <c r="G33">
        <v>2</v>
      </c>
      <c r="H33">
        <v>1</v>
      </c>
      <c r="I33">
        <v>1</v>
      </c>
      <c r="J33">
        <v>0</v>
      </c>
      <c r="K33">
        <v>2</v>
      </c>
      <c r="L33">
        <v>0</v>
      </c>
      <c r="M33">
        <v>0</v>
      </c>
      <c r="N33">
        <v>2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2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1</v>
      </c>
      <c r="AG33">
        <v>1</v>
      </c>
      <c r="AH33">
        <v>0</v>
      </c>
      <c r="AI33">
        <v>1</v>
      </c>
    </row>
    <row r="34" spans="1:35" x14ac:dyDescent="0.3">
      <c r="B34" t="s">
        <v>56</v>
      </c>
      <c r="C34">
        <v>20</v>
      </c>
      <c r="D34">
        <v>22</v>
      </c>
      <c r="E34">
        <v>3</v>
      </c>
      <c r="F34">
        <v>2</v>
      </c>
      <c r="G34">
        <v>2</v>
      </c>
      <c r="H34">
        <v>1</v>
      </c>
      <c r="I34">
        <v>1</v>
      </c>
      <c r="J34">
        <v>2</v>
      </c>
      <c r="K34">
        <v>0</v>
      </c>
      <c r="L34">
        <v>2</v>
      </c>
      <c r="M34">
        <v>1</v>
      </c>
      <c r="N34">
        <v>1</v>
      </c>
      <c r="O34">
        <v>0</v>
      </c>
      <c r="P34">
        <v>2</v>
      </c>
      <c r="Q34">
        <v>2</v>
      </c>
      <c r="R34">
        <v>0</v>
      </c>
      <c r="S34">
        <v>2</v>
      </c>
      <c r="T34">
        <v>3</v>
      </c>
      <c r="U34">
        <v>2</v>
      </c>
      <c r="V34">
        <v>2</v>
      </c>
      <c r="W34">
        <v>1</v>
      </c>
      <c r="X34">
        <v>0</v>
      </c>
      <c r="Y34">
        <v>2</v>
      </c>
      <c r="Z34">
        <v>0</v>
      </c>
      <c r="AA34">
        <v>2</v>
      </c>
      <c r="AB34">
        <v>1</v>
      </c>
      <c r="AC34">
        <v>1</v>
      </c>
      <c r="AD34">
        <v>0</v>
      </c>
      <c r="AE34">
        <v>3</v>
      </c>
      <c r="AF34">
        <v>1</v>
      </c>
      <c r="AG34">
        <v>2</v>
      </c>
      <c r="AH34">
        <v>2</v>
      </c>
      <c r="AI34">
        <v>0</v>
      </c>
    </row>
    <row r="35" spans="1:35" x14ac:dyDescent="0.3">
      <c r="A35" t="s">
        <v>6</v>
      </c>
    </row>
    <row r="36" spans="1:35" x14ac:dyDescent="0.3">
      <c r="B36" t="s">
        <v>57</v>
      </c>
      <c r="C36">
        <v>63</v>
      </c>
      <c r="D36">
        <v>64</v>
      </c>
      <c r="E36">
        <v>12</v>
      </c>
      <c r="F36">
        <v>6</v>
      </c>
      <c r="G36">
        <v>8</v>
      </c>
      <c r="H36">
        <v>8</v>
      </c>
      <c r="I36">
        <v>5</v>
      </c>
      <c r="J36">
        <v>8</v>
      </c>
      <c r="K36">
        <v>7</v>
      </c>
      <c r="L36">
        <v>6</v>
      </c>
      <c r="M36">
        <v>3</v>
      </c>
      <c r="N36">
        <v>6</v>
      </c>
      <c r="O36">
        <v>4</v>
      </c>
      <c r="P36">
        <v>7</v>
      </c>
      <c r="Q36">
        <v>7</v>
      </c>
      <c r="R36">
        <v>5</v>
      </c>
      <c r="S36">
        <v>6</v>
      </c>
      <c r="T36">
        <v>5</v>
      </c>
      <c r="U36">
        <v>4</v>
      </c>
      <c r="V36">
        <v>5</v>
      </c>
      <c r="W36">
        <v>7</v>
      </c>
      <c r="X36">
        <v>7</v>
      </c>
      <c r="Y36">
        <v>5</v>
      </c>
      <c r="Z36">
        <v>8</v>
      </c>
      <c r="AA36">
        <v>6</v>
      </c>
      <c r="AB36">
        <v>8</v>
      </c>
      <c r="AC36">
        <v>6</v>
      </c>
      <c r="AD36">
        <v>6</v>
      </c>
      <c r="AE36">
        <v>8</v>
      </c>
      <c r="AF36">
        <v>7</v>
      </c>
      <c r="AG36">
        <v>5</v>
      </c>
      <c r="AH36">
        <v>5</v>
      </c>
      <c r="AI36">
        <v>4</v>
      </c>
    </row>
    <row r="37" spans="1:35" x14ac:dyDescent="0.3">
      <c r="B37" t="s">
        <v>58</v>
      </c>
      <c r="C37">
        <v>68</v>
      </c>
      <c r="D37">
        <v>72</v>
      </c>
      <c r="E37">
        <v>8</v>
      </c>
      <c r="F37">
        <v>7</v>
      </c>
      <c r="G37">
        <v>5</v>
      </c>
      <c r="H37">
        <v>8</v>
      </c>
      <c r="I37">
        <v>5</v>
      </c>
      <c r="J37">
        <v>4</v>
      </c>
      <c r="K37">
        <v>4</v>
      </c>
      <c r="L37">
        <v>3</v>
      </c>
      <c r="M37">
        <v>6</v>
      </c>
      <c r="N37">
        <v>5</v>
      </c>
      <c r="O37">
        <v>5</v>
      </c>
      <c r="P37">
        <v>4</v>
      </c>
      <c r="Q37">
        <v>3</v>
      </c>
      <c r="R37">
        <v>5</v>
      </c>
      <c r="S37">
        <v>6</v>
      </c>
      <c r="T37">
        <v>4</v>
      </c>
      <c r="U37">
        <v>3</v>
      </c>
      <c r="V37">
        <v>3</v>
      </c>
      <c r="W37">
        <v>5</v>
      </c>
      <c r="X37">
        <v>6</v>
      </c>
      <c r="Y37">
        <v>3</v>
      </c>
      <c r="Z37">
        <v>6</v>
      </c>
      <c r="AA37">
        <v>7</v>
      </c>
      <c r="AB37">
        <v>7</v>
      </c>
      <c r="AC37">
        <v>5</v>
      </c>
      <c r="AD37">
        <v>8</v>
      </c>
      <c r="AE37">
        <v>8</v>
      </c>
      <c r="AF37">
        <v>5</v>
      </c>
      <c r="AG37">
        <v>4</v>
      </c>
      <c r="AH37">
        <v>5</v>
      </c>
      <c r="AI37">
        <v>6</v>
      </c>
    </row>
    <row r="38" spans="1:35" x14ac:dyDescent="0.3">
      <c r="B38" t="s">
        <v>62</v>
      </c>
      <c r="C38">
        <v>60</v>
      </c>
      <c r="D38">
        <v>65</v>
      </c>
      <c r="E38">
        <v>5</v>
      </c>
      <c r="F38">
        <v>6</v>
      </c>
      <c r="G38">
        <v>7</v>
      </c>
      <c r="H38">
        <v>7</v>
      </c>
      <c r="I38">
        <v>5</v>
      </c>
      <c r="J38">
        <v>4</v>
      </c>
      <c r="K38">
        <v>4</v>
      </c>
      <c r="L38">
        <v>6</v>
      </c>
      <c r="M38">
        <v>3</v>
      </c>
      <c r="N38">
        <v>4</v>
      </c>
      <c r="O38">
        <v>6</v>
      </c>
      <c r="P38">
        <v>4</v>
      </c>
      <c r="Q38">
        <v>4</v>
      </c>
      <c r="R38">
        <v>5</v>
      </c>
      <c r="S38">
        <v>5</v>
      </c>
      <c r="T38">
        <v>3</v>
      </c>
      <c r="U38">
        <v>5</v>
      </c>
      <c r="V38">
        <v>3</v>
      </c>
      <c r="W38">
        <v>4</v>
      </c>
      <c r="X38">
        <v>5</v>
      </c>
      <c r="Y38">
        <v>3</v>
      </c>
      <c r="Z38">
        <v>2</v>
      </c>
      <c r="AA38">
        <v>6</v>
      </c>
      <c r="AB38">
        <v>4</v>
      </c>
      <c r="AC38">
        <v>4</v>
      </c>
      <c r="AD38">
        <v>3</v>
      </c>
      <c r="AE38">
        <v>5</v>
      </c>
      <c r="AF38">
        <v>2</v>
      </c>
      <c r="AG38">
        <v>4</v>
      </c>
      <c r="AH38">
        <v>3</v>
      </c>
      <c r="AI38">
        <v>4</v>
      </c>
    </row>
    <row r="39" spans="1:35" x14ac:dyDescent="0.3">
      <c r="B39" t="s">
        <v>59</v>
      </c>
      <c r="C39">
        <v>45</v>
      </c>
      <c r="D39">
        <v>50</v>
      </c>
      <c r="E39">
        <v>6</v>
      </c>
      <c r="F39">
        <v>4</v>
      </c>
      <c r="G39">
        <v>4</v>
      </c>
      <c r="H39">
        <v>5</v>
      </c>
      <c r="I39">
        <v>2</v>
      </c>
      <c r="J39">
        <v>2</v>
      </c>
      <c r="K39">
        <v>6</v>
      </c>
      <c r="L39">
        <v>7</v>
      </c>
      <c r="M39">
        <v>5</v>
      </c>
      <c r="N39">
        <v>4</v>
      </c>
      <c r="O39">
        <v>3</v>
      </c>
      <c r="P39">
        <v>3</v>
      </c>
      <c r="Q39">
        <v>5</v>
      </c>
      <c r="R39">
        <v>4</v>
      </c>
      <c r="S39">
        <v>2</v>
      </c>
      <c r="T39">
        <v>5</v>
      </c>
      <c r="U39">
        <v>3</v>
      </c>
      <c r="V39">
        <v>5</v>
      </c>
      <c r="W39">
        <v>3</v>
      </c>
      <c r="X39">
        <v>4</v>
      </c>
      <c r="Y39">
        <v>4</v>
      </c>
      <c r="Z39">
        <v>2</v>
      </c>
      <c r="AA39">
        <v>5</v>
      </c>
      <c r="AB39">
        <v>6</v>
      </c>
      <c r="AC39">
        <v>3</v>
      </c>
      <c r="AD39">
        <v>4</v>
      </c>
      <c r="AE39">
        <v>6</v>
      </c>
      <c r="AF39">
        <v>4</v>
      </c>
      <c r="AG39">
        <v>7</v>
      </c>
      <c r="AH39">
        <v>6</v>
      </c>
      <c r="AI39">
        <v>4</v>
      </c>
    </row>
    <row r="40" spans="1:35" x14ac:dyDescent="0.3">
      <c r="B40" t="s">
        <v>60</v>
      </c>
      <c r="C40">
        <v>540</v>
      </c>
      <c r="D40">
        <v>600</v>
      </c>
      <c r="E40">
        <v>4</v>
      </c>
      <c r="F40">
        <v>3</v>
      </c>
      <c r="G40">
        <v>3</v>
      </c>
      <c r="H40">
        <v>4</v>
      </c>
      <c r="I40">
        <v>2</v>
      </c>
      <c r="J40">
        <v>3</v>
      </c>
      <c r="K40">
        <v>2</v>
      </c>
      <c r="L40">
        <v>2</v>
      </c>
      <c r="M40">
        <v>1</v>
      </c>
      <c r="N40">
        <v>2</v>
      </c>
      <c r="O40">
        <v>4</v>
      </c>
      <c r="P40">
        <v>2</v>
      </c>
      <c r="Q40">
        <v>3</v>
      </c>
      <c r="R40">
        <v>3</v>
      </c>
      <c r="S40">
        <v>4</v>
      </c>
      <c r="T40">
        <v>2</v>
      </c>
      <c r="U40">
        <v>1</v>
      </c>
      <c r="V40">
        <v>4</v>
      </c>
      <c r="W40">
        <v>2</v>
      </c>
      <c r="X40">
        <v>4</v>
      </c>
      <c r="Y40">
        <v>1</v>
      </c>
      <c r="Z40">
        <v>3</v>
      </c>
      <c r="AA40">
        <v>2</v>
      </c>
      <c r="AB40">
        <v>3</v>
      </c>
      <c r="AC40">
        <v>5</v>
      </c>
      <c r="AD40">
        <v>2</v>
      </c>
      <c r="AE40">
        <v>2</v>
      </c>
      <c r="AF40">
        <v>4</v>
      </c>
      <c r="AG40">
        <v>1</v>
      </c>
      <c r="AH40">
        <v>2</v>
      </c>
      <c r="AI40">
        <v>3</v>
      </c>
    </row>
    <row r="41" spans="1:35" x14ac:dyDescent="0.3">
      <c r="B41" t="s">
        <v>61</v>
      </c>
      <c r="C41">
        <v>400</v>
      </c>
      <c r="D41">
        <v>430</v>
      </c>
      <c r="E41">
        <v>5</v>
      </c>
      <c r="F41">
        <v>2</v>
      </c>
      <c r="G41">
        <v>2</v>
      </c>
      <c r="H41">
        <v>1</v>
      </c>
      <c r="I41">
        <v>2</v>
      </c>
      <c r="J41">
        <v>4</v>
      </c>
      <c r="K41">
        <v>2</v>
      </c>
      <c r="L41">
        <v>3</v>
      </c>
      <c r="M41">
        <v>3</v>
      </c>
      <c r="N41">
        <v>2</v>
      </c>
      <c r="O41">
        <v>1</v>
      </c>
      <c r="P41">
        <v>4</v>
      </c>
      <c r="Q41">
        <v>5</v>
      </c>
      <c r="R41">
        <v>2</v>
      </c>
      <c r="S41">
        <v>2</v>
      </c>
      <c r="T41">
        <v>3</v>
      </c>
      <c r="U41">
        <v>1</v>
      </c>
      <c r="V41">
        <v>3</v>
      </c>
      <c r="W41">
        <v>2</v>
      </c>
      <c r="X41">
        <v>2</v>
      </c>
      <c r="Y41">
        <v>4</v>
      </c>
      <c r="Z41">
        <v>5</v>
      </c>
      <c r="AA41">
        <v>2</v>
      </c>
      <c r="AB41">
        <v>1</v>
      </c>
      <c r="AC41">
        <v>3</v>
      </c>
      <c r="AD41">
        <v>5</v>
      </c>
      <c r="AE41">
        <v>3</v>
      </c>
      <c r="AF41">
        <v>2</v>
      </c>
      <c r="AG41">
        <v>3</v>
      </c>
      <c r="AH41">
        <v>5</v>
      </c>
      <c r="AI41">
        <v>3</v>
      </c>
    </row>
    <row r="42" spans="1:35" x14ac:dyDescent="0.3">
      <c r="A42" t="s">
        <v>11</v>
      </c>
    </row>
    <row r="43" spans="1:35" x14ac:dyDescent="0.3">
      <c r="B43" t="s">
        <v>63</v>
      </c>
      <c r="C43">
        <v>320</v>
      </c>
      <c r="D43">
        <v>350</v>
      </c>
      <c r="E43">
        <v>4</v>
      </c>
      <c r="F43">
        <v>3</v>
      </c>
      <c r="G43">
        <v>2</v>
      </c>
      <c r="H43">
        <v>2</v>
      </c>
      <c r="I43">
        <v>1</v>
      </c>
      <c r="J43">
        <v>2</v>
      </c>
      <c r="K43">
        <v>0</v>
      </c>
      <c r="L43">
        <v>2</v>
      </c>
      <c r="M43">
        <v>3</v>
      </c>
      <c r="N43">
        <v>0</v>
      </c>
      <c r="O43">
        <v>2</v>
      </c>
      <c r="P43">
        <v>1</v>
      </c>
      <c r="Q43">
        <v>2</v>
      </c>
      <c r="R43">
        <v>0</v>
      </c>
      <c r="S43">
        <v>3</v>
      </c>
      <c r="T43">
        <v>0</v>
      </c>
      <c r="U43">
        <v>2</v>
      </c>
      <c r="V43">
        <v>1</v>
      </c>
      <c r="W43">
        <v>0</v>
      </c>
      <c r="X43">
        <v>3</v>
      </c>
      <c r="Y43">
        <v>2</v>
      </c>
      <c r="Z43">
        <v>0</v>
      </c>
      <c r="AA43">
        <v>1</v>
      </c>
      <c r="AB43">
        <v>3</v>
      </c>
      <c r="AC43">
        <v>3</v>
      </c>
      <c r="AD43">
        <v>0</v>
      </c>
      <c r="AE43">
        <v>3</v>
      </c>
      <c r="AF43">
        <v>2</v>
      </c>
      <c r="AG43">
        <v>1</v>
      </c>
      <c r="AH43">
        <v>3</v>
      </c>
      <c r="AI43">
        <v>3</v>
      </c>
    </row>
    <row r="44" spans="1:35" x14ac:dyDescent="0.3">
      <c r="B44" t="s">
        <v>71</v>
      </c>
      <c r="C44">
        <v>330</v>
      </c>
      <c r="D44">
        <v>355</v>
      </c>
      <c r="E44">
        <v>2</v>
      </c>
      <c r="F44">
        <v>3</v>
      </c>
      <c r="G44">
        <v>2</v>
      </c>
      <c r="H44">
        <v>0</v>
      </c>
      <c r="I44">
        <v>1</v>
      </c>
      <c r="J44">
        <v>0</v>
      </c>
      <c r="K44">
        <v>1</v>
      </c>
      <c r="L44">
        <v>2</v>
      </c>
      <c r="M44">
        <v>1</v>
      </c>
      <c r="N44">
        <v>1</v>
      </c>
      <c r="O44">
        <v>3</v>
      </c>
      <c r="P44">
        <v>2</v>
      </c>
      <c r="Q44">
        <v>1</v>
      </c>
      <c r="R44">
        <v>2</v>
      </c>
      <c r="S44">
        <v>1</v>
      </c>
      <c r="T44">
        <v>2</v>
      </c>
      <c r="U44">
        <v>3</v>
      </c>
      <c r="V44">
        <v>2</v>
      </c>
      <c r="W44">
        <v>3</v>
      </c>
      <c r="X44">
        <v>2</v>
      </c>
      <c r="Y44">
        <v>1</v>
      </c>
      <c r="Z44">
        <v>1</v>
      </c>
      <c r="AA44">
        <v>0</v>
      </c>
      <c r="AB44">
        <v>2</v>
      </c>
      <c r="AC44">
        <v>2</v>
      </c>
      <c r="AD44">
        <v>1</v>
      </c>
      <c r="AE44">
        <v>0</v>
      </c>
      <c r="AF44">
        <v>3</v>
      </c>
      <c r="AG44">
        <v>1</v>
      </c>
      <c r="AH44">
        <v>0</v>
      </c>
      <c r="AI44">
        <v>2</v>
      </c>
    </row>
    <row r="45" spans="1:35" x14ac:dyDescent="0.3">
      <c r="B45" t="s">
        <v>64</v>
      </c>
      <c r="C45">
        <v>430</v>
      </c>
      <c r="D45">
        <v>470</v>
      </c>
      <c r="E45">
        <v>4</v>
      </c>
      <c r="F45">
        <v>1</v>
      </c>
      <c r="G45">
        <v>1</v>
      </c>
      <c r="H45">
        <v>2</v>
      </c>
      <c r="I45">
        <v>3</v>
      </c>
      <c r="J45">
        <v>1</v>
      </c>
      <c r="K45">
        <v>2</v>
      </c>
      <c r="L45">
        <v>2</v>
      </c>
      <c r="M45">
        <v>4</v>
      </c>
      <c r="N45">
        <v>3</v>
      </c>
      <c r="O45">
        <v>1</v>
      </c>
      <c r="P45">
        <v>0</v>
      </c>
      <c r="Q45">
        <v>2</v>
      </c>
      <c r="R45">
        <v>3</v>
      </c>
      <c r="S45">
        <v>3</v>
      </c>
      <c r="T45">
        <v>1</v>
      </c>
      <c r="U45">
        <v>2</v>
      </c>
      <c r="V45">
        <v>2</v>
      </c>
      <c r="W45">
        <v>4</v>
      </c>
      <c r="X45">
        <v>1</v>
      </c>
      <c r="Y45">
        <v>1</v>
      </c>
      <c r="Z45">
        <v>2</v>
      </c>
      <c r="AA45">
        <v>0</v>
      </c>
      <c r="AB45">
        <v>3</v>
      </c>
      <c r="AC45">
        <v>1</v>
      </c>
      <c r="AD45">
        <v>2</v>
      </c>
      <c r="AE45">
        <v>1</v>
      </c>
      <c r="AF45">
        <v>2</v>
      </c>
      <c r="AG45">
        <v>1</v>
      </c>
      <c r="AH45">
        <v>1</v>
      </c>
      <c r="AI45">
        <v>0</v>
      </c>
    </row>
    <row r="46" spans="1:35" x14ac:dyDescent="0.3">
      <c r="B46" t="s">
        <v>65</v>
      </c>
      <c r="C46">
        <v>180</v>
      </c>
      <c r="D46">
        <v>200</v>
      </c>
      <c r="E46">
        <v>3</v>
      </c>
      <c r="F46">
        <v>2</v>
      </c>
      <c r="G46">
        <v>2</v>
      </c>
      <c r="H46">
        <v>1</v>
      </c>
      <c r="I46">
        <v>0</v>
      </c>
      <c r="J46">
        <v>2</v>
      </c>
      <c r="K46">
        <v>3</v>
      </c>
      <c r="L46">
        <v>2</v>
      </c>
      <c r="M46">
        <v>2</v>
      </c>
      <c r="N46">
        <v>0</v>
      </c>
      <c r="O46">
        <v>2</v>
      </c>
      <c r="P46">
        <v>1</v>
      </c>
      <c r="Q46">
        <v>2</v>
      </c>
      <c r="R46">
        <v>3</v>
      </c>
      <c r="S46">
        <v>2</v>
      </c>
      <c r="T46">
        <v>3</v>
      </c>
      <c r="U46">
        <v>2</v>
      </c>
      <c r="V46">
        <v>2</v>
      </c>
      <c r="W46">
        <v>1</v>
      </c>
      <c r="X46">
        <v>1</v>
      </c>
      <c r="Y46">
        <v>2</v>
      </c>
      <c r="Z46">
        <v>1</v>
      </c>
      <c r="AA46">
        <v>2</v>
      </c>
      <c r="AB46">
        <v>1</v>
      </c>
      <c r="AC46">
        <v>3</v>
      </c>
      <c r="AD46">
        <v>3</v>
      </c>
      <c r="AE46">
        <v>1</v>
      </c>
      <c r="AF46">
        <v>1</v>
      </c>
      <c r="AG46">
        <v>2</v>
      </c>
      <c r="AH46">
        <v>1</v>
      </c>
      <c r="AI46">
        <v>2</v>
      </c>
    </row>
    <row r="47" spans="1:35" x14ac:dyDescent="0.3">
      <c r="B47" t="s">
        <v>66</v>
      </c>
      <c r="C47">
        <v>280</v>
      </c>
      <c r="D47">
        <v>310</v>
      </c>
      <c r="E47">
        <v>4</v>
      </c>
      <c r="F47">
        <v>3</v>
      </c>
      <c r="G47">
        <v>2</v>
      </c>
      <c r="H47">
        <v>2</v>
      </c>
      <c r="I47">
        <v>1</v>
      </c>
      <c r="J47">
        <v>0</v>
      </c>
      <c r="K47">
        <v>2</v>
      </c>
      <c r="L47">
        <v>3</v>
      </c>
      <c r="M47">
        <v>2</v>
      </c>
      <c r="N47">
        <v>1</v>
      </c>
      <c r="O47">
        <v>1</v>
      </c>
      <c r="P47">
        <v>0</v>
      </c>
      <c r="Q47">
        <v>2</v>
      </c>
      <c r="R47">
        <v>3</v>
      </c>
      <c r="S47">
        <v>2</v>
      </c>
      <c r="T47">
        <v>2</v>
      </c>
      <c r="U47">
        <v>4</v>
      </c>
      <c r="V47">
        <v>4</v>
      </c>
      <c r="W47">
        <v>2</v>
      </c>
      <c r="X47">
        <v>1</v>
      </c>
      <c r="Y47">
        <v>2</v>
      </c>
      <c r="Z47">
        <v>0</v>
      </c>
      <c r="AA47">
        <v>2</v>
      </c>
      <c r="AB47">
        <v>2</v>
      </c>
      <c r="AC47">
        <v>1</v>
      </c>
      <c r="AD47">
        <v>0</v>
      </c>
      <c r="AE47">
        <v>2</v>
      </c>
      <c r="AF47">
        <v>1</v>
      </c>
      <c r="AG47">
        <v>0</v>
      </c>
      <c r="AH47">
        <v>1</v>
      </c>
      <c r="AI47">
        <v>3</v>
      </c>
    </row>
    <row r="48" spans="1:35" x14ac:dyDescent="0.3">
      <c r="A48" t="s">
        <v>13</v>
      </c>
    </row>
    <row r="49" spans="1:35" x14ac:dyDescent="0.3">
      <c r="B49" t="s">
        <v>67</v>
      </c>
      <c r="C49">
        <v>130</v>
      </c>
      <c r="D49">
        <v>149</v>
      </c>
      <c r="E49">
        <v>2</v>
      </c>
      <c r="F49">
        <v>0</v>
      </c>
      <c r="G49">
        <v>1</v>
      </c>
      <c r="H49">
        <v>2</v>
      </c>
      <c r="I49">
        <v>1</v>
      </c>
      <c r="J49">
        <v>1</v>
      </c>
      <c r="K49">
        <v>3</v>
      </c>
      <c r="L49">
        <v>1</v>
      </c>
      <c r="M49">
        <v>2</v>
      </c>
      <c r="N49">
        <v>2</v>
      </c>
      <c r="O49">
        <v>1</v>
      </c>
      <c r="P49">
        <v>3</v>
      </c>
      <c r="Q49">
        <v>1</v>
      </c>
      <c r="R49">
        <v>1</v>
      </c>
      <c r="S49">
        <v>0</v>
      </c>
      <c r="T49">
        <v>2</v>
      </c>
      <c r="U49">
        <v>1</v>
      </c>
      <c r="V49">
        <v>2</v>
      </c>
      <c r="W49">
        <v>2</v>
      </c>
      <c r="X49">
        <v>1</v>
      </c>
      <c r="Y49">
        <v>3</v>
      </c>
      <c r="Z49">
        <v>0</v>
      </c>
      <c r="AA49">
        <v>2</v>
      </c>
      <c r="AB49">
        <v>1</v>
      </c>
      <c r="AC49">
        <v>0</v>
      </c>
      <c r="AD49">
        <v>1</v>
      </c>
      <c r="AE49">
        <v>0</v>
      </c>
      <c r="AF49">
        <v>2</v>
      </c>
      <c r="AG49">
        <v>1</v>
      </c>
      <c r="AH49">
        <v>2</v>
      </c>
      <c r="AI49">
        <v>2</v>
      </c>
    </row>
    <row r="50" spans="1:35" x14ac:dyDescent="0.3">
      <c r="B50" t="s">
        <v>68</v>
      </c>
      <c r="C50">
        <v>200</v>
      </c>
      <c r="D50">
        <v>225</v>
      </c>
      <c r="E50">
        <v>1</v>
      </c>
      <c r="F50">
        <v>0</v>
      </c>
      <c r="G50">
        <v>0</v>
      </c>
      <c r="H50">
        <v>2</v>
      </c>
      <c r="I50">
        <v>1</v>
      </c>
      <c r="J50">
        <v>1</v>
      </c>
      <c r="K50">
        <v>0</v>
      </c>
      <c r="L50">
        <v>3</v>
      </c>
      <c r="M50">
        <v>1</v>
      </c>
      <c r="N50">
        <v>2</v>
      </c>
      <c r="O50">
        <v>2</v>
      </c>
      <c r="P50">
        <v>1</v>
      </c>
      <c r="Q50">
        <v>0</v>
      </c>
      <c r="R50">
        <v>2</v>
      </c>
      <c r="S50">
        <v>2</v>
      </c>
      <c r="T50">
        <v>1</v>
      </c>
      <c r="U50">
        <v>0</v>
      </c>
      <c r="V50">
        <v>0</v>
      </c>
      <c r="W50">
        <v>2</v>
      </c>
      <c r="X50">
        <v>1</v>
      </c>
      <c r="Y50">
        <v>0</v>
      </c>
      <c r="Z50">
        <v>1</v>
      </c>
      <c r="AA50">
        <v>3</v>
      </c>
      <c r="AB50">
        <v>1</v>
      </c>
      <c r="AC50">
        <v>1</v>
      </c>
      <c r="AD50">
        <v>0</v>
      </c>
      <c r="AE50">
        <v>3</v>
      </c>
      <c r="AF50">
        <v>3</v>
      </c>
      <c r="AG50">
        <v>1</v>
      </c>
      <c r="AH50">
        <v>0</v>
      </c>
      <c r="AI50">
        <v>2</v>
      </c>
    </row>
    <row r="51" spans="1:35" x14ac:dyDescent="0.3">
      <c r="B51" t="s">
        <v>69</v>
      </c>
      <c r="C51">
        <v>175</v>
      </c>
      <c r="D51">
        <v>185</v>
      </c>
      <c r="E51">
        <v>3</v>
      </c>
      <c r="F51">
        <v>2</v>
      </c>
      <c r="G51">
        <v>1</v>
      </c>
      <c r="H51">
        <v>2</v>
      </c>
      <c r="I51">
        <v>0</v>
      </c>
      <c r="J51">
        <v>2</v>
      </c>
      <c r="K51">
        <v>2</v>
      </c>
      <c r="L51">
        <v>3</v>
      </c>
      <c r="M51">
        <v>1</v>
      </c>
      <c r="N51">
        <v>1</v>
      </c>
      <c r="O51">
        <v>0</v>
      </c>
      <c r="P51">
        <v>2</v>
      </c>
      <c r="Q51">
        <v>3</v>
      </c>
      <c r="R51">
        <v>1</v>
      </c>
      <c r="S51">
        <v>1</v>
      </c>
      <c r="T51">
        <v>2</v>
      </c>
      <c r="U51">
        <v>3</v>
      </c>
      <c r="V51">
        <v>1</v>
      </c>
      <c r="W51">
        <v>2</v>
      </c>
      <c r="X51">
        <v>2</v>
      </c>
      <c r="Y51">
        <v>3</v>
      </c>
      <c r="Z51">
        <v>3</v>
      </c>
      <c r="AA51">
        <v>0</v>
      </c>
      <c r="AB51">
        <v>1</v>
      </c>
      <c r="AC51">
        <v>3</v>
      </c>
      <c r="AD51">
        <v>2</v>
      </c>
      <c r="AE51">
        <v>0</v>
      </c>
      <c r="AF51">
        <v>2</v>
      </c>
      <c r="AG51">
        <v>1</v>
      </c>
      <c r="AH51">
        <v>1</v>
      </c>
      <c r="AI51">
        <v>3</v>
      </c>
    </row>
    <row r="52" spans="1:35" x14ac:dyDescent="0.3">
      <c r="B52" t="s">
        <v>70</v>
      </c>
      <c r="C52">
        <v>290</v>
      </c>
      <c r="D52">
        <v>315</v>
      </c>
      <c r="E52">
        <v>2</v>
      </c>
      <c r="F52">
        <v>1</v>
      </c>
      <c r="G52">
        <v>2</v>
      </c>
      <c r="H52">
        <v>1</v>
      </c>
      <c r="I52">
        <v>2</v>
      </c>
      <c r="J52">
        <v>2</v>
      </c>
      <c r="K52">
        <v>0</v>
      </c>
      <c r="L52">
        <v>1</v>
      </c>
      <c r="M52">
        <v>3</v>
      </c>
      <c r="N52">
        <v>1</v>
      </c>
      <c r="O52">
        <v>2</v>
      </c>
      <c r="P52">
        <v>1</v>
      </c>
      <c r="Q52">
        <v>1</v>
      </c>
      <c r="R52">
        <v>0</v>
      </c>
      <c r="S52">
        <v>1</v>
      </c>
      <c r="T52">
        <v>0</v>
      </c>
      <c r="U52">
        <v>0</v>
      </c>
      <c r="V52">
        <v>1</v>
      </c>
      <c r="W52">
        <v>2</v>
      </c>
      <c r="X52">
        <v>1</v>
      </c>
      <c r="Y52">
        <v>1</v>
      </c>
      <c r="Z52">
        <v>0</v>
      </c>
      <c r="AA52">
        <v>2</v>
      </c>
      <c r="AB52">
        <v>1</v>
      </c>
      <c r="AC52">
        <v>0</v>
      </c>
      <c r="AD52">
        <v>0</v>
      </c>
      <c r="AE52">
        <v>3</v>
      </c>
      <c r="AF52">
        <v>0</v>
      </c>
      <c r="AG52">
        <v>2</v>
      </c>
      <c r="AH52">
        <v>1</v>
      </c>
      <c r="AI52">
        <v>3</v>
      </c>
    </row>
    <row r="53" spans="1:35" x14ac:dyDescent="0.3">
      <c r="A53" t="s">
        <v>14</v>
      </c>
    </row>
    <row r="54" spans="1:35" x14ac:dyDescent="0.3">
      <c r="B54" t="s">
        <v>15</v>
      </c>
      <c r="C54">
        <v>4</v>
      </c>
      <c r="D54">
        <v>5</v>
      </c>
      <c r="E54">
        <v>8</v>
      </c>
      <c r="F54">
        <v>7</v>
      </c>
      <c r="G54">
        <v>6</v>
      </c>
      <c r="H54">
        <v>6</v>
      </c>
      <c r="I54">
        <v>5</v>
      </c>
      <c r="J54">
        <v>2</v>
      </c>
      <c r="K54">
        <v>1</v>
      </c>
      <c r="L54">
        <v>4</v>
      </c>
      <c r="M54">
        <v>5</v>
      </c>
      <c r="N54">
        <v>7</v>
      </c>
      <c r="O54">
        <v>3</v>
      </c>
      <c r="P54">
        <v>3</v>
      </c>
      <c r="Q54">
        <v>2</v>
      </c>
      <c r="R54">
        <v>6</v>
      </c>
      <c r="S54">
        <v>4</v>
      </c>
      <c r="T54">
        <v>2</v>
      </c>
      <c r="U54">
        <v>1</v>
      </c>
      <c r="V54">
        <v>7</v>
      </c>
      <c r="W54">
        <v>4</v>
      </c>
      <c r="X54">
        <v>5</v>
      </c>
      <c r="Y54">
        <v>3</v>
      </c>
      <c r="Z54">
        <v>6</v>
      </c>
      <c r="AA54">
        <v>2</v>
      </c>
      <c r="AB54">
        <v>2</v>
      </c>
      <c r="AC54">
        <v>6</v>
      </c>
      <c r="AD54">
        <v>3</v>
      </c>
      <c r="AE54">
        <v>4</v>
      </c>
      <c r="AF54">
        <v>2</v>
      </c>
      <c r="AG54">
        <v>1</v>
      </c>
      <c r="AH54">
        <v>6</v>
      </c>
      <c r="AI54">
        <v>7</v>
      </c>
    </row>
    <row r="55" spans="1:35" x14ac:dyDescent="0.3">
      <c r="B55" t="s">
        <v>16</v>
      </c>
      <c r="C55">
        <v>4</v>
      </c>
      <c r="D55">
        <v>5</v>
      </c>
      <c r="E55">
        <v>4</v>
      </c>
      <c r="F55">
        <v>6</v>
      </c>
      <c r="G55">
        <v>5</v>
      </c>
      <c r="H55">
        <v>3</v>
      </c>
      <c r="I55">
        <v>2</v>
      </c>
      <c r="J55">
        <v>1</v>
      </c>
      <c r="K55">
        <v>3</v>
      </c>
      <c r="L55">
        <v>3</v>
      </c>
      <c r="M55">
        <v>2</v>
      </c>
      <c r="N55">
        <v>1</v>
      </c>
      <c r="O55">
        <v>4</v>
      </c>
      <c r="P55">
        <v>2</v>
      </c>
      <c r="Q55">
        <v>1</v>
      </c>
      <c r="R55">
        <v>3</v>
      </c>
      <c r="S55">
        <v>2</v>
      </c>
      <c r="T55">
        <v>3</v>
      </c>
      <c r="U55">
        <v>1</v>
      </c>
      <c r="V55">
        <v>4</v>
      </c>
      <c r="W55">
        <v>3</v>
      </c>
      <c r="X55">
        <v>2</v>
      </c>
      <c r="Y55">
        <v>4</v>
      </c>
      <c r="Z55">
        <v>2</v>
      </c>
      <c r="AA55">
        <v>5</v>
      </c>
      <c r="AB55">
        <v>1</v>
      </c>
      <c r="AC55">
        <v>4</v>
      </c>
      <c r="AD55">
        <v>2</v>
      </c>
      <c r="AE55">
        <v>3</v>
      </c>
      <c r="AF55">
        <v>1</v>
      </c>
      <c r="AG55">
        <v>4</v>
      </c>
      <c r="AH55">
        <v>2</v>
      </c>
      <c r="AI55">
        <v>6</v>
      </c>
    </row>
    <row r="56" spans="1:35" x14ac:dyDescent="0.3">
      <c r="B56" t="s">
        <v>17</v>
      </c>
      <c r="C56">
        <v>4</v>
      </c>
      <c r="D56">
        <v>5</v>
      </c>
      <c r="E56">
        <v>2</v>
      </c>
      <c r="F56">
        <v>4</v>
      </c>
      <c r="G56">
        <v>3</v>
      </c>
      <c r="H56">
        <v>2</v>
      </c>
      <c r="I56">
        <v>4</v>
      </c>
      <c r="J56">
        <v>1</v>
      </c>
      <c r="K56">
        <v>2</v>
      </c>
      <c r="L56">
        <v>3</v>
      </c>
      <c r="M56">
        <v>3</v>
      </c>
      <c r="N56">
        <v>2</v>
      </c>
      <c r="O56">
        <v>1</v>
      </c>
      <c r="P56">
        <v>1</v>
      </c>
      <c r="Q56">
        <v>0</v>
      </c>
      <c r="R56">
        <v>3</v>
      </c>
      <c r="S56">
        <v>2</v>
      </c>
      <c r="T56">
        <v>2</v>
      </c>
      <c r="U56">
        <v>1</v>
      </c>
      <c r="V56">
        <v>5</v>
      </c>
      <c r="W56">
        <v>2</v>
      </c>
      <c r="X56">
        <v>1</v>
      </c>
      <c r="Y56">
        <v>1</v>
      </c>
      <c r="Z56">
        <v>2</v>
      </c>
      <c r="AA56">
        <v>3</v>
      </c>
      <c r="AB56">
        <v>1</v>
      </c>
      <c r="AC56">
        <v>2</v>
      </c>
      <c r="AD56">
        <v>3</v>
      </c>
      <c r="AE56">
        <v>5</v>
      </c>
      <c r="AF56">
        <v>2</v>
      </c>
      <c r="AG56">
        <v>0</v>
      </c>
      <c r="AH56">
        <v>2</v>
      </c>
      <c r="AI56">
        <v>4</v>
      </c>
    </row>
    <row r="57" spans="1:35" x14ac:dyDescent="0.3">
      <c r="B57" t="s">
        <v>18</v>
      </c>
      <c r="C57">
        <v>9</v>
      </c>
      <c r="D57">
        <v>10</v>
      </c>
      <c r="E57">
        <v>2</v>
      </c>
      <c r="F57">
        <v>1</v>
      </c>
      <c r="G57">
        <v>2</v>
      </c>
      <c r="H57">
        <v>2</v>
      </c>
      <c r="I57">
        <v>3</v>
      </c>
      <c r="J57">
        <v>1</v>
      </c>
      <c r="K57">
        <v>2</v>
      </c>
      <c r="L57">
        <v>2</v>
      </c>
      <c r="M57">
        <v>3</v>
      </c>
      <c r="N57">
        <v>1</v>
      </c>
      <c r="O57">
        <v>2</v>
      </c>
      <c r="P57">
        <v>3</v>
      </c>
      <c r="Q57">
        <v>1</v>
      </c>
      <c r="R57">
        <v>4</v>
      </c>
      <c r="S57">
        <v>2</v>
      </c>
      <c r="T57">
        <v>1</v>
      </c>
      <c r="U57">
        <v>0</v>
      </c>
      <c r="V57">
        <v>3</v>
      </c>
      <c r="W57">
        <v>2</v>
      </c>
      <c r="X57">
        <v>1</v>
      </c>
      <c r="Y57">
        <v>0</v>
      </c>
      <c r="Z57">
        <v>1</v>
      </c>
      <c r="AA57">
        <v>2</v>
      </c>
      <c r="AB57">
        <v>4</v>
      </c>
      <c r="AC57">
        <v>4</v>
      </c>
      <c r="AD57">
        <v>5</v>
      </c>
      <c r="AE57">
        <v>1</v>
      </c>
      <c r="AF57">
        <v>3</v>
      </c>
      <c r="AG57">
        <v>1</v>
      </c>
      <c r="AH57">
        <v>2</v>
      </c>
      <c r="AI57">
        <v>0</v>
      </c>
    </row>
    <row r="58" spans="1:35" x14ac:dyDescent="0.3">
      <c r="B58" t="s">
        <v>19</v>
      </c>
      <c r="C58">
        <v>45</v>
      </c>
      <c r="D58">
        <v>50</v>
      </c>
      <c r="E58">
        <v>4</v>
      </c>
      <c r="F58">
        <v>2</v>
      </c>
      <c r="G58">
        <v>2</v>
      </c>
      <c r="H58">
        <v>1</v>
      </c>
      <c r="I58">
        <v>4</v>
      </c>
      <c r="J58">
        <v>2</v>
      </c>
      <c r="K58">
        <v>3</v>
      </c>
      <c r="L58">
        <v>2</v>
      </c>
      <c r="M58">
        <v>2</v>
      </c>
      <c r="N58">
        <v>1</v>
      </c>
      <c r="O58">
        <v>2</v>
      </c>
      <c r="P58">
        <v>4</v>
      </c>
      <c r="Q58">
        <v>2</v>
      </c>
      <c r="R58">
        <v>3</v>
      </c>
      <c r="S58">
        <v>2</v>
      </c>
      <c r="T58">
        <v>1</v>
      </c>
      <c r="U58">
        <v>3</v>
      </c>
      <c r="V58">
        <v>7</v>
      </c>
      <c r="W58">
        <v>4</v>
      </c>
      <c r="X58">
        <v>2</v>
      </c>
      <c r="Y58">
        <v>0</v>
      </c>
      <c r="Z58">
        <v>1</v>
      </c>
      <c r="AA58">
        <v>3</v>
      </c>
      <c r="AB58">
        <v>2</v>
      </c>
      <c r="AC58">
        <v>1</v>
      </c>
      <c r="AD58">
        <v>4</v>
      </c>
      <c r="AE58">
        <v>1</v>
      </c>
      <c r="AF58">
        <v>3</v>
      </c>
      <c r="AG58">
        <v>3</v>
      </c>
      <c r="AH58">
        <v>2</v>
      </c>
      <c r="AI58">
        <v>1</v>
      </c>
    </row>
    <row r="59" spans="1:35" x14ac:dyDescent="0.3">
      <c r="B59" t="s">
        <v>20</v>
      </c>
      <c r="C59">
        <v>4</v>
      </c>
      <c r="D59">
        <v>5</v>
      </c>
      <c r="E59">
        <v>1</v>
      </c>
      <c r="F59">
        <v>2</v>
      </c>
      <c r="G59">
        <v>2</v>
      </c>
      <c r="H59">
        <v>0</v>
      </c>
      <c r="I59">
        <v>1</v>
      </c>
      <c r="J59">
        <v>1</v>
      </c>
      <c r="K59">
        <v>0</v>
      </c>
      <c r="L59">
        <v>2</v>
      </c>
      <c r="M59">
        <v>1</v>
      </c>
      <c r="N59">
        <v>0</v>
      </c>
      <c r="O59">
        <v>3</v>
      </c>
      <c r="P59">
        <v>1</v>
      </c>
      <c r="Q59">
        <v>0</v>
      </c>
      <c r="R59">
        <v>0</v>
      </c>
      <c r="S59">
        <v>2</v>
      </c>
      <c r="T59">
        <v>0</v>
      </c>
      <c r="U59">
        <v>1</v>
      </c>
      <c r="V59">
        <v>0</v>
      </c>
      <c r="W59">
        <v>2</v>
      </c>
      <c r="X59">
        <v>1</v>
      </c>
      <c r="Y59">
        <v>1</v>
      </c>
      <c r="Z59">
        <v>0</v>
      </c>
      <c r="AA59">
        <v>2</v>
      </c>
      <c r="AB59">
        <v>1</v>
      </c>
      <c r="AC59">
        <v>0</v>
      </c>
      <c r="AD59">
        <v>3</v>
      </c>
      <c r="AE59">
        <v>0</v>
      </c>
      <c r="AF59">
        <v>3</v>
      </c>
      <c r="AG59">
        <v>1</v>
      </c>
      <c r="AH59">
        <v>2</v>
      </c>
      <c r="AI59">
        <v>2</v>
      </c>
    </row>
    <row r="60" spans="1:35" x14ac:dyDescent="0.3">
      <c r="A60" t="s">
        <v>21</v>
      </c>
    </row>
    <row r="61" spans="1:35" x14ac:dyDescent="0.3">
      <c r="B61" t="s">
        <v>22</v>
      </c>
      <c r="C61">
        <v>4.5</v>
      </c>
      <c r="D61">
        <v>5</v>
      </c>
      <c r="E61">
        <v>2</v>
      </c>
      <c r="F61">
        <v>3</v>
      </c>
      <c r="G61">
        <v>1</v>
      </c>
      <c r="H61">
        <v>3</v>
      </c>
      <c r="I61">
        <v>0</v>
      </c>
      <c r="J61">
        <v>1</v>
      </c>
      <c r="K61">
        <v>1</v>
      </c>
      <c r="L61">
        <v>0</v>
      </c>
      <c r="M61">
        <v>2</v>
      </c>
      <c r="N61">
        <v>1</v>
      </c>
      <c r="O61">
        <v>0</v>
      </c>
      <c r="P61">
        <v>0</v>
      </c>
      <c r="Q61">
        <v>2</v>
      </c>
      <c r="R61">
        <v>0</v>
      </c>
      <c r="S61">
        <v>1</v>
      </c>
      <c r="T61">
        <v>3</v>
      </c>
      <c r="U61">
        <v>1</v>
      </c>
      <c r="V61">
        <v>0</v>
      </c>
      <c r="W61">
        <v>2</v>
      </c>
      <c r="X61">
        <v>0</v>
      </c>
      <c r="Y61">
        <v>0</v>
      </c>
      <c r="Z61">
        <v>2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3</v>
      </c>
      <c r="AG61">
        <v>1</v>
      </c>
      <c r="AH61">
        <v>0</v>
      </c>
      <c r="AI61">
        <v>2</v>
      </c>
    </row>
    <row r="62" spans="1:35" x14ac:dyDescent="0.3">
      <c r="B62" t="s">
        <v>23</v>
      </c>
      <c r="C62">
        <v>2.5</v>
      </c>
      <c r="D62">
        <v>3</v>
      </c>
      <c r="E62">
        <v>1</v>
      </c>
      <c r="F62">
        <v>0</v>
      </c>
      <c r="G62">
        <v>0</v>
      </c>
      <c r="H62">
        <v>2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2</v>
      </c>
      <c r="P62">
        <v>0</v>
      </c>
      <c r="Q62">
        <v>1</v>
      </c>
      <c r="R62">
        <v>1</v>
      </c>
      <c r="S62">
        <v>0</v>
      </c>
      <c r="T62">
        <v>2</v>
      </c>
      <c r="U62">
        <v>1</v>
      </c>
      <c r="V62">
        <v>2</v>
      </c>
      <c r="W62">
        <v>3</v>
      </c>
      <c r="X62">
        <v>0</v>
      </c>
      <c r="Y62">
        <v>1</v>
      </c>
      <c r="Z62">
        <v>0</v>
      </c>
      <c r="AA62">
        <v>4</v>
      </c>
      <c r="AB62">
        <v>1</v>
      </c>
      <c r="AC62">
        <v>1</v>
      </c>
      <c r="AD62">
        <v>2</v>
      </c>
      <c r="AE62">
        <v>1</v>
      </c>
      <c r="AF62">
        <v>0</v>
      </c>
      <c r="AG62">
        <v>1</v>
      </c>
      <c r="AH62">
        <v>3</v>
      </c>
      <c r="AI62">
        <v>0</v>
      </c>
    </row>
    <row r="63" spans="1:35" x14ac:dyDescent="0.3">
      <c r="B63" t="s">
        <v>24</v>
      </c>
      <c r="C63">
        <v>200</v>
      </c>
      <c r="D63">
        <v>220</v>
      </c>
      <c r="E63">
        <v>2</v>
      </c>
      <c r="F63">
        <v>0</v>
      </c>
      <c r="G63">
        <v>1</v>
      </c>
      <c r="H63">
        <v>1</v>
      </c>
      <c r="I63">
        <v>0</v>
      </c>
      <c r="J63">
        <v>2</v>
      </c>
      <c r="K63">
        <v>1</v>
      </c>
      <c r="L63">
        <v>0</v>
      </c>
      <c r="M63">
        <v>0</v>
      </c>
      <c r="N63">
        <v>1</v>
      </c>
      <c r="O63">
        <v>2</v>
      </c>
      <c r="P63">
        <v>1</v>
      </c>
      <c r="Q63">
        <v>0</v>
      </c>
      <c r="R63">
        <v>0</v>
      </c>
      <c r="S63">
        <v>1</v>
      </c>
      <c r="T63">
        <v>0</v>
      </c>
      <c r="U63">
        <v>2</v>
      </c>
      <c r="V63">
        <v>0</v>
      </c>
      <c r="W63">
        <v>1</v>
      </c>
      <c r="X63">
        <v>0</v>
      </c>
      <c r="Y63">
        <v>0</v>
      </c>
      <c r="Z63">
        <v>2</v>
      </c>
      <c r="AA63">
        <v>0</v>
      </c>
      <c r="AB63">
        <v>3</v>
      </c>
      <c r="AC63">
        <v>0</v>
      </c>
      <c r="AD63">
        <v>2</v>
      </c>
      <c r="AE63">
        <v>2</v>
      </c>
      <c r="AF63">
        <v>1</v>
      </c>
      <c r="AG63">
        <v>0</v>
      </c>
      <c r="AH63">
        <v>2</v>
      </c>
      <c r="AI63">
        <v>0</v>
      </c>
    </row>
    <row r="64" spans="1:35" x14ac:dyDescent="0.3">
      <c r="A64" t="s">
        <v>8</v>
      </c>
    </row>
    <row r="65" spans="1:35" x14ac:dyDescent="0.3">
      <c r="B65" t="s">
        <v>76</v>
      </c>
      <c r="C65">
        <v>32</v>
      </c>
      <c r="D65">
        <v>35</v>
      </c>
      <c r="E65">
        <v>6</v>
      </c>
      <c r="F65">
        <v>5</v>
      </c>
      <c r="G65">
        <v>5</v>
      </c>
      <c r="H65">
        <v>4</v>
      </c>
      <c r="I65">
        <v>7</v>
      </c>
      <c r="J65">
        <v>5</v>
      </c>
      <c r="K65">
        <v>3</v>
      </c>
      <c r="L65">
        <v>4</v>
      </c>
      <c r="M65">
        <v>1</v>
      </c>
      <c r="N65">
        <v>6</v>
      </c>
      <c r="O65">
        <v>4</v>
      </c>
      <c r="P65">
        <v>3</v>
      </c>
      <c r="Q65">
        <v>3</v>
      </c>
      <c r="R65">
        <v>2</v>
      </c>
      <c r="S65">
        <v>4</v>
      </c>
      <c r="T65">
        <v>4</v>
      </c>
      <c r="U65">
        <v>1</v>
      </c>
      <c r="V65">
        <v>3</v>
      </c>
      <c r="W65">
        <v>4</v>
      </c>
      <c r="X65">
        <v>2</v>
      </c>
      <c r="Y65">
        <v>3</v>
      </c>
      <c r="Z65">
        <v>3</v>
      </c>
      <c r="AA65">
        <v>7</v>
      </c>
      <c r="AB65">
        <v>4</v>
      </c>
      <c r="AC65">
        <v>3</v>
      </c>
      <c r="AD65">
        <v>6</v>
      </c>
      <c r="AE65">
        <v>2</v>
      </c>
      <c r="AF65">
        <v>4</v>
      </c>
      <c r="AG65">
        <v>4</v>
      </c>
      <c r="AH65">
        <v>5</v>
      </c>
      <c r="AI65">
        <v>6</v>
      </c>
    </row>
    <row r="66" spans="1:35" x14ac:dyDescent="0.3">
      <c r="B66" t="s">
        <v>7</v>
      </c>
      <c r="C66">
        <v>18</v>
      </c>
      <c r="D66">
        <v>20</v>
      </c>
      <c r="E66">
        <v>4</v>
      </c>
      <c r="F66">
        <v>3</v>
      </c>
      <c r="G66">
        <v>3</v>
      </c>
      <c r="H66">
        <v>2</v>
      </c>
      <c r="I66">
        <v>5</v>
      </c>
      <c r="J66">
        <v>3</v>
      </c>
      <c r="K66">
        <v>2</v>
      </c>
      <c r="L66">
        <v>6</v>
      </c>
      <c r="M66">
        <v>3</v>
      </c>
      <c r="N66">
        <v>6</v>
      </c>
      <c r="O66">
        <v>2</v>
      </c>
      <c r="P66">
        <v>2</v>
      </c>
      <c r="Q66">
        <v>1</v>
      </c>
      <c r="R66">
        <v>4</v>
      </c>
      <c r="S66">
        <v>3</v>
      </c>
      <c r="T66">
        <v>2</v>
      </c>
      <c r="U66">
        <v>2</v>
      </c>
      <c r="V66">
        <v>3</v>
      </c>
      <c r="W66">
        <v>2</v>
      </c>
      <c r="X66">
        <v>4</v>
      </c>
      <c r="Y66">
        <v>6</v>
      </c>
      <c r="Z66">
        <v>3</v>
      </c>
      <c r="AA66">
        <v>1</v>
      </c>
      <c r="AB66">
        <v>1</v>
      </c>
      <c r="AC66">
        <v>2</v>
      </c>
      <c r="AD66">
        <v>4</v>
      </c>
      <c r="AE66">
        <v>2</v>
      </c>
      <c r="AF66">
        <v>5</v>
      </c>
      <c r="AG66">
        <v>3</v>
      </c>
      <c r="AH66">
        <v>2</v>
      </c>
      <c r="AI66">
        <v>2</v>
      </c>
    </row>
    <row r="67" spans="1:35" x14ac:dyDescent="0.3">
      <c r="B67" t="s">
        <v>75</v>
      </c>
      <c r="C67">
        <v>28</v>
      </c>
      <c r="D67">
        <v>30</v>
      </c>
      <c r="E67">
        <v>3</v>
      </c>
      <c r="F67">
        <v>2</v>
      </c>
      <c r="G67">
        <v>3</v>
      </c>
      <c r="H67">
        <v>1</v>
      </c>
      <c r="I67">
        <v>3</v>
      </c>
      <c r="J67">
        <v>3</v>
      </c>
      <c r="K67">
        <v>4</v>
      </c>
      <c r="L67">
        <v>2</v>
      </c>
      <c r="M67">
        <v>4</v>
      </c>
      <c r="N67">
        <v>2</v>
      </c>
      <c r="O67">
        <v>3</v>
      </c>
      <c r="P67">
        <v>3</v>
      </c>
      <c r="Q67">
        <v>4</v>
      </c>
      <c r="R67">
        <v>2</v>
      </c>
      <c r="S67">
        <v>2</v>
      </c>
      <c r="T67">
        <v>1</v>
      </c>
      <c r="U67">
        <v>4</v>
      </c>
      <c r="V67">
        <v>6</v>
      </c>
      <c r="W67">
        <v>3</v>
      </c>
      <c r="X67">
        <v>4</v>
      </c>
      <c r="Y67">
        <v>5</v>
      </c>
      <c r="Z67">
        <v>2</v>
      </c>
      <c r="AA67">
        <v>5</v>
      </c>
      <c r="AB67">
        <v>4</v>
      </c>
      <c r="AC67">
        <v>1</v>
      </c>
      <c r="AD67">
        <v>3</v>
      </c>
      <c r="AE67">
        <v>3</v>
      </c>
      <c r="AF67">
        <v>2</v>
      </c>
      <c r="AG67">
        <v>5</v>
      </c>
      <c r="AH67">
        <v>3</v>
      </c>
      <c r="AI67">
        <v>5</v>
      </c>
    </row>
    <row r="68" spans="1:35" x14ac:dyDescent="0.3">
      <c r="B68" t="s">
        <v>9</v>
      </c>
      <c r="C68">
        <v>48</v>
      </c>
      <c r="D68">
        <v>54</v>
      </c>
      <c r="E68">
        <v>5</v>
      </c>
      <c r="F68">
        <v>6</v>
      </c>
      <c r="G68">
        <v>4</v>
      </c>
      <c r="H68">
        <v>3</v>
      </c>
      <c r="I68">
        <v>4</v>
      </c>
      <c r="J68">
        <v>2</v>
      </c>
      <c r="K68">
        <v>4</v>
      </c>
      <c r="L68">
        <v>5</v>
      </c>
      <c r="M68">
        <v>3</v>
      </c>
      <c r="N68">
        <v>1</v>
      </c>
      <c r="O68">
        <v>3</v>
      </c>
      <c r="P68">
        <v>2</v>
      </c>
      <c r="Q68">
        <v>4</v>
      </c>
      <c r="R68">
        <v>4</v>
      </c>
      <c r="S68">
        <v>5</v>
      </c>
      <c r="T68">
        <v>2</v>
      </c>
      <c r="U68">
        <v>4</v>
      </c>
      <c r="V68">
        <v>1</v>
      </c>
      <c r="W68">
        <v>4</v>
      </c>
      <c r="X68">
        <v>4</v>
      </c>
      <c r="Y68">
        <v>2</v>
      </c>
      <c r="Z68">
        <v>3</v>
      </c>
      <c r="AA68">
        <v>3</v>
      </c>
      <c r="AB68">
        <v>1</v>
      </c>
      <c r="AC68">
        <v>4</v>
      </c>
      <c r="AD68">
        <v>2</v>
      </c>
      <c r="AE68">
        <v>1</v>
      </c>
      <c r="AF68">
        <v>1</v>
      </c>
      <c r="AG68">
        <v>3</v>
      </c>
      <c r="AH68">
        <v>2</v>
      </c>
      <c r="AI68">
        <v>2</v>
      </c>
    </row>
    <row r="69" spans="1:35" x14ac:dyDescent="0.3">
      <c r="B69" t="s">
        <v>10</v>
      </c>
      <c r="C69">
        <v>52</v>
      </c>
      <c r="D69">
        <v>60</v>
      </c>
      <c r="E69">
        <v>3</v>
      </c>
      <c r="F69">
        <v>2</v>
      </c>
      <c r="G69">
        <v>4</v>
      </c>
      <c r="H69">
        <v>3</v>
      </c>
      <c r="I69">
        <v>1</v>
      </c>
      <c r="J69">
        <v>2</v>
      </c>
      <c r="K69">
        <v>3</v>
      </c>
      <c r="L69">
        <v>2</v>
      </c>
      <c r="M69">
        <v>3</v>
      </c>
      <c r="N69">
        <v>1</v>
      </c>
      <c r="O69">
        <v>4</v>
      </c>
      <c r="P69">
        <v>4</v>
      </c>
      <c r="Q69">
        <v>2</v>
      </c>
      <c r="R69">
        <v>4</v>
      </c>
      <c r="S69">
        <v>2</v>
      </c>
      <c r="T69">
        <v>1</v>
      </c>
      <c r="U69">
        <v>5</v>
      </c>
      <c r="V69">
        <v>3</v>
      </c>
      <c r="W69">
        <v>1</v>
      </c>
      <c r="X69">
        <v>4</v>
      </c>
      <c r="Y69">
        <v>4</v>
      </c>
      <c r="Z69">
        <v>2</v>
      </c>
      <c r="AA69">
        <v>4</v>
      </c>
      <c r="AB69">
        <v>2</v>
      </c>
      <c r="AC69">
        <v>1</v>
      </c>
      <c r="AD69">
        <v>5</v>
      </c>
      <c r="AE69">
        <v>3</v>
      </c>
      <c r="AF69">
        <v>2</v>
      </c>
      <c r="AG69">
        <v>4</v>
      </c>
      <c r="AH69">
        <v>4</v>
      </c>
      <c r="AI69">
        <v>2</v>
      </c>
    </row>
    <row r="70" spans="1:35" x14ac:dyDescent="0.3">
      <c r="B70" t="s">
        <v>72</v>
      </c>
      <c r="C70">
        <v>50</v>
      </c>
      <c r="D70">
        <v>55</v>
      </c>
      <c r="E70">
        <v>2</v>
      </c>
      <c r="F70">
        <v>1</v>
      </c>
      <c r="G70">
        <v>1</v>
      </c>
      <c r="H70">
        <v>0</v>
      </c>
      <c r="I70">
        <v>2</v>
      </c>
      <c r="J70">
        <v>2</v>
      </c>
      <c r="K70">
        <v>1</v>
      </c>
      <c r="L70">
        <v>2</v>
      </c>
      <c r="M70">
        <v>2</v>
      </c>
      <c r="N70">
        <v>3</v>
      </c>
      <c r="O70">
        <v>2</v>
      </c>
      <c r="P70">
        <v>2</v>
      </c>
      <c r="Q70">
        <v>1</v>
      </c>
      <c r="R70">
        <v>0</v>
      </c>
      <c r="S70">
        <v>1</v>
      </c>
      <c r="T70">
        <v>1</v>
      </c>
      <c r="U70">
        <v>3</v>
      </c>
      <c r="V70">
        <v>2</v>
      </c>
      <c r="W70">
        <v>0</v>
      </c>
      <c r="X70">
        <v>0</v>
      </c>
      <c r="Y70">
        <v>2</v>
      </c>
      <c r="Z70">
        <v>3</v>
      </c>
      <c r="AA70">
        <v>4</v>
      </c>
      <c r="AB70">
        <v>4</v>
      </c>
      <c r="AC70">
        <v>1</v>
      </c>
      <c r="AD70">
        <v>2</v>
      </c>
      <c r="AE70">
        <v>2</v>
      </c>
      <c r="AF70">
        <v>3</v>
      </c>
      <c r="AG70">
        <v>1</v>
      </c>
      <c r="AH70">
        <v>4</v>
      </c>
      <c r="AI70">
        <v>2</v>
      </c>
    </row>
    <row r="71" spans="1:35" x14ac:dyDescent="0.3">
      <c r="B71" t="s">
        <v>73</v>
      </c>
      <c r="C71">
        <v>170</v>
      </c>
      <c r="D71">
        <v>180</v>
      </c>
      <c r="E71">
        <v>2</v>
      </c>
      <c r="F71">
        <v>1</v>
      </c>
      <c r="G71">
        <v>1</v>
      </c>
      <c r="H71">
        <v>3</v>
      </c>
      <c r="I71">
        <v>1</v>
      </c>
      <c r="J71">
        <v>1</v>
      </c>
      <c r="K71">
        <v>2</v>
      </c>
      <c r="L71">
        <v>2</v>
      </c>
      <c r="M71">
        <v>3</v>
      </c>
      <c r="N71">
        <v>3</v>
      </c>
      <c r="O71">
        <v>1</v>
      </c>
      <c r="P71">
        <v>0</v>
      </c>
      <c r="Q71">
        <v>2</v>
      </c>
      <c r="R71">
        <v>2</v>
      </c>
      <c r="S71">
        <v>0</v>
      </c>
      <c r="T71">
        <v>1</v>
      </c>
      <c r="U71">
        <v>0</v>
      </c>
      <c r="V71">
        <v>3</v>
      </c>
      <c r="W71">
        <v>2</v>
      </c>
      <c r="X71">
        <v>2</v>
      </c>
      <c r="Y71">
        <v>1</v>
      </c>
      <c r="Z71">
        <v>3</v>
      </c>
      <c r="AA71">
        <v>2</v>
      </c>
      <c r="AB71">
        <v>2</v>
      </c>
      <c r="AC71">
        <v>1</v>
      </c>
      <c r="AD71">
        <v>4</v>
      </c>
      <c r="AE71">
        <v>2</v>
      </c>
      <c r="AF71">
        <v>2</v>
      </c>
      <c r="AG71">
        <v>1</v>
      </c>
      <c r="AH71">
        <v>0</v>
      </c>
      <c r="AI71">
        <v>2</v>
      </c>
    </row>
    <row r="72" spans="1:35" x14ac:dyDescent="0.3">
      <c r="B72" t="s">
        <v>74</v>
      </c>
      <c r="C72">
        <v>230</v>
      </c>
      <c r="D72">
        <v>245</v>
      </c>
      <c r="E72">
        <v>6</v>
      </c>
      <c r="F72">
        <v>5</v>
      </c>
      <c r="G72">
        <v>3</v>
      </c>
      <c r="H72">
        <v>3</v>
      </c>
      <c r="I72">
        <v>2</v>
      </c>
      <c r="J72">
        <v>1</v>
      </c>
      <c r="K72">
        <v>4</v>
      </c>
      <c r="L72">
        <v>4</v>
      </c>
      <c r="M72">
        <v>0</v>
      </c>
      <c r="N72">
        <v>2</v>
      </c>
      <c r="O72">
        <v>2</v>
      </c>
      <c r="P72">
        <v>1</v>
      </c>
      <c r="Q72">
        <v>3</v>
      </c>
      <c r="R72">
        <v>0</v>
      </c>
      <c r="S72">
        <v>3</v>
      </c>
      <c r="T72">
        <v>1</v>
      </c>
      <c r="U72">
        <v>3</v>
      </c>
      <c r="V72">
        <v>1</v>
      </c>
      <c r="W72">
        <v>1</v>
      </c>
      <c r="X72">
        <v>2</v>
      </c>
      <c r="Y72">
        <v>2</v>
      </c>
      <c r="Z72">
        <v>1</v>
      </c>
      <c r="AA72">
        <v>0</v>
      </c>
      <c r="AB72">
        <v>2</v>
      </c>
      <c r="AC72">
        <v>2</v>
      </c>
      <c r="AD72">
        <v>2</v>
      </c>
      <c r="AE72">
        <v>0</v>
      </c>
      <c r="AF72">
        <v>1</v>
      </c>
      <c r="AG72">
        <v>3</v>
      </c>
      <c r="AH72">
        <v>1</v>
      </c>
      <c r="AI72">
        <v>2</v>
      </c>
    </row>
    <row r="73" spans="1:35" x14ac:dyDescent="0.3">
      <c r="B73" t="s">
        <v>12</v>
      </c>
      <c r="C73">
        <v>18</v>
      </c>
      <c r="D73">
        <v>20</v>
      </c>
      <c r="E73">
        <v>3</v>
      </c>
      <c r="F73">
        <v>2</v>
      </c>
      <c r="G73">
        <v>2</v>
      </c>
      <c r="H73">
        <v>1</v>
      </c>
      <c r="I73">
        <v>3</v>
      </c>
      <c r="J73">
        <v>2</v>
      </c>
      <c r="K73">
        <v>1</v>
      </c>
      <c r="L73">
        <v>2</v>
      </c>
      <c r="M73">
        <v>1</v>
      </c>
      <c r="N73">
        <v>4</v>
      </c>
      <c r="O73">
        <v>3</v>
      </c>
      <c r="P73">
        <v>1</v>
      </c>
      <c r="Q73">
        <v>2</v>
      </c>
      <c r="R73">
        <v>2</v>
      </c>
      <c r="S73">
        <v>0</v>
      </c>
      <c r="T73">
        <v>1</v>
      </c>
      <c r="U73">
        <v>2</v>
      </c>
      <c r="V73">
        <v>1</v>
      </c>
      <c r="W73">
        <v>3</v>
      </c>
      <c r="X73">
        <v>1</v>
      </c>
      <c r="Y73">
        <v>2</v>
      </c>
      <c r="Z73">
        <v>2</v>
      </c>
      <c r="AA73">
        <v>1</v>
      </c>
      <c r="AB73">
        <v>1</v>
      </c>
      <c r="AC73">
        <v>0</v>
      </c>
      <c r="AD73">
        <v>2</v>
      </c>
      <c r="AE73">
        <v>2</v>
      </c>
      <c r="AF73">
        <v>1</v>
      </c>
      <c r="AG73">
        <v>0</v>
      </c>
      <c r="AH73">
        <v>1</v>
      </c>
      <c r="AI73">
        <v>1</v>
      </c>
    </row>
    <row r="74" spans="1:35" x14ac:dyDescent="0.3">
      <c r="A74" t="s">
        <v>0</v>
      </c>
    </row>
    <row r="75" spans="1:35" x14ac:dyDescent="0.3">
      <c r="B75" t="s">
        <v>1</v>
      </c>
      <c r="C75">
        <v>22</v>
      </c>
      <c r="D75">
        <v>25</v>
      </c>
      <c r="E75">
        <v>5</v>
      </c>
      <c r="F75">
        <v>4</v>
      </c>
      <c r="G75">
        <v>2</v>
      </c>
      <c r="H75">
        <v>1</v>
      </c>
      <c r="I75">
        <v>2</v>
      </c>
      <c r="J75">
        <v>3</v>
      </c>
      <c r="K75">
        <v>2</v>
      </c>
      <c r="L75">
        <v>1</v>
      </c>
      <c r="M75">
        <v>1</v>
      </c>
      <c r="N75">
        <v>0</v>
      </c>
      <c r="O75">
        <v>2</v>
      </c>
      <c r="P75">
        <v>2</v>
      </c>
      <c r="Q75">
        <v>1</v>
      </c>
      <c r="R75">
        <v>1</v>
      </c>
      <c r="S75">
        <v>2</v>
      </c>
      <c r="T75">
        <v>3</v>
      </c>
      <c r="U75">
        <v>2</v>
      </c>
      <c r="V75">
        <v>1</v>
      </c>
      <c r="W75">
        <v>0</v>
      </c>
      <c r="X75">
        <v>2</v>
      </c>
      <c r="Y75">
        <v>2</v>
      </c>
      <c r="Z75">
        <v>1</v>
      </c>
      <c r="AA75">
        <v>0</v>
      </c>
      <c r="AB75">
        <v>3</v>
      </c>
      <c r="AC75">
        <v>2</v>
      </c>
      <c r="AD75">
        <v>1</v>
      </c>
      <c r="AE75">
        <v>1</v>
      </c>
      <c r="AF75">
        <v>0</v>
      </c>
      <c r="AG75">
        <v>3</v>
      </c>
      <c r="AH75">
        <v>1</v>
      </c>
      <c r="AI75">
        <v>0</v>
      </c>
    </row>
    <row r="76" spans="1:35" x14ac:dyDescent="0.3">
      <c r="B76" t="s">
        <v>77</v>
      </c>
      <c r="C76">
        <v>55</v>
      </c>
      <c r="D76">
        <v>60</v>
      </c>
      <c r="E76">
        <v>2</v>
      </c>
      <c r="F76">
        <v>3</v>
      </c>
      <c r="G76">
        <v>3</v>
      </c>
      <c r="H76">
        <v>1</v>
      </c>
      <c r="I76">
        <v>2</v>
      </c>
      <c r="J76">
        <v>2</v>
      </c>
      <c r="K76">
        <v>0</v>
      </c>
      <c r="L76">
        <v>1</v>
      </c>
      <c r="M76">
        <v>2</v>
      </c>
      <c r="N76">
        <v>3</v>
      </c>
      <c r="O76">
        <v>3</v>
      </c>
      <c r="P76">
        <v>2</v>
      </c>
      <c r="Q76">
        <v>1</v>
      </c>
      <c r="R76">
        <v>1</v>
      </c>
      <c r="S76">
        <v>0</v>
      </c>
      <c r="T76">
        <v>2</v>
      </c>
      <c r="U76">
        <v>2</v>
      </c>
      <c r="V76">
        <v>1</v>
      </c>
      <c r="W76">
        <v>0</v>
      </c>
      <c r="X76">
        <v>2</v>
      </c>
      <c r="Y76">
        <v>2</v>
      </c>
      <c r="Z76">
        <v>1</v>
      </c>
      <c r="AA76">
        <v>1</v>
      </c>
      <c r="AB76">
        <v>0</v>
      </c>
      <c r="AC76">
        <v>1</v>
      </c>
      <c r="AD76">
        <v>3</v>
      </c>
      <c r="AE76">
        <v>2</v>
      </c>
      <c r="AF76">
        <v>2</v>
      </c>
      <c r="AG76">
        <v>0</v>
      </c>
      <c r="AH76">
        <v>2</v>
      </c>
      <c r="AI76">
        <v>1</v>
      </c>
    </row>
    <row r="77" spans="1:35" x14ac:dyDescent="0.3">
      <c r="B77" t="s">
        <v>78</v>
      </c>
      <c r="C77">
        <v>40</v>
      </c>
      <c r="D77">
        <v>45</v>
      </c>
      <c r="E77">
        <v>2</v>
      </c>
      <c r="F77">
        <v>1</v>
      </c>
      <c r="G77">
        <v>3</v>
      </c>
      <c r="H77">
        <v>2</v>
      </c>
      <c r="I77">
        <v>1</v>
      </c>
      <c r="J77">
        <v>1</v>
      </c>
      <c r="K77">
        <v>0</v>
      </c>
      <c r="L77">
        <v>2</v>
      </c>
      <c r="M77">
        <v>2</v>
      </c>
      <c r="N77">
        <v>4</v>
      </c>
      <c r="O77">
        <v>2</v>
      </c>
      <c r="P77">
        <v>3</v>
      </c>
      <c r="Q77">
        <v>1</v>
      </c>
      <c r="R77">
        <v>3</v>
      </c>
      <c r="S77">
        <v>1</v>
      </c>
      <c r="T77">
        <v>0</v>
      </c>
      <c r="U77">
        <v>2</v>
      </c>
      <c r="V77">
        <v>2</v>
      </c>
      <c r="W77">
        <v>1</v>
      </c>
      <c r="X77">
        <v>1</v>
      </c>
      <c r="Y77">
        <v>0</v>
      </c>
      <c r="Z77">
        <v>1</v>
      </c>
      <c r="AA77">
        <v>2</v>
      </c>
      <c r="AB77">
        <v>0</v>
      </c>
      <c r="AC77">
        <v>2</v>
      </c>
      <c r="AD77">
        <v>4</v>
      </c>
      <c r="AE77">
        <v>0</v>
      </c>
      <c r="AF77">
        <v>3</v>
      </c>
      <c r="AG77">
        <v>1</v>
      </c>
      <c r="AH77">
        <v>0</v>
      </c>
      <c r="AI77">
        <v>2</v>
      </c>
    </row>
    <row r="78" spans="1:35" x14ac:dyDescent="0.3">
      <c r="B78" t="s">
        <v>79</v>
      </c>
      <c r="C78">
        <v>40</v>
      </c>
      <c r="D78">
        <v>45</v>
      </c>
      <c r="E78">
        <v>3</v>
      </c>
      <c r="F78">
        <v>1</v>
      </c>
      <c r="G78">
        <v>3</v>
      </c>
      <c r="H78">
        <v>1</v>
      </c>
      <c r="I78">
        <v>2</v>
      </c>
      <c r="J78">
        <v>2</v>
      </c>
      <c r="K78">
        <v>2</v>
      </c>
      <c r="L78">
        <v>0</v>
      </c>
      <c r="M78">
        <v>2</v>
      </c>
      <c r="N78">
        <v>3</v>
      </c>
      <c r="O78">
        <v>1</v>
      </c>
      <c r="P78">
        <v>3</v>
      </c>
      <c r="Q78">
        <v>3</v>
      </c>
      <c r="R78">
        <v>1</v>
      </c>
      <c r="S78">
        <v>0</v>
      </c>
      <c r="T78">
        <v>3</v>
      </c>
      <c r="U78">
        <v>1</v>
      </c>
      <c r="V78">
        <v>2</v>
      </c>
      <c r="W78">
        <v>4</v>
      </c>
      <c r="X78">
        <v>0</v>
      </c>
      <c r="Y78">
        <v>4</v>
      </c>
      <c r="Z78">
        <v>2</v>
      </c>
      <c r="AA78">
        <v>0</v>
      </c>
      <c r="AB78">
        <v>3</v>
      </c>
      <c r="AC78">
        <v>1</v>
      </c>
      <c r="AD78">
        <v>3</v>
      </c>
      <c r="AE78">
        <v>1</v>
      </c>
      <c r="AF78">
        <v>2</v>
      </c>
      <c r="AG78">
        <v>2</v>
      </c>
      <c r="AH78">
        <v>0</v>
      </c>
      <c r="AI78">
        <v>4</v>
      </c>
    </row>
    <row r="79" spans="1:35" x14ac:dyDescent="0.3">
      <c r="B79" t="s">
        <v>2</v>
      </c>
      <c r="C79">
        <v>70</v>
      </c>
      <c r="D79">
        <v>75</v>
      </c>
      <c r="E79">
        <v>1</v>
      </c>
      <c r="F79">
        <v>2</v>
      </c>
      <c r="G79">
        <v>2</v>
      </c>
      <c r="H79">
        <v>0</v>
      </c>
      <c r="I79">
        <v>1</v>
      </c>
      <c r="J79">
        <v>2</v>
      </c>
      <c r="K79">
        <v>0</v>
      </c>
      <c r="L79">
        <v>2</v>
      </c>
      <c r="M79">
        <v>3</v>
      </c>
      <c r="N79">
        <v>1</v>
      </c>
      <c r="O79">
        <v>2</v>
      </c>
      <c r="P79">
        <v>3</v>
      </c>
      <c r="Q79">
        <v>0</v>
      </c>
      <c r="R79">
        <v>0</v>
      </c>
      <c r="S79">
        <v>2</v>
      </c>
      <c r="T79">
        <v>0</v>
      </c>
      <c r="U79">
        <v>1</v>
      </c>
      <c r="V79">
        <v>2</v>
      </c>
      <c r="W79">
        <v>2</v>
      </c>
      <c r="X79">
        <v>0</v>
      </c>
      <c r="Y79">
        <v>2</v>
      </c>
      <c r="Z79">
        <v>2</v>
      </c>
      <c r="AA79">
        <v>3</v>
      </c>
      <c r="AB79">
        <v>0</v>
      </c>
      <c r="AC79">
        <v>3</v>
      </c>
      <c r="AD79">
        <v>1</v>
      </c>
      <c r="AE79">
        <v>0</v>
      </c>
      <c r="AF79">
        <v>1</v>
      </c>
      <c r="AG79">
        <v>1</v>
      </c>
      <c r="AH79">
        <v>0</v>
      </c>
      <c r="AI79">
        <v>1</v>
      </c>
    </row>
    <row r="80" spans="1:35" x14ac:dyDescent="0.3">
      <c r="B80" t="s">
        <v>80</v>
      </c>
      <c r="C80">
        <v>75</v>
      </c>
      <c r="D80">
        <v>85</v>
      </c>
      <c r="E80">
        <v>1</v>
      </c>
      <c r="F80">
        <v>2</v>
      </c>
      <c r="G80">
        <v>2</v>
      </c>
      <c r="H80">
        <v>3</v>
      </c>
      <c r="I80">
        <v>2</v>
      </c>
      <c r="J80">
        <v>2</v>
      </c>
      <c r="K80">
        <v>0</v>
      </c>
      <c r="L80">
        <v>2</v>
      </c>
      <c r="M80">
        <v>3</v>
      </c>
      <c r="N80">
        <v>4</v>
      </c>
      <c r="O80">
        <v>2</v>
      </c>
      <c r="P80">
        <v>0</v>
      </c>
      <c r="Q80">
        <v>2</v>
      </c>
      <c r="R80">
        <v>1</v>
      </c>
      <c r="S80">
        <v>0</v>
      </c>
      <c r="T80">
        <v>1</v>
      </c>
      <c r="U80">
        <v>1</v>
      </c>
      <c r="V80">
        <v>0</v>
      </c>
      <c r="W80">
        <v>2</v>
      </c>
      <c r="X80">
        <v>2</v>
      </c>
      <c r="Y80">
        <v>3</v>
      </c>
      <c r="Z80">
        <v>0</v>
      </c>
      <c r="AA80">
        <v>3</v>
      </c>
      <c r="AB80">
        <v>1</v>
      </c>
      <c r="AC80">
        <v>0</v>
      </c>
      <c r="AD80">
        <v>0</v>
      </c>
      <c r="AE80">
        <v>2</v>
      </c>
      <c r="AF80">
        <v>0</v>
      </c>
      <c r="AG80">
        <v>2</v>
      </c>
      <c r="AH80">
        <v>2</v>
      </c>
      <c r="AI80">
        <v>1</v>
      </c>
    </row>
    <row r="81" spans="2:35" x14ac:dyDescent="0.3">
      <c r="B81" t="s">
        <v>81</v>
      </c>
      <c r="C81">
        <v>50</v>
      </c>
      <c r="D81">
        <v>55</v>
      </c>
      <c r="E81">
        <v>2</v>
      </c>
      <c r="F81">
        <v>2</v>
      </c>
      <c r="G81">
        <v>1</v>
      </c>
      <c r="H81">
        <v>0</v>
      </c>
      <c r="I81">
        <v>1</v>
      </c>
      <c r="J81">
        <v>1</v>
      </c>
      <c r="K81">
        <v>0</v>
      </c>
      <c r="L81">
        <v>2</v>
      </c>
      <c r="M81">
        <v>2</v>
      </c>
      <c r="N81">
        <v>1</v>
      </c>
      <c r="O81">
        <v>3</v>
      </c>
      <c r="P81">
        <v>0</v>
      </c>
      <c r="Q81">
        <v>1</v>
      </c>
      <c r="R81">
        <v>1</v>
      </c>
      <c r="S81">
        <v>0</v>
      </c>
      <c r="T81">
        <v>2</v>
      </c>
      <c r="U81">
        <v>2</v>
      </c>
      <c r="V81">
        <v>1</v>
      </c>
      <c r="W81">
        <v>0</v>
      </c>
      <c r="X81">
        <v>3</v>
      </c>
      <c r="Y81">
        <v>1</v>
      </c>
      <c r="Z81">
        <v>0</v>
      </c>
      <c r="AA81">
        <v>1</v>
      </c>
      <c r="AB81">
        <v>1</v>
      </c>
      <c r="AC81">
        <v>0</v>
      </c>
      <c r="AD81">
        <v>1</v>
      </c>
      <c r="AE81">
        <v>2</v>
      </c>
      <c r="AF81">
        <v>2</v>
      </c>
      <c r="AG81">
        <v>0</v>
      </c>
      <c r="AH81">
        <v>3</v>
      </c>
      <c r="AI81">
        <v>2</v>
      </c>
    </row>
    <row r="82" spans="2:35" x14ac:dyDescent="0.3">
      <c r="B82" t="s">
        <v>82</v>
      </c>
      <c r="C82">
        <v>160</v>
      </c>
      <c r="D82">
        <v>180</v>
      </c>
      <c r="E82">
        <v>1</v>
      </c>
      <c r="F82">
        <v>3</v>
      </c>
      <c r="G82">
        <v>2</v>
      </c>
      <c r="H82">
        <v>0</v>
      </c>
      <c r="I82">
        <v>2</v>
      </c>
      <c r="J82">
        <v>2</v>
      </c>
      <c r="K82">
        <v>0</v>
      </c>
      <c r="L82">
        <v>3</v>
      </c>
      <c r="M82">
        <v>3</v>
      </c>
      <c r="N82">
        <v>4</v>
      </c>
      <c r="O82">
        <v>0</v>
      </c>
      <c r="P82">
        <v>3</v>
      </c>
      <c r="Q82">
        <v>0</v>
      </c>
      <c r="R82">
        <v>2</v>
      </c>
      <c r="S82">
        <v>2</v>
      </c>
      <c r="T82">
        <v>0</v>
      </c>
      <c r="U82">
        <v>2</v>
      </c>
      <c r="V82">
        <v>3</v>
      </c>
      <c r="W82">
        <v>1</v>
      </c>
      <c r="X82">
        <v>4</v>
      </c>
      <c r="Y82">
        <v>2</v>
      </c>
      <c r="Z82">
        <v>0</v>
      </c>
      <c r="AA82">
        <v>1</v>
      </c>
      <c r="AB82">
        <v>2</v>
      </c>
      <c r="AC82">
        <v>3</v>
      </c>
      <c r="AD82">
        <v>0</v>
      </c>
      <c r="AE82">
        <v>2</v>
      </c>
      <c r="AF82">
        <v>1</v>
      </c>
      <c r="AG82">
        <v>1</v>
      </c>
      <c r="AH82">
        <v>0</v>
      </c>
      <c r="AI82">
        <v>1</v>
      </c>
    </row>
    <row r="83" spans="2:35" x14ac:dyDescent="0.3">
      <c r="B83" t="s">
        <v>83</v>
      </c>
      <c r="C83">
        <v>15</v>
      </c>
      <c r="D83">
        <v>20</v>
      </c>
      <c r="E83">
        <v>3</v>
      </c>
      <c r="F83">
        <v>0</v>
      </c>
      <c r="G83">
        <v>1</v>
      </c>
      <c r="H83">
        <v>1</v>
      </c>
      <c r="I83">
        <v>2</v>
      </c>
      <c r="J83">
        <v>2</v>
      </c>
      <c r="K83">
        <v>0</v>
      </c>
      <c r="L83">
        <v>2</v>
      </c>
      <c r="M83">
        <v>1</v>
      </c>
      <c r="N83">
        <v>1</v>
      </c>
      <c r="O83">
        <v>2</v>
      </c>
      <c r="P83">
        <v>3</v>
      </c>
      <c r="Q83">
        <v>3</v>
      </c>
      <c r="R83">
        <v>1</v>
      </c>
      <c r="S83">
        <v>0</v>
      </c>
      <c r="T83">
        <v>0</v>
      </c>
      <c r="U83">
        <v>2</v>
      </c>
      <c r="V83">
        <v>0</v>
      </c>
      <c r="W83">
        <v>1</v>
      </c>
      <c r="X83">
        <v>3</v>
      </c>
      <c r="Y83">
        <v>2</v>
      </c>
      <c r="Z83">
        <v>2</v>
      </c>
      <c r="AA83">
        <v>1</v>
      </c>
      <c r="AB83">
        <v>2</v>
      </c>
      <c r="AC83">
        <v>0</v>
      </c>
      <c r="AD83">
        <v>2</v>
      </c>
      <c r="AE83">
        <v>2</v>
      </c>
      <c r="AF83">
        <v>1</v>
      </c>
      <c r="AG83">
        <v>2</v>
      </c>
      <c r="AH83">
        <v>0</v>
      </c>
      <c r="AI83">
        <v>2</v>
      </c>
    </row>
    <row r="84" spans="2:35" x14ac:dyDescent="0.3">
      <c r="B84" t="s">
        <v>84</v>
      </c>
      <c r="C84">
        <v>115</v>
      </c>
      <c r="D84">
        <v>130</v>
      </c>
      <c r="E84">
        <v>2</v>
      </c>
      <c r="F84">
        <v>2</v>
      </c>
      <c r="G84">
        <v>1</v>
      </c>
      <c r="H84">
        <v>2</v>
      </c>
      <c r="I84">
        <v>3</v>
      </c>
      <c r="J84">
        <v>2</v>
      </c>
      <c r="K84">
        <v>2</v>
      </c>
      <c r="L84">
        <v>0</v>
      </c>
      <c r="M84">
        <v>2</v>
      </c>
      <c r="N84">
        <v>3</v>
      </c>
      <c r="O84">
        <v>1</v>
      </c>
      <c r="P84">
        <v>1</v>
      </c>
      <c r="Q84">
        <v>1</v>
      </c>
      <c r="R84">
        <v>0</v>
      </c>
      <c r="S84">
        <v>1</v>
      </c>
      <c r="T84">
        <v>1</v>
      </c>
      <c r="U84">
        <v>2</v>
      </c>
      <c r="V84">
        <v>0</v>
      </c>
      <c r="W84">
        <v>3</v>
      </c>
      <c r="X84">
        <v>2</v>
      </c>
      <c r="Y84">
        <v>2</v>
      </c>
      <c r="Z84">
        <v>4</v>
      </c>
      <c r="AA84">
        <v>0</v>
      </c>
      <c r="AB84">
        <v>2</v>
      </c>
      <c r="AC84">
        <v>4</v>
      </c>
      <c r="AD84">
        <v>1</v>
      </c>
      <c r="AE84">
        <v>2</v>
      </c>
      <c r="AF84">
        <v>1</v>
      </c>
      <c r="AG84">
        <v>2</v>
      </c>
      <c r="AH84">
        <v>3</v>
      </c>
      <c r="AI84">
        <v>2</v>
      </c>
    </row>
    <row r="85" spans="2:35" x14ac:dyDescent="0.3">
      <c r="B85" t="s">
        <v>85</v>
      </c>
      <c r="C85">
        <v>92</v>
      </c>
      <c r="D85">
        <v>100</v>
      </c>
      <c r="E85">
        <v>1</v>
      </c>
      <c r="F85">
        <v>1</v>
      </c>
      <c r="G85">
        <v>2</v>
      </c>
      <c r="H85">
        <v>2</v>
      </c>
      <c r="I85">
        <v>1</v>
      </c>
      <c r="J85">
        <v>0</v>
      </c>
      <c r="K85">
        <v>0</v>
      </c>
      <c r="L85">
        <v>2</v>
      </c>
      <c r="M85">
        <v>1</v>
      </c>
      <c r="N85">
        <v>1</v>
      </c>
      <c r="O85">
        <v>2</v>
      </c>
      <c r="P85">
        <v>1</v>
      </c>
      <c r="Q85">
        <v>2</v>
      </c>
      <c r="R85">
        <v>0</v>
      </c>
      <c r="S85">
        <v>1</v>
      </c>
      <c r="T85">
        <v>1</v>
      </c>
      <c r="U85">
        <v>0</v>
      </c>
      <c r="V85">
        <v>2</v>
      </c>
      <c r="W85">
        <v>2</v>
      </c>
      <c r="X85">
        <v>1</v>
      </c>
      <c r="Y85">
        <v>2</v>
      </c>
      <c r="Z85">
        <v>0</v>
      </c>
      <c r="AA85">
        <v>0</v>
      </c>
      <c r="AB85">
        <v>2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2</v>
      </c>
      <c r="AI85">
        <v>2</v>
      </c>
    </row>
    <row r="86" spans="2:35" x14ac:dyDescent="0.3">
      <c r="B86" t="s">
        <v>86</v>
      </c>
      <c r="C86">
        <v>98</v>
      </c>
      <c r="D86">
        <v>110</v>
      </c>
      <c r="E86">
        <v>0</v>
      </c>
      <c r="F86">
        <v>2</v>
      </c>
      <c r="G86">
        <v>1</v>
      </c>
      <c r="H86">
        <v>2</v>
      </c>
      <c r="I86">
        <v>2</v>
      </c>
      <c r="J86">
        <v>1</v>
      </c>
      <c r="K86">
        <v>0</v>
      </c>
      <c r="L86">
        <v>0</v>
      </c>
      <c r="M86">
        <v>2</v>
      </c>
      <c r="N86">
        <v>1</v>
      </c>
      <c r="O86">
        <v>1</v>
      </c>
      <c r="P86">
        <v>2</v>
      </c>
      <c r="Q86">
        <v>2</v>
      </c>
      <c r="R86">
        <v>0</v>
      </c>
      <c r="S86">
        <v>2</v>
      </c>
      <c r="T86">
        <v>1</v>
      </c>
      <c r="U86">
        <v>1</v>
      </c>
      <c r="V86">
        <v>0</v>
      </c>
      <c r="W86">
        <v>2</v>
      </c>
      <c r="X86">
        <v>2</v>
      </c>
      <c r="Y86">
        <v>1</v>
      </c>
      <c r="Z86">
        <v>0</v>
      </c>
      <c r="AA86">
        <v>1</v>
      </c>
      <c r="AB86">
        <v>1</v>
      </c>
      <c r="AC86">
        <v>2</v>
      </c>
      <c r="AD86">
        <v>0</v>
      </c>
      <c r="AE86">
        <v>2</v>
      </c>
      <c r="AF86">
        <v>1</v>
      </c>
      <c r="AG86">
        <v>1</v>
      </c>
      <c r="AH86">
        <v>0</v>
      </c>
      <c r="AI86">
        <v>2</v>
      </c>
    </row>
    <row r="87" spans="2:35" x14ac:dyDescent="0.3">
      <c r="B87" t="s">
        <v>87</v>
      </c>
      <c r="C87">
        <v>70</v>
      </c>
      <c r="D87">
        <v>75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  <c r="K87">
        <v>2</v>
      </c>
      <c r="L87">
        <v>2</v>
      </c>
      <c r="M87">
        <v>1</v>
      </c>
      <c r="N87">
        <v>0</v>
      </c>
      <c r="O87">
        <v>1</v>
      </c>
      <c r="P87">
        <v>1</v>
      </c>
      <c r="Q87">
        <v>2</v>
      </c>
      <c r="R87">
        <v>2</v>
      </c>
      <c r="S87">
        <v>0</v>
      </c>
      <c r="T87">
        <v>1</v>
      </c>
      <c r="U87">
        <v>1</v>
      </c>
      <c r="V87">
        <v>2</v>
      </c>
      <c r="W87">
        <v>0</v>
      </c>
      <c r="X87">
        <v>2</v>
      </c>
      <c r="Y87">
        <v>1</v>
      </c>
      <c r="Z87">
        <v>1</v>
      </c>
      <c r="AA87">
        <v>3</v>
      </c>
      <c r="AB87">
        <v>2</v>
      </c>
      <c r="AC87">
        <v>2</v>
      </c>
      <c r="AD87">
        <v>1</v>
      </c>
      <c r="AE87">
        <v>3</v>
      </c>
      <c r="AF87">
        <v>2</v>
      </c>
      <c r="AG87">
        <v>2</v>
      </c>
      <c r="AH87">
        <v>1</v>
      </c>
      <c r="AI87">
        <v>1</v>
      </c>
    </row>
    <row r="88" spans="2:35" x14ac:dyDescent="0.3">
      <c r="B88" t="s">
        <v>88</v>
      </c>
      <c r="C88">
        <v>145</v>
      </c>
      <c r="D88">
        <v>150</v>
      </c>
      <c r="E88">
        <v>1</v>
      </c>
      <c r="F88">
        <v>1</v>
      </c>
      <c r="G88">
        <v>2</v>
      </c>
      <c r="H88">
        <v>2</v>
      </c>
      <c r="I88">
        <v>1</v>
      </c>
      <c r="J88">
        <v>0</v>
      </c>
      <c r="K88">
        <v>1</v>
      </c>
      <c r="L88">
        <v>1</v>
      </c>
      <c r="M88">
        <v>0</v>
      </c>
      <c r="N88">
        <v>1</v>
      </c>
      <c r="O88">
        <v>2</v>
      </c>
      <c r="P88">
        <v>0</v>
      </c>
      <c r="Q88">
        <v>0</v>
      </c>
      <c r="R88">
        <v>1</v>
      </c>
      <c r="S88">
        <v>0</v>
      </c>
      <c r="T88">
        <v>2</v>
      </c>
      <c r="U88">
        <v>3</v>
      </c>
      <c r="V88">
        <v>0</v>
      </c>
      <c r="W88">
        <v>1</v>
      </c>
      <c r="X88">
        <v>1</v>
      </c>
      <c r="Y88">
        <v>0</v>
      </c>
      <c r="Z88">
        <v>2</v>
      </c>
      <c r="AA88">
        <v>2</v>
      </c>
      <c r="AB88">
        <v>0</v>
      </c>
      <c r="AC88">
        <v>2</v>
      </c>
      <c r="AD88">
        <v>1</v>
      </c>
      <c r="AE88">
        <v>1</v>
      </c>
      <c r="AF88">
        <v>0</v>
      </c>
      <c r="AG88">
        <v>2</v>
      </c>
      <c r="AH88">
        <v>2</v>
      </c>
      <c r="AI8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D288-6291-4B75-8C27-8A779060D886}">
  <dimension ref="A3:AN80"/>
  <sheetViews>
    <sheetView topLeftCell="AD1" zoomScale="82" zoomScaleNormal="82" workbookViewId="0">
      <selection activeCell="AQ9" sqref="AQ9"/>
    </sheetView>
  </sheetViews>
  <sheetFormatPr defaultRowHeight="14.4" x14ac:dyDescent="0.3"/>
  <cols>
    <col min="1" max="1" width="29.77734375" bestFit="1" customWidth="1"/>
    <col min="2" max="2" width="15.5546875" bestFit="1" customWidth="1"/>
    <col min="3" max="33" width="16.88671875" bestFit="1" customWidth="1"/>
    <col min="34" max="34" width="16.21875" bestFit="1" customWidth="1"/>
    <col min="35" max="35" width="15.44140625" bestFit="1" customWidth="1"/>
    <col min="36" max="36" width="21.88671875" bestFit="1" customWidth="1"/>
    <col min="37" max="37" width="12.5546875" bestFit="1" customWidth="1"/>
    <col min="38" max="38" width="12.77734375" bestFit="1" customWidth="1"/>
    <col min="39" max="39" width="9.88671875" bestFit="1" customWidth="1"/>
    <col min="40" max="40" width="28.33203125" bestFit="1" customWidth="1"/>
  </cols>
  <sheetData>
    <row r="3" spans="1:40" x14ac:dyDescent="0.3">
      <c r="A3" s="2" t="s">
        <v>89</v>
      </c>
      <c r="B3" t="s">
        <v>94</v>
      </c>
      <c r="C3" t="s">
        <v>92</v>
      </c>
      <c r="D3" t="s">
        <v>93</v>
      </c>
      <c r="E3" t="s">
        <v>95</v>
      </c>
      <c r="F3" t="s">
        <v>96</v>
      </c>
      <c r="G3" t="s">
        <v>97</v>
      </c>
      <c r="H3" t="s">
        <v>98</v>
      </c>
      <c r="I3" t="s">
        <v>99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  <c r="O3" t="s">
        <v>105</v>
      </c>
      <c r="P3" t="s">
        <v>106</v>
      </c>
      <c r="Q3" t="s">
        <v>107</v>
      </c>
      <c r="R3" t="s">
        <v>108</v>
      </c>
      <c r="S3" t="s">
        <v>109</v>
      </c>
      <c r="T3" t="s">
        <v>110</v>
      </c>
      <c r="U3" t="s">
        <v>111</v>
      </c>
      <c r="V3" t="s">
        <v>112</v>
      </c>
      <c r="W3" t="s">
        <v>113</v>
      </c>
      <c r="X3" t="s">
        <v>114</v>
      </c>
      <c r="Y3" t="s">
        <v>115</v>
      </c>
      <c r="Z3" t="s">
        <v>116</v>
      </c>
      <c r="AA3" t="s">
        <v>117</v>
      </c>
      <c r="AB3" t="s">
        <v>118</v>
      </c>
      <c r="AC3" t="s">
        <v>119</v>
      </c>
      <c r="AD3" t="s">
        <v>120</v>
      </c>
      <c r="AE3" t="s">
        <v>121</v>
      </c>
      <c r="AF3" t="s">
        <v>122</v>
      </c>
      <c r="AG3" t="s">
        <v>123</v>
      </c>
      <c r="AH3" t="s">
        <v>128</v>
      </c>
      <c r="AI3" t="s">
        <v>125</v>
      </c>
      <c r="AJ3" t="s">
        <v>126</v>
      </c>
      <c r="AK3" t="s">
        <v>124</v>
      </c>
      <c r="AL3" t="s">
        <v>127</v>
      </c>
      <c r="AM3" t="s">
        <v>129</v>
      </c>
      <c r="AN3" t="s">
        <v>89</v>
      </c>
    </row>
    <row r="4" spans="1:40" x14ac:dyDescent="0.3">
      <c r="A4" s="3" t="s">
        <v>76</v>
      </c>
      <c r="B4">
        <v>35</v>
      </c>
      <c r="C4">
        <v>6</v>
      </c>
      <c r="D4">
        <v>5</v>
      </c>
      <c r="E4">
        <v>5</v>
      </c>
      <c r="F4">
        <v>4</v>
      </c>
      <c r="G4">
        <v>7</v>
      </c>
      <c r="H4">
        <v>5</v>
      </c>
      <c r="I4">
        <v>3</v>
      </c>
      <c r="J4">
        <v>4</v>
      </c>
      <c r="K4">
        <v>1</v>
      </c>
      <c r="L4">
        <v>6</v>
      </c>
      <c r="M4">
        <v>4</v>
      </c>
      <c r="N4">
        <v>3</v>
      </c>
      <c r="O4">
        <v>3</v>
      </c>
      <c r="P4">
        <v>2</v>
      </c>
      <c r="Q4">
        <v>4</v>
      </c>
      <c r="R4">
        <v>4</v>
      </c>
      <c r="S4">
        <v>1</v>
      </c>
      <c r="T4">
        <v>3</v>
      </c>
      <c r="U4">
        <v>4</v>
      </c>
      <c r="V4">
        <v>2</v>
      </c>
      <c r="W4">
        <v>3</v>
      </c>
      <c r="X4">
        <v>3</v>
      </c>
      <c r="Y4">
        <v>7</v>
      </c>
      <c r="Z4">
        <v>4</v>
      </c>
      <c r="AA4">
        <v>3</v>
      </c>
      <c r="AB4">
        <v>6</v>
      </c>
      <c r="AC4">
        <v>2</v>
      </c>
      <c r="AD4">
        <v>4</v>
      </c>
      <c r="AE4">
        <v>4</v>
      </c>
      <c r="AF4">
        <v>5</v>
      </c>
      <c r="AG4">
        <v>6</v>
      </c>
      <c r="AH4">
        <v>32</v>
      </c>
      <c r="AI4">
        <f>SUM(C4:AG4)</f>
        <v>123</v>
      </c>
      <c r="AJ4">
        <f>AI4*B4</f>
        <v>4305</v>
      </c>
      <c r="AK4">
        <f>AI4/30</f>
        <v>4.0999999999999996</v>
      </c>
      <c r="AL4">
        <f t="shared" ref="AL4:AL35" si="0">B4-AH4</f>
        <v>3</v>
      </c>
      <c r="AM4">
        <f t="shared" ref="AM4:AM35" si="1">AL4*AI4</f>
        <v>369</v>
      </c>
      <c r="AN4" s="3" t="s">
        <v>76</v>
      </c>
    </row>
    <row r="5" spans="1:40" x14ac:dyDescent="0.3">
      <c r="A5" s="3" t="s">
        <v>40</v>
      </c>
      <c r="B5">
        <v>200</v>
      </c>
      <c r="C5">
        <v>3</v>
      </c>
      <c r="D5">
        <v>5</v>
      </c>
      <c r="E5">
        <v>4</v>
      </c>
      <c r="F5">
        <v>2</v>
      </c>
      <c r="G5">
        <v>1</v>
      </c>
      <c r="H5">
        <v>2</v>
      </c>
      <c r="I5">
        <v>4</v>
      </c>
      <c r="J5">
        <v>2</v>
      </c>
      <c r="K5">
        <v>1</v>
      </c>
      <c r="L5">
        <v>2</v>
      </c>
      <c r="M5">
        <v>3</v>
      </c>
      <c r="N5">
        <v>1</v>
      </c>
      <c r="O5">
        <v>0</v>
      </c>
      <c r="P5">
        <v>4</v>
      </c>
      <c r="Q5">
        <v>3</v>
      </c>
      <c r="R5">
        <v>0</v>
      </c>
      <c r="S5">
        <v>2</v>
      </c>
      <c r="T5">
        <v>0</v>
      </c>
      <c r="U5">
        <v>3</v>
      </c>
      <c r="V5">
        <v>3</v>
      </c>
      <c r="W5">
        <v>4</v>
      </c>
      <c r="X5">
        <v>6</v>
      </c>
      <c r="Y5">
        <v>3</v>
      </c>
      <c r="Z5">
        <v>5</v>
      </c>
      <c r="AA5">
        <v>2</v>
      </c>
      <c r="AB5">
        <v>4</v>
      </c>
      <c r="AC5">
        <v>2</v>
      </c>
      <c r="AD5">
        <v>5</v>
      </c>
      <c r="AE5">
        <v>3</v>
      </c>
      <c r="AF5">
        <v>0</v>
      </c>
      <c r="AG5">
        <v>4</v>
      </c>
      <c r="AH5">
        <v>190</v>
      </c>
      <c r="AI5">
        <f t="shared" ref="AI5:AI68" si="2">SUM(C5:AG5)</f>
        <v>83</v>
      </c>
      <c r="AJ5">
        <f>AI5*B5</f>
        <v>16600</v>
      </c>
      <c r="AK5">
        <f>AI5/30</f>
        <v>2.7666666666666666</v>
      </c>
      <c r="AL5">
        <f t="shared" si="0"/>
        <v>10</v>
      </c>
      <c r="AM5">
        <f t="shared" si="1"/>
        <v>830</v>
      </c>
      <c r="AN5" s="3" t="s">
        <v>40</v>
      </c>
    </row>
    <row r="6" spans="1:40" x14ac:dyDescent="0.3">
      <c r="A6" s="3" t="s">
        <v>88</v>
      </c>
      <c r="B6">
        <v>150</v>
      </c>
      <c r="C6">
        <v>1</v>
      </c>
      <c r="D6">
        <v>1</v>
      </c>
      <c r="E6">
        <v>2</v>
      </c>
      <c r="F6">
        <v>2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2</v>
      </c>
      <c r="N6">
        <v>0</v>
      </c>
      <c r="O6">
        <v>0</v>
      </c>
      <c r="P6">
        <v>1</v>
      </c>
      <c r="Q6">
        <v>0</v>
      </c>
      <c r="R6">
        <v>2</v>
      </c>
      <c r="S6">
        <v>3</v>
      </c>
      <c r="T6">
        <v>0</v>
      </c>
      <c r="U6">
        <v>1</v>
      </c>
      <c r="V6">
        <v>1</v>
      </c>
      <c r="W6">
        <v>0</v>
      </c>
      <c r="X6">
        <v>2</v>
      </c>
      <c r="Y6">
        <v>2</v>
      </c>
      <c r="Z6">
        <v>0</v>
      </c>
      <c r="AA6">
        <v>2</v>
      </c>
      <c r="AB6">
        <v>1</v>
      </c>
      <c r="AC6">
        <v>1</v>
      </c>
      <c r="AD6">
        <v>0</v>
      </c>
      <c r="AE6">
        <v>2</v>
      </c>
      <c r="AF6">
        <v>2</v>
      </c>
      <c r="AG6">
        <v>1</v>
      </c>
      <c r="AH6">
        <v>145</v>
      </c>
      <c r="AI6">
        <f t="shared" si="2"/>
        <v>33</v>
      </c>
      <c r="AJ6">
        <f t="shared" ref="AJ6:AJ69" si="3">AI6*B6</f>
        <v>4950</v>
      </c>
      <c r="AK6">
        <f t="shared" ref="AK6:AK69" si="4">AI6/30</f>
        <v>1.1000000000000001</v>
      </c>
      <c r="AL6">
        <f t="shared" si="0"/>
        <v>5</v>
      </c>
      <c r="AM6">
        <f t="shared" si="1"/>
        <v>165</v>
      </c>
      <c r="AN6" s="3" t="s">
        <v>88</v>
      </c>
    </row>
    <row r="7" spans="1:40" x14ac:dyDescent="0.3">
      <c r="A7" s="3" t="s">
        <v>66</v>
      </c>
      <c r="B7">
        <v>310</v>
      </c>
      <c r="C7">
        <v>4</v>
      </c>
      <c r="D7">
        <v>3</v>
      </c>
      <c r="E7">
        <v>2</v>
      </c>
      <c r="F7">
        <v>2</v>
      </c>
      <c r="G7">
        <v>1</v>
      </c>
      <c r="H7">
        <v>0</v>
      </c>
      <c r="I7">
        <v>2</v>
      </c>
      <c r="J7">
        <v>3</v>
      </c>
      <c r="K7">
        <v>2</v>
      </c>
      <c r="L7">
        <v>1</v>
      </c>
      <c r="M7">
        <v>1</v>
      </c>
      <c r="N7">
        <v>0</v>
      </c>
      <c r="O7">
        <v>2</v>
      </c>
      <c r="P7">
        <v>3</v>
      </c>
      <c r="Q7">
        <v>2</v>
      </c>
      <c r="R7">
        <v>2</v>
      </c>
      <c r="S7">
        <v>4</v>
      </c>
      <c r="T7">
        <v>4</v>
      </c>
      <c r="U7">
        <v>2</v>
      </c>
      <c r="V7">
        <v>1</v>
      </c>
      <c r="W7">
        <v>2</v>
      </c>
      <c r="X7">
        <v>0</v>
      </c>
      <c r="Y7">
        <v>2</v>
      </c>
      <c r="Z7">
        <v>2</v>
      </c>
      <c r="AA7">
        <v>1</v>
      </c>
      <c r="AB7">
        <v>0</v>
      </c>
      <c r="AC7">
        <v>2</v>
      </c>
      <c r="AD7">
        <v>1</v>
      </c>
      <c r="AE7">
        <v>0</v>
      </c>
      <c r="AF7">
        <v>1</v>
      </c>
      <c r="AG7">
        <v>3</v>
      </c>
      <c r="AH7">
        <v>280</v>
      </c>
      <c r="AI7">
        <f t="shared" si="2"/>
        <v>55</v>
      </c>
      <c r="AJ7">
        <f t="shared" si="3"/>
        <v>17050</v>
      </c>
      <c r="AK7">
        <f t="shared" si="4"/>
        <v>1.8333333333333333</v>
      </c>
      <c r="AL7">
        <f t="shared" si="0"/>
        <v>30</v>
      </c>
      <c r="AM7">
        <f t="shared" si="1"/>
        <v>1650</v>
      </c>
      <c r="AN7" s="3" t="s">
        <v>66</v>
      </c>
    </row>
    <row r="8" spans="1:40" x14ac:dyDescent="0.3">
      <c r="A8" s="3" t="s">
        <v>64</v>
      </c>
      <c r="B8">
        <v>470</v>
      </c>
      <c r="C8">
        <v>4</v>
      </c>
      <c r="D8">
        <v>1</v>
      </c>
      <c r="E8">
        <v>1</v>
      </c>
      <c r="F8">
        <v>2</v>
      </c>
      <c r="G8">
        <v>3</v>
      </c>
      <c r="H8">
        <v>1</v>
      </c>
      <c r="I8">
        <v>2</v>
      </c>
      <c r="J8">
        <v>2</v>
      </c>
      <c r="K8">
        <v>4</v>
      </c>
      <c r="L8">
        <v>3</v>
      </c>
      <c r="M8">
        <v>1</v>
      </c>
      <c r="N8">
        <v>0</v>
      </c>
      <c r="O8">
        <v>2</v>
      </c>
      <c r="P8">
        <v>3</v>
      </c>
      <c r="Q8">
        <v>3</v>
      </c>
      <c r="R8">
        <v>1</v>
      </c>
      <c r="S8">
        <v>2</v>
      </c>
      <c r="T8">
        <v>2</v>
      </c>
      <c r="U8">
        <v>4</v>
      </c>
      <c r="V8">
        <v>1</v>
      </c>
      <c r="W8">
        <v>1</v>
      </c>
      <c r="X8">
        <v>2</v>
      </c>
      <c r="Y8">
        <v>0</v>
      </c>
      <c r="Z8">
        <v>3</v>
      </c>
      <c r="AA8">
        <v>1</v>
      </c>
      <c r="AB8">
        <v>2</v>
      </c>
      <c r="AC8">
        <v>1</v>
      </c>
      <c r="AD8">
        <v>2</v>
      </c>
      <c r="AE8">
        <v>1</v>
      </c>
      <c r="AF8">
        <v>1</v>
      </c>
      <c r="AG8">
        <v>0</v>
      </c>
      <c r="AH8">
        <v>430</v>
      </c>
      <c r="AI8">
        <f t="shared" si="2"/>
        <v>56</v>
      </c>
      <c r="AJ8">
        <f t="shared" si="3"/>
        <v>26320</v>
      </c>
      <c r="AK8">
        <f t="shared" si="4"/>
        <v>1.8666666666666667</v>
      </c>
      <c r="AL8">
        <f t="shared" si="0"/>
        <v>40</v>
      </c>
      <c r="AM8">
        <f t="shared" si="1"/>
        <v>2240</v>
      </c>
      <c r="AN8" s="3" t="s">
        <v>64</v>
      </c>
    </row>
    <row r="9" spans="1:40" x14ac:dyDescent="0.3">
      <c r="A9" s="3" t="s">
        <v>37</v>
      </c>
      <c r="B9">
        <v>120</v>
      </c>
      <c r="C9">
        <v>5</v>
      </c>
      <c r="D9">
        <v>3</v>
      </c>
      <c r="E9">
        <v>4</v>
      </c>
      <c r="F9">
        <v>3</v>
      </c>
      <c r="G9">
        <v>4</v>
      </c>
      <c r="H9">
        <v>4</v>
      </c>
      <c r="I9">
        <v>6</v>
      </c>
      <c r="J9">
        <v>4</v>
      </c>
      <c r="K9">
        <v>3</v>
      </c>
      <c r="L9">
        <v>3</v>
      </c>
      <c r="M9">
        <v>5</v>
      </c>
      <c r="N9">
        <v>6</v>
      </c>
      <c r="O9">
        <v>4</v>
      </c>
      <c r="P9">
        <v>4</v>
      </c>
      <c r="Q9">
        <v>6</v>
      </c>
      <c r="R9">
        <v>3</v>
      </c>
      <c r="S9">
        <v>4</v>
      </c>
      <c r="T9">
        <v>4</v>
      </c>
      <c r="U9">
        <v>5</v>
      </c>
      <c r="V9">
        <v>3</v>
      </c>
      <c r="W9">
        <v>4</v>
      </c>
      <c r="X9">
        <v>4</v>
      </c>
      <c r="Y9">
        <v>2</v>
      </c>
      <c r="Z9">
        <v>5</v>
      </c>
      <c r="AA9">
        <v>4</v>
      </c>
      <c r="AB9">
        <v>5</v>
      </c>
      <c r="AC9">
        <v>3</v>
      </c>
      <c r="AD9">
        <v>6</v>
      </c>
      <c r="AE9">
        <v>5</v>
      </c>
      <c r="AF9">
        <v>5</v>
      </c>
      <c r="AG9">
        <v>6</v>
      </c>
      <c r="AH9">
        <v>110</v>
      </c>
      <c r="AI9">
        <f t="shared" si="2"/>
        <v>132</v>
      </c>
      <c r="AJ9">
        <f t="shared" si="3"/>
        <v>15840</v>
      </c>
      <c r="AK9">
        <f t="shared" si="4"/>
        <v>4.4000000000000004</v>
      </c>
      <c r="AL9">
        <f t="shared" si="0"/>
        <v>10</v>
      </c>
      <c r="AM9">
        <f t="shared" si="1"/>
        <v>1320</v>
      </c>
      <c r="AN9" s="3" t="s">
        <v>37</v>
      </c>
    </row>
    <row r="10" spans="1:40" x14ac:dyDescent="0.3">
      <c r="A10" s="3" t="s">
        <v>63</v>
      </c>
      <c r="B10">
        <v>350</v>
      </c>
      <c r="C10">
        <v>4</v>
      </c>
      <c r="D10">
        <v>3</v>
      </c>
      <c r="E10">
        <v>2</v>
      </c>
      <c r="F10">
        <v>2</v>
      </c>
      <c r="G10">
        <v>1</v>
      </c>
      <c r="H10">
        <v>2</v>
      </c>
      <c r="I10">
        <v>0</v>
      </c>
      <c r="J10">
        <v>2</v>
      </c>
      <c r="K10">
        <v>3</v>
      </c>
      <c r="L10">
        <v>0</v>
      </c>
      <c r="M10">
        <v>2</v>
      </c>
      <c r="N10">
        <v>1</v>
      </c>
      <c r="O10">
        <v>2</v>
      </c>
      <c r="P10">
        <v>0</v>
      </c>
      <c r="Q10">
        <v>3</v>
      </c>
      <c r="R10">
        <v>0</v>
      </c>
      <c r="S10">
        <v>2</v>
      </c>
      <c r="T10">
        <v>1</v>
      </c>
      <c r="U10">
        <v>0</v>
      </c>
      <c r="V10">
        <v>3</v>
      </c>
      <c r="W10">
        <v>2</v>
      </c>
      <c r="X10">
        <v>0</v>
      </c>
      <c r="Y10">
        <v>1</v>
      </c>
      <c r="Z10">
        <v>3</v>
      </c>
      <c r="AA10">
        <v>3</v>
      </c>
      <c r="AB10">
        <v>0</v>
      </c>
      <c r="AC10">
        <v>3</v>
      </c>
      <c r="AD10">
        <v>2</v>
      </c>
      <c r="AE10">
        <v>1</v>
      </c>
      <c r="AF10">
        <v>3</v>
      </c>
      <c r="AG10">
        <v>3</v>
      </c>
      <c r="AH10">
        <v>320</v>
      </c>
      <c r="AI10">
        <f t="shared" si="2"/>
        <v>54</v>
      </c>
      <c r="AJ10">
        <f t="shared" si="3"/>
        <v>18900</v>
      </c>
      <c r="AK10">
        <f t="shared" si="4"/>
        <v>1.8</v>
      </c>
      <c r="AL10">
        <f t="shared" si="0"/>
        <v>30</v>
      </c>
      <c r="AM10">
        <f t="shared" si="1"/>
        <v>1620</v>
      </c>
      <c r="AN10" s="3" t="s">
        <v>63</v>
      </c>
    </row>
    <row r="11" spans="1:40" x14ac:dyDescent="0.3">
      <c r="A11" s="3" t="s">
        <v>29</v>
      </c>
      <c r="B11">
        <v>200</v>
      </c>
      <c r="C11">
        <v>4</v>
      </c>
      <c r="D11">
        <v>3</v>
      </c>
      <c r="E11">
        <v>4</v>
      </c>
      <c r="F11">
        <v>5</v>
      </c>
      <c r="G11">
        <v>4</v>
      </c>
      <c r="H11">
        <v>3</v>
      </c>
      <c r="I11">
        <v>2</v>
      </c>
      <c r="J11">
        <v>4</v>
      </c>
      <c r="K11">
        <v>1</v>
      </c>
      <c r="L11">
        <v>5</v>
      </c>
      <c r="M11">
        <v>5</v>
      </c>
      <c r="N11">
        <v>2</v>
      </c>
      <c r="O11">
        <v>0</v>
      </c>
      <c r="P11">
        <v>1</v>
      </c>
      <c r="Q11">
        <v>4</v>
      </c>
      <c r="R11">
        <v>6</v>
      </c>
      <c r="S11">
        <v>2</v>
      </c>
      <c r="T11">
        <v>4</v>
      </c>
      <c r="U11">
        <v>2</v>
      </c>
      <c r="V11">
        <v>1</v>
      </c>
      <c r="W11">
        <v>5</v>
      </c>
      <c r="X11">
        <v>2</v>
      </c>
      <c r="Y11">
        <v>3</v>
      </c>
      <c r="Z11">
        <v>2</v>
      </c>
      <c r="AA11">
        <v>4</v>
      </c>
      <c r="AB11">
        <v>2</v>
      </c>
      <c r="AC11">
        <v>3</v>
      </c>
      <c r="AD11">
        <v>1</v>
      </c>
      <c r="AE11">
        <v>2</v>
      </c>
      <c r="AF11">
        <v>1</v>
      </c>
      <c r="AG11">
        <v>5</v>
      </c>
      <c r="AH11">
        <v>175</v>
      </c>
      <c r="AI11">
        <f t="shared" si="2"/>
        <v>92</v>
      </c>
      <c r="AJ11">
        <f t="shared" si="3"/>
        <v>18400</v>
      </c>
      <c r="AK11">
        <f t="shared" si="4"/>
        <v>3.0666666666666669</v>
      </c>
      <c r="AL11">
        <f t="shared" si="0"/>
        <v>25</v>
      </c>
      <c r="AM11">
        <f t="shared" si="1"/>
        <v>2300</v>
      </c>
      <c r="AN11" s="3" t="s">
        <v>29</v>
      </c>
    </row>
    <row r="12" spans="1:40" x14ac:dyDescent="0.3">
      <c r="A12" s="3" t="s">
        <v>22</v>
      </c>
      <c r="B12">
        <v>5</v>
      </c>
      <c r="C12">
        <v>2</v>
      </c>
      <c r="D12">
        <v>3</v>
      </c>
      <c r="E12">
        <v>1</v>
      </c>
      <c r="F12">
        <v>3</v>
      </c>
      <c r="G12">
        <v>0</v>
      </c>
      <c r="H12">
        <v>1</v>
      </c>
      <c r="I12">
        <v>1</v>
      </c>
      <c r="J12">
        <v>0</v>
      </c>
      <c r="K12">
        <v>2</v>
      </c>
      <c r="L12">
        <v>1</v>
      </c>
      <c r="M12">
        <v>0</v>
      </c>
      <c r="N12">
        <v>0</v>
      </c>
      <c r="O12">
        <v>2</v>
      </c>
      <c r="P12">
        <v>0</v>
      </c>
      <c r="Q12">
        <v>1</v>
      </c>
      <c r="R12">
        <v>3</v>
      </c>
      <c r="S12">
        <v>1</v>
      </c>
      <c r="T12">
        <v>0</v>
      </c>
      <c r="U12">
        <v>2</v>
      </c>
      <c r="V12">
        <v>0</v>
      </c>
      <c r="W12">
        <v>0</v>
      </c>
      <c r="X12">
        <v>2</v>
      </c>
      <c r="Y12">
        <v>1</v>
      </c>
      <c r="Z12">
        <v>0</v>
      </c>
      <c r="AA12">
        <v>0</v>
      </c>
      <c r="AB12">
        <v>1</v>
      </c>
      <c r="AC12">
        <v>0</v>
      </c>
      <c r="AD12">
        <v>3</v>
      </c>
      <c r="AE12">
        <v>1</v>
      </c>
      <c r="AF12">
        <v>0</v>
      </c>
      <c r="AG12">
        <v>2</v>
      </c>
      <c r="AH12">
        <v>4.5</v>
      </c>
      <c r="AI12">
        <f t="shared" si="2"/>
        <v>33</v>
      </c>
      <c r="AJ12">
        <f t="shared" si="3"/>
        <v>165</v>
      </c>
      <c r="AK12">
        <f t="shared" si="4"/>
        <v>1.1000000000000001</v>
      </c>
      <c r="AL12">
        <f t="shared" si="0"/>
        <v>0.5</v>
      </c>
      <c r="AM12">
        <f t="shared" si="1"/>
        <v>16.5</v>
      </c>
      <c r="AN12" s="3" t="s">
        <v>22</v>
      </c>
    </row>
    <row r="13" spans="1:40" x14ac:dyDescent="0.3">
      <c r="A13" s="3" t="s">
        <v>42</v>
      </c>
      <c r="B13">
        <v>45</v>
      </c>
      <c r="C13">
        <v>3</v>
      </c>
      <c r="D13">
        <v>2</v>
      </c>
      <c r="E13">
        <v>3</v>
      </c>
      <c r="F13">
        <v>1</v>
      </c>
      <c r="G13">
        <v>1</v>
      </c>
      <c r="H13">
        <v>3</v>
      </c>
      <c r="I13">
        <v>4</v>
      </c>
      <c r="J13">
        <v>2</v>
      </c>
      <c r="K13">
        <v>2</v>
      </c>
      <c r="L13">
        <v>1</v>
      </c>
      <c r="M13">
        <v>2</v>
      </c>
      <c r="N13">
        <v>1</v>
      </c>
      <c r="O13">
        <v>4</v>
      </c>
      <c r="P13">
        <v>2</v>
      </c>
      <c r="Q13">
        <v>2</v>
      </c>
      <c r="R13">
        <v>4</v>
      </c>
      <c r="S13">
        <v>0</v>
      </c>
      <c r="T13">
        <v>0</v>
      </c>
      <c r="U13">
        <v>2</v>
      </c>
      <c r="V13">
        <v>1</v>
      </c>
      <c r="W13">
        <v>1</v>
      </c>
      <c r="X13">
        <v>3</v>
      </c>
      <c r="Y13">
        <v>2</v>
      </c>
      <c r="Z13">
        <v>2</v>
      </c>
      <c r="AA13">
        <v>1</v>
      </c>
      <c r="AB13">
        <v>4</v>
      </c>
      <c r="AC13">
        <v>2</v>
      </c>
      <c r="AD13">
        <v>2</v>
      </c>
      <c r="AE13">
        <v>1</v>
      </c>
      <c r="AF13">
        <v>0</v>
      </c>
      <c r="AG13">
        <v>2</v>
      </c>
      <c r="AH13">
        <v>40</v>
      </c>
      <c r="AI13">
        <f t="shared" si="2"/>
        <v>60</v>
      </c>
      <c r="AJ13">
        <f t="shared" si="3"/>
        <v>2700</v>
      </c>
      <c r="AK13">
        <f t="shared" si="4"/>
        <v>2</v>
      </c>
      <c r="AL13">
        <f t="shared" si="0"/>
        <v>5</v>
      </c>
      <c r="AM13">
        <f t="shared" si="1"/>
        <v>300</v>
      </c>
      <c r="AN13" s="3" t="s">
        <v>42</v>
      </c>
    </row>
    <row r="14" spans="1:40" x14ac:dyDescent="0.3">
      <c r="A14" s="3" t="s">
        <v>1</v>
      </c>
      <c r="B14">
        <v>25</v>
      </c>
      <c r="C14">
        <v>5</v>
      </c>
      <c r="D14">
        <v>4</v>
      </c>
      <c r="E14">
        <v>2</v>
      </c>
      <c r="F14">
        <v>1</v>
      </c>
      <c r="G14">
        <v>2</v>
      </c>
      <c r="H14">
        <v>3</v>
      </c>
      <c r="I14">
        <v>2</v>
      </c>
      <c r="J14">
        <v>1</v>
      </c>
      <c r="K14">
        <v>1</v>
      </c>
      <c r="L14">
        <v>0</v>
      </c>
      <c r="M14">
        <v>2</v>
      </c>
      <c r="N14">
        <v>2</v>
      </c>
      <c r="O14">
        <v>1</v>
      </c>
      <c r="P14">
        <v>1</v>
      </c>
      <c r="Q14">
        <v>2</v>
      </c>
      <c r="R14">
        <v>3</v>
      </c>
      <c r="S14">
        <v>2</v>
      </c>
      <c r="T14">
        <v>1</v>
      </c>
      <c r="U14">
        <v>0</v>
      </c>
      <c r="V14">
        <v>2</v>
      </c>
      <c r="W14">
        <v>2</v>
      </c>
      <c r="X14">
        <v>1</v>
      </c>
      <c r="Y14">
        <v>0</v>
      </c>
      <c r="Z14">
        <v>3</v>
      </c>
      <c r="AA14">
        <v>2</v>
      </c>
      <c r="AB14">
        <v>1</v>
      </c>
      <c r="AC14">
        <v>1</v>
      </c>
      <c r="AD14">
        <v>0</v>
      </c>
      <c r="AE14">
        <v>3</v>
      </c>
      <c r="AF14">
        <v>1</v>
      </c>
      <c r="AG14">
        <v>0</v>
      </c>
      <c r="AH14">
        <v>22</v>
      </c>
      <c r="AI14">
        <f t="shared" si="2"/>
        <v>51</v>
      </c>
      <c r="AJ14">
        <f t="shared" si="3"/>
        <v>1275</v>
      </c>
      <c r="AK14">
        <f t="shared" si="4"/>
        <v>1.7</v>
      </c>
      <c r="AL14">
        <f t="shared" si="0"/>
        <v>3</v>
      </c>
      <c r="AM14">
        <f t="shared" si="1"/>
        <v>153</v>
      </c>
      <c r="AN14" s="3" t="s">
        <v>1</v>
      </c>
    </row>
    <row r="15" spans="1:40" x14ac:dyDescent="0.3">
      <c r="A15" s="3" t="s">
        <v>59</v>
      </c>
      <c r="B15">
        <v>50</v>
      </c>
      <c r="C15">
        <v>6</v>
      </c>
      <c r="D15">
        <v>4</v>
      </c>
      <c r="E15">
        <v>4</v>
      </c>
      <c r="F15">
        <v>5</v>
      </c>
      <c r="G15">
        <v>2</v>
      </c>
      <c r="H15">
        <v>2</v>
      </c>
      <c r="I15">
        <v>6</v>
      </c>
      <c r="J15">
        <v>7</v>
      </c>
      <c r="K15">
        <v>5</v>
      </c>
      <c r="L15">
        <v>4</v>
      </c>
      <c r="M15">
        <v>3</v>
      </c>
      <c r="N15">
        <v>3</v>
      </c>
      <c r="O15">
        <v>5</v>
      </c>
      <c r="P15">
        <v>4</v>
      </c>
      <c r="Q15">
        <v>2</v>
      </c>
      <c r="R15">
        <v>5</v>
      </c>
      <c r="S15">
        <v>3</v>
      </c>
      <c r="T15">
        <v>5</v>
      </c>
      <c r="U15">
        <v>3</v>
      </c>
      <c r="V15">
        <v>4</v>
      </c>
      <c r="W15">
        <v>4</v>
      </c>
      <c r="X15">
        <v>2</v>
      </c>
      <c r="Y15">
        <v>5</v>
      </c>
      <c r="Z15">
        <v>6</v>
      </c>
      <c r="AA15">
        <v>3</v>
      </c>
      <c r="AB15">
        <v>4</v>
      </c>
      <c r="AC15">
        <v>6</v>
      </c>
      <c r="AD15">
        <v>4</v>
      </c>
      <c r="AE15">
        <v>7</v>
      </c>
      <c r="AF15">
        <v>6</v>
      </c>
      <c r="AG15">
        <v>4</v>
      </c>
      <c r="AH15">
        <v>45</v>
      </c>
      <c r="AI15">
        <f t="shared" si="2"/>
        <v>133</v>
      </c>
      <c r="AJ15">
        <f t="shared" si="3"/>
        <v>6650</v>
      </c>
      <c r="AK15">
        <f t="shared" si="4"/>
        <v>4.4333333333333336</v>
      </c>
      <c r="AL15">
        <f t="shared" si="0"/>
        <v>5</v>
      </c>
      <c r="AM15">
        <f t="shared" si="1"/>
        <v>665</v>
      </c>
      <c r="AN15" s="3" t="s">
        <v>59</v>
      </c>
    </row>
    <row r="16" spans="1:40" x14ac:dyDescent="0.3">
      <c r="A16" s="3" t="s">
        <v>62</v>
      </c>
      <c r="B16">
        <v>65</v>
      </c>
      <c r="C16">
        <v>5</v>
      </c>
      <c r="D16">
        <v>6</v>
      </c>
      <c r="E16">
        <v>7</v>
      </c>
      <c r="F16">
        <v>7</v>
      </c>
      <c r="G16">
        <v>5</v>
      </c>
      <c r="H16">
        <v>4</v>
      </c>
      <c r="I16">
        <v>4</v>
      </c>
      <c r="J16">
        <v>6</v>
      </c>
      <c r="K16">
        <v>3</v>
      </c>
      <c r="L16">
        <v>4</v>
      </c>
      <c r="M16">
        <v>6</v>
      </c>
      <c r="N16">
        <v>4</v>
      </c>
      <c r="O16">
        <v>4</v>
      </c>
      <c r="P16">
        <v>5</v>
      </c>
      <c r="Q16">
        <v>5</v>
      </c>
      <c r="R16">
        <v>3</v>
      </c>
      <c r="S16">
        <v>5</v>
      </c>
      <c r="T16">
        <v>3</v>
      </c>
      <c r="U16">
        <v>4</v>
      </c>
      <c r="V16">
        <v>5</v>
      </c>
      <c r="W16">
        <v>3</v>
      </c>
      <c r="X16">
        <v>2</v>
      </c>
      <c r="Y16">
        <v>6</v>
      </c>
      <c r="Z16">
        <v>4</v>
      </c>
      <c r="AA16">
        <v>4</v>
      </c>
      <c r="AB16">
        <v>3</v>
      </c>
      <c r="AC16">
        <v>5</v>
      </c>
      <c r="AD16">
        <v>2</v>
      </c>
      <c r="AE16">
        <v>4</v>
      </c>
      <c r="AF16">
        <v>3</v>
      </c>
      <c r="AG16">
        <v>4</v>
      </c>
      <c r="AH16">
        <v>60</v>
      </c>
      <c r="AI16">
        <f t="shared" si="2"/>
        <v>135</v>
      </c>
      <c r="AJ16">
        <f t="shared" si="3"/>
        <v>8775</v>
      </c>
      <c r="AK16">
        <f t="shared" si="4"/>
        <v>4.5</v>
      </c>
      <c r="AL16">
        <f t="shared" si="0"/>
        <v>5</v>
      </c>
      <c r="AM16">
        <f t="shared" si="1"/>
        <v>675</v>
      </c>
      <c r="AN16" s="3" t="s">
        <v>62</v>
      </c>
    </row>
    <row r="17" spans="1:40" x14ac:dyDescent="0.3">
      <c r="A17" s="3" t="s">
        <v>23</v>
      </c>
      <c r="B17">
        <v>3</v>
      </c>
      <c r="C17">
        <v>1</v>
      </c>
      <c r="D17">
        <v>0</v>
      </c>
      <c r="E17">
        <v>0</v>
      </c>
      <c r="F17">
        <v>2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2</v>
      </c>
      <c r="N17">
        <v>0</v>
      </c>
      <c r="O17">
        <v>1</v>
      </c>
      <c r="P17">
        <v>1</v>
      </c>
      <c r="Q17">
        <v>0</v>
      </c>
      <c r="R17">
        <v>2</v>
      </c>
      <c r="S17">
        <v>1</v>
      </c>
      <c r="T17">
        <v>2</v>
      </c>
      <c r="U17">
        <v>3</v>
      </c>
      <c r="V17">
        <v>0</v>
      </c>
      <c r="W17">
        <v>1</v>
      </c>
      <c r="X17">
        <v>0</v>
      </c>
      <c r="Y17">
        <v>4</v>
      </c>
      <c r="Z17">
        <v>1</v>
      </c>
      <c r="AA17">
        <v>1</v>
      </c>
      <c r="AB17">
        <v>2</v>
      </c>
      <c r="AC17">
        <v>1</v>
      </c>
      <c r="AD17">
        <v>0</v>
      </c>
      <c r="AE17">
        <v>1</v>
      </c>
      <c r="AF17">
        <v>3</v>
      </c>
      <c r="AG17">
        <v>0</v>
      </c>
      <c r="AH17">
        <v>2.5</v>
      </c>
      <c r="AI17">
        <f t="shared" si="2"/>
        <v>32</v>
      </c>
      <c r="AJ17">
        <f t="shared" si="3"/>
        <v>96</v>
      </c>
      <c r="AK17">
        <f t="shared" si="4"/>
        <v>1.0666666666666667</v>
      </c>
      <c r="AL17">
        <f t="shared" si="0"/>
        <v>0.5</v>
      </c>
      <c r="AM17">
        <f t="shared" si="1"/>
        <v>16</v>
      </c>
      <c r="AN17" s="3" t="s">
        <v>23</v>
      </c>
    </row>
    <row r="18" spans="1:40" x14ac:dyDescent="0.3">
      <c r="A18" s="3" t="s">
        <v>38</v>
      </c>
      <c r="B18">
        <v>70</v>
      </c>
      <c r="C18">
        <v>6</v>
      </c>
      <c r="D18">
        <v>5</v>
      </c>
      <c r="E18">
        <v>7</v>
      </c>
      <c r="F18">
        <v>4</v>
      </c>
      <c r="G18">
        <v>3</v>
      </c>
      <c r="H18">
        <v>6</v>
      </c>
      <c r="I18">
        <v>2</v>
      </c>
      <c r="J18">
        <v>5</v>
      </c>
      <c r="K18">
        <v>4</v>
      </c>
      <c r="L18">
        <v>4</v>
      </c>
      <c r="M18">
        <v>6</v>
      </c>
      <c r="N18">
        <v>3</v>
      </c>
      <c r="O18">
        <v>7</v>
      </c>
      <c r="P18">
        <v>3</v>
      </c>
      <c r="Q18">
        <v>5</v>
      </c>
      <c r="R18">
        <v>4</v>
      </c>
      <c r="S18">
        <v>5</v>
      </c>
      <c r="T18">
        <v>6</v>
      </c>
      <c r="U18">
        <v>7</v>
      </c>
      <c r="V18">
        <v>4</v>
      </c>
      <c r="W18">
        <v>5</v>
      </c>
      <c r="X18">
        <v>5</v>
      </c>
      <c r="Y18">
        <v>3</v>
      </c>
      <c r="Z18">
        <v>4</v>
      </c>
      <c r="AA18">
        <v>5</v>
      </c>
      <c r="AB18">
        <v>4</v>
      </c>
      <c r="AC18">
        <v>5</v>
      </c>
      <c r="AD18">
        <v>3</v>
      </c>
      <c r="AE18">
        <v>7</v>
      </c>
      <c r="AF18">
        <v>7</v>
      </c>
      <c r="AG18">
        <v>5</v>
      </c>
      <c r="AH18">
        <v>65</v>
      </c>
      <c r="AI18">
        <f t="shared" si="2"/>
        <v>149</v>
      </c>
      <c r="AJ18">
        <f t="shared" si="3"/>
        <v>10430</v>
      </c>
      <c r="AK18">
        <f t="shared" si="4"/>
        <v>4.9666666666666668</v>
      </c>
      <c r="AL18">
        <f t="shared" si="0"/>
        <v>5</v>
      </c>
      <c r="AM18">
        <f t="shared" si="1"/>
        <v>745</v>
      </c>
      <c r="AN18" s="3" t="s">
        <v>38</v>
      </c>
    </row>
    <row r="19" spans="1:40" x14ac:dyDescent="0.3">
      <c r="A19" s="3" t="s">
        <v>31</v>
      </c>
      <c r="B19">
        <v>70</v>
      </c>
      <c r="C19">
        <v>5</v>
      </c>
      <c r="D19">
        <v>6</v>
      </c>
      <c r="E19">
        <v>4</v>
      </c>
      <c r="F19">
        <v>4</v>
      </c>
      <c r="G19">
        <v>3</v>
      </c>
      <c r="H19">
        <v>7</v>
      </c>
      <c r="I19">
        <v>5</v>
      </c>
      <c r="J19">
        <v>5</v>
      </c>
      <c r="K19">
        <v>3</v>
      </c>
      <c r="L19">
        <v>4</v>
      </c>
      <c r="M19">
        <v>6</v>
      </c>
      <c r="N19">
        <v>5</v>
      </c>
      <c r="O19">
        <v>3</v>
      </c>
      <c r="P19">
        <v>7</v>
      </c>
      <c r="Q19">
        <v>5</v>
      </c>
      <c r="R19">
        <v>3</v>
      </c>
      <c r="S19">
        <v>4</v>
      </c>
      <c r="T19">
        <v>3</v>
      </c>
      <c r="U19">
        <v>4</v>
      </c>
      <c r="V19">
        <v>6</v>
      </c>
      <c r="W19">
        <v>4</v>
      </c>
      <c r="X19">
        <v>5</v>
      </c>
      <c r="Y19">
        <v>3</v>
      </c>
      <c r="Z19">
        <v>2</v>
      </c>
      <c r="AA19">
        <v>5</v>
      </c>
      <c r="AB19">
        <v>3</v>
      </c>
      <c r="AC19">
        <v>7</v>
      </c>
      <c r="AD19">
        <v>6</v>
      </c>
      <c r="AE19">
        <v>4</v>
      </c>
      <c r="AF19">
        <v>5</v>
      </c>
      <c r="AG19">
        <v>7</v>
      </c>
      <c r="AH19">
        <v>62</v>
      </c>
      <c r="AI19">
        <f t="shared" si="2"/>
        <v>143</v>
      </c>
      <c r="AJ19">
        <f t="shared" si="3"/>
        <v>10010</v>
      </c>
      <c r="AK19">
        <f t="shared" si="4"/>
        <v>4.7666666666666666</v>
      </c>
      <c r="AL19">
        <f t="shared" si="0"/>
        <v>8</v>
      </c>
      <c r="AM19">
        <f t="shared" si="1"/>
        <v>1144</v>
      </c>
      <c r="AN19" s="3" t="s">
        <v>31</v>
      </c>
    </row>
    <row r="20" spans="1:40" x14ac:dyDescent="0.3">
      <c r="A20" s="3" t="s">
        <v>47</v>
      </c>
      <c r="B20">
        <v>40</v>
      </c>
      <c r="C20">
        <v>6</v>
      </c>
      <c r="D20">
        <v>3</v>
      </c>
      <c r="E20">
        <v>4</v>
      </c>
      <c r="F20">
        <v>2</v>
      </c>
      <c r="G20">
        <v>3</v>
      </c>
      <c r="H20">
        <v>4</v>
      </c>
      <c r="I20">
        <v>3</v>
      </c>
      <c r="J20">
        <v>0</v>
      </c>
      <c r="K20">
        <v>3</v>
      </c>
      <c r="L20">
        <v>4</v>
      </c>
      <c r="M20">
        <v>2</v>
      </c>
      <c r="N20">
        <v>0</v>
      </c>
      <c r="O20">
        <v>2</v>
      </c>
      <c r="P20">
        <v>3</v>
      </c>
      <c r="Q20">
        <v>2</v>
      </c>
      <c r="R20">
        <v>1</v>
      </c>
      <c r="S20">
        <v>0</v>
      </c>
      <c r="T20">
        <v>3</v>
      </c>
      <c r="U20">
        <v>2</v>
      </c>
      <c r="V20">
        <v>4</v>
      </c>
      <c r="W20">
        <v>2</v>
      </c>
      <c r="X20">
        <v>4</v>
      </c>
      <c r="Y20">
        <v>3</v>
      </c>
      <c r="Z20">
        <v>2</v>
      </c>
      <c r="AA20">
        <v>1</v>
      </c>
      <c r="AB20">
        <v>3</v>
      </c>
      <c r="AC20">
        <v>2</v>
      </c>
      <c r="AD20">
        <v>4</v>
      </c>
      <c r="AE20">
        <v>3</v>
      </c>
      <c r="AF20">
        <v>5</v>
      </c>
      <c r="AG20">
        <v>2</v>
      </c>
      <c r="AH20">
        <v>39</v>
      </c>
      <c r="AI20">
        <f t="shared" si="2"/>
        <v>82</v>
      </c>
      <c r="AJ20">
        <f t="shared" si="3"/>
        <v>3280</v>
      </c>
      <c r="AK20">
        <f t="shared" si="4"/>
        <v>2.7333333333333334</v>
      </c>
      <c r="AL20">
        <f t="shared" si="0"/>
        <v>1</v>
      </c>
      <c r="AM20">
        <f t="shared" si="1"/>
        <v>82</v>
      </c>
      <c r="AN20" s="3" t="s">
        <v>47</v>
      </c>
    </row>
    <row r="21" spans="1:40" x14ac:dyDescent="0.3">
      <c r="A21" s="3" t="s">
        <v>58</v>
      </c>
      <c r="B21">
        <v>72</v>
      </c>
      <c r="C21">
        <v>8</v>
      </c>
      <c r="D21">
        <v>7</v>
      </c>
      <c r="E21">
        <v>5</v>
      </c>
      <c r="F21">
        <v>8</v>
      </c>
      <c r="G21">
        <v>5</v>
      </c>
      <c r="H21">
        <v>4</v>
      </c>
      <c r="I21">
        <v>4</v>
      </c>
      <c r="J21">
        <v>3</v>
      </c>
      <c r="K21">
        <v>6</v>
      </c>
      <c r="L21">
        <v>5</v>
      </c>
      <c r="M21">
        <v>5</v>
      </c>
      <c r="N21">
        <v>4</v>
      </c>
      <c r="O21">
        <v>3</v>
      </c>
      <c r="P21">
        <v>5</v>
      </c>
      <c r="Q21">
        <v>6</v>
      </c>
      <c r="R21">
        <v>4</v>
      </c>
      <c r="S21">
        <v>3</v>
      </c>
      <c r="T21">
        <v>3</v>
      </c>
      <c r="U21">
        <v>5</v>
      </c>
      <c r="V21">
        <v>6</v>
      </c>
      <c r="W21">
        <v>3</v>
      </c>
      <c r="X21">
        <v>6</v>
      </c>
      <c r="Y21">
        <v>7</v>
      </c>
      <c r="Z21">
        <v>7</v>
      </c>
      <c r="AA21">
        <v>5</v>
      </c>
      <c r="AB21">
        <v>8</v>
      </c>
      <c r="AC21">
        <v>8</v>
      </c>
      <c r="AD21">
        <v>5</v>
      </c>
      <c r="AE21">
        <v>4</v>
      </c>
      <c r="AF21">
        <v>5</v>
      </c>
      <c r="AG21">
        <v>6</v>
      </c>
      <c r="AH21">
        <v>68</v>
      </c>
      <c r="AI21">
        <f t="shared" si="2"/>
        <v>163</v>
      </c>
      <c r="AJ21">
        <f t="shared" si="3"/>
        <v>11736</v>
      </c>
      <c r="AK21">
        <f t="shared" si="4"/>
        <v>5.4333333333333336</v>
      </c>
      <c r="AL21">
        <f t="shared" si="0"/>
        <v>4</v>
      </c>
      <c r="AM21">
        <f t="shared" si="1"/>
        <v>652</v>
      </c>
      <c r="AN21" s="3" t="s">
        <v>58</v>
      </c>
    </row>
    <row r="22" spans="1:40" x14ac:dyDescent="0.3">
      <c r="A22" s="3" t="s">
        <v>43</v>
      </c>
      <c r="B22">
        <v>55</v>
      </c>
      <c r="C22">
        <v>5</v>
      </c>
      <c r="D22">
        <v>2</v>
      </c>
      <c r="E22">
        <v>2</v>
      </c>
      <c r="F22">
        <v>3</v>
      </c>
      <c r="G22">
        <v>1</v>
      </c>
      <c r="H22">
        <v>1</v>
      </c>
      <c r="I22">
        <v>2</v>
      </c>
      <c r="J22">
        <v>4</v>
      </c>
      <c r="K22">
        <v>3</v>
      </c>
      <c r="L22">
        <v>2</v>
      </c>
      <c r="M22">
        <v>1</v>
      </c>
      <c r="N22">
        <v>4</v>
      </c>
      <c r="O22">
        <v>2</v>
      </c>
      <c r="P22">
        <v>5</v>
      </c>
      <c r="Q22">
        <v>2</v>
      </c>
      <c r="R22">
        <v>3</v>
      </c>
      <c r="S22">
        <v>2</v>
      </c>
      <c r="T22">
        <v>1</v>
      </c>
      <c r="U22">
        <v>1</v>
      </c>
      <c r="V22">
        <v>5</v>
      </c>
      <c r="W22">
        <v>2</v>
      </c>
      <c r="X22">
        <v>3</v>
      </c>
      <c r="Y22">
        <v>3</v>
      </c>
      <c r="Z22">
        <v>1</v>
      </c>
      <c r="AA22">
        <v>2</v>
      </c>
      <c r="AB22">
        <v>4</v>
      </c>
      <c r="AC22">
        <v>4</v>
      </c>
      <c r="AD22">
        <v>2</v>
      </c>
      <c r="AE22">
        <v>2</v>
      </c>
      <c r="AF22">
        <v>1</v>
      </c>
      <c r="AG22">
        <v>4</v>
      </c>
      <c r="AH22">
        <v>50</v>
      </c>
      <c r="AI22">
        <f t="shared" si="2"/>
        <v>79</v>
      </c>
      <c r="AJ22">
        <f t="shared" si="3"/>
        <v>4345</v>
      </c>
      <c r="AK22">
        <f t="shared" si="4"/>
        <v>2.6333333333333333</v>
      </c>
      <c r="AL22">
        <f t="shared" si="0"/>
        <v>5</v>
      </c>
      <c r="AM22">
        <f t="shared" si="1"/>
        <v>395</v>
      </c>
      <c r="AN22" s="3" t="s">
        <v>43</v>
      </c>
    </row>
    <row r="23" spans="1:40" x14ac:dyDescent="0.3">
      <c r="A23" s="3" t="s">
        <v>82</v>
      </c>
      <c r="B23">
        <v>180</v>
      </c>
      <c r="C23">
        <v>1</v>
      </c>
      <c r="D23">
        <v>3</v>
      </c>
      <c r="E23">
        <v>2</v>
      </c>
      <c r="F23">
        <v>0</v>
      </c>
      <c r="G23">
        <v>2</v>
      </c>
      <c r="H23">
        <v>2</v>
      </c>
      <c r="I23">
        <v>0</v>
      </c>
      <c r="J23">
        <v>3</v>
      </c>
      <c r="K23">
        <v>3</v>
      </c>
      <c r="L23">
        <v>4</v>
      </c>
      <c r="M23">
        <v>0</v>
      </c>
      <c r="N23">
        <v>3</v>
      </c>
      <c r="O23">
        <v>0</v>
      </c>
      <c r="P23">
        <v>2</v>
      </c>
      <c r="Q23">
        <v>2</v>
      </c>
      <c r="R23">
        <v>0</v>
      </c>
      <c r="S23">
        <v>2</v>
      </c>
      <c r="T23">
        <v>3</v>
      </c>
      <c r="U23">
        <v>1</v>
      </c>
      <c r="V23">
        <v>4</v>
      </c>
      <c r="W23">
        <v>2</v>
      </c>
      <c r="X23">
        <v>0</v>
      </c>
      <c r="Y23">
        <v>1</v>
      </c>
      <c r="Z23">
        <v>2</v>
      </c>
      <c r="AA23">
        <v>3</v>
      </c>
      <c r="AB23">
        <v>0</v>
      </c>
      <c r="AC23">
        <v>2</v>
      </c>
      <c r="AD23">
        <v>1</v>
      </c>
      <c r="AE23">
        <v>1</v>
      </c>
      <c r="AF23">
        <v>0</v>
      </c>
      <c r="AG23">
        <v>1</v>
      </c>
      <c r="AH23">
        <v>160</v>
      </c>
      <c r="AI23">
        <f t="shared" si="2"/>
        <v>50</v>
      </c>
      <c r="AJ23">
        <f t="shared" si="3"/>
        <v>9000</v>
      </c>
      <c r="AK23">
        <f t="shared" si="4"/>
        <v>1.6666666666666667</v>
      </c>
      <c r="AL23">
        <f t="shared" si="0"/>
        <v>20</v>
      </c>
      <c r="AM23">
        <f t="shared" si="1"/>
        <v>1000</v>
      </c>
      <c r="AN23" s="3" t="s">
        <v>82</v>
      </c>
    </row>
    <row r="24" spans="1:40" x14ac:dyDescent="0.3">
      <c r="A24" s="3" t="s">
        <v>55</v>
      </c>
      <c r="B24">
        <v>25</v>
      </c>
      <c r="C24">
        <v>4</v>
      </c>
      <c r="D24">
        <v>2</v>
      </c>
      <c r="E24">
        <v>3</v>
      </c>
      <c r="F24">
        <v>2</v>
      </c>
      <c r="G24">
        <v>3</v>
      </c>
      <c r="H24">
        <v>4</v>
      </c>
      <c r="I24">
        <v>1</v>
      </c>
      <c r="J24">
        <v>2</v>
      </c>
      <c r="K24">
        <v>2</v>
      </c>
      <c r="L24">
        <v>4</v>
      </c>
      <c r="M24">
        <v>5</v>
      </c>
      <c r="N24">
        <v>3</v>
      </c>
      <c r="O24">
        <v>2</v>
      </c>
      <c r="P24">
        <v>2</v>
      </c>
      <c r="Q24">
        <v>5</v>
      </c>
      <c r="R24">
        <v>3</v>
      </c>
      <c r="S24">
        <v>2</v>
      </c>
      <c r="T24">
        <v>2</v>
      </c>
      <c r="U24">
        <v>4</v>
      </c>
      <c r="V24">
        <v>2</v>
      </c>
      <c r="W24">
        <v>2</v>
      </c>
      <c r="X24">
        <v>5</v>
      </c>
      <c r="Y24">
        <v>6</v>
      </c>
      <c r="Z24">
        <v>4</v>
      </c>
      <c r="AA24">
        <v>3</v>
      </c>
      <c r="AB24">
        <v>2</v>
      </c>
      <c r="AC24">
        <v>1</v>
      </c>
      <c r="AD24">
        <v>3</v>
      </c>
      <c r="AE24">
        <v>2</v>
      </c>
      <c r="AF24">
        <v>4</v>
      </c>
      <c r="AG24">
        <v>5</v>
      </c>
      <c r="AH24">
        <v>20</v>
      </c>
      <c r="AI24">
        <f t="shared" si="2"/>
        <v>94</v>
      </c>
      <c r="AJ24">
        <f t="shared" si="3"/>
        <v>2350</v>
      </c>
      <c r="AK24">
        <f t="shared" si="4"/>
        <v>3.1333333333333333</v>
      </c>
      <c r="AL24">
        <f t="shared" si="0"/>
        <v>5</v>
      </c>
      <c r="AM24">
        <f t="shared" si="1"/>
        <v>470</v>
      </c>
      <c r="AN24" s="3" t="s">
        <v>55</v>
      </c>
    </row>
    <row r="25" spans="1:40" x14ac:dyDescent="0.3">
      <c r="A25" s="3" t="s">
        <v>83</v>
      </c>
      <c r="B25">
        <v>20</v>
      </c>
      <c r="C25">
        <v>3</v>
      </c>
      <c r="D25">
        <v>0</v>
      </c>
      <c r="E25">
        <v>1</v>
      </c>
      <c r="F25">
        <v>1</v>
      </c>
      <c r="G25">
        <v>2</v>
      </c>
      <c r="H25">
        <v>2</v>
      </c>
      <c r="I25">
        <v>0</v>
      </c>
      <c r="J25">
        <v>2</v>
      </c>
      <c r="K25">
        <v>1</v>
      </c>
      <c r="L25">
        <v>1</v>
      </c>
      <c r="M25">
        <v>2</v>
      </c>
      <c r="N25">
        <v>3</v>
      </c>
      <c r="O25">
        <v>3</v>
      </c>
      <c r="P25">
        <v>1</v>
      </c>
      <c r="Q25">
        <v>0</v>
      </c>
      <c r="R25">
        <v>0</v>
      </c>
      <c r="S25">
        <v>2</v>
      </c>
      <c r="T25">
        <v>0</v>
      </c>
      <c r="U25">
        <v>1</v>
      </c>
      <c r="V25">
        <v>3</v>
      </c>
      <c r="W25">
        <v>2</v>
      </c>
      <c r="X25">
        <v>2</v>
      </c>
      <c r="Y25">
        <v>1</v>
      </c>
      <c r="Z25">
        <v>2</v>
      </c>
      <c r="AA25">
        <v>0</v>
      </c>
      <c r="AB25">
        <v>2</v>
      </c>
      <c r="AC25">
        <v>2</v>
      </c>
      <c r="AD25">
        <v>1</v>
      </c>
      <c r="AE25">
        <v>2</v>
      </c>
      <c r="AF25">
        <v>0</v>
      </c>
      <c r="AG25">
        <v>2</v>
      </c>
      <c r="AH25">
        <v>15</v>
      </c>
      <c r="AI25">
        <f t="shared" si="2"/>
        <v>44</v>
      </c>
      <c r="AJ25">
        <f t="shared" si="3"/>
        <v>880</v>
      </c>
      <c r="AK25">
        <f t="shared" si="4"/>
        <v>1.4666666666666666</v>
      </c>
      <c r="AL25">
        <f t="shared" si="0"/>
        <v>5</v>
      </c>
      <c r="AM25">
        <f t="shared" si="1"/>
        <v>220</v>
      </c>
      <c r="AN25" s="3" t="s">
        <v>83</v>
      </c>
    </row>
    <row r="26" spans="1:40" x14ac:dyDescent="0.3">
      <c r="A26" s="3" t="s">
        <v>50</v>
      </c>
      <c r="B26">
        <v>110</v>
      </c>
      <c r="C26">
        <v>2</v>
      </c>
      <c r="D26">
        <v>2</v>
      </c>
      <c r="E26">
        <v>1</v>
      </c>
      <c r="F26">
        <v>1</v>
      </c>
      <c r="G26">
        <v>4</v>
      </c>
      <c r="H26">
        <v>5</v>
      </c>
      <c r="I26">
        <v>2</v>
      </c>
      <c r="J26">
        <v>2</v>
      </c>
      <c r="K26">
        <v>4</v>
      </c>
      <c r="L26">
        <v>2</v>
      </c>
      <c r="M26">
        <v>3</v>
      </c>
      <c r="N26">
        <v>5</v>
      </c>
      <c r="O26">
        <v>2</v>
      </c>
      <c r="P26">
        <v>3</v>
      </c>
      <c r="Q26">
        <v>2</v>
      </c>
      <c r="R26">
        <v>4</v>
      </c>
      <c r="S26">
        <v>5</v>
      </c>
      <c r="T26">
        <v>2</v>
      </c>
      <c r="U26">
        <v>3</v>
      </c>
      <c r="V26">
        <v>4</v>
      </c>
      <c r="W26">
        <v>6</v>
      </c>
      <c r="X26">
        <v>3</v>
      </c>
      <c r="Y26">
        <v>2</v>
      </c>
      <c r="Z26">
        <v>4</v>
      </c>
      <c r="AA26">
        <v>3</v>
      </c>
      <c r="AB26">
        <v>2</v>
      </c>
      <c r="AC26">
        <v>1</v>
      </c>
      <c r="AD26">
        <v>3</v>
      </c>
      <c r="AE26">
        <v>5</v>
      </c>
      <c r="AF26">
        <v>3</v>
      </c>
      <c r="AG26">
        <v>3</v>
      </c>
      <c r="AH26">
        <v>100</v>
      </c>
      <c r="AI26">
        <f t="shared" si="2"/>
        <v>93</v>
      </c>
      <c r="AJ26">
        <f t="shared" si="3"/>
        <v>10230</v>
      </c>
      <c r="AK26">
        <f t="shared" si="4"/>
        <v>3.1</v>
      </c>
      <c r="AL26">
        <f t="shared" si="0"/>
        <v>10</v>
      </c>
      <c r="AM26">
        <f t="shared" si="1"/>
        <v>930</v>
      </c>
      <c r="AN26" s="3" t="s">
        <v>50</v>
      </c>
    </row>
    <row r="27" spans="1:40" x14ac:dyDescent="0.3">
      <c r="A27" s="3" t="s">
        <v>17</v>
      </c>
      <c r="B27">
        <v>5</v>
      </c>
      <c r="C27">
        <v>2</v>
      </c>
      <c r="D27">
        <v>4</v>
      </c>
      <c r="E27">
        <v>3</v>
      </c>
      <c r="F27">
        <v>2</v>
      </c>
      <c r="G27">
        <v>4</v>
      </c>
      <c r="H27">
        <v>1</v>
      </c>
      <c r="I27">
        <v>2</v>
      </c>
      <c r="J27">
        <v>3</v>
      </c>
      <c r="K27">
        <v>3</v>
      </c>
      <c r="L27">
        <v>2</v>
      </c>
      <c r="M27">
        <v>1</v>
      </c>
      <c r="N27">
        <v>1</v>
      </c>
      <c r="O27">
        <v>0</v>
      </c>
      <c r="P27">
        <v>3</v>
      </c>
      <c r="Q27">
        <v>2</v>
      </c>
      <c r="R27">
        <v>2</v>
      </c>
      <c r="S27">
        <v>1</v>
      </c>
      <c r="T27">
        <v>5</v>
      </c>
      <c r="U27">
        <v>2</v>
      </c>
      <c r="V27">
        <v>1</v>
      </c>
      <c r="W27">
        <v>1</v>
      </c>
      <c r="X27">
        <v>2</v>
      </c>
      <c r="Y27">
        <v>3</v>
      </c>
      <c r="Z27">
        <v>1</v>
      </c>
      <c r="AA27">
        <v>2</v>
      </c>
      <c r="AB27">
        <v>3</v>
      </c>
      <c r="AC27">
        <v>5</v>
      </c>
      <c r="AD27">
        <v>2</v>
      </c>
      <c r="AE27">
        <v>0</v>
      </c>
      <c r="AF27">
        <v>2</v>
      </c>
      <c r="AG27">
        <v>4</v>
      </c>
      <c r="AH27">
        <v>4</v>
      </c>
      <c r="AI27">
        <f t="shared" si="2"/>
        <v>69</v>
      </c>
      <c r="AJ27">
        <f t="shared" si="3"/>
        <v>345</v>
      </c>
      <c r="AK27">
        <f t="shared" si="4"/>
        <v>2.2999999999999998</v>
      </c>
      <c r="AL27">
        <f t="shared" si="0"/>
        <v>1</v>
      </c>
      <c r="AM27">
        <f t="shared" si="1"/>
        <v>69</v>
      </c>
      <c r="AN27" s="3" t="s">
        <v>17</v>
      </c>
    </row>
    <row r="28" spans="1:40" x14ac:dyDescent="0.3">
      <c r="A28" s="3" t="s">
        <v>86</v>
      </c>
      <c r="B28">
        <v>110</v>
      </c>
      <c r="C28">
        <v>0</v>
      </c>
      <c r="D28">
        <v>2</v>
      </c>
      <c r="E28">
        <v>1</v>
      </c>
      <c r="F28">
        <v>2</v>
      </c>
      <c r="G28">
        <v>2</v>
      </c>
      <c r="H28">
        <v>1</v>
      </c>
      <c r="I28">
        <v>0</v>
      </c>
      <c r="J28">
        <v>0</v>
      </c>
      <c r="K28">
        <v>2</v>
      </c>
      <c r="L28">
        <v>1</v>
      </c>
      <c r="M28">
        <v>1</v>
      </c>
      <c r="N28">
        <v>2</v>
      </c>
      <c r="O28">
        <v>2</v>
      </c>
      <c r="P28">
        <v>0</v>
      </c>
      <c r="Q28">
        <v>2</v>
      </c>
      <c r="R28">
        <v>1</v>
      </c>
      <c r="S28">
        <v>1</v>
      </c>
      <c r="T28">
        <v>0</v>
      </c>
      <c r="U28">
        <v>2</v>
      </c>
      <c r="V28">
        <v>2</v>
      </c>
      <c r="W28">
        <v>1</v>
      </c>
      <c r="X28">
        <v>0</v>
      </c>
      <c r="Y28">
        <v>1</v>
      </c>
      <c r="Z28">
        <v>1</v>
      </c>
      <c r="AA28">
        <v>2</v>
      </c>
      <c r="AB28">
        <v>0</v>
      </c>
      <c r="AC28">
        <v>2</v>
      </c>
      <c r="AD28">
        <v>1</v>
      </c>
      <c r="AE28">
        <v>1</v>
      </c>
      <c r="AF28">
        <v>0</v>
      </c>
      <c r="AG28">
        <v>2</v>
      </c>
      <c r="AH28">
        <v>98</v>
      </c>
      <c r="AI28">
        <f t="shared" si="2"/>
        <v>35</v>
      </c>
      <c r="AJ28">
        <f t="shared" si="3"/>
        <v>3850</v>
      </c>
      <c r="AK28">
        <f t="shared" si="4"/>
        <v>1.1666666666666667</v>
      </c>
      <c r="AL28">
        <f t="shared" si="0"/>
        <v>12</v>
      </c>
      <c r="AM28">
        <f t="shared" si="1"/>
        <v>420</v>
      </c>
      <c r="AN28" s="3" t="s">
        <v>86</v>
      </c>
    </row>
    <row r="29" spans="1:40" x14ac:dyDescent="0.3">
      <c r="A29" s="3" t="s">
        <v>60</v>
      </c>
      <c r="B29">
        <v>600</v>
      </c>
      <c r="C29">
        <v>4</v>
      </c>
      <c r="D29">
        <v>3</v>
      </c>
      <c r="E29">
        <v>3</v>
      </c>
      <c r="F29">
        <v>4</v>
      </c>
      <c r="G29">
        <v>2</v>
      </c>
      <c r="H29">
        <v>3</v>
      </c>
      <c r="I29">
        <v>2</v>
      </c>
      <c r="J29">
        <v>2</v>
      </c>
      <c r="K29">
        <v>1</v>
      </c>
      <c r="L29">
        <v>2</v>
      </c>
      <c r="M29">
        <v>4</v>
      </c>
      <c r="N29">
        <v>2</v>
      </c>
      <c r="O29">
        <v>3</v>
      </c>
      <c r="P29">
        <v>3</v>
      </c>
      <c r="Q29">
        <v>4</v>
      </c>
      <c r="R29">
        <v>2</v>
      </c>
      <c r="S29">
        <v>1</v>
      </c>
      <c r="T29">
        <v>4</v>
      </c>
      <c r="U29">
        <v>2</v>
      </c>
      <c r="V29">
        <v>4</v>
      </c>
      <c r="W29">
        <v>1</v>
      </c>
      <c r="X29">
        <v>3</v>
      </c>
      <c r="Y29">
        <v>2</v>
      </c>
      <c r="Z29">
        <v>3</v>
      </c>
      <c r="AA29">
        <v>5</v>
      </c>
      <c r="AB29">
        <v>2</v>
      </c>
      <c r="AC29">
        <v>2</v>
      </c>
      <c r="AD29">
        <v>4</v>
      </c>
      <c r="AE29">
        <v>1</v>
      </c>
      <c r="AF29">
        <v>2</v>
      </c>
      <c r="AG29">
        <v>3</v>
      </c>
      <c r="AH29">
        <v>540</v>
      </c>
      <c r="AI29">
        <f t="shared" si="2"/>
        <v>83</v>
      </c>
      <c r="AJ29">
        <f t="shared" si="3"/>
        <v>49800</v>
      </c>
      <c r="AK29">
        <f t="shared" si="4"/>
        <v>2.7666666666666666</v>
      </c>
      <c r="AL29">
        <f t="shared" si="0"/>
        <v>60</v>
      </c>
      <c r="AM29">
        <f t="shared" si="1"/>
        <v>4980</v>
      </c>
      <c r="AN29" s="3" t="s">
        <v>60</v>
      </c>
    </row>
    <row r="30" spans="1:40" x14ac:dyDescent="0.3">
      <c r="A30" s="3" t="s">
        <v>87</v>
      </c>
      <c r="B30">
        <v>75</v>
      </c>
      <c r="C30">
        <v>1</v>
      </c>
      <c r="D30">
        <v>1</v>
      </c>
      <c r="E30">
        <v>2</v>
      </c>
      <c r="F30">
        <v>2</v>
      </c>
      <c r="G30">
        <v>1</v>
      </c>
      <c r="H30">
        <v>0</v>
      </c>
      <c r="I30">
        <v>2</v>
      </c>
      <c r="J30">
        <v>2</v>
      </c>
      <c r="K30">
        <v>1</v>
      </c>
      <c r="L30">
        <v>0</v>
      </c>
      <c r="M30">
        <v>1</v>
      </c>
      <c r="N30">
        <v>1</v>
      </c>
      <c r="O30">
        <v>2</v>
      </c>
      <c r="P30">
        <v>2</v>
      </c>
      <c r="Q30">
        <v>0</v>
      </c>
      <c r="R30">
        <v>1</v>
      </c>
      <c r="S30">
        <v>1</v>
      </c>
      <c r="T30">
        <v>2</v>
      </c>
      <c r="U30">
        <v>0</v>
      </c>
      <c r="V30">
        <v>2</v>
      </c>
      <c r="W30">
        <v>1</v>
      </c>
      <c r="X30">
        <v>1</v>
      </c>
      <c r="Y30">
        <v>3</v>
      </c>
      <c r="Z30">
        <v>2</v>
      </c>
      <c r="AA30">
        <v>2</v>
      </c>
      <c r="AB30">
        <v>1</v>
      </c>
      <c r="AC30">
        <v>3</v>
      </c>
      <c r="AD30">
        <v>2</v>
      </c>
      <c r="AE30">
        <v>2</v>
      </c>
      <c r="AF30">
        <v>1</v>
      </c>
      <c r="AG30">
        <v>1</v>
      </c>
      <c r="AH30">
        <v>70</v>
      </c>
      <c r="AI30">
        <f t="shared" si="2"/>
        <v>43</v>
      </c>
      <c r="AJ30">
        <f t="shared" si="3"/>
        <v>3225</v>
      </c>
      <c r="AK30">
        <f t="shared" si="4"/>
        <v>1.4333333333333333</v>
      </c>
      <c r="AL30">
        <f t="shared" si="0"/>
        <v>5</v>
      </c>
      <c r="AM30">
        <f t="shared" si="1"/>
        <v>215</v>
      </c>
      <c r="AN30" s="3" t="s">
        <v>87</v>
      </c>
    </row>
    <row r="31" spans="1:40" x14ac:dyDescent="0.3">
      <c r="A31" s="3" t="s">
        <v>18</v>
      </c>
      <c r="B31">
        <v>10</v>
      </c>
      <c r="C31">
        <v>2</v>
      </c>
      <c r="D31">
        <v>1</v>
      </c>
      <c r="E31">
        <v>2</v>
      </c>
      <c r="F31">
        <v>2</v>
      </c>
      <c r="G31">
        <v>3</v>
      </c>
      <c r="H31">
        <v>1</v>
      </c>
      <c r="I31">
        <v>2</v>
      </c>
      <c r="J31">
        <v>2</v>
      </c>
      <c r="K31">
        <v>3</v>
      </c>
      <c r="L31">
        <v>1</v>
      </c>
      <c r="M31">
        <v>2</v>
      </c>
      <c r="N31">
        <v>3</v>
      </c>
      <c r="O31">
        <v>1</v>
      </c>
      <c r="P31">
        <v>4</v>
      </c>
      <c r="Q31">
        <v>2</v>
      </c>
      <c r="R31">
        <v>1</v>
      </c>
      <c r="S31">
        <v>0</v>
      </c>
      <c r="T31">
        <v>3</v>
      </c>
      <c r="U31">
        <v>2</v>
      </c>
      <c r="V31">
        <v>1</v>
      </c>
      <c r="W31">
        <v>0</v>
      </c>
      <c r="X31">
        <v>1</v>
      </c>
      <c r="Y31">
        <v>2</v>
      </c>
      <c r="Z31">
        <v>4</v>
      </c>
      <c r="AA31">
        <v>4</v>
      </c>
      <c r="AB31">
        <v>5</v>
      </c>
      <c r="AC31">
        <v>1</v>
      </c>
      <c r="AD31">
        <v>3</v>
      </c>
      <c r="AE31">
        <v>1</v>
      </c>
      <c r="AF31">
        <v>2</v>
      </c>
      <c r="AG31">
        <v>0</v>
      </c>
      <c r="AH31">
        <v>9</v>
      </c>
      <c r="AI31">
        <f t="shared" si="2"/>
        <v>61</v>
      </c>
      <c r="AJ31">
        <f t="shared" si="3"/>
        <v>610</v>
      </c>
      <c r="AK31">
        <f t="shared" si="4"/>
        <v>2.0333333333333332</v>
      </c>
      <c r="AL31">
        <f t="shared" si="0"/>
        <v>1</v>
      </c>
      <c r="AM31">
        <f t="shared" si="1"/>
        <v>61</v>
      </c>
      <c r="AN31" s="3" t="s">
        <v>18</v>
      </c>
    </row>
    <row r="32" spans="1:40" x14ac:dyDescent="0.3">
      <c r="A32" s="3" t="s">
        <v>48</v>
      </c>
      <c r="B32">
        <v>50</v>
      </c>
      <c r="C32">
        <v>3</v>
      </c>
      <c r="D32">
        <v>4</v>
      </c>
      <c r="E32">
        <v>3</v>
      </c>
      <c r="F32">
        <v>3</v>
      </c>
      <c r="G32">
        <v>2</v>
      </c>
      <c r="H32">
        <v>3</v>
      </c>
      <c r="I32">
        <v>1</v>
      </c>
      <c r="J32">
        <v>4</v>
      </c>
      <c r="K32">
        <v>4</v>
      </c>
      <c r="L32">
        <v>5</v>
      </c>
      <c r="M32">
        <v>4</v>
      </c>
      <c r="N32">
        <v>2</v>
      </c>
      <c r="O32">
        <v>4</v>
      </c>
      <c r="P32">
        <v>2</v>
      </c>
      <c r="Q32">
        <v>2</v>
      </c>
      <c r="R32">
        <v>3</v>
      </c>
      <c r="S32">
        <v>2</v>
      </c>
      <c r="T32">
        <v>2</v>
      </c>
      <c r="U32">
        <v>1</v>
      </c>
      <c r="V32">
        <v>3</v>
      </c>
      <c r="W32">
        <v>2</v>
      </c>
      <c r="X32">
        <v>4</v>
      </c>
      <c r="Y32">
        <v>2</v>
      </c>
      <c r="Z32">
        <v>3</v>
      </c>
      <c r="AA32">
        <v>2</v>
      </c>
      <c r="AB32">
        <v>3</v>
      </c>
      <c r="AC32">
        <v>3</v>
      </c>
      <c r="AD32">
        <v>1</v>
      </c>
      <c r="AE32">
        <v>2</v>
      </c>
      <c r="AF32">
        <v>1</v>
      </c>
      <c r="AG32">
        <v>2</v>
      </c>
      <c r="AH32">
        <v>40</v>
      </c>
      <c r="AI32">
        <f t="shared" si="2"/>
        <v>82</v>
      </c>
      <c r="AJ32">
        <f t="shared" si="3"/>
        <v>4100</v>
      </c>
      <c r="AK32">
        <f t="shared" si="4"/>
        <v>2.7333333333333334</v>
      </c>
      <c r="AL32">
        <f t="shared" si="0"/>
        <v>10</v>
      </c>
      <c r="AM32">
        <f t="shared" si="1"/>
        <v>820</v>
      </c>
      <c r="AN32" s="3" t="s">
        <v>48</v>
      </c>
    </row>
    <row r="33" spans="1:40" x14ac:dyDescent="0.3">
      <c r="A33" s="3" t="s">
        <v>78</v>
      </c>
      <c r="B33">
        <v>45</v>
      </c>
      <c r="C33">
        <v>2</v>
      </c>
      <c r="D33">
        <v>1</v>
      </c>
      <c r="E33">
        <v>3</v>
      </c>
      <c r="F33">
        <v>2</v>
      </c>
      <c r="G33">
        <v>1</v>
      </c>
      <c r="H33">
        <v>1</v>
      </c>
      <c r="I33">
        <v>0</v>
      </c>
      <c r="J33">
        <v>2</v>
      </c>
      <c r="K33">
        <v>2</v>
      </c>
      <c r="L33">
        <v>4</v>
      </c>
      <c r="M33">
        <v>2</v>
      </c>
      <c r="N33">
        <v>3</v>
      </c>
      <c r="O33">
        <v>1</v>
      </c>
      <c r="P33">
        <v>3</v>
      </c>
      <c r="Q33">
        <v>1</v>
      </c>
      <c r="R33">
        <v>0</v>
      </c>
      <c r="S33">
        <v>2</v>
      </c>
      <c r="T33">
        <v>2</v>
      </c>
      <c r="U33">
        <v>1</v>
      </c>
      <c r="V33">
        <v>1</v>
      </c>
      <c r="W33">
        <v>0</v>
      </c>
      <c r="X33">
        <v>1</v>
      </c>
      <c r="Y33">
        <v>2</v>
      </c>
      <c r="Z33">
        <v>0</v>
      </c>
      <c r="AA33">
        <v>2</v>
      </c>
      <c r="AB33">
        <v>4</v>
      </c>
      <c r="AC33">
        <v>0</v>
      </c>
      <c r="AD33">
        <v>3</v>
      </c>
      <c r="AE33">
        <v>1</v>
      </c>
      <c r="AF33">
        <v>0</v>
      </c>
      <c r="AG33">
        <v>2</v>
      </c>
      <c r="AH33">
        <v>40</v>
      </c>
      <c r="AI33">
        <f t="shared" si="2"/>
        <v>49</v>
      </c>
      <c r="AJ33">
        <f t="shared" si="3"/>
        <v>2205</v>
      </c>
      <c r="AK33">
        <f t="shared" si="4"/>
        <v>1.6333333333333333</v>
      </c>
      <c r="AL33">
        <f t="shared" si="0"/>
        <v>5</v>
      </c>
      <c r="AM33">
        <f t="shared" si="1"/>
        <v>245</v>
      </c>
      <c r="AN33" s="3" t="s">
        <v>78</v>
      </c>
    </row>
    <row r="34" spans="1:40" x14ac:dyDescent="0.3">
      <c r="A34" s="3" t="s">
        <v>56</v>
      </c>
      <c r="B34">
        <v>22</v>
      </c>
      <c r="C34">
        <v>3</v>
      </c>
      <c r="D34">
        <v>2</v>
      </c>
      <c r="E34">
        <v>2</v>
      </c>
      <c r="F34">
        <v>1</v>
      </c>
      <c r="G34">
        <v>1</v>
      </c>
      <c r="H34">
        <v>2</v>
      </c>
      <c r="I34">
        <v>0</v>
      </c>
      <c r="J34">
        <v>2</v>
      </c>
      <c r="K34">
        <v>1</v>
      </c>
      <c r="L34">
        <v>1</v>
      </c>
      <c r="M34">
        <v>0</v>
      </c>
      <c r="N34">
        <v>2</v>
      </c>
      <c r="O34">
        <v>2</v>
      </c>
      <c r="P34">
        <v>0</v>
      </c>
      <c r="Q34">
        <v>2</v>
      </c>
      <c r="R34">
        <v>3</v>
      </c>
      <c r="S34">
        <v>2</v>
      </c>
      <c r="T34">
        <v>2</v>
      </c>
      <c r="U34">
        <v>1</v>
      </c>
      <c r="V34">
        <v>0</v>
      </c>
      <c r="W34">
        <v>2</v>
      </c>
      <c r="X34">
        <v>0</v>
      </c>
      <c r="Y34">
        <v>2</v>
      </c>
      <c r="Z34">
        <v>1</v>
      </c>
      <c r="AA34">
        <v>1</v>
      </c>
      <c r="AB34">
        <v>0</v>
      </c>
      <c r="AC34">
        <v>3</v>
      </c>
      <c r="AD34">
        <v>1</v>
      </c>
      <c r="AE34">
        <v>2</v>
      </c>
      <c r="AF34">
        <v>2</v>
      </c>
      <c r="AG34">
        <v>0</v>
      </c>
      <c r="AH34">
        <v>20</v>
      </c>
      <c r="AI34">
        <f t="shared" si="2"/>
        <v>43</v>
      </c>
      <c r="AJ34">
        <f t="shared" si="3"/>
        <v>946</v>
      </c>
      <c r="AK34">
        <f t="shared" si="4"/>
        <v>1.4333333333333333</v>
      </c>
      <c r="AL34">
        <f t="shared" si="0"/>
        <v>2</v>
      </c>
      <c r="AM34">
        <f t="shared" si="1"/>
        <v>86</v>
      </c>
      <c r="AN34" s="3" t="s">
        <v>56</v>
      </c>
    </row>
    <row r="35" spans="1:40" x14ac:dyDescent="0.3">
      <c r="A35" s="3" t="s">
        <v>81</v>
      </c>
      <c r="B35">
        <v>55</v>
      </c>
      <c r="C35">
        <v>2</v>
      </c>
      <c r="D35">
        <v>2</v>
      </c>
      <c r="E35">
        <v>1</v>
      </c>
      <c r="F35">
        <v>0</v>
      </c>
      <c r="G35">
        <v>1</v>
      </c>
      <c r="H35">
        <v>1</v>
      </c>
      <c r="I35">
        <v>0</v>
      </c>
      <c r="J35">
        <v>2</v>
      </c>
      <c r="K35">
        <v>2</v>
      </c>
      <c r="L35">
        <v>1</v>
      </c>
      <c r="M35">
        <v>3</v>
      </c>
      <c r="N35">
        <v>0</v>
      </c>
      <c r="O35">
        <v>1</v>
      </c>
      <c r="P35">
        <v>1</v>
      </c>
      <c r="Q35">
        <v>0</v>
      </c>
      <c r="R35">
        <v>2</v>
      </c>
      <c r="S35">
        <v>2</v>
      </c>
      <c r="T35">
        <v>1</v>
      </c>
      <c r="U35">
        <v>0</v>
      </c>
      <c r="V35">
        <v>3</v>
      </c>
      <c r="W35">
        <v>1</v>
      </c>
      <c r="X35">
        <v>0</v>
      </c>
      <c r="Y35">
        <v>1</v>
      </c>
      <c r="Z35">
        <v>1</v>
      </c>
      <c r="AA35">
        <v>0</v>
      </c>
      <c r="AB35">
        <v>1</v>
      </c>
      <c r="AC35">
        <v>2</v>
      </c>
      <c r="AD35">
        <v>2</v>
      </c>
      <c r="AE35">
        <v>0</v>
      </c>
      <c r="AF35">
        <v>3</v>
      </c>
      <c r="AG35">
        <v>2</v>
      </c>
      <c r="AH35">
        <v>50</v>
      </c>
      <c r="AI35">
        <f t="shared" si="2"/>
        <v>38</v>
      </c>
      <c r="AJ35">
        <f t="shared" si="3"/>
        <v>2090</v>
      </c>
      <c r="AK35">
        <f t="shared" si="4"/>
        <v>1.2666666666666666</v>
      </c>
      <c r="AL35">
        <f t="shared" si="0"/>
        <v>5</v>
      </c>
      <c r="AM35">
        <f t="shared" si="1"/>
        <v>190</v>
      </c>
      <c r="AN35" s="3" t="s">
        <v>81</v>
      </c>
    </row>
    <row r="36" spans="1:40" x14ac:dyDescent="0.3">
      <c r="A36" s="3" t="s">
        <v>12</v>
      </c>
      <c r="B36">
        <v>20</v>
      </c>
      <c r="C36">
        <v>3</v>
      </c>
      <c r="D36">
        <v>2</v>
      </c>
      <c r="E36">
        <v>2</v>
      </c>
      <c r="F36">
        <v>1</v>
      </c>
      <c r="G36">
        <v>3</v>
      </c>
      <c r="H36">
        <v>2</v>
      </c>
      <c r="I36">
        <v>1</v>
      </c>
      <c r="J36">
        <v>2</v>
      </c>
      <c r="K36">
        <v>1</v>
      </c>
      <c r="L36">
        <v>4</v>
      </c>
      <c r="M36">
        <v>3</v>
      </c>
      <c r="N36">
        <v>1</v>
      </c>
      <c r="O36">
        <v>2</v>
      </c>
      <c r="P36">
        <v>2</v>
      </c>
      <c r="Q36">
        <v>0</v>
      </c>
      <c r="R36">
        <v>1</v>
      </c>
      <c r="S36">
        <v>2</v>
      </c>
      <c r="T36">
        <v>1</v>
      </c>
      <c r="U36">
        <v>3</v>
      </c>
      <c r="V36">
        <v>1</v>
      </c>
      <c r="W36">
        <v>2</v>
      </c>
      <c r="X36">
        <v>2</v>
      </c>
      <c r="Y36">
        <v>1</v>
      </c>
      <c r="Z36">
        <v>1</v>
      </c>
      <c r="AA36">
        <v>0</v>
      </c>
      <c r="AB36">
        <v>2</v>
      </c>
      <c r="AC36">
        <v>2</v>
      </c>
      <c r="AD36">
        <v>1</v>
      </c>
      <c r="AE36">
        <v>0</v>
      </c>
      <c r="AF36">
        <v>1</v>
      </c>
      <c r="AG36">
        <v>1</v>
      </c>
      <c r="AH36">
        <v>18</v>
      </c>
      <c r="AI36">
        <f t="shared" si="2"/>
        <v>50</v>
      </c>
      <c r="AJ36">
        <f t="shared" si="3"/>
        <v>1000</v>
      </c>
      <c r="AK36">
        <f t="shared" si="4"/>
        <v>1.6666666666666667</v>
      </c>
      <c r="AL36">
        <f t="shared" ref="AL36:AL67" si="5">B36-AH36</f>
        <v>2</v>
      </c>
      <c r="AM36">
        <f t="shared" ref="AM36:AM67" si="6">AL36*AI36</f>
        <v>100</v>
      </c>
      <c r="AN36" s="3" t="s">
        <v>12</v>
      </c>
    </row>
    <row r="37" spans="1:40" x14ac:dyDescent="0.3">
      <c r="A37" s="3" t="s">
        <v>51</v>
      </c>
      <c r="B37">
        <v>40</v>
      </c>
      <c r="C37">
        <v>3</v>
      </c>
      <c r="D37">
        <v>5</v>
      </c>
      <c r="E37">
        <v>3</v>
      </c>
      <c r="F37">
        <v>3</v>
      </c>
      <c r="G37">
        <v>2</v>
      </c>
      <c r="H37">
        <v>4</v>
      </c>
      <c r="I37">
        <v>3</v>
      </c>
      <c r="J37">
        <v>3</v>
      </c>
      <c r="K37">
        <v>5</v>
      </c>
      <c r="L37">
        <v>3</v>
      </c>
      <c r="M37">
        <v>2</v>
      </c>
      <c r="N37">
        <v>4</v>
      </c>
      <c r="O37">
        <v>5</v>
      </c>
      <c r="P37">
        <v>3</v>
      </c>
      <c r="Q37">
        <v>3</v>
      </c>
      <c r="R37">
        <v>2</v>
      </c>
      <c r="S37">
        <v>3</v>
      </c>
      <c r="T37">
        <v>4</v>
      </c>
      <c r="U37">
        <v>4</v>
      </c>
      <c r="V37">
        <v>2</v>
      </c>
      <c r="W37">
        <v>4</v>
      </c>
      <c r="X37">
        <v>5</v>
      </c>
      <c r="Y37">
        <v>3</v>
      </c>
      <c r="Z37">
        <v>3</v>
      </c>
      <c r="AA37">
        <v>5</v>
      </c>
      <c r="AB37">
        <v>2</v>
      </c>
      <c r="AC37">
        <v>3</v>
      </c>
      <c r="AD37">
        <v>4</v>
      </c>
      <c r="AE37">
        <v>2</v>
      </c>
      <c r="AF37">
        <v>4</v>
      </c>
      <c r="AG37">
        <v>2</v>
      </c>
      <c r="AH37">
        <v>35</v>
      </c>
      <c r="AI37">
        <f t="shared" si="2"/>
        <v>103</v>
      </c>
      <c r="AJ37">
        <f t="shared" si="3"/>
        <v>4120</v>
      </c>
      <c r="AK37">
        <f t="shared" si="4"/>
        <v>3.4333333333333331</v>
      </c>
      <c r="AL37">
        <f t="shared" si="5"/>
        <v>5</v>
      </c>
      <c r="AM37">
        <f t="shared" si="6"/>
        <v>515</v>
      </c>
      <c r="AN37" s="3" t="s">
        <v>51</v>
      </c>
    </row>
    <row r="38" spans="1:40" x14ac:dyDescent="0.3">
      <c r="A38" s="3" t="s">
        <v>7</v>
      </c>
      <c r="B38">
        <v>20</v>
      </c>
      <c r="C38">
        <v>4</v>
      </c>
      <c r="D38">
        <v>3</v>
      </c>
      <c r="E38">
        <v>3</v>
      </c>
      <c r="F38">
        <v>2</v>
      </c>
      <c r="G38">
        <v>5</v>
      </c>
      <c r="H38">
        <v>3</v>
      </c>
      <c r="I38">
        <v>2</v>
      </c>
      <c r="J38">
        <v>6</v>
      </c>
      <c r="K38">
        <v>3</v>
      </c>
      <c r="L38">
        <v>6</v>
      </c>
      <c r="M38">
        <v>2</v>
      </c>
      <c r="N38">
        <v>2</v>
      </c>
      <c r="O38">
        <v>1</v>
      </c>
      <c r="P38">
        <v>4</v>
      </c>
      <c r="Q38">
        <v>3</v>
      </c>
      <c r="R38">
        <v>2</v>
      </c>
      <c r="S38">
        <v>2</v>
      </c>
      <c r="T38">
        <v>3</v>
      </c>
      <c r="U38">
        <v>2</v>
      </c>
      <c r="V38">
        <v>4</v>
      </c>
      <c r="W38">
        <v>6</v>
      </c>
      <c r="X38">
        <v>3</v>
      </c>
      <c r="Y38">
        <v>1</v>
      </c>
      <c r="Z38">
        <v>1</v>
      </c>
      <c r="AA38">
        <v>2</v>
      </c>
      <c r="AB38">
        <v>4</v>
      </c>
      <c r="AC38">
        <v>2</v>
      </c>
      <c r="AD38">
        <v>5</v>
      </c>
      <c r="AE38">
        <v>3</v>
      </c>
      <c r="AF38">
        <v>2</v>
      </c>
      <c r="AG38">
        <v>2</v>
      </c>
      <c r="AH38">
        <v>18</v>
      </c>
      <c r="AI38">
        <f t="shared" si="2"/>
        <v>93</v>
      </c>
      <c r="AJ38">
        <f t="shared" si="3"/>
        <v>1860</v>
      </c>
      <c r="AK38">
        <f t="shared" si="4"/>
        <v>3.1</v>
      </c>
      <c r="AL38">
        <f t="shared" si="5"/>
        <v>2</v>
      </c>
      <c r="AM38">
        <f t="shared" si="6"/>
        <v>186</v>
      </c>
      <c r="AN38" s="3" t="s">
        <v>7</v>
      </c>
    </row>
    <row r="39" spans="1:40" x14ac:dyDescent="0.3">
      <c r="A39" s="3" t="s">
        <v>34</v>
      </c>
      <c r="B39">
        <v>145</v>
      </c>
      <c r="C39">
        <v>8</v>
      </c>
      <c r="D39">
        <v>7</v>
      </c>
      <c r="E39">
        <v>5</v>
      </c>
      <c r="F39">
        <v>4</v>
      </c>
      <c r="G39">
        <v>6</v>
      </c>
      <c r="H39">
        <v>7</v>
      </c>
      <c r="I39">
        <v>5</v>
      </c>
      <c r="J39">
        <v>7</v>
      </c>
      <c r="K39">
        <v>5</v>
      </c>
      <c r="L39">
        <v>8</v>
      </c>
      <c r="M39">
        <v>5</v>
      </c>
      <c r="N39">
        <v>3</v>
      </c>
      <c r="O39">
        <v>8</v>
      </c>
      <c r="P39">
        <v>5</v>
      </c>
      <c r="Q39">
        <v>4</v>
      </c>
      <c r="R39">
        <v>5</v>
      </c>
      <c r="S39">
        <v>6</v>
      </c>
      <c r="T39">
        <v>7</v>
      </c>
      <c r="U39">
        <v>5</v>
      </c>
      <c r="V39">
        <v>6</v>
      </c>
      <c r="W39">
        <v>7</v>
      </c>
      <c r="X39">
        <v>4</v>
      </c>
      <c r="Y39">
        <v>5</v>
      </c>
      <c r="Z39">
        <v>3</v>
      </c>
      <c r="AA39">
        <v>6</v>
      </c>
      <c r="AB39">
        <v>4</v>
      </c>
      <c r="AC39">
        <v>7</v>
      </c>
      <c r="AD39">
        <v>4</v>
      </c>
      <c r="AE39">
        <v>5</v>
      </c>
      <c r="AF39">
        <v>4</v>
      </c>
      <c r="AG39">
        <v>7</v>
      </c>
      <c r="AH39">
        <v>130</v>
      </c>
      <c r="AI39">
        <f t="shared" si="2"/>
        <v>172</v>
      </c>
      <c r="AJ39">
        <f t="shared" si="3"/>
        <v>24940</v>
      </c>
      <c r="AK39">
        <f t="shared" si="4"/>
        <v>5.7333333333333334</v>
      </c>
      <c r="AL39">
        <f t="shared" si="5"/>
        <v>15</v>
      </c>
      <c r="AM39">
        <f t="shared" si="6"/>
        <v>2580</v>
      </c>
      <c r="AN39" s="3" t="s">
        <v>34</v>
      </c>
    </row>
    <row r="40" spans="1:40" x14ac:dyDescent="0.3">
      <c r="A40" s="3" t="s">
        <v>46</v>
      </c>
      <c r="B40">
        <v>20</v>
      </c>
      <c r="C40">
        <v>2</v>
      </c>
      <c r="D40">
        <v>3</v>
      </c>
      <c r="E40">
        <v>3</v>
      </c>
      <c r="F40">
        <v>2</v>
      </c>
      <c r="G40">
        <v>3</v>
      </c>
      <c r="H40">
        <v>2</v>
      </c>
      <c r="I40">
        <v>2</v>
      </c>
      <c r="J40">
        <v>1</v>
      </c>
      <c r="K40">
        <v>5</v>
      </c>
      <c r="L40">
        <v>3</v>
      </c>
      <c r="M40">
        <v>2</v>
      </c>
      <c r="N40">
        <v>3</v>
      </c>
      <c r="O40">
        <v>4</v>
      </c>
      <c r="P40">
        <v>0</v>
      </c>
      <c r="Q40">
        <v>2</v>
      </c>
      <c r="R40">
        <v>0</v>
      </c>
      <c r="S40">
        <v>3</v>
      </c>
      <c r="T40">
        <v>2</v>
      </c>
      <c r="U40">
        <v>4</v>
      </c>
      <c r="V40">
        <v>5</v>
      </c>
      <c r="W40">
        <v>3</v>
      </c>
      <c r="X40">
        <v>2</v>
      </c>
      <c r="Y40">
        <v>1</v>
      </c>
      <c r="Z40">
        <v>5</v>
      </c>
      <c r="AA40">
        <v>3</v>
      </c>
      <c r="AB40">
        <v>3</v>
      </c>
      <c r="AC40">
        <v>2</v>
      </c>
      <c r="AD40">
        <v>1</v>
      </c>
      <c r="AE40">
        <v>4</v>
      </c>
      <c r="AF40">
        <v>5</v>
      </c>
      <c r="AG40">
        <v>6</v>
      </c>
      <c r="AH40">
        <v>15</v>
      </c>
      <c r="AI40">
        <f t="shared" si="2"/>
        <v>86</v>
      </c>
      <c r="AJ40">
        <f t="shared" si="3"/>
        <v>1720</v>
      </c>
      <c r="AK40">
        <f t="shared" si="4"/>
        <v>2.8666666666666667</v>
      </c>
      <c r="AL40">
        <f t="shared" si="5"/>
        <v>5</v>
      </c>
      <c r="AM40">
        <f t="shared" si="6"/>
        <v>430</v>
      </c>
      <c r="AN40" s="3" t="s">
        <v>46</v>
      </c>
    </row>
    <row r="41" spans="1:40" x14ac:dyDescent="0.3">
      <c r="A41" s="3" t="s">
        <v>52</v>
      </c>
      <c r="B41">
        <v>85</v>
      </c>
      <c r="C41">
        <v>2</v>
      </c>
      <c r="D41">
        <v>4</v>
      </c>
      <c r="E41">
        <v>3</v>
      </c>
      <c r="F41">
        <v>2</v>
      </c>
      <c r="G41">
        <v>3</v>
      </c>
      <c r="H41">
        <v>4</v>
      </c>
      <c r="I41">
        <v>5</v>
      </c>
      <c r="J41">
        <v>4</v>
      </c>
      <c r="K41">
        <v>3</v>
      </c>
      <c r="L41">
        <v>2</v>
      </c>
      <c r="M41">
        <v>2</v>
      </c>
      <c r="N41">
        <v>4</v>
      </c>
      <c r="O41">
        <v>5</v>
      </c>
      <c r="P41">
        <v>4</v>
      </c>
      <c r="Q41">
        <v>6</v>
      </c>
      <c r="R41">
        <v>4</v>
      </c>
      <c r="S41">
        <v>3</v>
      </c>
      <c r="T41">
        <v>2</v>
      </c>
      <c r="U41">
        <v>6</v>
      </c>
      <c r="V41">
        <v>3</v>
      </c>
      <c r="W41">
        <v>6</v>
      </c>
      <c r="X41">
        <v>3</v>
      </c>
      <c r="Y41">
        <v>2</v>
      </c>
      <c r="Z41">
        <v>4</v>
      </c>
      <c r="AA41">
        <v>6</v>
      </c>
      <c r="AB41">
        <v>5</v>
      </c>
      <c r="AC41">
        <v>3</v>
      </c>
      <c r="AD41">
        <v>5</v>
      </c>
      <c r="AE41">
        <v>2</v>
      </c>
      <c r="AF41">
        <v>3</v>
      </c>
      <c r="AG41">
        <v>2</v>
      </c>
      <c r="AH41">
        <v>80</v>
      </c>
      <c r="AI41">
        <f t="shared" si="2"/>
        <v>112</v>
      </c>
      <c r="AJ41">
        <f t="shared" si="3"/>
        <v>9520</v>
      </c>
      <c r="AK41">
        <f t="shared" si="4"/>
        <v>3.7333333333333334</v>
      </c>
      <c r="AL41">
        <f t="shared" si="5"/>
        <v>5</v>
      </c>
      <c r="AM41">
        <f t="shared" si="6"/>
        <v>560</v>
      </c>
      <c r="AN41" s="3" t="s">
        <v>52</v>
      </c>
    </row>
    <row r="42" spans="1:40" x14ac:dyDescent="0.3">
      <c r="A42" s="3" t="s">
        <v>72</v>
      </c>
      <c r="B42">
        <v>55</v>
      </c>
      <c r="C42">
        <v>2</v>
      </c>
      <c r="D42">
        <v>1</v>
      </c>
      <c r="E42">
        <v>1</v>
      </c>
      <c r="F42">
        <v>0</v>
      </c>
      <c r="G42">
        <v>2</v>
      </c>
      <c r="H42">
        <v>2</v>
      </c>
      <c r="I42">
        <v>1</v>
      </c>
      <c r="J42">
        <v>2</v>
      </c>
      <c r="K42">
        <v>2</v>
      </c>
      <c r="L42">
        <v>3</v>
      </c>
      <c r="M42">
        <v>2</v>
      </c>
      <c r="N42">
        <v>2</v>
      </c>
      <c r="O42">
        <v>1</v>
      </c>
      <c r="P42">
        <v>0</v>
      </c>
      <c r="Q42">
        <v>1</v>
      </c>
      <c r="R42">
        <v>1</v>
      </c>
      <c r="S42">
        <v>3</v>
      </c>
      <c r="T42">
        <v>2</v>
      </c>
      <c r="U42">
        <v>0</v>
      </c>
      <c r="V42">
        <v>0</v>
      </c>
      <c r="W42">
        <v>2</v>
      </c>
      <c r="X42">
        <v>3</v>
      </c>
      <c r="Y42">
        <v>4</v>
      </c>
      <c r="Z42">
        <v>4</v>
      </c>
      <c r="AA42">
        <v>1</v>
      </c>
      <c r="AB42">
        <v>2</v>
      </c>
      <c r="AC42">
        <v>2</v>
      </c>
      <c r="AD42">
        <v>3</v>
      </c>
      <c r="AE42">
        <v>1</v>
      </c>
      <c r="AF42">
        <v>4</v>
      </c>
      <c r="AG42">
        <v>2</v>
      </c>
      <c r="AH42">
        <v>50</v>
      </c>
      <c r="AI42">
        <f t="shared" si="2"/>
        <v>56</v>
      </c>
      <c r="AJ42">
        <f t="shared" si="3"/>
        <v>3080</v>
      </c>
      <c r="AK42">
        <f t="shared" si="4"/>
        <v>1.8666666666666667</v>
      </c>
      <c r="AL42">
        <f t="shared" si="5"/>
        <v>5</v>
      </c>
      <c r="AM42">
        <f t="shared" si="6"/>
        <v>280</v>
      </c>
      <c r="AN42" s="3" t="s">
        <v>72</v>
      </c>
    </row>
    <row r="43" spans="1:40" x14ac:dyDescent="0.3">
      <c r="A43" s="3" t="s">
        <v>49</v>
      </c>
      <c r="B43">
        <v>119</v>
      </c>
      <c r="C43">
        <v>1</v>
      </c>
      <c r="D43">
        <v>0</v>
      </c>
      <c r="E43">
        <v>2</v>
      </c>
      <c r="F43">
        <v>1</v>
      </c>
      <c r="G43">
        <v>1</v>
      </c>
      <c r="H43">
        <v>0</v>
      </c>
      <c r="I43">
        <v>2</v>
      </c>
      <c r="J43">
        <v>0</v>
      </c>
      <c r="K43">
        <v>0</v>
      </c>
      <c r="L43">
        <v>2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0</v>
      </c>
      <c r="V43">
        <v>1</v>
      </c>
      <c r="W43">
        <v>2</v>
      </c>
      <c r="X43">
        <v>1</v>
      </c>
      <c r="Y43">
        <v>0</v>
      </c>
      <c r="Z43">
        <v>1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110</v>
      </c>
      <c r="AI43">
        <f t="shared" si="2"/>
        <v>22</v>
      </c>
      <c r="AJ43">
        <f t="shared" si="3"/>
        <v>2618</v>
      </c>
      <c r="AK43">
        <f t="shared" si="4"/>
        <v>0.73333333333333328</v>
      </c>
      <c r="AL43">
        <f t="shared" si="5"/>
        <v>9</v>
      </c>
      <c r="AM43">
        <f t="shared" si="6"/>
        <v>198</v>
      </c>
      <c r="AN43" s="3" t="s">
        <v>49</v>
      </c>
    </row>
    <row r="44" spans="1:40" x14ac:dyDescent="0.3">
      <c r="A44" s="3" t="s">
        <v>65</v>
      </c>
      <c r="B44">
        <v>200</v>
      </c>
      <c r="C44">
        <v>3</v>
      </c>
      <c r="D44">
        <v>2</v>
      </c>
      <c r="E44">
        <v>2</v>
      </c>
      <c r="F44">
        <v>1</v>
      </c>
      <c r="G44">
        <v>0</v>
      </c>
      <c r="H44">
        <v>2</v>
      </c>
      <c r="I44">
        <v>3</v>
      </c>
      <c r="J44">
        <v>2</v>
      </c>
      <c r="K44">
        <v>2</v>
      </c>
      <c r="L44">
        <v>0</v>
      </c>
      <c r="M44">
        <v>2</v>
      </c>
      <c r="N44">
        <v>1</v>
      </c>
      <c r="O44">
        <v>2</v>
      </c>
      <c r="P44">
        <v>3</v>
      </c>
      <c r="Q44">
        <v>2</v>
      </c>
      <c r="R44">
        <v>3</v>
      </c>
      <c r="S44">
        <v>2</v>
      </c>
      <c r="T44">
        <v>2</v>
      </c>
      <c r="U44">
        <v>1</v>
      </c>
      <c r="V44">
        <v>1</v>
      </c>
      <c r="W44">
        <v>2</v>
      </c>
      <c r="X44">
        <v>1</v>
      </c>
      <c r="Y44">
        <v>2</v>
      </c>
      <c r="Z44">
        <v>1</v>
      </c>
      <c r="AA44">
        <v>3</v>
      </c>
      <c r="AB44">
        <v>3</v>
      </c>
      <c r="AC44">
        <v>1</v>
      </c>
      <c r="AD44">
        <v>1</v>
      </c>
      <c r="AE44">
        <v>2</v>
      </c>
      <c r="AF44">
        <v>1</v>
      </c>
      <c r="AG44">
        <v>2</v>
      </c>
      <c r="AH44">
        <v>180</v>
      </c>
      <c r="AI44">
        <f t="shared" si="2"/>
        <v>55</v>
      </c>
      <c r="AJ44">
        <f t="shared" si="3"/>
        <v>11000</v>
      </c>
      <c r="AK44">
        <f t="shared" si="4"/>
        <v>1.8333333333333333</v>
      </c>
      <c r="AL44">
        <f t="shared" si="5"/>
        <v>20</v>
      </c>
      <c r="AM44">
        <f t="shared" si="6"/>
        <v>1100</v>
      </c>
      <c r="AN44" s="3" t="s">
        <v>65</v>
      </c>
    </row>
    <row r="45" spans="1:40" x14ac:dyDescent="0.3">
      <c r="A45" s="3" t="s">
        <v>24</v>
      </c>
      <c r="B45">
        <v>220</v>
      </c>
      <c r="C45">
        <v>2</v>
      </c>
      <c r="D45">
        <v>0</v>
      </c>
      <c r="E45">
        <v>1</v>
      </c>
      <c r="F45">
        <v>1</v>
      </c>
      <c r="G45">
        <v>0</v>
      </c>
      <c r="H45">
        <v>2</v>
      </c>
      <c r="I45">
        <v>1</v>
      </c>
      <c r="J45">
        <v>0</v>
      </c>
      <c r="K45">
        <v>0</v>
      </c>
      <c r="L45">
        <v>1</v>
      </c>
      <c r="M45">
        <v>2</v>
      </c>
      <c r="N45">
        <v>1</v>
      </c>
      <c r="O45">
        <v>0</v>
      </c>
      <c r="P45">
        <v>0</v>
      </c>
      <c r="Q45">
        <v>1</v>
      </c>
      <c r="R45">
        <v>0</v>
      </c>
      <c r="S45">
        <v>2</v>
      </c>
      <c r="T45">
        <v>0</v>
      </c>
      <c r="U45">
        <v>1</v>
      </c>
      <c r="V45">
        <v>0</v>
      </c>
      <c r="W45">
        <v>0</v>
      </c>
      <c r="X45">
        <v>2</v>
      </c>
      <c r="Y45">
        <v>0</v>
      </c>
      <c r="Z45">
        <v>3</v>
      </c>
      <c r="AA45">
        <v>0</v>
      </c>
      <c r="AB45">
        <v>2</v>
      </c>
      <c r="AC45">
        <v>2</v>
      </c>
      <c r="AD45">
        <v>1</v>
      </c>
      <c r="AE45">
        <v>0</v>
      </c>
      <c r="AF45">
        <v>2</v>
      </c>
      <c r="AG45">
        <v>0</v>
      </c>
      <c r="AH45">
        <v>200</v>
      </c>
      <c r="AI45">
        <f t="shared" si="2"/>
        <v>27</v>
      </c>
      <c r="AJ45">
        <f t="shared" si="3"/>
        <v>5940</v>
      </c>
      <c r="AK45">
        <f t="shared" si="4"/>
        <v>0.9</v>
      </c>
      <c r="AL45">
        <f t="shared" si="5"/>
        <v>20</v>
      </c>
      <c r="AM45">
        <f t="shared" si="6"/>
        <v>540</v>
      </c>
      <c r="AN45" s="3" t="s">
        <v>24</v>
      </c>
    </row>
    <row r="46" spans="1:40" x14ac:dyDescent="0.3">
      <c r="A46" s="3" t="s">
        <v>41</v>
      </c>
      <c r="B46">
        <v>40</v>
      </c>
      <c r="C46">
        <v>4</v>
      </c>
      <c r="D46">
        <v>4</v>
      </c>
      <c r="E46">
        <v>5</v>
      </c>
      <c r="F46">
        <v>3</v>
      </c>
      <c r="G46">
        <v>2</v>
      </c>
      <c r="H46">
        <v>2</v>
      </c>
      <c r="I46">
        <v>3</v>
      </c>
      <c r="J46">
        <v>5</v>
      </c>
      <c r="K46">
        <v>3</v>
      </c>
      <c r="L46">
        <v>3</v>
      </c>
      <c r="M46">
        <v>4</v>
      </c>
      <c r="N46">
        <v>5</v>
      </c>
      <c r="O46">
        <v>3</v>
      </c>
      <c r="P46">
        <v>1</v>
      </c>
      <c r="Q46">
        <v>2</v>
      </c>
      <c r="R46">
        <v>0</v>
      </c>
      <c r="S46">
        <v>3</v>
      </c>
      <c r="T46">
        <v>2</v>
      </c>
      <c r="U46">
        <v>3</v>
      </c>
      <c r="V46">
        <v>2</v>
      </c>
      <c r="W46">
        <v>1</v>
      </c>
      <c r="X46">
        <v>4</v>
      </c>
      <c r="Y46">
        <v>5</v>
      </c>
      <c r="Z46">
        <v>3</v>
      </c>
      <c r="AA46">
        <v>2</v>
      </c>
      <c r="AB46">
        <v>5</v>
      </c>
      <c r="AC46">
        <v>4</v>
      </c>
      <c r="AD46">
        <v>1</v>
      </c>
      <c r="AE46">
        <v>2</v>
      </c>
      <c r="AF46">
        <v>2</v>
      </c>
      <c r="AG46">
        <v>1</v>
      </c>
      <c r="AH46">
        <v>32</v>
      </c>
      <c r="AI46">
        <f t="shared" si="2"/>
        <v>89</v>
      </c>
      <c r="AJ46">
        <f t="shared" si="3"/>
        <v>3560</v>
      </c>
      <c r="AK46">
        <f t="shared" si="4"/>
        <v>2.9666666666666668</v>
      </c>
      <c r="AL46">
        <f t="shared" si="5"/>
        <v>8</v>
      </c>
      <c r="AM46">
        <f t="shared" si="6"/>
        <v>712</v>
      </c>
      <c r="AN46" s="3" t="s">
        <v>41</v>
      </c>
    </row>
    <row r="47" spans="1:40" x14ac:dyDescent="0.3">
      <c r="A47" s="3" t="s">
        <v>32</v>
      </c>
      <c r="B47">
        <v>100</v>
      </c>
      <c r="C47">
        <v>6</v>
      </c>
      <c r="D47">
        <v>5</v>
      </c>
      <c r="E47">
        <v>6</v>
      </c>
      <c r="F47">
        <v>4</v>
      </c>
      <c r="G47">
        <v>7</v>
      </c>
      <c r="H47">
        <v>4</v>
      </c>
      <c r="I47">
        <v>5</v>
      </c>
      <c r="J47">
        <v>7</v>
      </c>
      <c r="K47">
        <v>8</v>
      </c>
      <c r="L47">
        <v>5</v>
      </c>
      <c r="M47">
        <v>4</v>
      </c>
      <c r="N47">
        <v>5</v>
      </c>
      <c r="O47">
        <v>6</v>
      </c>
      <c r="P47">
        <v>4</v>
      </c>
      <c r="Q47">
        <v>5</v>
      </c>
      <c r="R47">
        <v>4</v>
      </c>
      <c r="S47">
        <v>6</v>
      </c>
      <c r="T47">
        <v>7</v>
      </c>
      <c r="U47">
        <v>4</v>
      </c>
      <c r="V47">
        <v>3</v>
      </c>
      <c r="W47">
        <v>4</v>
      </c>
      <c r="X47">
        <v>5</v>
      </c>
      <c r="Y47">
        <v>6</v>
      </c>
      <c r="Z47">
        <v>3</v>
      </c>
      <c r="AA47">
        <v>4</v>
      </c>
      <c r="AB47">
        <v>5</v>
      </c>
      <c r="AC47">
        <v>4</v>
      </c>
      <c r="AD47">
        <v>5</v>
      </c>
      <c r="AE47">
        <v>4</v>
      </c>
      <c r="AF47">
        <v>3</v>
      </c>
      <c r="AG47">
        <v>6</v>
      </c>
      <c r="AH47">
        <v>85</v>
      </c>
      <c r="AI47">
        <f t="shared" si="2"/>
        <v>154</v>
      </c>
      <c r="AJ47">
        <f t="shared" si="3"/>
        <v>15400</v>
      </c>
      <c r="AK47">
        <f t="shared" si="4"/>
        <v>5.1333333333333337</v>
      </c>
      <c r="AL47">
        <f t="shared" si="5"/>
        <v>15</v>
      </c>
      <c r="AM47">
        <f t="shared" si="6"/>
        <v>2310</v>
      </c>
      <c r="AN47" s="3" t="s">
        <v>32</v>
      </c>
    </row>
    <row r="48" spans="1:40" x14ac:dyDescent="0.3">
      <c r="A48" s="3" t="s">
        <v>54</v>
      </c>
      <c r="B48">
        <v>18</v>
      </c>
      <c r="C48">
        <v>3</v>
      </c>
      <c r="D48">
        <v>4</v>
      </c>
      <c r="E48">
        <v>3</v>
      </c>
      <c r="F48">
        <v>2</v>
      </c>
      <c r="G48">
        <v>2</v>
      </c>
      <c r="H48">
        <v>1</v>
      </c>
      <c r="I48">
        <v>3</v>
      </c>
      <c r="J48">
        <v>5</v>
      </c>
      <c r="K48">
        <v>4</v>
      </c>
      <c r="L48">
        <v>3</v>
      </c>
      <c r="M48">
        <v>4</v>
      </c>
      <c r="N48">
        <v>4</v>
      </c>
      <c r="O48">
        <v>6</v>
      </c>
      <c r="P48">
        <v>2</v>
      </c>
      <c r="Q48">
        <v>2</v>
      </c>
      <c r="R48">
        <v>4</v>
      </c>
      <c r="S48">
        <v>2</v>
      </c>
      <c r="T48">
        <v>1</v>
      </c>
      <c r="U48">
        <v>3</v>
      </c>
      <c r="V48">
        <v>2</v>
      </c>
      <c r="W48">
        <v>3</v>
      </c>
      <c r="X48">
        <v>5</v>
      </c>
      <c r="Y48">
        <v>3</v>
      </c>
      <c r="Z48">
        <v>2</v>
      </c>
      <c r="AA48">
        <v>4</v>
      </c>
      <c r="AB48">
        <v>2</v>
      </c>
      <c r="AC48">
        <v>4</v>
      </c>
      <c r="AD48">
        <v>3</v>
      </c>
      <c r="AE48">
        <v>4</v>
      </c>
      <c r="AF48">
        <v>2</v>
      </c>
      <c r="AG48">
        <v>1</v>
      </c>
      <c r="AH48">
        <v>15</v>
      </c>
      <c r="AI48">
        <f t="shared" si="2"/>
        <v>93</v>
      </c>
      <c r="AJ48">
        <f t="shared" si="3"/>
        <v>1674</v>
      </c>
      <c r="AK48">
        <f t="shared" si="4"/>
        <v>3.1</v>
      </c>
      <c r="AL48">
        <f t="shared" si="5"/>
        <v>3</v>
      </c>
      <c r="AM48">
        <f t="shared" si="6"/>
        <v>279</v>
      </c>
      <c r="AN48" s="3" t="s">
        <v>54</v>
      </c>
    </row>
    <row r="49" spans="1:40" x14ac:dyDescent="0.3">
      <c r="A49" s="3" t="s">
        <v>57</v>
      </c>
      <c r="B49">
        <v>64</v>
      </c>
      <c r="C49">
        <v>12</v>
      </c>
      <c r="D49">
        <v>6</v>
      </c>
      <c r="E49">
        <v>8</v>
      </c>
      <c r="F49">
        <v>8</v>
      </c>
      <c r="G49">
        <v>5</v>
      </c>
      <c r="H49">
        <v>8</v>
      </c>
      <c r="I49">
        <v>7</v>
      </c>
      <c r="J49">
        <v>6</v>
      </c>
      <c r="K49">
        <v>3</v>
      </c>
      <c r="L49">
        <v>6</v>
      </c>
      <c r="M49">
        <v>4</v>
      </c>
      <c r="N49">
        <v>7</v>
      </c>
      <c r="O49">
        <v>7</v>
      </c>
      <c r="P49">
        <v>5</v>
      </c>
      <c r="Q49">
        <v>6</v>
      </c>
      <c r="R49">
        <v>5</v>
      </c>
      <c r="S49">
        <v>4</v>
      </c>
      <c r="T49">
        <v>5</v>
      </c>
      <c r="U49">
        <v>7</v>
      </c>
      <c r="V49">
        <v>7</v>
      </c>
      <c r="W49">
        <v>5</v>
      </c>
      <c r="X49">
        <v>8</v>
      </c>
      <c r="Y49">
        <v>6</v>
      </c>
      <c r="Z49">
        <v>8</v>
      </c>
      <c r="AA49">
        <v>6</v>
      </c>
      <c r="AB49">
        <v>6</v>
      </c>
      <c r="AC49">
        <v>8</v>
      </c>
      <c r="AD49">
        <v>7</v>
      </c>
      <c r="AE49">
        <v>5</v>
      </c>
      <c r="AF49">
        <v>5</v>
      </c>
      <c r="AG49">
        <v>4</v>
      </c>
      <c r="AH49">
        <v>63</v>
      </c>
      <c r="AI49">
        <f t="shared" si="2"/>
        <v>194</v>
      </c>
      <c r="AJ49">
        <f t="shared" si="3"/>
        <v>12416</v>
      </c>
      <c r="AK49">
        <f t="shared" si="4"/>
        <v>6.4666666666666668</v>
      </c>
      <c r="AL49">
        <f t="shared" si="5"/>
        <v>1</v>
      </c>
      <c r="AM49">
        <f t="shared" si="6"/>
        <v>194</v>
      </c>
      <c r="AN49" s="3" t="s">
        <v>57</v>
      </c>
    </row>
    <row r="50" spans="1:40" x14ac:dyDescent="0.3">
      <c r="A50" s="3" t="s">
        <v>61</v>
      </c>
      <c r="B50">
        <v>430</v>
      </c>
      <c r="C50">
        <v>5</v>
      </c>
      <c r="D50">
        <v>2</v>
      </c>
      <c r="E50">
        <v>2</v>
      </c>
      <c r="F50">
        <v>1</v>
      </c>
      <c r="G50">
        <v>2</v>
      </c>
      <c r="H50">
        <v>4</v>
      </c>
      <c r="I50">
        <v>2</v>
      </c>
      <c r="J50">
        <v>3</v>
      </c>
      <c r="K50">
        <v>3</v>
      </c>
      <c r="L50">
        <v>2</v>
      </c>
      <c r="M50">
        <v>1</v>
      </c>
      <c r="N50">
        <v>4</v>
      </c>
      <c r="O50">
        <v>5</v>
      </c>
      <c r="P50">
        <v>2</v>
      </c>
      <c r="Q50">
        <v>2</v>
      </c>
      <c r="R50">
        <v>3</v>
      </c>
      <c r="S50">
        <v>1</v>
      </c>
      <c r="T50">
        <v>3</v>
      </c>
      <c r="U50">
        <v>2</v>
      </c>
      <c r="V50">
        <v>2</v>
      </c>
      <c r="W50">
        <v>4</v>
      </c>
      <c r="X50">
        <v>5</v>
      </c>
      <c r="Y50">
        <v>2</v>
      </c>
      <c r="Z50">
        <v>1</v>
      </c>
      <c r="AA50">
        <v>3</v>
      </c>
      <c r="AB50">
        <v>5</v>
      </c>
      <c r="AC50">
        <v>3</v>
      </c>
      <c r="AD50">
        <v>2</v>
      </c>
      <c r="AE50">
        <v>3</v>
      </c>
      <c r="AF50">
        <v>5</v>
      </c>
      <c r="AG50">
        <v>3</v>
      </c>
      <c r="AH50">
        <v>400</v>
      </c>
      <c r="AI50">
        <f t="shared" si="2"/>
        <v>87</v>
      </c>
      <c r="AJ50">
        <f t="shared" si="3"/>
        <v>37410</v>
      </c>
      <c r="AK50">
        <f t="shared" si="4"/>
        <v>2.9</v>
      </c>
      <c r="AL50">
        <f t="shared" si="5"/>
        <v>30</v>
      </c>
      <c r="AM50">
        <f t="shared" si="6"/>
        <v>2610</v>
      </c>
      <c r="AN50" s="3" t="s">
        <v>61</v>
      </c>
    </row>
    <row r="51" spans="1:40" x14ac:dyDescent="0.3">
      <c r="A51" s="3" t="s">
        <v>30</v>
      </c>
      <c r="B51">
        <v>100</v>
      </c>
      <c r="C51">
        <v>8</v>
      </c>
      <c r="D51">
        <v>7</v>
      </c>
      <c r="E51">
        <v>6</v>
      </c>
      <c r="F51">
        <v>8</v>
      </c>
      <c r="G51">
        <v>5</v>
      </c>
      <c r="H51">
        <v>4</v>
      </c>
      <c r="I51">
        <v>6</v>
      </c>
      <c r="J51">
        <v>8</v>
      </c>
      <c r="K51">
        <v>5</v>
      </c>
      <c r="L51">
        <v>7</v>
      </c>
      <c r="M51">
        <v>7</v>
      </c>
      <c r="N51">
        <v>5</v>
      </c>
      <c r="O51">
        <v>4</v>
      </c>
      <c r="P51">
        <v>5</v>
      </c>
      <c r="Q51">
        <v>3</v>
      </c>
      <c r="R51">
        <v>4</v>
      </c>
      <c r="S51">
        <v>6</v>
      </c>
      <c r="T51">
        <v>5</v>
      </c>
      <c r="U51">
        <v>8</v>
      </c>
      <c r="V51">
        <v>3</v>
      </c>
      <c r="W51">
        <v>5</v>
      </c>
      <c r="X51">
        <v>4</v>
      </c>
      <c r="Y51">
        <v>6</v>
      </c>
      <c r="Z51">
        <v>5</v>
      </c>
      <c r="AA51">
        <v>7</v>
      </c>
      <c r="AB51">
        <v>5</v>
      </c>
      <c r="AC51">
        <v>6</v>
      </c>
      <c r="AD51">
        <v>5</v>
      </c>
      <c r="AE51">
        <v>4</v>
      </c>
      <c r="AF51">
        <v>4</v>
      </c>
      <c r="AG51">
        <v>7</v>
      </c>
      <c r="AH51">
        <v>90</v>
      </c>
      <c r="AI51">
        <f t="shared" si="2"/>
        <v>172</v>
      </c>
      <c r="AJ51">
        <f t="shared" si="3"/>
        <v>17200</v>
      </c>
      <c r="AK51">
        <f t="shared" si="4"/>
        <v>5.7333333333333334</v>
      </c>
      <c r="AL51">
        <f t="shared" si="5"/>
        <v>10</v>
      </c>
      <c r="AM51">
        <f t="shared" si="6"/>
        <v>1720</v>
      </c>
      <c r="AN51" s="3" t="s">
        <v>30</v>
      </c>
    </row>
    <row r="52" spans="1:40" x14ac:dyDescent="0.3">
      <c r="A52" s="3" t="s">
        <v>35</v>
      </c>
      <c r="B52">
        <v>100</v>
      </c>
      <c r="C52">
        <v>4</v>
      </c>
      <c r="D52">
        <v>6</v>
      </c>
      <c r="E52">
        <v>4</v>
      </c>
      <c r="F52">
        <v>4</v>
      </c>
      <c r="G52">
        <v>5</v>
      </c>
      <c r="H52">
        <v>2</v>
      </c>
      <c r="I52">
        <v>6</v>
      </c>
      <c r="J52">
        <v>5</v>
      </c>
      <c r="K52">
        <v>4</v>
      </c>
      <c r="L52">
        <v>3</v>
      </c>
      <c r="M52">
        <v>5</v>
      </c>
      <c r="N52">
        <v>6</v>
      </c>
      <c r="O52">
        <v>4</v>
      </c>
      <c r="P52">
        <v>3</v>
      </c>
      <c r="Q52">
        <v>5</v>
      </c>
      <c r="R52">
        <v>4</v>
      </c>
      <c r="S52">
        <v>4</v>
      </c>
      <c r="T52">
        <v>3</v>
      </c>
      <c r="U52">
        <v>6</v>
      </c>
      <c r="V52">
        <v>3</v>
      </c>
      <c r="W52">
        <v>3</v>
      </c>
      <c r="X52">
        <v>6</v>
      </c>
      <c r="Y52">
        <v>5</v>
      </c>
      <c r="Z52">
        <v>4</v>
      </c>
      <c r="AA52">
        <v>4</v>
      </c>
      <c r="AB52">
        <v>3</v>
      </c>
      <c r="AC52">
        <v>3</v>
      </c>
      <c r="AD52">
        <v>6</v>
      </c>
      <c r="AE52">
        <v>4</v>
      </c>
      <c r="AF52">
        <v>5</v>
      </c>
      <c r="AG52">
        <v>6</v>
      </c>
      <c r="AH52">
        <v>90</v>
      </c>
      <c r="AI52">
        <f t="shared" si="2"/>
        <v>135</v>
      </c>
      <c r="AJ52">
        <f t="shared" si="3"/>
        <v>13500</v>
      </c>
      <c r="AK52">
        <f t="shared" si="4"/>
        <v>4.5</v>
      </c>
      <c r="AL52">
        <f t="shared" si="5"/>
        <v>10</v>
      </c>
      <c r="AM52">
        <f t="shared" si="6"/>
        <v>1350</v>
      </c>
      <c r="AN52" s="3" t="s">
        <v>35</v>
      </c>
    </row>
    <row r="53" spans="1:40" x14ac:dyDescent="0.3">
      <c r="A53" s="3" t="s">
        <v>45</v>
      </c>
      <c r="B53">
        <v>28</v>
      </c>
      <c r="C53">
        <v>4</v>
      </c>
      <c r="D53">
        <v>5</v>
      </c>
      <c r="E53">
        <v>4</v>
      </c>
      <c r="F53">
        <v>4</v>
      </c>
      <c r="G53">
        <v>3</v>
      </c>
      <c r="H53">
        <v>2</v>
      </c>
      <c r="I53">
        <v>3</v>
      </c>
      <c r="J53">
        <v>2</v>
      </c>
      <c r="K53">
        <v>1</v>
      </c>
      <c r="L53">
        <v>2</v>
      </c>
      <c r="M53">
        <v>2</v>
      </c>
      <c r="N53">
        <v>4</v>
      </c>
      <c r="O53">
        <v>2</v>
      </c>
      <c r="P53">
        <v>3</v>
      </c>
      <c r="Q53">
        <v>2</v>
      </c>
      <c r="R53">
        <v>2</v>
      </c>
      <c r="S53">
        <v>1</v>
      </c>
      <c r="T53">
        <v>4</v>
      </c>
      <c r="U53">
        <v>2</v>
      </c>
      <c r="V53">
        <v>2</v>
      </c>
      <c r="W53">
        <v>3</v>
      </c>
      <c r="X53">
        <v>3</v>
      </c>
      <c r="Y53">
        <v>1</v>
      </c>
      <c r="Z53">
        <v>2</v>
      </c>
      <c r="AA53">
        <v>0</v>
      </c>
      <c r="AB53">
        <v>2</v>
      </c>
      <c r="AC53">
        <v>4</v>
      </c>
      <c r="AD53">
        <v>3</v>
      </c>
      <c r="AE53">
        <v>3</v>
      </c>
      <c r="AF53">
        <v>2</v>
      </c>
      <c r="AG53">
        <v>5</v>
      </c>
      <c r="AH53">
        <v>25</v>
      </c>
      <c r="AI53">
        <f t="shared" si="2"/>
        <v>82</v>
      </c>
      <c r="AJ53">
        <f t="shared" si="3"/>
        <v>2296</v>
      </c>
      <c r="AK53">
        <f t="shared" si="4"/>
        <v>2.7333333333333334</v>
      </c>
      <c r="AL53">
        <f t="shared" si="5"/>
        <v>3</v>
      </c>
      <c r="AM53">
        <f t="shared" si="6"/>
        <v>246</v>
      </c>
      <c r="AN53" s="3" t="s">
        <v>45</v>
      </c>
    </row>
    <row r="54" spans="1:40" x14ac:dyDescent="0.3">
      <c r="A54" s="3" t="s">
        <v>74</v>
      </c>
      <c r="B54">
        <v>245</v>
      </c>
      <c r="C54">
        <v>6</v>
      </c>
      <c r="D54">
        <v>5</v>
      </c>
      <c r="E54">
        <v>3</v>
      </c>
      <c r="F54">
        <v>3</v>
      </c>
      <c r="G54">
        <v>2</v>
      </c>
      <c r="H54">
        <v>1</v>
      </c>
      <c r="I54">
        <v>4</v>
      </c>
      <c r="J54">
        <v>4</v>
      </c>
      <c r="K54">
        <v>0</v>
      </c>
      <c r="L54">
        <v>2</v>
      </c>
      <c r="M54">
        <v>2</v>
      </c>
      <c r="N54">
        <v>1</v>
      </c>
      <c r="O54">
        <v>3</v>
      </c>
      <c r="P54">
        <v>0</v>
      </c>
      <c r="Q54">
        <v>3</v>
      </c>
      <c r="R54">
        <v>1</v>
      </c>
      <c r="S54">
        <v>3</v>
      </c>
      <c r="T54">
        <v>1</v>
      </c>
      <c r="U54">
        <v>1</v>
      </c>
      <c r="V54">
        <v>2</v>
      </c>
      <c r="W54">
        <v>2</v>
      </c>
      <c r="X54">
        <v>1</v>
      </c>
      <c r="Y54">
        <v>0</v>
      </c>
      <c r="Z54">
        <v>2</v>
      </c>
      <c r="AA54">
        <v>2</v>
      </c>
      <c r="AB54">
        <v>2</v>
      </c>
      <c r="AC54">
        <v>0</v>
      </c>
      <c r="AD54">
        <v>1</v>
      </c>
      <c r="AE54">
        <v>3</v>
      </c>
      <c r="AF54">
        <v>1</v>
      </c>
      <c r="AG54">
        <v>2</v>
      </c>
      <c r="AH54">
        <v>230</v>
      </c>
      <c r="AI54">
        <f t="shared" si="2"/>
        <v>63</v>
      </c>
      <c r="AJ54">
        <f t="shared" si="3"/>
        <v>15435</v>
      </c>
      <c r="AK54">
        <f t="shared" si="4"/>
        <v>2.1</v>
      </c>
      <c r="AL54">
        <f t="shared" si="5"/>
        <v>15</v>
      </c>
      <c r="AM54">
        <f t="shared" si="6"/>
        <v>945</v>
      </c>
      <c r="AN54" s="3" t="s">
        <v>74</v>
      </c>
    </row>
    <row r="55" spans="1:40" x14ac:dyDescent="0.3">
      <c r="A55" s="3" t="s">
        <v>9</v>
      </c>
      <c r="B55">
        <v>54</v>
      </c>
      <c r="C55">
        <v>5</v>
      </c>
      <c r="D55">
        <v>6</v>
      </c>
      <c r="E55">
        <v>4</v>
      </c>
      <c r="F55">
        <v>3</v>
      </c>
      <c r="G55">
        <v>4</v>
      </c>
      <c r="H55">
        <v>2</v>
      </c>
      <c r="I55">
        <v>4</v>
      </c>
      <c r="J55">
        <v>5</v>
      </c>
      <c r="K55">
        <v>3</v>
      </c>
      <c r="L55">
        <v>1</v>
      </c>
      <c r="M55">
        <v>3</v>
      </c>
      <c r="N55">
        <v>2</v>
      </c>
      <c r="O55">
        <v>4</v>
      </c>
      <c r="P55">
        <v>4</v>
      </c>
      <c r="Q55">
        <v>5</v>
      </c>
      <c r="R55">
        <v>2</v>
      </c>
      <c r="S55">
        <v>4</v>
      </c>
      <c r="T55">
        <v>1</v>
      </c>
      <c r="U55">
        <v>4</v>
      </c>
      <c r="V55">
        <v>4</v>
      </c>
      <c r="W55">
        <v>2</v>
      </c>
      <c r="X55">
        <v>3</v>
      </c>
      <c r="Y55">
        <v>3</v>
      </c>
      <c r="Z55">
        <v>1</v>
      </c>
      <c r="AA55">
        <v>4</v>
      </c>
      <c r="AB55">
        <v>2</v>
      </c>
      <c r="AC55">
        <v>1</v>
      </c>
      <c r="AD55">
        <v>1</v>
      </c>
      <c r="AE55">
        <v>3</v>
      </c>
      <c r="AF55">
        <v>2</v>
      </c>
      <c r="AG55">
        <v>2</v>
      </c>
      <c r="AH55">
        <v>48</v>
      </c>
      <c r="AI55">
        <f t="shared" si="2"/>
        <v>94</v>
      </c>
      <c r="AJ55">
        <f t="shared" si="3"/>
        <v>5076</v>
      </c>
      <c r="AK55">
        <f t="shared" si="4"/>
        <v>3.1333333333333333</v>
      </c>
      <c r="AL55">
        <f t="shared" si="5"/>
        <v>6</v>
      </c>
      <c r="AM55">
        <f t="shared" si="6"/>
        <v>564</v>
      </c>
      <c r="AN55" s="3" t="s">
        <v>9</v>
      </c>
    </row>
    <row r="56" spans="1:40" x14ac:dyDescent="0.3">
      <c r="A56" s="3" t="s">
        <v>19</v>
      </c>
      <c r="B56">
        <v>50</v>
      </c>
      <c r="C56">
        <v>4</v>
      </c>
      <c r="D56">
        <v>2</v>
      </c>
      <c r="E56">
        <v>2</v>
      </c>
      <c r="F56">
        <v>1</v>
      </c>
      <c r="G56">
        <v>4</v>
      </c>
      <c r="H56">
        <v>2</v>
      </c>
      <c r="I56">
        <v>3</v>
      </c>
      <c r="J56">
        <v>2</v>
      </c>
      <c r="K56">
        <v>2</v>
      </c>
      <c r="L56">
        <v>1</v>
      </c>
      <c r="M56">
        <v>2</v>
      </c>
      <c r="N56">
        <v>4</v>
      </c>
      <c r="O56">
        <v>2</v>
      </c>
      <c r="P56">
        <v>3</v>
      </c>
      <c r="Q56">
        <v>2</v>
      </c>
      <c r="R56">
        <v>1</v>
      </c>
      <c r="S56">
        <v>3</v>
      </c>
      <c r="T56">
        <v>7</v>
      </c>
      <c r="U56">
        <v>4</v>
      </c>
      <c r="V56">
        <v>2</v>
      </c>
      <c r="W56">
        <v>0</v>
      </c>
      <c r="X56">
        <v>1</v>
      </c>
      <c r="Y56">
        <v>3</v>
      </c>
      <c r="Z56">
        <v>2</v>
      </c>
      <c r="AA56">
        <v>1</v>
      </c>
      <c r="AB56">
        <v>4</v>
      </c>
      <c r="AC56">
        <v>1</v>
      </c>
      <c r="AD56">
        <v>3</v>
      </c>
      <c r="AE56">
        <v>3</v>
      </c>
      <c r="AF56">
        <v>2</v>
      </c>
      <c r="AG56">
        <v>1</v>
      </c>
      <c r="AH56">
        <v>45</v>
      </c>
      <c r="AI56">
        <f t="shared" si="2"/>
        <v>74</v>
      </c>
      <c r="AJ56">
        <f t="shared" si="3"/>
        <v>3700</v>
      </c>
      <c r="AK56">
        <f t="shared" si="4"/>
        <v>2.4666666666666668</v>
      </c>
      <c r="AL56">
        <f t="shared" si="5"/>
        <v>5</v>
      </c>
      <c r="AM56">
        <f t="shared" si="6"/>
        <v>370</v>
      </c>
      <c r="AN56" s="3" t="s">
        <v>19</v>
      </c>
    </row>
    <row r="57" spans="1:40" x14ac:dyDescent="0.3">
      <c r="A57" s="3" t="s">
        <v>73</v>
      </c>
      <c r="B57">
        <v>180</v>
      </c>
      <c r="C57">
        <v>2</v>
      </c>
      <c r="D57">
        <v>1</v>
      </c>
      <c r="E57">
        <v>1</v>
      </c>
      <c r="F57">
        <v>3</v>
      </c>
      <c r="G57">
        <v>1</v>
      </c>
      <c r="H57">
        <v>1</v>
      </c>
      <c r="I57">
        <v>2</v>
      </c>
      <c r="J57">
        <v>2</v>
      </c>
      <c r="K57">
        <v>3</v>
      </c>
      <c r="L57">
        <v>3</v>
      </c>
      <c r="M57">
        <v>1</v>
      </c>
      <c r="N57">
        <v>0</v>
      </c>
      <c r="O57">
        <v>2</v>
      </c>
      <c r="P57">
        <v>2</v>
      </c>
      <c r="Q57">
        <v>0</v>
      </c>
      <c r="R57">
        <v>1</v>
      </c>
      <c r="S57">
        <v>0</v>
      </c>
      <c r="T57">
        <v>3</v>
      </c>
      <c r="U57">
        <v>2</v>
      </c>
      <c r="V57">
        <v>2</v>
      </c>
      <c r="W57">
        <v>1</v>
      </c>
      <c r="X57">
        <v>3</v>
      </c>
      <c r="Y57">
        <v>2</v>
      </c>
      <c r="Z57">
        <v>2</v>
      </c>
      <c r="AA57">
        <v>1</v>
      </c>
      <c r="AB57">
        <v>4</v>
      </c>
      <c r="AC57">
        <v>2</v>
      </c>
      <c r="AD57">
        <v>2</v>
      </c>
      <c r="AE57">
        <v>1</v>
      </c>
      <c r="AF57">
        <v>0</v>
      </c>
      <c r="AG57">
        <v>2</v>
      </c>
      <c r="AH57">
        <v>170</v>
      </c>
      <c r="AI57">
        <f t="shared" si="2"/>
        <v>52</v>
      </c>
      <c r="AJ57">
        <f t="shared" si="3"/>
        <v>9360</v>
      </c>
      <c r="AK57">
        <f t="shared" si="4"/>
        <v>1.7333333333333334</v>
      </c>
      <c r="AL57">
        <f t="shared" si="5"/>
        <v>10</v>
      </c>
      <c r="AM57">
        <f t="shared" si="6"/>
        <v>520</v>
      </c>
      <c r="AN57" s="3" t="s">
        <v>73</v>
      </c>
    </row>
    <row r="58" spans="1:40" x14ac:dyDescent="0.3">
      <c r="A58" s="3" t="s">
        <v>10</v>
      </c>
      <c r="B58">
        <v>60</v>
      </c>
      <c r="C58">
        <v>3</v>
      </c>
      <c r="D58">
        <v>2</v>
      </c>
      <c r="E58">
        <v>4</v>
      </c>
      <c r="F58">
        <v>3</v>
      </c>
      <c r="G58">
        <v>1</v>
      </c>
      <c r="H58">
        <v>2</v>
      </c>
      <c r="I58">
        <v>3</v>
      </c>
      <c r="J58">
        <v>2</v>
      </c>
      <c r="K58">
        <v>3</v>
      </c>
      <c r="L58">
        <v>1</v>
      </c>
      <c r="M58">
        <v>4</v>
      </c>
      <c r="N58">
        <v>4</v>
      </c>
      <c r="O58">
        <v>2</v>
      </c>
      <c r="P58">
        <v>4</v>
      </c>
      <c r="Q58">
        <v>2</v>
      </c>
      <c r="R58">
        <v>1</v>
      </c>
      <c r="S58">
        <v>5</v>
      </c>
      <c r="T58">
        <v>3</v>
      </c>
      <c r="U58">
        <v>1</v>
      </c>
      <c r="V58">
        <v>4</v>
      </c>
      <c r="W58">
        <v>4</v>
      </c>
      <c r="X58">
        <v>2</v>
      </c>
      <c r="Y58">
        <v>4</v>
      </c>
      <c r="Z58">
        <v>2</v>
      </c>
      <c r="AA58">
        <v>1</v>
      </c>
      <c r="AB58">
        <v>5</v>
      </c>
      <c r="AC58">
        <v>3</v>
      </c>
      <c r="AD58">
        <v>2</v>
      </c>
      <c r="AE58">
        <v>4</v>
      </c>
      <c r="AF58">
        <v>4</v>
      </c>
      <c r="AG58">
        <v>2</v>
      </c>
      <c r="AH58">
        <v>52</v>
      </c>
      <c r="AI58">
        <f t="shared" si="2"/>
        <v>87</v>
      </c>
      <c r="AJ58">
        <f t="shared" si="3"/>
        <v>5220</v>
      </c>
      <c r="AK58">
        <f t="shared" si="4"/>
        <v>2.9</v>
      </c>
      <c r="AL58">
        <f t="shared" si="5"/>
        <v>8</v>
      </c>
      <c r="AM58">
        <f t="shared" si="6"/>
        <v>696</v>
      </c>
      <c r="AN58" s="3" t="s">
        <v>10</v>
      </c>
    </row>
    <row r="59" spans="1:40" x14ac:dyDescent="0.3">
      <c r="A59" s="3" t="s">
        <v>15</v>
      </c>
      <c r="B59">
        <v>5</v>
      </c>
      <c r="C59">
        <v>8</v>
      </c>
      <c r="D59">
        <v>7</v>
      </c>
      <c r="E59">
        <v>6</v>
      </c>
      <c r="F59">
        <v>6</v>
      </c>
      <c r="G59">
        <v>5</v>
      </c>
      <c r="H59">
        <v>2</v>
      </c>
      <c r="I59">
        <v>1</v>
      </c>
      <c r="J59">
        <v>4</v>
      </c>
      <c r="K59">
        <v>5</v>
      </c>
      <c r="L59">
        <v>7</v>
      </c>
      <c r="M59">
        <v>3</v>
      </c>
      <c r="N59">
        <v>3</v>
      </c>
      <c r="O59">
        <v>2</v>
      </c>
      <c r="P59">
        <v>6</v>
      </c>
      <c r="Q59">
        <v>4</v>
      </c>
      <c r="R59">
        <v>2</v>
      </c>
      <c r="S59">
        <v>1</v>
      </c>
      <c r="T59">
        <v>7</v>
      </c>
      <c r="U59">
        <v>4</v>
      </c>
      <c r="V59">
        <v>5</v>
      </c>
      <c r="W59">
        <v>3</v>
      </c>
      <c r="X59">
        <v>6</v>
      </c>
      <c r="Y59">
        <v>2</v>
      </c>
      <c r="Z59">
        <v>2</v>
      </c>
      <c r="AA59">
        <v>6</v>
      </c>
      <c r="AB59">
        <v>3</v>
      </c>
      <c r="AC59">
        <v>4</v>
      </c>
      <c r="AD59">
        <v>2</v>
      </c>
      <c r="AE59">
        <v>1</v>
      </c>
      <c r="AF59">
        <v>6</v>
      </c>
      <c r="AG59">
        <v>7</v>
      </c>
      <c r="AH59">
        <v>4</v>
      </c>
      <c r="AI59">
        <f t="shared" si="2"/>
        <v>130</v>
      </c>
      <c r="AJ59">
        <f t="shared" si="3"/>
        <v>650</v>
      </c>
      <c r="AK59">
        <f t="shared" si="4"/>
        <v>4.333333333333333</v>
      </c>
      <c r="AL59">
        <f t="shared" si="5"/>
        <v>1</v>
      </c>
      <c r="AM59">
        <f t="shared" si="6"/>
        <v>130</v>
      </c>
      <c r="AN59" s="3" t="s">
        <v>15</v>
      </c>
    </row>
    <row r="60" spans="1:40" x14ac:dyDescent="0.3">
      <c r="A60" s="3" t="s">
        <v>16</v>
      </c>
      <c r="B60">
        <v>5</v>
      </c>
      <c r="C60">
        <v>4</v>
      </c>
      <c r="D60">
        <v>6</v>
      </c>
      <c r="E60">
        <v>5</v>
      </c>
      <c r="F60">
        <v>3</v>
      </c>
      <c r="G60">
        <v>2</v>
      </c>
      <c r="H60">
        <v>1</v>
      </c>
      <c r="I60">
        <v>3</v>
      </c>
      <c r="J60">
        <v>3</v>
      </c>
      <c r="K60">
        <v>2</v>
      </c>
      <c r="L60">
        <v>1</v>
      </c>
      <c r="M60">
        <v>4</v>
      </c>
      <c r="N60">
        <v>2</v>
      </c>
      <c r="O60">
        <v>1</v>
      </c>
      <c r="P60">
        <v>3</v>
      </c>
      <c r="Q60">
        <v>2</v>
      </c>
      <c r="R60">
        <v>3</v>
      </c>
      <c r="S60">
        <v>1</v>
      </c>
      <c r="T60">
        <v>4</v>
      </c>
      <c r="U60">
        <v>3</v>
      </c>
      <c r="V60">
        <v>2</v>
      </c>
      <c r="W60">
        <v>4</v>
      </c>
      <c r="X60">
        <v>2</v>
      </c>
      <c r="Y60">
        <v>5</v>
      </c>
      <c r="Z60">
        <v>1</v>
      </c>
      <c r="AA60">
        <v>4</v>
      </c>
      <c r="AB60">
        <v>2</v>
      </c>
      <c r="AC60">
        <v>3</v>
      </c>
      <c r="AD60">
        <v>1</v>
      </c>
      <c r="AE60">
        <v>4</v>
      </c>
      <c r="AF60">
        <v>2</v>
      </c>
      <c r="AG60">
        <v>6</v>
      </c>
      <c r="AH60">
        <v>4</v>
      </c>
      <c r="AI60">
        <f t="shared" si="2"/>
        <v>89</v>
      </c>
      <c r="AJ60">
        <f t="shared" si="3"/>
        <v>445</v>
      </c>
      <c r="AK60">
        <f t="shared" si="4"/>
        <v>2.9666666666666668</v>
      </c>
      <c r="AL60">
        <f t="shared" si="5"/>
        <v>1</v>
      </c>
      <c r="AM60">
        <f t="shared" si="6"/>
        <v>89</v>
      </c>
      <c r="AN60" s="3" t="s">
        <v>16</v>
      </c>
    </row>
    <row r="61" spans="1:40" x14ac:dyDescent="0.3">
      <c r="A61" s="3" t="s">
        <v>71</v>
      </c>
      <c r="B61">
        <v>355</v>
      </c>
      <c r="C61">
        <v>2</v>
      </c>
      <c r="D61">
        <v>3</v>
      </c>
      <c r="E61">
        <v>2</v>
      </c>
      <c r="F61">
        <v>0</v>
      </c>
      <c r="G61">
        <v>1</v>
      </c>
      <c r="H61">
        <v>0</v>
      </c>
      <c r="I61">
        <v>1</v>
      </c>
      <c r="J61">
        <v>2</v>
      </c>
      <c r="K61">
        <v>1</v>
      </c>
      <c r="L61">
        <v>1</v>
      </c>
      <c r="M61">
        <v>3</v>
      </c>
      <c r="N61">
        <v>2</v>
      </c>
      <c r="O61">
        <v>1</v>
      </c>
      <c r="P61">
        <v>2</v>
      </c>
      <c r="Q61">
        <v>1</v>
      </c>
      <c r="R61">
        <v>2</v>
      </c>
      <c r="S61">
        <v>3</v>
      </c>
      <c r="T61">
        <v>2</v>
      </c>
      <c r="U61">
        <v>3</v>
      </c>
      <c r="V61">
        <v>2</v>
      </c>
      <c r="W61">
        <v>1</v>
      </c>
      <c r="X61">
        <v>1</v>
      </c>
      <c r="Y61">
        <v>0</v>
      </c>
      <c r="Z61">
        <v>2</v>
      </c>
      <c r="AA61">
        <v>2</v>
      </c>
      <c r="AB61">
        <v>1</v>
      </c>
      <c r="AC61">
        <v>0</v>
      </c>
      <c r="AD61">
        <v>3</v>
      </c>
      <c r="AE61">
        <v>1</v>
      </c>
      <c r="AF61">
        <v>0</v>
      </c>
      <c r="AG61">
        <v>2</v>
      </c>
      <c r="AH61">
        <v>330</v>
      </c>
      <c r="AI61">
        <f t="shared" si="2"/>
        <v>47</v>
      </c>
      <c r="AJ61">
        <f t="shared" si="3"/>
        <v>16685</v>
      </c>
      <c r="AK61">
        <f t="shared" si="4"/>
        <v>1.5666666666666667</v>
      </c>
      <c r="AL61">
        <f t="shared" si="5"/>
        <v>25</v>
      </c>
      <c r="AM61">
        <f t="shared" si="6"/>
        <v>1175</v>
      </c>
      <c r="AN61" s="3" t="s">
        <v>71</v>
      </c>
    </row>
    <row r="62" spans="1:40" x14ac:dyDescent="0.3">
      <c r="A62" s="3" t="s">
        <v>44</v>
      </c>
      <c r="B62">
        <v>50</v>
      </c>
      <c r="C62">
        <v>6</v>
      </c>
      <c r="D62">
        <v>3</v>
      </c>
      <c r="E62">
        <v>2</v>
      </c>
      <c r="F62">
        <v>1</v>
      </c>
      <c r="G62">
        <v>3</v>
      </c>
      <c r="H62">
        <v>1</v>
      </c>
      <c r="I62">
        <v>3</v>
      </c>
      <c r="J62">
        <v>4</v>
      </c>
      <c r="K62">
        <v>3</v>
      </c>
      <c r="L62">
        <v>3</v>
      </c>
      <c r="M62">
        <v>2</v>
      </c>
      <c r="N62">
        <v>4</v>
      </c>
      <c r="O62">
        <v>2</v>
      </c>
      <c r="P62">
        <v>1</v>
      </c>
      <c r="Q62">
        <v>2</v>
      </c>
      <c r="R62">
        <v>1</v>
      </c>
      <c r="S62">
        <v>2</v>
      </c>
      <c r="T62">
        <v>2</v>
      </c>
      <c r="U62">
        <v>4</v>
      </c>
      <c r="V62">
        <v>0</v>
      </c>
      <c r="W62">
        <v>2</v>
      </c>
      <c r="X62">
        <v>1</v>
      </c>
      <c r="Y62">
        <v>0</v>
      </c>
      <c r="Z62">
        <v>3</v>
      </c>
      <c r="AA62">
        <v>2</v>
      </c>
      <c r="AB62">
        <v>0</v>
      </c>
      <c r="AC62">
        <v>1</v>
      </c>
      <c r="AD62">
        <v>3</v>
      </c>
      <c r="AE62">
        <v>2</v>
      </c>
      <c r="AF62">
        <v>3</v>
      </c>
      <c r="AG62">
        <v>2</v>
      </c>
      <c r="AH62">
        <v>45</v>
      </c>
      <c r="AI62">
        <f t="shared" si="2"/>
        <v>68</v>
      </c>
      <c r="AJ62">
        <f t="shared" si="3"/>
        <v>3400</v>
      </c>
      <c r="AK62">
        <f t="shared" si="4"/>
        <v>2.2666666666666666</v>
      </c>
      <c r="AL62">
        <f t="shared" si="5"/>
        <v>5</v>
      </c>
      <c r="AM62">
        <f t="shared" si="6"/>
        <v>340</v>
      </c>
      <c r="AN62" s="3" t="s">
        <v>44</v>
      </c>
    </row>
    <row r="63" spans="1:40" x14ac:dyDescent="0.3">
      <c r="A63" s="3" t="s">
        <v>39</v>
      </c>
      <c r="B63">
        <v>150</v>
      </c>
      <c r="C63">
        <v>7</v>
      </c>
      <c r="D63">
        <v>6</v>
      </c>
      <c r="E63">
        <v>7</v>
      </c>
      <c r="F63">
        <v>4</v>
      </c>
      <c r="G63">
        <v>4</v>
      </c>
      <c r="H63">
        <v>2</v>
      </c>
      <c r="I63">
        <v>4</v>
      </c>
      <c r="J63">
        <v>5</v>
      </c>
      <c r="K63">
        <v>6</v>
      </c>
      <c r="L63">
        <v>4</v>
      </c>
      <c r="M63">
        <v>7</v>
      </c>
      <c r="N63">
        <v>8</v>
      </c>
      <c r="O63">
        <v>4</v>
      </c>
      <c r="P63">
        <v>3</v>
      </c>
      <c r="Q63">
        <v>2</v>
      </c>
      <c r="R63">
        <v>5</v>
      </c>
      <c r="S63">
        <v>7</v>
      </c>
      <c r="T63">
        <v>2</v>
      </c>
      <c r="U63">
        <v>3</v>
      </c>
      <c r="V63">
        <v>5</v>
      </c>
      <c r="W63">
        <v>5</v>
      </c>
      <c r="X63">
        <v>6</v>
      </c>
      <c r="Y63">
        <v>8</v>
      </c>
      <c r="Z63">
        <v>4</v>
      </c>
      <c r="AA63">
        <v>0</v>
      </c>
      <c r="AB63">
        <v>2</v>
      </c>
      <c r="AC63">
        <v>5</v>
      </c>
      <c r="AD63">
        <v>3</v>
      </c>
      <c r="AE63">
        <v>6</v>
      </c>
      <c r="AF63">
        <v>4</v>
      </c>
      <c r="AG63">
        <v>5</v>
      </c>
      <c r="AH63">
        <v>140</v>
      </c>
      <c r="AI63">
        <f t="shared" si="2"/>
        <v>143</v>
      </c>
      <c r="AJ63">
        <f t="shared" si="3"/>
        <v>21450</v>
      </c>
      <c r="AK63">
        <f t="shared" si="4"/>
        <v>4.7666666666666666</v>
      </c>
      <c r="AL63">
        <f t="shared" si="5"/>
        <v>10</v>
      </c>
      <c r="AM63">
        <f t="shared" si="6"/>
        <v>1430</v>
      </c>
      <c r="AN63" s="3" t="s">
        <v>39</v>
      </c>
    </row>
    <row r="64" spans="1:40" x14ac:dyDescent="0.3">
      <c r="A64" s="3" t="s">
        <v>80</v>
      </c>
      <c r="B64">
        <v>85</v>
      </c>
      <c r="C64">
        <v>1</v>
      </c>
      <c r="D64">
        <v>2</v>
      </c>
      <c r="E64">
        <v>2</v>
      </c>
      <c r="F64">
        <v>3</v>
      </c>
      <c r="G64">
        <v>2</v>
      </c>
      <c r="H64">
        <v>2</v>
      </c>
      <c r="I64">
        <v>0</v>
      </c>
      <c r="J64">
        <v>2</v>
      </c>
      <c r="K64">
        <v>3</v>
      </c>
      <c r="L64">
        <v>4</v>
      </c>
      <c r="M64">
        <v>2</v>
      </c>
      <c r="N64">
        <v>0</v>
      </c>
      <c r="O64">
        <v>2</v>
      </c>
      <c r="P64">
        <v>1</v>
      </c>
      <c r="Q64">
        <v>0</v>
      </c>
      <c r="R64">
        <v>1</v>
      </c>
      <c r="S64">
        <v>1</v>
      </c>
      <c r="T64">
        <v>0</v>
      </c>
      <c r="U64">
        <v>2</v>
      </c>
      <c r="V64">
        <v>2</v>
      </c>
      <c r="W64">
        <v>3</v>
      </c>
      <c r="X64">
        <v>0</v>
      </c>
      <c r="Y64">
        <v>3</v>
      </c>
      <c r="Z64">
        <v>1</v>
      </c>
      <c r="AA64">
        <v>0</v>
      </c>
      <c r="AB64">
        <v>0</v>
      </c>
      <c r="AC64">
        <v>2</v>
      </c>
      <c r="AD64">
        <v>0</v>
      </c>
      <c r="AE64">
        <v>2</v>
      </c>
      <c r="AF64">
        <v>2</v>
      </c>
      <c r="AG64">
        <v>1</v>
      </c>
      <c r="AH64">
        <v>75</v>
      </c>
      <c r="AI64">
        <f t="shared" si="2"/>
        <v>46</v>
      </c>
      <c r="AJ64">
        <f t="shared" si="3"/>
        <v>3910</v>
      </c>
      <c r="AK64">
        <f t="shared" si="4"/>
        <v>1.5333333333333334</v>
      </c>
      <c r="AL64">
        <f t="shared" si="5"/>
        <v>10</v>
      </c>
      <c r="AM64">
        <f t="shared" si="6"/>
        <v>460</v>
      </c>
      <c r="AN64" s="3" t="s">
        <v>80</v>
      </c>
    </row>
    <row r="65" spans="1:40" x14ac:dyDescent="0.3">
      <c r="A65" s="3" t="s">
        <v>67</v>
      </c>
      <c r="B65">
        <v>149</v>
      </c>
      <c r="C65">
        <v>2</v>
      </c>
      <c r="D65">
        <v>0</v>
      </c>
      <c r="E65">
        <v>1</v>
      </c>
      <c r="F65">
        <v>2</v>
      </c>
      <c r="G65">
        <v>1</v>
      </c>
      <c r="H65">
        <v>1</v>
      </c>
      <c r="I65">
        <v>3</v>
      </c>
      <c r="J65">
        <v>1</v>
      </c>
      <c r="K65">
        <v>2</v>
      </c>
      <c r="L65">
        <v>2</v>
      </c>
      <c r="M65">
        <v>1</v>
      </c>
      <c r="N65">
        <v>3</v>
      </c>
      <c r="O65">
        <v>1</v>
      </c>
      <c r="P65">
        <v>1</v>
      </c>
      <c r="Q65">
        <v>0</v>
      </c>
      <c r="R65">
        <v>2</v>
      </c>
      <c r="S65">
        <v>1</v>
      </c>
      <c r="T65">
        <v>2</v>
      </c>
      <c r="U65">
        <v>2</v>
      </c>
      <c r="V65">
        <v>1</v>
      </c>
      <c r="W65">
        <v>3</v>
      </c>
      <c r="X65">
        <v>0</v>
      </c>
      <c r="Y65">
        <v>2</v>
      </c>
      <c r="Z65">
        <v>1</v>
      </c>
      <c r="AA65">
        <v>0</v>
      </c>
      <c r="AB65">
        <v>1</v>
      </c>
      <c r="AC65">
        <v>0</v>
      </c>
      <c r="AD65">
        <v>2</v>
      </c>
      <c r="AE65">
        <v>1</v>
      </c>
      <c r="AF65">
        <v>2</v>
      </c>
      <c r="AG65">
        <v>2</v>
      </c>
      <c r="AH65">
        <v>130</v>
      </c>
      <c r="AI65">
        <f t="shared" si="2"/>
        <v>43</v>
      </c>
      <c r="AJ65">
        <f t="shared" si="3"/>
        <v>6407</v>
      </c>
      <c r="AK65">
        <f t="shared" si="4"/>
        <v>1.4333333333333333</v>
      </c>
      <c r="AL65">
        <f t="shared" si="5"/>
        <v>19</v>
      </c>
      <c r="AM65">
        <f t="shared" si="6"/>
        <v>817</v>
      </c>
      <c r="AN65" s="3" t="s">
        <v>67</v>
      </c>
    </row>
    <row r="66" spans="1:40" x14ac:dyDescent="0.3">
      <c r="A66" s="3" t="s">
        <v>70</v>
      </c>
      <c r="B66">
        <v>315</v>
      </c>
      <c r="C66">
        <v>2</v>
      </c>
      <c r="D66">
        <v>1</v>
      </c>
      <c r="E66">
        <v>2</v>
      </c>
      <c r="F66">
        <v>1</v>
      </c>
      <c r="G66">
        <v>2</v>
      </c>
      <c r="H66">
        <v>2</v>
      </c>
      <c r="I66">
        <v>0</v>
      </c>
      <c r="J66">
        <v>1</v>
      </c>
      <c r="K66">
        <v>3</v>
      </c>
      <c r="L66">
        <v>1</v>
      </c>
      <c r="M66">
        <v>2</v>
      </c>
      <c r="N66">
        <v>1</v>
      </c>
      <c r="O66">
        <v>1</v>
      </c>
      <c r="P66">
        <v>0</v>
      </c>
      <c r="Q66">
        <v>1</v>
      </c>
      <c r="R66">
        <v>0</v>
      </c>
      <c r="S66">
        <v>0</v>
      </c>
      <c r="T66">
        <v>1</v>
      </c>
      <c r="U66">
        <v>2</v>
      </c>
      <c r="V66">
        <v>1</v>
      </c>
      <c r="W66">
        <v>1</v>
      </c>
      <c r="X66">
        <v>0</v>
      </c>
      <c r="Y66">
        <v>2</v>
      </c>
      <c r="Z66">
        <v>1</v>
      </c>
      <c r="AA66">
        <v>0</v>
      </c>
      <c r="AB66">
        <v>0</v>
      </c>
      <c r="AC66">
        <v>3</v>
      </c>
      <c r="AD66">
        <v>0</v>
      </c>
      <c r="AE66">
        <v>2</v>
      </c>
      <c r="AF66">
        <v>1</v>
      </c>
      <c r="AG66">
        <v>3</v>
      </c>
      <c r="AH66">
        <v>290</v>
      </c>
      <c r="AI66">
        <f t="shared" si="2"/>
        <v>37</v>
      </c>
      <c r="AJ66">
        <f t="shared" si="3"/>
        <v>11655</v>
      </c>
      <c r="AK66">
        <f t="shared" si="4"/>
        <v>1.2333333333333334</v>
      </c>
      <c r="AL66">
        <f t="shared" si="5"/>
        <v>25</v>
      </c>
      <c r="AM66">
        <f t="shared" si="6"/>
        <v>925</v>
      </c>
      <c r="AN66" s="3" t="s">
        <v>70</v>
      </c>
    </row>
    <row r="67" spans="1:40" x14ac:dyDescent="0.3">
      <c r="A67" s="3" t="s">
        <v>77</v>
      </c>
      <c r="B67">
        <v>60</v>
      </c>
      <c r="C67">
        <v>2</v>
      </c>
      <c r="D67">
        <v>3</v>
      </c>
      <c r="E67">
        <v>3</v>
      </c>
      <c r="F67">
        <v>1</v>
      </c>
      <c r="G67">
        <v>2</v>
      </c>
      <c r="H67">
        <v>2</v>
      </c>
      <c r="I67">
        <v>0</v>
      </c>
      <c r="J67">
        <v>1</v>
      </c>
      <c r="K67">
        <v>2</v>
      </c>
      <c r="L67">
        <v>3</v>
      </c>
      <c r="M67">
        <v>3</v>
      </c>
      <c r="N67">
        <v>2</v>
      </c>
      <c r="O67">
        <v>1</v>
      </c>
      <c r="P67">
        <v>1</v>
      </c>
      <c r="Q67">
        <v>0</v>
      </c>
      <c r="R67">
        <v>2</v>
      </c>
      <c r="S67">
        <v>2</v>
      </c>
      <c r="T67">
        <v>1</v>
      </c>
      <c r="U67">
        <v>0</v>
      </c>
      <c r="V67">
        <v>2</v>
      </c>
      <c r="W67">
        <v>2</v>
      </c>
      <c r="X67">
        <v>1</v>
      </c>
      <c r="Y67">
        <v>1</v>
      </c>
      <c r="Z67">
        <v>0</v>
      </c>
      <c r="AA67">
        <v>1</v>
      </c>
      <c r="AB67">
        <v>3</v>
      </c>
      <c r="AC67">
        <v>2</v>
      </c>
      <c r="AD67">
        <v>2</v>
      </c>
      <c r="AE67">
        <v>0</v>
      </c>
      <c r="AF67">
        <v>2</v>
      </c>
      <c r="AG67">
        <v>1</v>
      </c>
      <c r="AH67">
        <v>55</v>
      </c>
      <c r="AI67">
        <f t="shared" si="2"/>
        <v>48</v>
      </c>
      <c r="AJ67">
        <f t="shared" si="3"/>
        <v>2880</v>
      </c>
      <c r="AK67">
        <f t="shared" si="4"/>
        <v>1.6</v>
      </c>
      <c r="AL67">
        <f t="shared" si="5"/>
        <v>5</v>
      </c>
      <c r="AM67">
        <f t="shared" si="6"/>
        <v>240</v>
      </c>
      <c r="AN67" s="3" t="s">
        <v>77</v>
      </c>
    </row>
    <row r="68" spans="1:40" x14ac:dyDescent="0.3">
      <c r="A68" s="3" t="s">
        <v>20</v>
      </c>
      <c r="B68">
        <v>5</v>
      </c>
      <c r="C68">
        <v>1</v>
      </c>
      <c r="D68">
        <v>2</v>
      </c>
      <c r="E68">
        <v>2</v>
      </c>
      <c r="F68">
        <v>0</v>
      </c>
      <c r="G68">
        <v>1</v>
      </c>
      <c r="H68">
        <v>1</v>
      </c>
      <c r="I68">
        <v>0</v>
      </c>
      <c r="J68">
        <v>2</v>
      </c>
      <c r="K68">
        <v>1</v>
      </c>
      <c r="L68">
        <v>0</v>
      </c>
      <c r="M68">
        <v>3</v>
      </c>
      <c r="N68">
        <v>1</v>
      </c>
      <c r="O68">
        <v>0</v>
      </c>
      <c r="P68">
        <v>0</v>
      </c>
      <c r="Q68">
        <v>2</v>
      </c>
      <c r="R68">
        <v>0</v>
      </c>
      <c r="S68">
        <v>1</v>
      </c>
      <c r="T68">
        <v>0</v>
      </c>
      <c r="U68">
        <v>2</v>
      </c>
      <c r="V68">
        <v>1</v>
      </c>
      <c r="W68">
        <v>1</v>
      </c>
      <c r="X68">
        <v>0</v>
      </c>
      <c r="Y68">
        <v>2</v>
      </c>
      <c r="Z68">
        <v>1</v>
      </c>
      <c r="AA68">
        <v>0</v>
      </c>
      <c r="AB68">
        <v>3</v>
      </c>
      <c r="AC68">
        <v>0</v>
      </c>
      <c r="AD68">
        <v>3</v>
      </c>
      <c r="AE68">
        <v>1</v>
      </c>
      <c r="AF68">
        <v>2</v>
      </c>
      <c r="AG68">
        <v>2</v>
      </c>
      <c r="AH68">
        <v>4</v>
      </c>
      <c r="AI68">
        <f t="shared" si="2"/>
        <v>35</v>
      </c>
      <c r="AJ68">
        <f t="shared" si="3"/>
        <v>175</v>
      </c>
      <c r="AK68">
        <f t="shared" si="4"/>
        <v>1.1666666666666667</v>
      </c>
      <c r="AL68">
        <f t="shared" ref="AL68:AL80" si="7">B68-AH68</f>
        <v>1</v>
      </c>
      <c r="AM68">
        <f t="shared" ref="AM68:AM79" si="8">AL68*AI68</f>
        <v>35</v>
      </c>
      <c r="AN68" s="3" t="s">
        <v>20</v>
      </c>
    </row>
    <row r="69" spans="1:40" x14ac:dyDescent="0.3">
      <c r="A69" s="3" t="s">
        <v>75</v>
      </c>
      <c r="B69">
        <v>30</v>
      </c>
      <c r="C69">
        <v>3</v>
      </c>
      <c r="D69">
        <v>2</v>
      </c>
      <c r="E69">
        <v>3</v>
      </c>
      <c r="F69">
        <v>1</v>
      </c>
      <c r="G69">
        <v>3</v>
      </c>
      <c r="H69">
        <v>3</v>
      </c>
      <c r="I69">
        <v>4</v>
      </c>
      <c r="J69">
        <v>2</v>
      </c>
      <c r="K69">
        <v>4</v>
      </c>
      <c r="L69">
        <v>2</v>
      </c>
      <c r="M69">
        <v>3</v>
      </c>
      <c r="N69">
        <v>3</v>
      </c>
      <c r="O69">
        <v>4</v>
      </c>
      <c r="P69">
        <v>2</v>
      </c>
      <c r="Q69">
        <v>2</v>
      </c>
      <c r="R69">
        <v>1</v>
      </c>
      <c r="S69">
        <v>4</v>
      </c>
      <c r="T69">
        <v>6</v>
      </c>
      <c r="U69">
        <v>3</v>
      </c>
      <c r="V69">
        <v>4</v>
      </c>
      <c r="W69">
        <v>5</v>
      </c>
      <c r="X69">
        <v>2</v>
      </c>
      <c r="Y69">
        <v>5</v>
      </c>
      <c r="Z69">
        <v>4</v>
      </c>
      <c r="AA69">
        <v>1</v>
      </c>
      <c r="AB69">
        <v>3</v>
      </c>
      <c r="AC69">
        <v>3</v>
      </c>
      <c r="AD69">
        <v>2</v>
      </c>
      <c r="AE69">
        <v>5</v>
      </c>
      <c r="AF69">
        <v>3</v>
      </c>
      <c r="AG69">
        <v>5</v>
      </c>
      <c r="AH69">
        <v>28</v>
      </c>
      <c r="AI69">
        <f t="shared" ref="AI69:AI80" si="9">SUM(C69:AG69)</f>
        <v>97</v>
      </c>
      <c r="AJ69">
        <f t="shared" si="3"/>
        <v>2910</v>
      </c>
      <c r="AK69">
        <f t="shared" si="4"/>
        <v>3.2333333333333334</v>
      </c>
      <c r="AL69">
        <f t="shared" si="7"/>
        <v>2</v>
      </c>
      <c r="AM69">
        <f t="shared" si="8"/>
        <v>194</v>
      </c>
      <c r="AN69" s="3" t="s">
        <v>75</v>
      </c>
    </row>
    <row r="70" spans="1:40" x14ac:dyDescent="0.3">
      <c r="A70" s="3" t="s">
        <v>69</v>
      </c>
      <c r="B70">
        <v>185</v>
      </c>
      <c r="C70">
        <v>3</v>
      </c>
      <c r="D70">
        <v>2</v>
      </c>
      <c r="E70">
        <v>1</v>
      </c>
      <c r="F70">
        <v>2</v>
      </c>
      <c r="G70">
        <v>0</v>
      </c>
      <c r="H70">
        <v>2</v>
      </c>
      <c r="I70">
        <v>2</v>
      </c>
      <c r="J70">
        <v>3</v>
      </c>
      <c r="K70">
        <v>1</v>
      </c>
      <c r="L70">
        <v>1</v>
      </c>
      <c r="M70">
        <v>0</v>
      </c>
      <c r="N70">
        <v>2</v>
      </c>
      <c r="O70">
        <v>3</v>
      </c>
      <c r="P70">
        <v>1</v>
      </c>
      <c r="Q70">
        <v>1</v>
      </c>
      <c r="R70">
        <v>2</v>
      </c>
      <c r="S70">
        <v>3</v>
      </c>
      <c r="T70">
        <v>1</v>
      </c>
      <c r="U70">
        <v>2</v>
      </c>
      <c r="V70">
        <v>2</v>
      </c>
      <c r="W70">
        <v>3</v>
      </c>
      <c r="X70">
        <v>3</v>
      </c>
      <c r="Y70">
        <v>0</v>
      </c>
      <c r="Z70">
        <v>1</v>
      </c>
      <c r="AA70">
        <v>3</v>
      </c>
      <c r="AB70">
        <v>2</v>
      </c>
      <c r="AC70">
        <v>0</v>
      </c>
      <c r="AD70">
        <v>2</v>
      </c>
      <c r="AE70">
        <v>1</v>
      </c>
      <c r="AF70">
        <v>1</v>
      </c>
      <c r="AG70">
        <v>3</v>
      </c>
      <c r="AH70">
        <v>175</v>
      </c>
      <c r="AI70">
        <f t="shared" si="9"/>
        <v>53</v>
      </c>
      <c r="AJ70">
        <f t="shared" ref="AJ70:AJ80" si="10">AI70*B70</f>
        <v>9805</v>
      </c>
      <c r="AK70">
        <f t="shared" ref="AK70:AK80" si="11">AI70/30</f>
        <v>1.7666666666666666</v>
      </c>
      <c r="AL70">
        <f t="shared" si="7"/>
        <v>10</v>
      </c>
      <c r="AM70">
        <f t="shared" si="8"/>
        <v>530</v>
      </c>
      <c r="AN70" s="3" t="s">
        <v>69</v>
      </c>
    </row>
    <row r="71" spans="1:40" x14ac:dyDescent="0.3">
      <c r="A71" s="3" t="s">
        <v>53</v>
      </c>
      <c r="B71">
        <v>26</v>
      </c>
      <c r="C71">
        <v>3</v>
      </c>
      <c r="D71">
        <v>2</v>
      </c>
      <c r="E71">
        <v>1</v>
      </c>
      <c r="F71">
        <v>4</v>
      </c>
      <c r="G71">
        <v>2</v>
      </c>
      <c r="H71">
        <v>3</v>
      </c>
      <c r="I71">
        <v>4</v>
      </c>
      <c r="J71">
        <v>3</v>
      </c>
      <c r="K71">
        <v>2</v>
      </c>
      <c r="L71">
        <v>0</v>
      </c>
      <c r="M71">
        <v>1</v>
      </c>
      <c r="N71">
        <v>2</v>
      </c>
      <c r="O71">
        <v>4</v>
      </c>
      <c r="P71">
        <v>2</v>
      </c>
      <c r="Q71">
        <v>3</v>
      </c>
      <c r="R71">
        <v>3</v>
      </c>
      <c r="S71">
        <v>4</v>
      </c>
      <c r="T71">
        <v>5</v>
      </c>
      <c r="U71">
        <v>2</v>
      </c>
      <c r="V71">
        <v>2</v>
      </c>
      <c r="W71">
        <v>1</v>
      </c>
      <c r="X71">
        <v>2</v>
      </c>
      <c r="Y71">
        <v>4</v>
      </c>
      <c r="Z71">
        <v>5</v>
      </c>
      <c r="AA71">
        <v>3</v>
      </c>
      <c r="AB71">
        <v>3</v>
      </c>
      <c r="AC71">
        <v>2</v>
      </c>
      <c r="AD71">
        <v>4</v>
      </c>
      <c r="AE71">
        <v>3</v>
      </c>
      <c r="AF71">
        <v>3</v>
      </c>
      <c r="AG71">
        <v>2</v>
      </c>
      <c r="AH71">
        <v>24</v>
      </c>
      <c r="AI71">
        <f t="shared" si="9"/>
        <v>84</v>
      </c>
      <c r="AJ71">
        <f t="shared" si="10"/>
        <v>2184</v>
      </c>
      <c r="AK71">
        <f t="shared" si="11"/>
        <v>2.8</v>
      </c>
      <c r="AL71">
        <f t="shared" si="7"/>
        <v>2</v>
      </c>
      <c r="AM71">
        <f t="shared" si="8"/>
        <v>168</v>
      </c>
      <c r="AN71" s="3" t="s">
        <v>53</v>
      </c>
    </row>
    <row r="72" spans="1:40" x14ac:dyDescent="0.3">
      <c r="A72" s="3" t="s">
        <v>85</v>
      </c>
      <c r="B72">
        <v>100</v>
      </c>
      <c r="C72">
        <v>1</v>
      </c>
      <c r="D72">
        <v>1</v>
      </c>
      <c r="E72">
        <v>2</v>
      </c>
      <c r="F72">
        <v>2</v>
      </c>
      <c r="G72">
        <v>1</v>
      </c>
      <c r="H72">
        <v>0</v>
      </c>
      <c r="I72">
        <v>0</v>
      </c>
      <c r="J72">
        <v>2</v>
      </c>
      <c r="K72">
        <v>1</v>
      </c>
      <c r="L72">
        <v>1</v>
      </c>
      <c r="M72">
        <v>2</v>
      </c>
      <c r="N72">
        <v>1</v>
      </c>
      <c r="O72">
        <v>2</v>
      </c>
      <c r="P72">
        <v>0</v>
      </c>
      <c r="Q72">
        <v>1</v>
      </c>
      <c r="R72">
        <v>1</v>
      </c>
      <c r="S72">
        <v>0</v>
      </c>
      <c r="T72">
        <v>2</v>
      </c>
      <c r="U72">
        <v>2</v>
      </c>
      <c r="V72">
        <v>1</v>
      </c>
      <c r="W72">
        <v>2</v>
      </c>
      <c r="X72">
        <v>0</v>
      </c>
      <c r="Y72">
        <v>0</v>
      </c>
      <c r="Z72">
        <v>2</v>
      </c>
      <c r="AA72">
        <v>1</v>
      </c>
      <c r="AB72">
        <v>0</v>
      </c>
      <c r="AC72">
        <v>1</v>
      </c>
      <c r="AD72">
        <v>0</v>
      </c>
      <c r="AE72">
        <v>0</v>
      </c>
      <c r="AF72">
        <v>2</v>
      </c>
      <c r="AG72">
        <v>2</v>
      </c>
      <c r="AH72">
        <v>92</v>
      </c>
      <c r="AI72">
        <f t="shared" si="9"/>
        <v>33</v>
      </c>
      <c r="AJ72">
        <f t="shared" si="10"/>
        <v>3300</v>
      </c>
      <c r="AK72">
        <f t="shared" si="11"/>
        <v>1.1000000000000001</v>
      </c>
      <c r="AL72">
        <f t="shared" si="7"/>
        <v>8</v>
      </c>
      <c r="AM72">
        <f t="shared" si="8"/>
        <v>264</v>
      </c>
      <c r="AN72" s="3" t="s">
        <v>85</v>
      </c>
    </row>
    <row r="73" spans="1:40" x14ac:dyDescent="0.3">
      <c r="A73" s="3" t="s">
        <v>36</v>
      </c>
      <c r="B73">
        <v>150</v>
      </c>
      <c r="C73">
        <v>6</v>
      </c>
      <c r="D73">
        <v>4</v>
      </c>
      <c r="E73">
        <v>5</v>
      </c>
      <c r="F73">
        <v>6</v>
      </c>
      <c r="G73">
        <v>4</v>
      </c>
      <c r="H73">
        <v>5</v>
      </c>
      <c r="I73">
        <v>3</v>
      </c>
      <c r="J73">
        <v>3</v>
      </c>
      <c r="K73">
        <v>6</v>
      </c>
      <c r="L73">
        <v>5</v>
      </c>
      <c r="M73">
        <v>4</v>
      </c>
      <c r="N73">
        <v>5</v>
      </c>
      <c r="O73">
        <v>5</v>
      </c>
      <c r="P73">
        <v>6</v>
      </c>
      <c r="Q73">
        <v>5</v>
      </c>
      <c r="R73">
        <v>4</v>
      </c>
      <c r="S73">
        <v>6</v>
      </c>
      <c r="T73">
        <v>3</v>
      </c>
      <c r="U73">
        <v>2</v>
      </c>
      <c r="V73">
        <v>2</v>
      </c>
      <c r="W73">
        <v>4</v>
      </c>
      <c r="X73">
        <v>3</v>
      </c>
      <c r="Y73">
        <v>4</v>
      </c>
      <c r="Z73">
        <v>6</v>
      </c>
      <c r="AA73">
        <v>3</v>
      </c>
      <c r="AB73">
        <v>2</v>
      </c>
      <c r="AC73">
        <v>5</v>
      </c>
      <c r="AD73">
        <v>4</v>
      </c>
      <c r="AE73">
        <v>3</v>
      </c>
      <c r="AF73">
        <v>3</v>
      </c>
      <c r="AG73">
        <v>7</v>
      </c>
      <c r="AH73">
        <v>140</v>
      </c>
      <c r="AI73">
        <f t="shared" si="9"/>
        <v>133</v>
      </c>
      <c r="AJ73">
        <f t="shared" si="10"/>
        <v>19950</v>
      </c>
      <c r="AK73">
        <f t="shared" si="11"/>
        <v>4.4333333333333336</v>
      </c>
      <c r="AL73">
        <f t="shared" si="7"/>
        <v>10</v>
      </c>
      <c r="AM73">
        <f t="shared" si="8"/>
        <v>1330</v>
      </c>
      <c r="AN73" s="3" t="s">
        <v>36</v>
      </c>
    </row>
    <row r="74" spans="1:40" x14ac:dyDescent="0.3">
      <c r="A74" s="3" t="s">
        <v>2</v>
      </c>
      <c r="B74">
        <v>75</v>
      </c>
      <c r="C74">
        <v>1</v>
      </c>
      <c r="D74">
        <v>2</v>
      </c>
      <c r="E74">
        <v>2</v>
      </c>
      <c r="F74">
        <v>0</v>
      </c>
      <c r="G74">
        <v>1</v>
      </c>
      <c r="H74">
        <v>2</v>
      </c>
      <c r="I74">
        <v>0</v>
      </c>
      <c r="J74">
        <v>2</v>
      </c>
      <c r="K74">
        <v>3</v>
      </c>
      <c r="L74">
        <v>1</v>
      </c>
      <c r="M74">
        <v>2</v>
      </c>
      <c r="N74">
        <v>3</v>
      </c>
      <c r="O74">
        <v>0</v>
      </c>
      <c r="P74">
        <v>0</v>
      </c>
      <c r="Q74">
        <v>2</v>
      </c>
      <c r="R74">
        <v>0</v>
      </c>
      <c r="S74">
        <v>1</v>
      </c>
      <c r="T74">
        <v>2</v>
      </c>
      <c r="U74">
        <v>2</v>
      </c>
      <c r="V74">
        <v>0</v>
      </c>
      <c r="W74">
        <v>2</v>
      </c>
      <c r="X74">
        <v>2</v>
      </c>
      <c r="Y74">
        <v>3</v>
      </c>
      <c r="Z74">
        <v>0</v>
      </c>
      <c r="AA74">
        <v>3</v>
      </c>
      <c r="AB74">
        <v>1</v>
      </c>
      <c r="AC74">
        <v>0</v>
      </c>
      <c r="AD74">
        <v>1</v>
      </c>
      <c r="AE74">
        <v>1</v>
      </c>
      <c r="AF74">
        <v>0</v>
      </c>
      <c r="AG74">
        <v>1</v>
      </c>
      <c r="AH74">
        <v>70</v>
      </c>
      <c r="AI74">
        <f t="shared" si="9"/>
        <v>40</v>
      </c>
      <c r="AJ74">
        <f t="shared" si="10"/>
        <v>3000</v>
      </c>
      <c r="AK74">
        <f t="shared" si="11"/>
        <v>1.3333333333333333</v>
      </c>
      <c r="AL74">
        <f t="shared" si="7"/>
        <v>5</v>
      </c>
      <c r="AM74">
        <f t="shared" si="8"/>
        <v>200</v>
      </c>
      <c r="AN74" s="3" t="s">
        <v>2</v>
      </c>
    </row>
    <row r="75" spans="1:40" x14ac:dyDescent="0.3">
      <c r="A75" s="3" t="s">
        <v>79</v>
      </c>
      <c r="B75">
        <v>45</v>
      </c>
      <c r="C75">
        <v>3</v>
      </c>
      <c r="D75">
        <v>1</v>
      </c>
      <c r="E75">
        <v>3</v>
      </c>
      <c r="F75">
        <v>1</v>
      </c>
      <c r="G75">
        <v>2</v>
      </c>
      <c r="H75">
        <v>2</v>
      </c>
      <c r="I75">
        <v>2</v>
      </c>
      <c r="J75">
        <v>0</v>
      </c>
      <c r="K75">
        <v>2</v>
      </c>
      <c r="L75">
        <v>3</v>
      </c>
      <c r="M75">
        <v>1</v>
      </c>
      <c r="N75">
        <v>3</v>
      </c>
      <c r="O75">
        <v>3</v>
      </c>
      <c r="P75">
        <v>1</v>
      </c>
      <c r="Q75">
        <v>0</v>
      </c>
      <c r="R75">
        <v>3</v>
      </c>
      <c r="S75">
        <v>1</v>
      </c>
      <c r="T75">
        <v>2</v>
      </c>
      <c r="U75">
        <v>4</v>
      </c>
      <c r="V75">
        <v>0</v>
      </c>
      <c r="W75">
        <v>4</v>
      </c>
      <c r="X75">
        <v>2</v>
      </c>
      <c r="Y75">
        <v>0</v>
      </c>
      <c r="Z75">
        <v>3</v>
      </c>
      <c r="AA75">
        <v>1</v>
      </c>
      <c r="AB75">
        <v>3</v>
      </c>
      <c r="AC75">
        <v>1</v>
      </c>
      <c r="AD75">
        <v>2</v>
      </c>
      <c r="AE75">
        <v>2</v>
      </c>
      <c r="AF75">
        <v>0</v>
      </c>
      <c r="AG75">
        <v>4</v>
      </c>
      <c r="AH75">
        <v>40</v>
      </c>
      <c r="AI75">
        <f t="shared" si="9"/>
        <v>59</v>
      </c>
      <c r="AJ75">
        <f t="shared" si="10"/>
        <v>2655</v>
      </c>
      <c r="AK75">
        <f t="shared" si="11"/>
        <v>1.9666666666666666</v>
      </c>
      <c r="AL75">
        <f t="shared" si="7"/>
        <v>5</v>
      </c>
      <c r="AM75">
        <f t="shared" si="8"/>
        <v>295</v>
      </c>
      <c r="AN75" s="3" t="s">
        <v>79</v>
      </c>
    </row>
    <row r="76" spans="1:40" x14ac:dyDescent="0.3">
      <c r="A76" s="3" t="s">
        <v>33</v>
      </c>
      <c r="B76">
        <v>100</v>
      </c>
      <c r="C76">
        <v>7</v>
      </c>
      <c r="D76">
        <v>6</v>
      </c>
      <c r="E76">
        <v>5</v>
      </c>
      <c r="F76">
        <v>7</v>
      </c>
      <c r="G76">
        <v>6</v>
      </c>
      <c r="H76">
        <v>4</v>
      </c>
      <c r="I76">
        <v>6</v>
      </c>
      <c r="J76">
        <v>7</v>
      </c>
      <c r="K76">
        <v>5</v>
      </c>
      <c r="L76">
        <v>3</v>
      </c>
      <c r="M76">
        <v>6</v>
      </c>
      <c r="N76">
        <v>7</v>
      </c>
      <c r="O76">
        <v>5</v>
      </c>
      <c r="P76">
        <v>4</v>
      </c>
      <c r="Q76">
        <v>6</v>
      </c>
      <c r="R76">
        <v>7</v>
      </c>
      <c r="S76">
        <v>4</v>
      </c>
      <c r="T76">
        <v>3</v>
      </c>
      <c r="U76">
        <v>6</v>
      </c>
      <c r="V76">
        <v>8</v>
      </c>
      <c r="W76">
        <v>3</v>
      </c>
      <c r="X76">
        <v>4</v>
      </c>
      <c r="Y76">
        <v>6</v>
      </c>
      <c r="Z76">
        <v>7</v>
      </c>
      <c r="AA76">
        <v>8</v>
      </c>
      <c r="AB76">
        <v>5</v>
      </c>
      <c r="AC76">
        <v>6</v>
      </c>
      <c r="AD76">
        <v>7</v>
      </c>
      <c r="AE76">
        <v>5</v>
      </c>
      <c r="AF76">
        <v>4</v>
      </c>
      <c r="AG76">
        <v>6</v>
      </c>
      <c r="AH76">
        <v>90</v>
      </c>
      <c r="AI76">
        <f t="shared" si="9"/>
        <v>173</v>
      </c>
      <c r="AJ76">
        <f t="shared" si="10"/>
        <v>17300</v>
      </c>
      <c r="AK76">
        <f t="shared" si="11"/>
        <v>5.7666666666666666</v>
      </c>
      <c r="AL76">
        <f t="shared" si="7"/>
        <v>10</v>
      </c>
      <c r="AM76">
        <f t="shared" si="8"/>
        <v>1730</v>
      </c>
      <c r="AN76" s="3" t="s">
        <v>33</v>
      </c>
    </row>
    <row r="77" spans="1:40" x14ac:dyDescent="0.3">
      <c r="A77" s="3" t="s">
        <v>68</v>
      </c>
      <c r="B77">
        <v>225</v>
      </c>
      <c r="C77">
        <v>1</v>
      </c>
      <c r="D77">
        <v>0</v>
      </c>
      <c r="E77">
        <v>0</v>
      </c>
      <c r="F77">
        <v>2</v>
      </c>
      <c r="G77">
        <v>1</v>
      </c>
      <c r="H77">
        <v>1</v>
      </c>
      <c r="I77">
        <v>0</v>
      </c>
      <c r="J77">
        <v>3</v>
      </c>
      <c r="K77">
        <v>1</v>
      </c>
      <c r="L77">
        <v>2</v>
      </c>
      <c r="M77">
        <v>2</v>
      </c>
      <c r="N77">
        <v>1</v>
      </c>
      <c r="O77">
        <v>0</v>
      </c>
      <c r="P77">
        <v>2</v>
      </c>
      <c r="Q77">
        <v>2</v>
      </c>
      <c r="R77">
        <v>1</v>
      </c>
      <c r="S77">
        <v>0</v>
      </c>
      <c r="T77">
        <v>0</v>
      </c>
      <c r="U77">
        <v>2</v>
      </c>
      <c r="V77">
        <v>1</v>
      </c>
      <c r="W77">
        <v>0</v>
      </c>
      <c r="X77">
        <v>1</v>
      </c>
      <c r="Y77">
        <v>3</v>
      </c>
      <c r="Z77">
        <v>1</v>
      </c>
      <c r="AA77">
        <v>1</v>
      </c>
      <c r="AB77">
        <v>0</v>
      </c>
      <c r="AC77">
        <v>3</v>
      </c>
      <c r="AD77">
        <v>3</v>
      </c>
      <c r="AE77">
        <v>1</v>
      </c>
      <c r="AF77">
        <v>0</v>
      </c>
      <c r="AG77">
        <v>2</v>
      </c>
      <c r="AH77">
        <v>200</v>
      </c>
      <c r="AI77">
        <f t="shared" si="9"/>
        <v>37</v>
      </c>
      <c r="AJ77">
        <f t="shared" si="10"/>
        <v>8325</v>
      </c>
      <c r="AK77">
        <f t="shared" si="11"/>
        <v>1.2333333333333334</v>
      </c>
      <c r="AL77">
        <f t="shared" si="7"/>
        <v>25</v>
      </c>
      <c r="AM77">
        <f t="shared" si="8"/>
        <v>925</v>
      </c>
      <c r="AN77" s="3" t="s">
        <v>68</v>
      </c>
    </row>
    <row r="78" spans="1:40" x14ac:dyDescent="0.3">
      <c r="A78" s="3" t="s">
        <v>84</v>
      </c>
      <c r="B78">
        <v>130</v>
      </c>
      <c r="C78">
        <v>2</v>
      </c>
      <c r="D78">
        <v>2</v>
      </c>
      <c r="E78">
        <v>1</v>
      </c>
      <c r="F78">
        <v>2</v>
      </c>
      <c r="G78">
        <v>3</v>
      </c>
      <c r="H78">
        <v>2</v>
      </c>
      <c r="I78">
        <v>2</v>
      </c>
      <c r="J78">
        <v>0</v>
      </c>
      <c r="K78">
        <v>2</v>
      </c>
      <c r="L78">
        <v>3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2</v>
      </c>
      <c r="T78">
        <v>0</v>
      </c>
      <c r="U78">
        <v>3</v>
      </c>
      <c r="V78">
        <v>2</v>
      </c>
      <c r="W78">
        <v>2</v>
      </c>
      <c r="X78">
        <v>4</v>
      </c>
      <c r="Y78">
        <v>0</v>
      </c>
      <c r="Z78">
        <v>2</v>
      </c>
      <c r="AA78">
        <v>4</v>
      </c>
      <c r="AB78">
        <v>1</v>
      </c>
      <c r="AC78">
        <v>2</v>
      </c>
      <c r="AD78">
        <v>1</v>
      </c>
      <c r="AE78">
        <v>2</v>
      </c>
      <c r="AF78">
        <v>3</v>
      </c>
      <c r="AG78">
        <v>2</v>
      </c>
      <c r="AH78">
        <v>115</v>
      </c>
      <c r="AI78">
        <f t="shared" si="9"/>
        <v>54</v>
      </c>
      <c r="AJ78">
        <f t="shared" si="10"/>
        <v>7020</v>
      </c>
      <c r="AK78">
        <f t="shared" si="11"/>
        <v>1.8</v>
      </c>
      <c r="AL78">
        <f t="shared" si="7"/>
        <v>15</v>
      </c>
      <c r="AM78">
        <f t="shared" si="8"/>
        <v>810</v>
      </c>
      <c r="AN78" s="3" t="s">
        <v>84</v>
      </c>
    </row>
    <row r="79" spans="1:40" x14ac:dyDescent="0.3">
      <c r="A79" s="3" t="s">
        <v>90</v>
      </c>
      <c r="AI79">
        <f t="shared" si="9"/>
        <v>0</v>
      </c>
      <c r="AJ79">
        <f t="shared" si="10"/>
        <v>0</v>
      </c>
      <c r="AK79">
        <f t="shared" si="11"/>
        <v>0</v>
      </c>
      <c r="AL79">
        <f t="shared" si="7"/>
        <v>0</v>
      </c>
      <c r="AM79">
        <f t="shared" si="8"/>
        <v>0</v>
      </c>
      <c r="AN79" s="3" t="s">
        <v>90</v>
      </c>
    </row>
    <row r="80" spans="1:40" x14ac:dyDescent="0.3">
      <c r="A80" s="3" t="s">
        <v>91</v>
      </c>
      <c r="B80">
        <v>8280</v>
      </c>
      <c r="C80">
        <v>273</v>
      </c>
      <c r="D80">
        <v>230</v>
      </c>
      <c r="E80">
        <v>222</v>
      </c>
      <c r="F80">
        <v>196</v>
      </c>
      <c r="G80">
        <v>189</v>
      </c>
      <c r="H80">
        <v>179</v>
      </c>
      <c r="I80">
        <v>180</v>
      </c>
      <c r="J80">
        <v>217</v>
      </c>
      <c r="K80">
        <v>199</v>
      </c>
      <c r="L80">
        <v>197</v>
      </c>
      <c r="M80">
        <v>203</v>
      </c>
      <c r="N80">
        <v>196</v>
      </c>
      <c r="O80">
        <v>190</v>
      </c>
      <c r="P80">
        <v>176</v>
      </c>
      <c r="Q80">
        <v>179</v>
      </c>
      <c r="R80">
        <v>166</v>
      </c>
      <c r="S80">
        <v>182</v>
      </c>
      <c r="T80">
        <v>187</v>
      </c>
      <c r="U80">
        <v>200</v>
      </c>
      <c r="V80">
        <v>186</v>
      </c>
      <c r="W80">
        <v>191</v>
      </c>
      <c r="X80">
        <v>190</v>
      </c>
      <c r="Y80">
        <v>200</v>
      </c>
      <c r="Z80">
        <v>194</v>
      </c>
      <c r="AA80">
        <v>186</v>
      </c>
      <c r="AB80">
        <v>194</v>
      </c>
      <c r="AC80">
        <v>196</v>
      </c>
      <c r="AD80">
        <v>191</v>
      </c>
      <c r="AE80">
        <v>181</v>
      </c>
      <c r="AF80">
        <v>180</v>
      </c>
      <c r="AG80">
        <v>223</v>
      </c>
      <c r="AH80">
        <v>7538</v>
      </c>
      <c r="AI80">
        <f t="shared" si="9"/>
        <v>6073</v>
      </c>
      <c r="AJ80">
        <f t="shared" si="10"/>
        <v>50284440</v>
      </c>
      <c r="AK80">
        <f t="shared" si="11"/>
        <v>202.43333333333334</v>
      </c>
      <c r="AL80">
        <f t="shared" si="7"/>
        <v>742</v>
      </c>
      <c r="AN80" s="3" t="s">
        <v>91</v>
      </c>
    </row>
  </sheetData>
  <sortState xmlns:xlrd2="http://schemas.microsoft.com/office/spreadsheetml/2017/richdata2" ref="AN2:AO82">
    <sortCondition descending="1" ref="AO2:AO82"/>
  </sortState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A4A5-1B5F-4DA8-932A-4448684BE64E}">
  <dimension ref="A1:L78"/>
  <sheetViews>
    <sheetView tabSelected="1" topLeftCell="A46" zoomScale="80" zoomScaleNormal="80" workbookViewId="0">
      <selection activeCell="I78" sqref="I78"/>
    </sheetView>
  </sheetViews>
  <sheetFormatPr defaultRowHeight="14.4" x14ac:dyDescent="0.3"/>
  <cols>
    <col min="1" max="1" width="28.33203125" bestFit="1" customWidth="1"/>
    <col min="2" max="2" width="13.5546875" bestFit="1" customWidth="1"/>
    <col min="3" max="3" width="12.77734375" bestFit="1" customWidth="1"/>
    <col min="5" max="5" width="28.33203125" bestFit="1" customWidth="1"/>
    <col min="6" max="6" width="15.44140625" bestFit="1" customWidth="1"/>
    <col min="8" max="8" width="28.33203125" bestFit="1" customWidth="1"/>
    <col min="9" max="9" width="21.88671875" bestFit="1" customWidth="1"/>
    <col min="11" max="11" width="28.33203125" bestFit="1" customWidth="1"/>
    <col min="12" max="12" width="10.21875" bestFit="1" customWidth="1"/>
  </cols>
  <sheetData>
    <row r="1" spans="1:12" x14ac:dyDescent="0.3">
      <c r="A1" t="s">
        <v>89</v>
      </c>
      <c r="B1" t="s">
        <v>124</v>
      </c>
      <c r="C1" t="s">
        <v>127</v>
      </c>
      <c r="E1" t="s">
        <v>89</v>
      </c>
      <c r="F1" t="s">
        <v>125</v>
      </c>
      <c r="H1" t="s">
        <v>89</v>
      </c>
      <c r="I1" t="s">
        <v>126</v>
      </c>
      <c r="K1" t="s">
        <v>89</v>
      </c>
      <c r="L1" t="s">
        <v>129</v>
      </c>
    </row>
    <row r="2" spans="1:12" x14ac:dyDescent="0.3">
      <c r="A2" t="s">
        <v>76</v>
      </c>
      <c r="B2">
        <v>4.0999999999999996</v>
      </c>
      <c r="C2">
        <v>3</v>
      </c>
      <c r="E2" t="s">
        <v>76</v>
      </c>
      <c r="F2">
        <v>123</v>
      </c>
      <c r="H2" t="s">
        <v>76</v>
      </c>
      <c r="I2">
        <v>4305</v>
      </c>
      <c r="K2" t="s">
        <v>76</v>
      </c>
      <c r="L2">
        <v>369</v>
      </c>
    </row>
    <row r="3" spans="1:12" x14ac:dyDescent="0.3">
      <c r="A3" t="s">
        <v>40</v>
      </c>
      <c r="B3">
        <v>2.7666666666666666</v>
      </c>
      <c r="C3">
        <v>10</v>
      </c>
      <c r="E3" t="s">
        <v>40</v>
      </c>
      <c r="F3">
        <v>83</v>
      </c>
      <c r="H3" t="s">
        <v>40</v>
      </c>
      <c r="I3">
        <v>16600</v>
      </c>
      <c r="K3" t="s">
        <v>40</v>
      </c>
      <c r="L3">
        <v>830</v>
      </c>
    </row>
    <row r="4" spans="1:12" x14ac:dyDescent="0.3">
      <c r="A4" t="s">
        <v>88</v>
      </c>
      <c r="B4">
        <v>1.1000000000000001</v>
      </c>
      <c r="C4">
        <v>5</v>
      </c>
      <c r="E4" t="s">
        <v>88</v>
      </c>
      <c r="F4">
        <v>33</v>
      </c>
      <c r="H4" t="s">
        <v>88</v>
      </c>
      <c r="I4">
        <v>4950</v>
      </c>
      <c r="K4" t="s">
        <v>88</v>
      </c>
      <c r="L4">
        <v>165</v>
      </c>
    </row>
    <row r="5" spans="1:12" x14ac:dyDescent="0.3">
      <c r="A5" t="s">
        <v>66</v>
      </c>
      <c r="B5">
        <v>1.8333333333333333</v>
      </c>
      <c r="C5">
        <v>30</v>
      </c>
      <c r="E5" t="s">
        <v>66</v>
      </c>
      <c r="F5">
        <v>55</v>
      </c>
      <c r="H5" t="s">
        <v>66</v>
      </c>
      <c r="I5">
        <v>17050</v>
      </c>
      <c r="K5" t="s">
        <v>66</v>
      </c>
      <c r="L5">
        <v>1650</v>
      </c>
    </row>
    <row r="6" spans="1:12" x14ac:dyDescent="0.3">
      <c r="A6" t="s">
        <v>64</v>
      </c>
      <c r="B6">
        <v>1.8666666666666667</v>
      </c>
      <c r="C6">
        <v>40</v>
      </c>
      <c r="E6" t="s">
        <v>64</v>
      </c>
      <c r="F6">
        <v>56</v>
      </c>
      <c r="H6" t="s">
        <v>64</v>
      </c>
      <c r="I6">
        <v>26320</v>
      </c>
      <c r="K6" t="s">
        <v>64</v>
      </c>
      <c r="L6">
        <v>2240</v>
      </c>
    </row>
    <row r="7" spans="1:12" x14ac:dyDescent="0.3">
      <c r="A7" t="s">
        <v>37</v>
      </c>
      <c r="B7">
        <v>4.4000000000000004</v>
      </c>
      <c r="C7">
        <v>10</v>
      </c>
      <c r="E7" t="s">
        <v>37</v>
      </c>
      <c r="F7">
        <v>132</v>
      </c>
      <c r="H7" t="s">
        <v>37</v>
      </c>
      <c r="I7">
        <v>15840</v>
      </c>
      <c r="K7" t="s">
        <v>37</v>
      </c>
      <c r="L7">
        <v>1320</v>
      </c>
    </row>
    <row r="8" spans="1:12" x14ac:dyDescent="0.3">
      <c r="A8" t="s">
        <v>63</v>
      </c>
      <c r="B8">
        <v>1.8</v>
      </c>
      <c r="C8">
        <v>30</v>
      </c>
      <c r="E8" t="s">
        <v>63</v>
      </c>
      <c r="F8">
        <v>54</v>
      </c>
      <c r="H8" t="s">
        <v>63</v>
      </c>
      <c r="I8">
        <v>18900</v>
      </c>
      <c r="K8" t="s">
        <v>63</v>
      </c>
      <c r="L8">
        <v>1620</v>
      </c>
    </row>
    <row r="9" spans="1:12" x14ac:dyDescent="0.3">
      <c r="A9" t="s">
        <v>29</v>
      </c>
      <c r="B9">
        <v>3.0666666666666669</v>
      </c>
      <c r="C9">
        <v>25</v>
      </c>
      <c r="E9" t="s">
        <v>29</v>
      </c>
      <c r="F9">
        <v>92</v>
      </c>
      <c r="H9" t="s">
        <v>29</v>
      </c>
      <c r="I9">
        <v>18400</v>
      </c>
      <c r="K9" t="s">
        <v>29</v>
      </c>
      <c r="L9">
        <v>2300</v>
      </c>
    </row>
    <row r="10" spans="1:12" x14ac:dyDescent="0.3">
      <c r="A10" t="s">
        <v>22</v>
      </c>
      <c r="B10">
        <v>1.1000000000000001</v>
      </c>
      <c r="C10">
        <v>0.5</v>
      </c>
      <c r="E10" t="s">
        <v>22</v>
      </c>
      <c r="F10">
        <v>33</v>
      </c>
      <c r="H10" t="s">
        <v>22</v>
      </c>
      <c r="I10">
        <v>165</v>
      </c>
      <c r="K10" t="s">
        <v>22</v>
      </c>
      <c r="L10">
        <v>16.5</v>
      </c>
    </row>
    <row r="11" spans="1:12" x14ac:dyDescent="0.3">
      <c r="A11" t="s">
        <v>42</v>
      </c>
      <c r="B11">
        <v>2</v>
      </c>
      <c r="C11">
        <v>5</v>
      </c>
      <c r="E11" t="s">
        <v>42</v>
      </c>
      <c r="F11">
        <v>60</v>
      </c>
      <c r="H11" t="s">
        <v>42</v>
      </c>
      <c r="I11">
        <v>2700</v>
      </c>
      <c r="K11" t="s">
        <v>42</v>
      </c>
      <c r="L11">
        <v>300</v>
      </c>
    </row>
    <row r="12" spans="1:12" x14ac:dyDescent="0.3">
      <c r="A12" t="s">
        <v>1</v>
      </c>
      <c r="B12">
        <v>1.7</v>
      </c>
      <c r="C12">
        <v>3</v>
      </c>
      <c r="E12" t="s">
        <v>1</v>
      </c>
      <c r="F12">
        <v>51</v>
      </c>
      <c r="H12" t="s">
        <v>1</v>
      </c>
      <c r="I12">
        <v>1275</v>
      </c>
      <c r="K12" t="s">
        <v>1</v>
      </c>
      <c r="L12">
        <v>153</v>
      </c>
    </row>
    <row r="13" spans="1:12" x14ac:dyDescent="0.3">
      <c r="A13" t="s">
        <v>59</v>
      </c>
      <c r="B13">
        <v>4.4333333333333336</v>
      </c>
      <c r="C13">
        <v>5</v>
      </c>
      <c r="E13" t="s">
        <v>59</v>
      </c>
      <c r="F13">
        <v>133</v>
      </c>
      <c r="H13" t="s">
        <v>59</v>
      </c>
      <c r="I13">
        <v>6650</v>
      </c>
      <c r="K13" t="s">
        <v>59</v>
      </c>
      <c r="L13">
        <v>665</v>
      </c>
    </row>
    <row r="14" spans="1:12" x14ac:dyDescent="0.3">
      <c r="A14" t="s">
        <v>62</v>
      </c>
      <c r="B14">
        <v>4.5</v>
      </c>
      <c r="C14">
        <v>5</v>
      </c>
      <c r="E14" t="s">
        <v>62</v>
      </c>
      <c r="F14">
        <v>135</v>
      </c>
      <c r="H14" t="s">
        <v>62</v>
      </c>
      <c r="I14">
        <v>8775</v>
      </c>
      <c r="K14" t="s">
        <v>62</v>
      </c>
      <c r="L14">
        <v>675</v>
      </c>
    </row>
    <row r="15" spans="1:12" x14ac:dyDescent="0.3">
      <c r="A15" t="s">
        <v>23</v>
      </c>
      <c r="B15">
        <v>1.0666666666666667</v>
      </c>
      <c r="C15">
        <v>0.5</v>
      </c>
      <c r="E15" t="s">
        <v>23</v>
      </c>
      <c r="F15">
        <v>32</v>
      </c>
      <c r="H15" t="s">
        <v>23</v>
      </c>
      <c r="I15">
        <v>96</v>
      </c>
      <c r="K15" t="s">
        <v>23</v>
      </c>
      <c r="L15">
        <v>16</v>
      </c>
    </row>
    <row r="16" spans="1:12" x14ac:dyDescent="0.3">
      <c r="A16" t="s">
        <v>38</v>
      </c>
      <c r="B16">
        <v>4.9666666666666668</v>
      </c>
      <c r="C16">
        <v>5</v>
      </c>
      <c r="E16" t="s">
        <v>38</v>
      </c>
      <c r="F16">
        <v>149</v>
      </c>
      <c r="H16" t="s">
        <v>38</v>
      </c>
      <c r="I16">
        <v>10430</v>
      </c>
      <c r="K16" t="s">
        <v>38</v>
      </c>
      <c r="L16">
        <v>745</v>
      </c>
    </row>
    <row r="17" spans="1:12" x14ac:dyDescent="0.3">
      <c r="A17" t="s">
        <v>31</v>
      </c>
      <c r="B17">
        <v>4.7666666666666666</v>
      </c>
      <c r="C17">
        <v>8</v>
      </c>
      <c r="E17" t="s">
        <v>31</v>
      </c>
      <c r="F17">
        <v>143</v>
      </c>
      <c r="H17" t="s">
        <v>31</v>
      </c>
      <c r="I17">
        <v>10010</v>
      </c>
      <c r="K17" t="s">
        <v>31</v>
      </c>
      <c r="L17">
        <v>1144</v>
      </c>
    </row>
    <row r="18" spans="1:12" x14ac:dyDescent="0.3">
      <c r="A18" t="s">
        <v>47</v>
      </c>
      <c r="B18">
        <v>2.7333333333333334</v>
      </c>
      <c r="C18">
        <v>1</v>
      </c>
      <c r="E18" t="s">
        <v>47</v>
      </c>
      <c r="F18">
        <v>82</v>
      </c>
      <c r="H18" t="s">
        <v>47</v>
      </c>
      <c r="I18">
        <v>3280</v>
      </c>
      <c r="K18" t="s">
        <v>47</v>
      </c>
      <c r="L18">
        <v>82</v>
      </c>
    </row>
    <row r="19" spans="1:12" x14ac:dyDescent="0.3">
      <c r="A19" t="s">
        <v>58</v>
      </c>
      <c r="B19">
        <v>5.4333333333333336</v>
      </c>
      <c r="C19">
        <v>4</v>
      </c>
      <c r="E19" t="s">
        <v>58</v>
      </c>
      <c r="F19">
        <v>163</v>
      </c>
      <c r="H19" t="s">
        <v>58</v>
      </c>
      <c r="I19">
        <v>11736</v>
      </c>
      <c r="K19" t="s">
        <v>58</v>
      </c>
      <c r="L19">
        <v>652</v>
      </c>
    </row>
    <row r="20" spans="1:12" x14ac:dyDescent="0.3">
      <c r="A20" t="s">
        <v>43</v>
      </c>
      <c r="B20">
        <v>2.6333333333333333</v>
      </c>
      <c r="C20">
        <v>5</v>
      </c>
      <c r="E20" t="s">
        <v>43</v>
      </c>
      <c r="F20">
        <v>79</v>
      </c>
      <c r="H20" t="s">
        <v>43</v>
      </c>
      <c r="I20">
        <v>4345</v>
      </c>
      <c r="K20" t="s">
        <v>43</v>
      </c>
      <c r="L20">
        <v>395</v>
      </c>
    </row>
    <row r="21" spans="1:12" x14ac:dyDescent="0.3">
      <c r="A21" t="s">
        <v>82</v>
      </c>
      <c r="B21">
        <v>1.6666666666666667</v>
      </c>
      <c r="C21">
        <v>20</v>
      </c>
      <c r="E21" t="s">
        <v>82</v>
      </c>
      <c r="F21">
        <v>50</v>
      </c>
      <c r="H21" t="s">
        <v>82</v>
      </c>
      <c r="I21">
        <v>9000</v>
      </c>
      <c r="K21" t="s">
        <v>82</v>
      </c>
      <c r="L21">
        <v>1000</v>
      </c>
    </row>
    <row r="22" spans="1:12" x14ac:dyDescent="0.3">
      <c r="A22" t="s">
        <v>55</v>
      </c>
      <c r="B22">
        <v>3.1333333333333333</v>
      </c>
      <c r="C22">
        <v>5</v>
      </c>
      <c r="E22" t="s">
        <v>55</v>
      </c>
      <c r="F22">
        <v>94</v>
      </c>
      <c r="H22" t="s">
        <v>55</v>
      </c>
      <c r="I22">
        <v>2350</v>
      </c>
      <c r="K22" t="s">
        <v>55</v>
      </c>
      <c r="L22">
        <v>470</v>
      </c>
    </row>
    <row r="23" spans="1:12" x14ac:dyDescent="0.3">
      <c r="A23" t="s">
        <v>83</v>
      </c>
      <c r="B23">
        <v>1.4666666666666666</v>
      </c>
      <c r="C23">
        <v>5</v>
      </c>
      <c r="E23" t="s">
        <v>83</v>
      </c>
      <c r="F23">
        <v>44</v>
      </c>
      <c r="H23" t="s">
        <v>83</v>
      </c>
      <c r="I23">
        <v>880</v>
      </c>
      <c r="K23" t="s">
        <v>83</v>
      </c>
      <c r="L23">
        <v>220</v>
      </c>
    </row>
    <row r="24" spans="1:12" x14ac:dyDescent="0.3">
      <c r="A24" t="s">
        <v>50</v>
      </c>
      <c r="B24">
        <v>3.1</v>
      </c>
      <c r="C24">
        <v>10</v>
      </c>
      <c r="E24" t="s">
        <v>50</v>
      </c>
      <c r="F24">
        <v>93</v>
      </c>
      <c r="H24" t="s">
        <v>50</v>
      </c>
      <c r="I24">
        <v>10230</v>
      </c>
      <c r="K24" t="s">
        <v>50</v>
      </c>
      <c r="L24">
        <v>930</v>
      </c>
    </row>
    <row r="25" spans="1:12" x14ac:dyDescent="0.3">
      <c r="A25" t="s">
        <v>17</v>
      </c>
      <c r="B25">
        <v>2.2999999999999998</v>
      </c>
      <c r="C25">
        <v>1</v>
      </c>
      <c r="E25" t="s">
        <v>17</v>
      </c>
      <c r="F25">
        <v>69</v>
      </c>
      <c r="H25" t="s">
        <v>17</v>
      </c>
      <c r="I25">
        <v>345</v>
      </c>
      <c r="K25" t="s">
        <v>17</v>
      </c>
      <c r="L25">
        <v>69</v>
      </c>
    </row>
    <row r="26" spans="1:12" x14ac:dyDescent="0.3">
      <c r="A26" t="s">
        <v>86</v>
      </c>
      <c r="B26">
        <v>1.1666666666666667</v>
      </c>
      <c r="C26">
        <v>12</v>
      </c>
      <c r="E26" t="s">
        <v>86</v>
      </c>
      <c r="F26">
        <v>35</v>
      </c>
      <c r="H26" t="s">
        <v>86</v>
      </c>
      <c r="I26">
        <v>3850</v>
      </c>
      <c r="K26" t="s">
        <v>86</v>
      </c>
      <c r="L26">
        <v>420</v>
      </c>
    </row>
    <row r="27" spans="1:12" x14ac:dyDescent="0.3">
      <c r="A27" t="s">
        <v>60</v>
      </c>
      <c r="B27">
        <v>2.7666666666666666</v>
      </c>
      <c r="C27">
        <v>60</v>
      </c>
      <c r="E27" t="s">
        <v>60</v>
      </c>
      <c r="F27">
        <v>83</v>
      </c>
      <c r="H27" t="s">
        <v>60</v>
      </c>
      <c r="I27">
        <v>49800</v>
      </c>
      <c r="K27" t="s">
        <v>60</v>
      </c>
      <c r="L27">
        <v>4980</v>
      </c>
    </row>
    <row r="28" spans="1:12" x14ac:dyDescent="0.3">
      <c r="A28" t="s">
        <v>87</v>
      </c>
      <c r="B28">
        <v>1.4333333333333333</v>
      </c>
      <c r="C28">
        <v>5</v>
      </c>
      <c r="E28" t="s">
        <v>87</v>
      </c>
      <c r="F28">
        <v>43</v>
      </c>
      <c r="H28" t="s">
        <v>87</v>
      </c>
      <c r="I28">
        <v>3225</v>
      </c>
      <c r="K28" t="s">
        <v>87</v>
      </c>
      <c r="L28">
        <v>215</v>
      </c>
    </row>
    <row r="29" spans="1:12" x14ac:dyDescent="0.3">
      <c r="A29" t="s">
        <v>18</v>
      </c>
      <c r="B29">
        <v>2.0333333333333332</v>
      </c>
      <c r="C29">
        <v>1</v>
      </c>
      <c r="E29" t="s">
        <v>18</v>
      </c>
      <c r="F29">
        <v>61</v>
      </c>
      <c r="H29" t="s">
        <v>18</v>
      </c>
      <c r="I29">
        <v>610</v>
      </c>
      <c r="K29" t="s">
        <v>18</v>
      </c>
      <c r="L29">
        <v>61</v>
      </c>
    </row>
    <row r="30" spans="1:12" x14ac:dyDescent="0.3">
      <c r="A30" t="s">
        <v>48</v>
      </c>
      <c r="B30">
        <v>2.7333333333333334</v>
      </c>
      <c r="C30">
        <v>10</v>
      </c>
      <c r="E30" t="s">
        <v>48</v>
      </c>
      <c r="F30">
        <v>82</v>
      </c>
      <c r="H30" t="s">
        <v>48</v>
      </c>
      <c r="I30">
        <v>4100</v>
      </c>
      <c r="K30" t="s">
        <v>48</v>
      </c>
      <c r="L30">
        <v>820</v>
      </c>
    </row>
    <row r="31" spans="1:12" x14ac:dyDescent="0.3">
      <c r="A31" t="s">
        <v>78</v>
      </c>
      <c r="B31">
        <v>1.6333333333333333</v>
      </c>
      <c r="C31">
        <v>5</v>
      </c>
      <c r="E31" t="s">
        <v>78</v>
      </c>
      <c r="F31">
        <v>49</v>
      </c>
      <c r="H31" t="s">
        <v>78</v>
      </c>
      <c r="I31">
        <v>2205</v>
      </c>
      <c r="K31" t="s">
        <v>78</v>
      </c>
      <c r="L31">
        <v>245</v>
      </c>
    </row>
    <row r="32" spans="1:12" x14ac:dyDescent="0.3">
      <c r="A32" t="s">
        <v>56</v>
      </c>
      <c r="B32">
        <v>1.4333333333333333</v>
      </c>
      <c r="C32">
        <v>2</v>
      </c>
      <c r="E32" t="s">
        <v>56</v>
      </c>
      <c r="F32">
        <v>43</v>
      </c>
      <c r="H32" t="s">
        <v>56</v>
      </c>
      <c r="I32">
        <v>946</v>
      </c>
      <c r="K32" t="s">
        <v>56</v>
      </c>
      <c r="L32">
        <v>86</v>
      </c>
    </row>
    <row r="33" spans="1:12" x14ac:dyDescent="0.3">
      <c r="A33" t="s">
        <v>81</v>
      </c>
      <c r="B33">
        <v>1.2666666666666666</v>
      </c>
      <c r="C33">
        <v>5</v>
      </c>
      <c r="E33" t="s">
        <v>81</v>
      </c>
      <c r="F33">
        <v>38</v>
      </c>
      <c r="H33" t="s">
        <v>81</v>
      </c>
      <c r="I33">
        <v>2090</v>
      </c>
      <c r="K33" t="s">
        <v>81</v>
      </c>
      <c r="L33">
        <v>190</v>
      </c>
    </row>
    <row r="34" spans="1:12" x14ac:dyDescent="0.3">
      <c r="A34" t="s">
        <v>12</v>
      </c>
      <c r="B34">
        <v>1.6666666666666667</v>
      </c>
      <c r="C34">
        <v>2</v>
      </c>
      <c r="E34" t="s">
        <v>12</v>
      </c>
      <c r="F34">
        <v>50</v>
      </c>
      <c r="H34" t="s">
        <v>12</v>
      </c>
      <c r="I34">
        <v>1000</v>
      </c>
      <c r="K34" t="s">
        <v>12</v>
      </c>
      <c r="L34">
        <v>100</v>
      </c>
    </row>
    <row r="35" spans="1:12" x14ac:dyDescent="0.3">
      <c r="A35" t="s">
        <v>51</v>
      </c>
      <c r="B35">
        <v>3.4333333333333331</v>
      </c>
      <c r="C35">
        <v>5</v>
      </c>
      <c r="E35" t="s">
        <v>51</v>
      </c>
      <c r="F35">
        <v>103</v>
      </c>
      <c r="H35" t="s">
        <v>51</v>
      </c>
      <c r="I35">
        <v>4120</v>
      </c>
      <c r="K35" t="s">
        <v>51</v>
      </c>
      <c r="L35">
        <v>515</v>
      </c>
    </row>
    <row r="36" spans="1:12" x14ac:dyDescent="0.3">
      <c r="A36" t="s">
        <v>7</v>
      </c>
      <c r="B36">
        <v>3.1</v>
      </c>
      <c r="C36">
        <v>2</v>
      </c>
      <c r="E36" t="s">
        <v>7</v>
      </c>
      <c r="F36">
        <v>93</v>
      </c>
      <c r="H36" t="s">
        <v>7</v>
      </c>
      <c r="I36">
        <v>1860</v>
      </c>
      <c r="K36" t="s">
        <v>7</v>
      </c>
      <c r="L36">
        <v>186</v>
      </c>
    </row>
    <row r="37" spans="1:12" x14ac:dyDescent="0.3">
      <c r="A37" t="s">
        <v>34</v>
      </c>
      <c r="B37">
        <v>5.7333333333333334</v>
      </c>
      <c r="C37">
        <v>15</v>
      </c>
      <c r="E37" t="s">
        <v>34</v>
      </c>
      <c r="F37">
        <v>172</v>
      </c>
      <c r="H37" t="s">
        <v>34</v>
      </c>
      <c r="I37">
        <v>24940</v>
      </c>
      <c r="K37" t="s">
        <v>34</v>
      </c>
      <c r="L37">
        <v>2580</v>
      </c>
    </row>
    <row r="38" spans="1:12" x14ac:dyDescent="0.3">
      <c r="A38" t="s">
        <v>46</v>
      </c>
      <c r="B38">
        <v>2.8666666666666667</v>
      </c>
      <c r="C38">
        <v>5</v>
      </c>
      <c r="E38" t="s">
        <v>46</v>
      </c>
      <c r="F38">
        <v>86</v>
      </c>
      <c r="H38" t="s">
        <v>46</v>
      </c>
      <c r="I38">
        <v>1720</v>
      </c>
      <c r="K38" t="s">
        <v>46</v>
      </c>
      <c r="L38">
        <v>430</v>
      </c>
    </row>
    <row r="39" spans="1:12" x14ac:dyDescent="0.3">
      <c r="A39" t="s">
        <v>52</v>
      </c>
      <c r="B39">
        <v>3.7333333333333334</v>
      </c>
      <c r="C39">
        <v>5</v>
      </c>
      <c r="E39" t="s">
        <v>52</v>
      </c>
      <c r="F39">
        <v>112</v>
      </c>
      <c r="H39" t="s">
        <v>52</v>
      </c>
      <c r="I39">
        <v>9520</v>
      </c>
      <c r="K39" t="s">
        <v>52</v>
      </c>
      <c r="L39">
        <v>560</v>
      </c>
    </row>
    <row r="40" spans="1:12" x14ac:dyDescent="0.3">
      <c r="A40" t="s">
        <v>72</v>
      </c>
      <c r="B40">
        <v>1.8666666666666667</v>
      </c>
      <c r="C40">
        <v>5</v>
      </c>
      <c r="E40" t="s">
        <v>72</v>
      </c>
      <c r="F40">
        <v>56</v>
      </c>
      <c r="H40" t="s">
        <v>72</v>
      </c>
      <c r="I40">
        <v>3080</v>
      </c>
      <c r="K40" t="s">
        <v>72</v>
      </c>
      <c r="L40">
        <v>280</v>
      </c>
    </row>
    <row r="41" spans="1:12" x14ac:dyDescent="0.3">
      <c r="A41" t="s">
        <v>49</v>
      </c>
      <c r="B41">
        <v>0.73333333333333328</v>
      </c>
      <c r="C41">
        <v>9</v>
      </c>
      <c r="E41" t="s">
        <v>49</v>
      </c>
      <c r="F41">
        <v>22</v>
      </c>
      <c r="H41" t="s">
        <v>49</v>
      </c>
      <c r="I41">
        <v>2618</v>
      </c>
      <c r="K41" t="s">
        <v>49</v>
      </c>
      <c r="L41">
        <v>198</v>
      </c>
    </row>
    <row r="42" spans="1:12" x14ac:dyDescent="0.3">
      <c r="A42" t="s">
        <v>65</v>
      </c>
      <c r="B42">
        <v>1.8333333333333333</v>
      </c>
      <c r="C42">
        <v>20</v>
      </c>
      <c r="E42" t="s">
        <v>65</v>
      </c>
      <c r="F42">
        <v>55</v>
      </c>
      <c r="H42" t="s">
        <v>65</v>
      </c>
      <c r="I42">
        <v>11000</v>
      </c>
      <c r="K42" t="s">
        <v>65</v>
      </c>
      <c r="L42">
        <v>1100</v>
      </c>
    </row>
    <row r="43" spans="1:12" x14ac:dyDescent="0.3">
      <c r="A43" t="s">
        <v>24</v>
      </c>
      <c r="B43">
        <v>0.9</v>
      </c>
      <c r="C43">
        <v>20</v>
      </c>
      <c r="E43" t="s">
        <v>24</v>
      </c>
      <c r="F43">
        <v>27</v>
      </c>
      <c r="H43" t="s">
        <v>24</v>
      </c>
      <c r="I43">
        <v>5940</v>
      </c>
      <c r="K43" t="s">
        <v>24</v>
      </c>
      <c r="L43">
        <v>540</v>
      </c>
    </row>
    <row r="44" spans="1:12" x14ac:dyDescent="0.3">
      <c r="A44" t="s">
        <v>41</v>
      </c>
      <c r="B44">
        <v>2.9666666666666668</v>
      </c>
      <c r="C44">
        <v>8</v>
      </c>
      <c r="E44" t="s">
        <v>41</v>
      </c>
      <c r="F44">
        <v>89</v>
      </c>
      <c r="H44" t="s">
        <v>41</v>
      </c>
      <c r="I44">
        <v>3560</v>
      </c>
      <c r="K44" t="s">
        <v>41</v>
      </c>
      <c r="L44">
        <v>712</v>
      </c>
    </row>
    <row r="45" spans="1:12" x14ac:dyDescent="0.3">
      <c r="A45" t="s">
        <v>32</v>
      </c>
      <c r="B45">
        <v>5.1333333333333337</v>
      </c>
      <c r="C45">
        <v>15</v>
      </c>
      <c r="E45" t="s">
        <v>32</v>
      </c>
      <c r="F45">
        <v>154</v>
      </c>
      <c r="H45" t="s">
        <v>32</v>
      </c>
      <c r="I45">
        <v>15400</v>
      </c>
      <c r="K45" t="s">
        <v>32</v>
      </c>
      <c r="L45">
        <v>2310</v>
      </c>
    </row>
    <row r="46" spans="1:12" x14ac:dyDescent="0.3">
      <c r="A46" t="s">
        <v>54</v>
      </c>
      <c r="B46">
        <v>3.1</v>
      </c>
      <c r="C46">
        <v>3</v>
      </c>
      <c r="E46" t="s">
        <v>54</v>
      </c>
      <c r="F46">
        <v>93</v>
      </c>
      <c r="H46" t="s">
        <v>54</v>
      </c>
      <c r="I46">
        <v>1674</v>
      </c>
      <c r="K46" t="s">
        <v>54</v>
      </c>
      <c r="L46">
        <v>279</v>
      </c>
    </row>
    <row r="47" spans="1:12" x14ac:dyDescent="0.3">
      <c r="A47" t="s">
        <v>57</v>
      </c>
      <c r="B47">
        <v>6.4666666666666668</v>
      </c>
      <c r="C47">
        <v>1</v>
      </c>
      <c r="E47" t="s">
        <v>57</v>
      </c>
      <c r="F47">
        <v>194</v>
      </c>
      <c r="H47" t="s">
        <v>57</v>
      </c>
      <c r="I47">
        <v>12416</v>
      </c>
      <c r="K47" t="s">
        <v>57</v>
      </c>
      <c r="L47">
        <v>194</v>
      </c>
    </row>
    <row r="48" spans="1:12" x14ac:dyDescent="0.3">
      <c r="A48" t="s">
        <v>61</v>
      </c>
      <c r="B48">
        <v>2.9</v>
      </c>
      <c r="C48">
        <v>30</v>
      </c>
      <c r="E48" t="s">
        <v>61</v>
      </c>
      <c r="F48">
        <v>87</v>
      </c>
      <c r="H48" t="s">
        <v>61</v>
      </c>
      <c r="I48">
        <v>37410</v>
      </c>
      <c r="K48" t="s">
        <v>61</v>
      </c>
      <c r="L48">
        <v>2610</v>
      </c>
    </row>
    <row r="49" spans="1:12" x14ac:dyDescent="0.3">
      <c r="A49" t="s">
        <v>30</v>
      </c>
      <c r="B49">
        <v>5.7333333333333334</v>
      </c>
      <c r="C49">
        <v>10</v>
      </c>
      <c r="E49" t="s">
        <v>30</v>
      </c>
      <c r="F49">
        <v>172</v>
      </c>
      <c r="H49" t="s">
        <v>30</v>
      </c>
      <c r="I49">
        <v>17200</v>
      </c>
      <c r="K49" t="s">
        <v>30</v>
      </c>
      <c r="L49">
        <v>1720</v>
      </c>
    </row>
    <row r="50" spans="1:12" x14ac:dyDescent="0.3">
      <c r="A50" t="s">
        <v>35</v>
      </c>
      <c r="B50">
        <v>4.5</v>
      </c>
      <c r="C50">
        <v>10</v>
      </c>
      <c r="E50" t="s">
        <v>35</v>
      </c>
      <c r="F50">
        <v>135</v>
      </c>
      <c r="H50" t="s">
        <v>35</v>
      </c>
      <c r="I50">
        <v>13500</v>
      </c>
      <c r="K50" t="s">
        <v>35</v>
      </c>
      <c r="L50">
        <v>1350</v>
      </c>
    </row>
    <row r="51" spans="1:12" x14ac:dyDescent="0.3">
      <c r="A51" t="s">
        <v>45</v>
      </c>
      <c r="B51">
        <v>2.7333333333333334</v>
      </c>
      <c r="C51">
        <v>3</v>
      </c>
      <c r="E51" t="s">
        <v>45</v>
      </c>
      <c r="F51">
        <v>82</v>
      </c>
      <c r="H51" t="s">
        <v>45</v>
      </c>
      <c r="I51">
        <v>2296</v>
      </c>
      <c r="K51" t="s">
        <v>45</v>
      </c>
      <c r="L51">
        <v>246</v>
      </c>
    </row>
    <row r="52" spans="1:12" x14ac:dyDescent="0.3">
      <c r="A52" t="s">
        <v>74</v>
      </c>
      <c r="B52">
        <v>2.1</v>
      </c>
      <c r="C52">
        <v>15</v>
      </c>
      <c r="E52" t="s">
        <v>74</v>
      </c>
      <c r="F52">
        <v>63</v>
      </c>
      <c r="H52" t="s">
        <v>74</v>
      </c>
      <c r="I52">
        <v>15435</v>
      </c>
      <c r="K52" t="s">
        <v>74</v>
      </c>
      <c r="L52">
        <v>945</v>
      </c>
    </row>
    <row r="53" spans="1:12" x14ac:dyDescent="0.3">
      <c r="A53" t="s">
        <v>9</v>
      </c>
      <c r="B53">
        <v>3.1333333333333333</v>
      </c>
      <c r="C53">
        <v>6</v>
      </c>
      <c r="E53" t="s">
        <v>9</v>
      </c>
      <c r="F53">
        <v>94</v>
      </c>
      <c r="H53" t="s">
        <v>9</v>
      </c>
      <c r="I53">
        <v>5076</v>
      </c>
      <c r="K53" t="s">
        <v>9</v>
      </c>
      <c r="L53">
        <v>564</v>
      </c>
    </row>
    <row r="54" spans="1:12" x14ac:dyDescent="0.3">
      <c r="A54" t="s">
        <v>19</v>
      </c>
      <c r="B54">
        <v>2.4666666666666668</v>
      </c>
      <c r="C54">
        <v>5</v>
      </c>
      <c r="E54" t="s">
        <v>19</v>
      </c>
      <c r="F54">
        <v>74</v>
      </c>
      <c r="H54" t="s">
        <v>19</v>
      </c>
      <c r="I54">
        <v>3700</v>
      </c>
      <c r="K54" t="s">
        <v>19</v>
      </c>
      <c r="L54">
        <v>370</v>
      </c>
    </row>
    <row r="55" spans="1:12" x14ac:dyDescent="0.3">
      <c r="A55" t="s">
        <v>73</v>
      </c>
      <c r="B55">
        <v>1.7333333333333334</v>
      </c>
      <c r="C55">
        <v>10</v>
      </c>
      <c r="E55" t="s">
        <v>73</v>
      </c>
      <c r="F55">
        <v>52</v>
      </c>
      <c r="H55" t="s">
        <v>73</v>
      </c>
      <c r="I55">
        <v>9360</v>
      </c>
      <c r="K55" t="s">
        <v>73</v>
      </c>
      <c r="L55">
        <v>520</v>
      </c>
    </row>
    <row r="56" spans="1:12" x14ac:dyDescent="0.3">
      <c r="A56" t="s">
        <v>10</v>
      </c>
      <c r="B56">
        <v>2.9</v>
      </c>
      <c r="C56">
        <v>8</v>
      </c>
      <c r="E56" t="s">
        <v>10</v>
      </c>
      <c r="F56">
        <v>87</v>
      </c>
      <c r="H56" t="s">
        <v>10</v>
      </c>
      <c r="I56">
        <v>5220</v>
      </c>
      <c r="K56" t="s">
        <v>10</v>
      </c>
      <c r="L56">
        <v>696</v>
      </c>
    </row>
    <row r="57" spans="1:12" x14ac:dyDescent="0.3">
      <c r="A57" t="s">
        <v>15</v>
      </c>
      <c r="B57">
        <v>4.333333333333333</v>
      </c>
      <c r="C57">
        <v>1</v>
      </c>
      <c r="E57" t="s">
        <v>15</v>
      </c>
      <c r="F57">
        <v>130</v>
      </c>
      <c r="H57" t="s">
        <v>15</v>
      </c>
      <c r="I57">
        <v>650</v>
      </c>
      <c r="K57" t="s">
        <v>15</v>
      </c>
      <c r="L57">
        <v>130</v>
      </c>
    </row>
    <row r="58" spans="1:12" x14ac:dyDescent="0.3">
      <c r="A58" t="s">
        <v>16</v>
      </c>
      <c r="B58">
        <v>2.9666666666666668</v>
      </c>
      <c r="C58">
        <v>1</v>
      </c>
      <c r="E58" t="s">
        <v>16</v>
      </c>
      <c r="F58">
        <v>89</v>
      </c>
      <c r="H58" t="s">
        <v>16</v>
      </c>
      <c r="I58">
        <v>445</v>
      </c>
      <c r="K58" t="s">
        <v>16</v>
      </c>
      <c r="L58">
        <v>89</v>
      </c>
    </row>
    <row r="59" spans="1:12" x14ac:dyDescent="0.3">
      <c r="A59" t="s">
        <v>71</v>
      </c>
      <c r="B59">
        <v>1.5666666666666667</v>
      </c>
      <c r="C59">
        <v>25</v>
      </c>
      <c r="E59" t="s">
        <v>71</v>
      </c>
      <c r="F59">
        <v>47</v>
      </c>
      <c r="H59" t="s">
        <v>71</v>
      </c>
      <c r="I59">
        <v>16685</v>
      </c>
      <c r="K59" t="s">
        <v>71</v>
      </c>
      <c r="L59">
        <v>1175</v>
      </c>
    </row>
    <row r="60" spans="1:12" x14ac:dyDescent="0.3">
      <c r="A60" t="s">
        <v>44</v>
      </c>
      <c r="B60">
        <v>2.2666666666666666</v>
      </c>
      <c r="C60">
        <v>5</v>
      </c>
      <c r="E60" t="s">
        <v>44</v>
      </c>
      <c r="F60">
        <v>68</v>
      </c>
      <c r="H60" t="s">
        <v>44</v>
      </c>
      <c r="I60">
        <v>3400</v>
      </c>
      <c r="K60" t="s">
        <v>44</v>
      </c>
      <c r="L60">
        <v>340</v>
      </c>
    </row>
    <row r="61" spans="1:12" x14ac:dyDescent="0.3">
      <c r="A61" t="s">
        <v>39</v>
      </c>
      <c r="B61">
        <v>4.7666666666666666</v>
      </c>
      <c r="C61">
        <v>10</v>
      </c>
      <c r="E61" t="s">
        <v>39</v>
      </c>
      <c r="F61">
        <v>143</v>
      </c>
      <c r="H61" t="s">
        <v>39</v>
      </c>
      <c r="I61">
        <v>21450</v>
      </c>
      <c r="K61" t="s">
        <v>39</v>
      </c>
      <c r="L61">
        <v>1430</v>
      </c>
    </row>
    <row r="62" spans="1:12" x14ac:dyDescent="0.3">
      <c r="A62" t="s">
        <v>80</v>
      </c>
      <c r="B62">
        <v>1.5333333333333334</v>
      </c>
      <c r="C62">
        <v>10</v>
      </c>
      <c r="E62" t="s">
        <v>80</v>
      </c>
      <c r="F62">
        <v>46</v>
      </c>
      <c r="H62" t="s">
        <v>80</v>
      </c>
      <c r="I62">
        <v>3910</v>
      </c>
      <c r="K62" t="s">
        <v>80</v>
      </c>
      <c r="L62">
        <v>460</v>
      </c>
    </row>
    <row r="63" spans="1:12" x14ac:dyDescent="0.3">
      <c r="A63" t="s">
        <v>67</v>
      </c>
      <c r="B63">
        <v>1.4333333333333333</v>
      </c>
      <c r="C63">
        <v>19</v>
      </c>
      <c r="E63" t="s">
        <v>67</v>
      </c>
      <c r="F63">
        <v>43</v>
      </c>
      <c r="H63" t="s">
        <v>67</v>
      </c>
      <c r="I63">
        <v>6407</v>
      </c>
      <c r="K63" t="s">
        <v>67</v>
      </c>
      <c r="L63">
        <v>817</v>
      </c>
    </row>
    <row r="64" spans="1:12" x14ac:dyDescent="0.3">
      <c r="A64" t="s">
        <v>70</v>
      </c>
      <c r="B64">
        <v>1.2333333333333334</v>
      </c>
      <c r="C64">
        <v>25</v>
      </c>
      <c r="E64" t="s">
        <v>70</v>
      </c>
      <c r="F64">
        <v>37</v>
      </c>
      <c r="H64" t="s">
        <v>70</v>
      </c>
      <c r="I64">
        <v>11655</v>
      </c>
      <c r="K64" t="s">
        <v>70</v>
      </c>
      <c r="L64">
        <v>925</v>
      </c>
    </row>
    <row r="65" spans="1:12" x14ac:dyDescent="0.3">
      <c r="A65" t="s">
        <v>77</v>
      </c>
      <c r="B65">
        <v>1.6</v>
      </c>
      <c r="C65">
        <v>5</v>
      </c>
      <c r="E65" t="s">
        <v>77</v>
      </c>
      <c r="F65">
        <v>48</v>
      </c>
      <c r="H65" t="s">
        <v>77</v>
      </c>
      <c r="I65">
        <v>2880</v>
      </c>
      <c r="K65" t="s">
        <v>77</v>
      </c>
      <c r="L65">
        <v>240</v>
      </c>
    </row>
    <row r="66" spans="1:12" x14ac:dyDescent="0.3">
      <c r="A66" t="s">
        <v>20</v>
      </c>
      <c r="B66">
        <v>1.1666666666666667</v>
      </c>
      <c r="C66">
        <v>1</v>
      </c>
      <c r="E66" t="s">
        <v>20</v>
      </c>
      <c r="F66">
        <v>35</v>
      </c>
      <c r="H66" t="s">
        <v>20</v>
      </c>
      <c r="I66">
        <v>175</v>
      </c>
      <c r="K66" t="s">
        <v>20</v>
      </c>
      <c r="L66">
        <v>35</v>
      </c>
    </row>
    <row r="67" spans="1:12" x14ac:dyDescent="0.3">
      <c r="A67" t="s">
        <v>75</v>
      </c>
      <c r="B67">
        <v>3.2333333333333334</v>
      </c>
      <c r="C67">
        <v>2</v>
      </c>
      <c r="E67" t="s">
        <v>75</v>
      </c>
      <c r="F67">
        <v>97</v>
      </c>
      <c r="H67" t="s">
        <v>75</v>
      </c>
      <c r="I67">
        <v>2910</v>
      </c>
      <c r="K67" t="s">
        <v>75</v>
      </c>
      <c r="L67">
        <v>194</v>
      </c>
    </row>
    <row r="68" spans="1:12" x14ac:dyDescent="0.3">
      <c r="A68" t="s">
        <v>69</v>
      </c>
      <c r="B68">
        <v>1.7666666666666666</v>
      </c>
      <c r="C68">
        <v>10</v>
      </c>
      <c r="E68" t="s">
        <v>69</v>
      </c>
      <c r="F68">
        <v>53</v>
      </c>
      <c r="H68" t="s">
        <v>69</v>
      </c>
      <c r="I68">
        <v>9805</v>
      </c>
      <c r="K68" t="s">
        <v>69</v>
      </c>
      <c r="L68">
        <v>530</v>
      </c>
    </row>
    <row r="69" spans="1:12" x14ac:dyDescent="0.3">
      <c r="A69" t="s">
        <v>53</v>
      </c>
      <c r="B69">
        <v>2.8</v>
      </c>
      <c r="C69">
        <v>2</v>
      </c>
      <c r="E69" t="s">
        <v>53</v>
      </c>
      <c r="F69">
        <v>84</v>
      </c>
      <c r="H69" t="s">
        <v>53</v>
      </c>
      <c r="I69">
        <v>2184</v>
      </c>
      <c r="K69" t="s">
        <v>53</v>
      </c>
      <c r="L69">
        <v>168</v>
      </c>
    </row>
    <row r="70" spans="1:12" x14ac:dyDescent="0.3">
      <c r="A70" t="s">
        <v>85</v>
      </c>
      <c r="B70">
        <v>1.1000000000000001</v>
      </c>
      <c r="C70">
        <v>8</v>
      </c>
      <c r="E70" t="s">
        <v>85</v>
      </c>
      <c r="F70">
        <v>33</v>
      </c>
      <c r="H70" t="s">
        <v>85</v>
      </c>
      <c r="I70">
        <v>3300</v>
      </c>
      <c r="K70" t="s">
        <v>85</v>
      </c>
      <c r="L70">
        <v>264</v>
      </c>
    </row>
    <row r="71" spans="1:12" x14ac:dyDescent="0.3">
      <c r="A71" t="s">
        <v>36</v>
      </c>
      <c r="B71">
        <v>4.4333333333333336</v>
      </c>
      <c r="C71">
        <v>10</v>
      </c>
      <c r="E71" t="s">
        <v>36</v>
      </c>
      <c r="F71">
        <v>133</v>
      </c>
      <c r="H71" t="s">
        <v>36</v>
      </c>
      <c r="I71">
        <v>19950</v>
      </c>
      <c r="K71" t="s">
        <v>36</v>
      </c>
      <c r="L71">
        <v>1330</v>
      </c>
    </row>
    <row r="72" spans="1:12" x14ac:dyDescent="0.3">
      <c r="A72" t="s">
        <v>2</v>
      </c>
      <c r="B72">
        <v>1.3333333333333333</v>
      </c>
      <c r="C72">
        <v>5</v>
      </c>
      <c r="E72" t="s">
        <v>2</v>
      </c>
      <c r="F72">
        <v>40</v>
      </c>
      <c r="H72" t="s">
        <v>2</v>
      </c>
      <c r="I72">
        <v>3000</v>
      </c>
      <c r="K72" t="s">
        <v>2</v>
      </c>
      <c r="L72">
        <v>200</v>
      </c>
    </row>
    <row r="73" spans="1:12" x14ac:dyDescent="0.3">
      <c r="A73" t="s">
        <v>79</v>
      </c>
      <c r="B73">
        <v>1.9666666666666666</v>
      </c>
      <c r="C73">
        <v>5</v>
      </c>
      <c r="E73" t="s">
        <v>79</v>
      </c>
      <c r="F73">
        <v>59</v>
      </c>
      <c r="H73" t="s">
        <v>79</v>
      </c>
      <c r="I73">
        <v>2655</v>
      </c>
      <c r="K73" t="s">
        <v>79</v>
      </c>
      <c r="L73">
        <v>295</v>
      </c>
    </row>
    <row r="74" spans="1:12" x14ac:dyDescent="0.3">
      <c r="A74" t="s">
        <v>33</v>
      </c>
      <c r="B74">
        <v>5.7666666666666666</v>
      </c>
      <c r="C74">
        <v>10</v>
      </c>
      <c r="E74" t="s">
        <v>33</v>
      </c>
      <c r="F74">
        <v>173</v>
      </c>
      <c r="H74" t="s">
        <v>33</v>
      </c>
      <c r="I74">
        <v>17300</v>
      </c>
      <c r="K74" t="s">
        <v>33</v>
      </c>
      <c r="L74">
        <v>1730</v>
      </c>
    </row>
    <row r="75" spans="1:12" x14ac:dyDescent="0.3">
      <c r="A75" t="s">
        <v>68</v>
      </c>
      <c r="B75">
        <v>1.2333333333333334</v>
      </c>
      <c r="C75">
        <v>25</v>
      </c>
      <c r="E75" t="s">
        <v>68</v>
      </c>
      <c r="F75">
        <v>37</v>
      </c>
      <c r="H75" t="s">
        <v>68</v>
      </c>
      <c r="I75">
        <v>8325</v>
      </c>
      <c r="K75" t="s">
        <v>68</v>
      </c>
      <c r="L75">
        <v>925</v>
      </c>
    </row>
    <row r="76" spans="1:12" x14ac:dyDescent="0.3">
      <c r="A76" t="s">
        <v>84</v>
      </c>
      <c r="B76">
        <v>1.8</v>
      </c>
      <c r="C76">
        <v>15</v>
      </c>
      <c r="E76" t="s">
        <v>84</v>
      </c>
      <c r="F76">
        <v>54</v>
      </c>
      <c r="H76" t="s">
        <v>84</v>
      </c>
      <c r="I76">
        <v>7020</v>
      </c>
      <c r="K76" t="s">
        <v>84</v>
      </c>
      <c r="L76">
        <v>810</v>
      </c>
    </row>
    <row r="78" spans="1:12" x14ac:dyDescent="0.3">
      <c r="I78">
        <f>SUM(I2:I76)</f>
        <v>623609</v>
      </c>
      <c r="L78">
        <f>SUM(L2:L76)</f>
        <v>56135.5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3A9D-A1B1-4760-9678-205030CE8756}">
  <dimension ref="A1:Q88"/>
  <sheetViews>
    <sheetView topLeftCell="H14" workbookViewId="0">
      <selection activeCell="P38" sqref="P38"/>
    </sheetView>
  </sheetViews>
  <sheetFormatPr defaultRowHeight="14.4" x14ac:dyDescent="0.3"/>
  <cols>
    <col min="1" max="1" width="28.33203125" bestFit="1" customWidth="1"/>
    <col min="2" max="2" width="9.88671875" bestFit="1" customWidth="1"/>
    <col min="4" max="4" width="28.33203125" bestFit="1" customWidth="1"/>
    <col min="5" max="5" width="21.88671875" bestFit="1" customWidth="1"/>
    <col min="7" max="7" width="28.33203125" bestFit="1" customWidth="1"/>
    <col min="8" max="8" width="15.44140625" bestFit="1" customWidth="1"/>
    <col min="10" max="10" width="29.109375" customWidth="1"/>
    <col min="11" max="11" width="27.77734375" bestFit="1" customWidth="1"/>
    <col min="16" max="16" width="24.44140625" bestFit="1" customWidth="1"/>
    <col min="17" max="17" width="15.44140625" bestFit="1" customWidth="1"/>
  </cols>
  <sheetData>
    <row r="1" spans="1:17" x14ac:dyDescent="0.3">
      <c r="A1" t="s">
        <v>89</v>
      </c>
      <c r="B1" t="s">
        <v>129</v>
      </c>
      <c r="D1" t="s">
        <v>89</v>
      </c>
      <c r="E1" t="s">
        <v>126</v>
      </c>
      <c r="G1" t="s">
        <v>89</v>
      </c>
      <c r="H1" t="s">
        <v>125</v>
      </c>
    </row>
    <row r="2" spans="1:17" x14ac:dyDescent="0.3">
      <c r="A2" t="s">
        <v>60</v>
      </c>
      <c r="B2">
        <v>4980</v>
      </c>
      <c r="D2" t="s">
        <v>60</v>
      </c>
      <c r="E2">
        <v>49800</v>
      </c>
      <c r="G2" t="s">
        <v>57</v>
      </c>
      <c r="H2">
        <v>194</v>
      </c>
      <c r="P2" t="s">
        <v>25</v>
      </c>
      <c r="Q2" t="s">
        <v>125</v>
      </c>
    </row>
    <row r="3" spans="1:17" x14ac:dyDescent="0.3">
      <c r="A3" t="s">
        <v>61</v>
      </c>
      <c r="B3">
        <v>2610</v>
      </c>
      <c r="D3" t="s">
        <v>61</v>
      </c>
      <c r="E3">
        <v>37410</v>
      </c>
      <c r="G3" t="s">
        <v>33</v>
      </c>
      <c r="H3">
        <v>173</v>
      </c>
      <c r="J3" t="s">
        <v>25</v>
      </c>
      <c r="K3" t="s">
        <v>26</v>
      </c>
      <c r="P3" t="s">
        <v>3</v>
      </c>
      <c r="Q3">
        <v>184420</v>
      </c>
    </row>
    <row r="4" spans="1:17" x14ac:dyDescent="0.3">
      <c r="A4" t="s">
        <v>34</v>
      </c>
      <c r="B4">
        <v>2580</v>
      </c>
      <c r="D4" t="s">
        <v>64</v>
      </c>
      <c r="E4">
        <v>26320</v>
      </c>
      <c r="G4" t="s">
        <v>34</v>
      </c>
      <c r="H4">
        <v>172</v>
      </c>
      <c r="J4" t="s">
        <v>3</v>
      </c>
      <c r="M4">
        <f>SUM(L5:L15)</f>
        <v>184420</v>
      </c>
      <c r="P4" t="s">
        <v>6</v>
      </c>
      <c r="Q4">
        <v>126787</v>
      </c>
    </row>
    <row r="5" spans="1:17" x14ac:dyDescent="0.3">
      <c r="A5" t="s">
        <v>32</v>
      </c>
      <c r="B5">
        <v>2310</v>
      </c>
      <c r="D5" t="s">
        <v>34</v>
      </c>
      <c r="E5">
        <v>24940</v>
      </c>
      <c r="G5" t="s">
        <v>30</v>
      </c>
      <c r="H5">
        <v>172</v>
      </c>
      <c r="K5" t="s">
        <v>29</v>
      </c>
      <c r="L5">
        <f>VLOOKUP(K5,$D$2:$E$76,2,0)</f>
        <v>18400</v>
      </c>
      <c r="P5" t="s">
        <v>11</v>
      </c>
      <c r="Q5">
        <v>89955</v>
      </c>
    </row>
    <row r="6" spans="1:17" x14ac:dyDescent="0.3">
      <c r="A6" t="s">
        <v>29</v>
      </c>
      <c r="B6">
        <v>2300</v>
      </c>
      <c r="D6" t="s">
        <v>39</v>
      </c>
      <c r="E6">
        <v>21450</v>
      </c>
      <c r="G6" t="s">
        <v>58</v>
      </c>
      <c r="H6">
        <v>163</v>
      </c>
      <c r="K6" t="s">
        <v>30</v>
      </c>
      <c r="L6">
        <f>VLOOKUP(K6,$D$2:$E$76,2,0)</f>
        <v>17200</v>
      </c>
      <c r="P6" t="s">
        <v>0</v>
      </c>
      <c r="Q6">
        <v>50240</v>
      </c>
    </row>
    <row r="7" spans="1:17" x14ac:dyDescent="0.3">
      <c r="A7" t="s">
        <v>64</v>
      </c>
      <c r="B7">
        <v>2240</v>
      </c>
      <c r="D7" t="s">
        <v>36</v>
      </c>
      <c r="E7">
        <v>19950</v>
      </c>
      <c r="G7" t="s">
        <v>32</v>
      </c>
      <c r="H7">
        <v>154</v>
      </c>
      <c r="K7" t="s">
        <v>33</v>
      </c>
      <c r="L7">
        <f t="shared" ref="L7:L70" si="0">VLOOKUP(K7,$D$2:$E$76,2,0)</f>
        <v>17300</v>
      </c>
      <c r="P7" t="s">
        <v>8</v>
      </c>
      <c r="Q7">
        <v>48246</v>
      </c>
    </row>
    <row r="8" spans="1:17" x14ac:dyDescent="0.3">
      <c r="A8" t="s">
        <v>33</v>
      </c>
      <c r="B8">
        <v>1730</v>
      </c>
      <c r="D8" t="s">
        <v>63</v>
      </c>
      <c r="E8">
        <v>18900</v>
      </c>
      <c r="G8" t="s">
        <v>38</v>
      </c>
      <c r="H8">
        <v>149</v>
      </c>
      <c r="K8" t="s">
        <v>31</v>
      </c>
      <c r="L8">
        <f t="shared" si="0"/>
        <v>10010</v>
      </c>
      <c r="P8" t="s">
        <v>5</v>
      </c>
      <c r="Q8">
        <v>45038</v>
      </c>
    </row>
    <row r="9" spans="1:17" x14ac:dyDescent="0.3">
      <c r="A9" t="s">
        <v>30</v>
      </c>
      <c r="B9">
        <v>1720</v>
      </c>
      <c r="D9" t="s">
        <v>29</v>
      </c>
      <c r="E9">
        <v>18400</v>
      </c>
      <c r="G9" t="s">
        <v>31</v>
      </c>
      <c r="H9">
        <v>143</v>
      </c>
      <c r="K9" t="s">
        <v>32</v>
      </c>
      <c r="L9">
        <f t="shared" si="0"/>
        <v>15400</v>
      </c>
      <c r="P9" t="s">
        <v>13</v>
      </c>
      <c r="Q9">
        <v>36192</v>
      </c>
    </row>
    <row r="10" spans="1:17" x14ac:dyDescent="0.3">
      <c r="A10" t="s">
        <v>66</v>
      </c>
      <c r="B10">
        <v>1650</v>
      </c>
      <c r="D10" t="s">
        <v>33</v>
      </c>
      <c r="E10">
        <v>17300</v>
      </c>
      <c r="G10" t="s">
        <v>39</v>
      </c>
      <c r="H10">
        <v>143</v>
      </c>
      <c r="K10" t="s">
        <v>34</v>
      </c>
      <c r="L10">
        <f t="shared" si="0"/>
        <v>24940</v>
      </c>
      <c r="P10" t="s">
        <v>4</v>
      </c>
      <c r="Q10">
        <v>30605</v>
      </c>
    </row>
    <row r="11" spans="1:17" x14ac:dyDescent="0.3">
      <c r="A11" t="s">
        <v>63</v>
      </c>
      <c r="B11">
        <v>1620</v>
      </c>
      <c r="D11" t="s">
        <v>30</v>
      </c>
      <c r="E11">
        <v>17200</v>
      </c>
      <c r="G11" t="s">
        <v>62</v>
      </c>
      <c r="H11">
        <v>135</v>
      </c>
      <c r="K11" t="s">
        <v>35</v>
      </c>
      <c r="L11">
        <f t="shared" si="0"/>
        <v>13500</v>
      </c>
      <c r="P11" t="s">
        <v>21</v>
      </c>
      <c r="Q11">
        <v>6201</v>
      </c>
    </row>
    <row r="12" spans="1:17" x14ac:dyDescent="0.3">
      <c r="A12" t="s">
        <v>39</v>
      </c>
      <c r="B12">
        <v>1430</v>
      </c>
      <c r="D12" t="s">
        <v>66</v>
      </c>
      <c r="E12">
        <v>17050</v>
      </c>
      <c r="G12" t="s">
        <v>35</v>
      </c>
      <c r="H12">
        <v>135</v>
      </c>
      <c r="K12" t="s">
        <v>36</v>
      </c>
      <c r="L12">
        <f t="shared" si="0"/>
        <v>19950</v>
      </c>
      <c r="P12" t="s">
        <v>14</v>
      </c>
      <c r="Q12">
        <v>5925</v>
      </c>
    </row>
    <row r="13" spans="1:17" x14ac:dyDescent="0.3">
      <c r="A13" t="s">
        <v>35</v>
      </c>
      <c r="B13">
        <v>1350</v>
      </c>
      <c r="D13" t="s">
        <v>71</v>
      </c>
      <c r="E13">
        <v>16685</v>
      </c>
      <c r="G13" t="s">
        <v>59</v>
      </c>
      <c r="H13">
        <v>133</v>
      </c>
      <c r="K13" t="s">
        <v>37</v>
      </c>
      <c r="L13">
        <f t="shared" si="0"/>
        <v>15840</v>
      </c>
    </row>
    <row r="14" spans="1:17" x14ac:dyDescent="0.3">
      <c r="A14" t="s">
        <v>36</v>
      </c>
      <c r="B14">
        <v>1330</v>
      </c>
      <c r="D14" t="s">
        <v>40</v>
      </c>
      <c r="E14">
        <v>16600</v>
      </c>
      <c r="G14" t="s">
        <v>36</v>
      </c>
      <c r="H14">
        <v>133</v>
      </c>
      <c r="K14" t="s">
        <v>38</v>
      </c>
      <c r="L14">
        <f t="shared" si="0"/>
        <v>10430</v>
      </c>
    </row>
    <row r="15" spans="1:17" x14ac:dyDescent="0.3">
      <c r="A15" t="s">
        <v>37</v>
      </c>
      <c r="B15">
        <v>1320</v>
      </c>
      <c r="D15" t="s">
        <v>37</v>
      </c>
      <c r="E15">
        <v>15840</v>
      </c>
      <c r="G15" t="s">
        <v>37</v>
      </c>
      <c r="H15">
        <v>132</v>
      </c>
      <c r="K15" t="s">
        <v>39</v>
      </c>
      <c r="L15">
        <f t="shared" si="0"/>
        <v>21450</v>
      </c>
    </row>
    <row r="16" spans="1:17" x14ac:dyDescent="0.3">
      <c r="A16" t="s">
        <v>71</v>
      </c>
      <c r="B16">
        <v>1175</v>
      </c>
      <c r="D16" t="s">
        <v>74</v>
      </c>
      <c r="E16">
        <v>15435</v>
      </c>
      <c r="G16" t="s">
        <v>15</v>
      </c>
      <c r="H16">
        <v>130</v>
      </c>
      <c r="J16" t="s">
        <v>4</v>
      </c>
      <c r="M16">
        <f>SUM(L17:L21)</f>
        <v>30605</v>
      </c>
    </row>
    <row r="17" spans="1:13" x14ac:dyDescent="0.3">
      <c r="A17" t="s">
        <v>31</v>
      </c>
      <c r="B17">
        <v>1144</v>
      </c>
      <c r="D17" t="s">
        <v>32</v>
      </c>
      <c r="E17">
        <v>15400</v>
      </c>
      <c r="G17" t="s">
        <v>76</v>
      </c>
      <c r="H17">
        <v>123</v>
      </c>
      <c r="K17" t="s">
        <v>40</v>
      </c>
      <c r="L17">
        <f t="shared" si="0"/>
        <v>16600</v>
      </c>
    </row>
    <row r="18" spans="1:13" x14ac:dyDescent="0.3">
      <c r="A18" t="s">
        <v>65</v>
      </c>
      <c r="B18">
        <v>1100</v>
      </c>
      <c r="D18" t="s">
        <v>35</v>
      </c>
      <c r="E18">
        <v>13500</v>
      </c>
      <c r="G18" t="s">
        <v>52</v>
      </c>
      <c r="H18">
        <v>112</v>
      </c>
      <c r="K18" t="s">
        <v>41</v>
      </c>
      <c r="L18">
        <f t="shared" si="0"/>
        <v>3560</v>
      </c>
    </row>
    <row r="19" spans="1:13" x14ac:dyDescent="0.3">
      <c r="A19" t="s">
        <v>82</v>
      </c>
      <c r="B19">
        <v>1000</v>
      </c>
      <c r="D19" t="s">
        <v>57</v>
      </c>
      <c r="E19">
        <v>12416</v>
      </c>
      <c r="G19" t="s">
        <v>51</v>
      </c>
      <c r="H19">
        <v>103</v>
      </c>
      <c r="K19" t="s">
        <v>42</v>
      </c>
      <c r="L19">
        <f t="shared" si="0"/>
        <v>2700</v>
      </c>
    </row>
    <row r="20" spans="1:13" x14ac:dyDescent="0.3">
      <c r="A20" t="s">
        <v>74</v>
      </c>
      <c r="B20">
        <v>945</v>
      </c>
      <c r="D20" t="s">
        <v>58</v>
      </c>
      <c r="E20">
        <v>11736</v>
      </c>
      <c r="G20" t="s">
        <v>75</v>
      </c>
      <c r="H20">
        <v>97</v>
      </c>
      <c r="K20" t="s">
        <v>43</v>
      </c>
      <c r="L20">
        <f t="shared" si="0"/>
        <v>4345</v>
      </c>
    </row>
    <row r="21" spans="1:13" x14ac:dyDescent="0.3">
      <c r="A21" t="s">
        <v>50</v>
      </c>
      <c r="B21">
        <v>930</v>
      </c>
      <c r="D21" t="s">
        <v>70</v>
      </c>
      <c r="E21">
        <v>11655</v>
      </c>
      <c r="G21" t="s">
        <v>55</v>
      </c>
      <c r="H21">
        <v>94</v>
      </c>
      <c r="K21" t="s">
        <v>44</v>
      </c>
      <c r="L21">
        <f t="shared" si="0"/>
        <v>3400</v>
      </c>
    </row>
    <row r="22" spans="1:13" x14ac:dyDescent="0.3">
      <c r="A22" t="s">
        <v>70</v>
      </c>
      <c r="B22">
        <v>925</v>
      </c>
      <c r="D22" t="s">
        <v>65</v>
      </c>
      <c r="E22">
        <v>11000</v>
      </c>
      <c r="G22" t="s">
        <v>9</v>
      </c>
      <c r="H22">
        <v>94</v>
      </c>
      <c r="J22" t="s">
        <v>5</v>
      </c>
      <c r="M22">
        <f>SUM(L23:L34)</f>
        <v>45038</v>
      </c>
    </row>
    <row r="23" spans="1:13" x14ac:dyDescent="0.3">
      <c r="A23" t="s">
        <v>68</v>
      </c>
      <c r="B23">
        <v>925</v>
      </c>
      <c r="D23" t="s">
        <v>38</v>
      </c>
      <c r="E23">
        <v>10430</v>
      </c>
      <c r="G23" t="s">
        <v>50</v>
      </c>
      <c r="H23">
        <v>93</v>
      </c>
      <c r="K23" t="s">
        <v>45</v>
      </c>
      <c r="L23">
        <f t="shared" si="0"/>
        <v>2296</v>
      </c>
    </row>
    <row r="24" spans="1:13" x14ac:dyDescent="0.3">
      <c r="A24" t="s">
        <v>40</v>
      </c>
      <c r="B24">
        <v>830</v>
      </c>
      <c r="D24" t="s">
        <v>50</v>
      </c>
      <c r="E24">
        <v>10230</v>
      </c>
      <c r="G24" t="s">
        <v>7</v>
      </c>
      <c r="H24">
        <v>93</v>
      </c>
      <c r="K24" t="s">
        <v>46</v>
      </c>
      <c r="L24">
        <f t="shared" si="0"/>
        <v>1720</v>
      </c>
    </row>
    <row r="25" spans="1:13" x14ac:dyDescent="0.3">
      <c r="A25" t="s">
        <v>48</v>
      </c>
      <c r="B25">
        <v>820</v>
      </c>
      <c r="D25" t="s">
        <v>31</v>
      </c>
      <c r="E25">
        <v>10010</v>
      </c>
      <c r="G25" t="s">
        <v>54</v>
      </c>
      <c r="H25">
        <v>93</v>
      </c>
      <c r="K25" t="s">
        <v>47</v>
      </c>
      <c r="L25">
        <f t="shared" si="0"/>
        <v>3280</v>
      </c>
    </row>
    <row r="26" spans="1:13" x14ac:dyDescent="0.3">
      <c r="A26" t="s">
        <v>67</v>
      </c>
      <c r="B26">
        <v>817</v>
      </c>
      <c r="D26" t="s">
        <v>69</v>
      </c>
      <c r="E26">
        <v>9805</v>
      </c>
      <c r="G26" t="s">
        <v>29</v>
      </c>
      <c r="H26">
        <v>92</v>
      </c>
      <c r="K26" t="s">
        <v>48</v>
      </c>
      <c r="L26">
        <f t="shared" si="0"/>
        <v>4100</v>
      </c>
    </row>
    <row r="27" spans="1:13" x14ac:dyDescent="0.3">
      <c r="A27" t="s">
        <v>84</v>
      </c>
      <c r="B27">
        <v>810</v>
      </c>
      <c r="D27" t="s">
        <v>52</v>
      </c>
      <c r="E27">
        <v>9520</v>
      </c>
      <c r="G27" t="s">
        <v>41</v>
      </c>
      <c r="H27">
        <v>89</v>
      </c>
      <c r="K27" t="s">
        <v>55</v>
      </c>
      <c r="L27">
        <f t="shared" si="0"/>
        <v>2350</v>
      </c>
    </row>
    <row r="28" spans="1:13" x14ac:dyDescent="0.3">
      <c r="A28" t="s">
        <v>38</v>
      </c>
      <c r="B28">
        <v>745</v>
      </c>
      <c r="D28" t="s">
        <v>73</v>
      </c>
      <c r="E28">
        <v>9360</v>
      </c>
      <c r="G28" t="s">
        <v>16</v>
      </c>
      <c r="H28">
        <v>89</v>
      </c>
      <c r="K28" t="s">
        <v>54</v>
      </c>
      <c r="L28">
        <f t="shared" si="0"/>
        <v>1674</v>
      </c>
    </row>
    <row r="29" spans="1:13" x14ac:dyDescent="0.3">
      <c r="A29" t="s">
        <v>41</v>
      </c>
      <c r="B29">
        <v>712</v>
      </c>
      <c r="D29" t="s">
        <v>82</v>
      </c>
      <c r="E29">
        <v>9000</v>
      </c>
      <c r="G29" t="s">
        <v>61</v>
      </c>
      <c r="H29">
        <v>87</v>
      </c>
      <c r="K29" t="s">
        <v>53</v>
      </c>
      <c r="L29">
        <f t="shared" si="0"/>
        <v>2184</v>
      </c>
    </row>
    <row r="30" spans="1:13" x14ac:dyDescent="0.3">
      <c r="A30" t="s">
        <v>10</v>
      </c>
      <c r="B30">
        <v>696</v>
      </c>
      <c r="D30" t="s">
        <v>62</v>
      </c>
      <c r="E30">
        <v>8775</v>
      </c>
      <c r="G30" t="s">
        <v>10</v>
      </c>
      <c r="H30">
        <v>87</v>
      </c>
      <c r="K30" t="s">
        <v>52</v>
      </c>
      <c r="L30">
        <f t="shared" si="0"/>
        <v>9520</v>
      </c>
    </row>
    <row r="31" spans="1:13" x14ac:dyDescent="0.3">
      <c r="A31" t="s">
        <v>62</v>
      </c>
      <c r="B31">
        <v>675</v>
      </c>
      <c r="D31" t="s">
        <v>68</v>
      </c>
      <c r="E31">
        <v>8325</v>
      </c>
      <c r="G31" t="s">
        <v>46</v>
      </c>
      <c r="H31">
        <v>86</v>
      </c>
      <c r="K31" t="s">
        <v>51</v>
      </c>
      <c r="L31">
        <f t="shared" si="0"/>
        <v>4120</v>
      </c>
    </row>
    <row r="32" spans="1:13" x14ac:dyDescent="0.3">
      <c r="A32" t="s">
        <v>59</v>
      </c>
      <c r="B32">
        <v>665</v>
      </c>
      <c r="D32" t="s">
        <v>84</v>
      </c>
      <c r="E32">
        <v>7020</v>
      </c>
      <c r="G32" t="s">
        <v>53</v>
      </c>
      <c r="H32">
        <v>84</v>
      </c>
      <c r="K32" t="s">
        <v>50</v>
      </c>
      <c r="L32">
        <f t="shared" si="0"/>
        <v>10230</v>
      </c>
    </row>
    <row r="33" spans="1:13" x14ac:dyDescent="0.3">
      <c r="A33" t="s">
        <v>58</v>
      </c>
      <c r="B33">
        <v>652</v>
      </c>
      <c r="D33" t="s">
        <v>59</v>
      </c>
      <c r="E33">
        <v>6650</v>
      </c>
      <c r="G33" t="s">
        <v>40</v>
      </c>
      <c r="H33">
        <v>83</v>
      </c>
      <c r="K33" t="s">
        <v>49</v>
      </c>
      <c r="L33">
        <f t="shared" si="0"/>
        <v>2618</v>
      </c>
    </row>
    <row r="34" spans="1:13" x14ac:dyDescent="0.3">
      <c r="A34" t="s">
        <v>9</v>
      </c>
      <c r="B34">
        <v>564</v>
      </c>
      <c r="D34" t="s">
        <v>67</v>
      </c>
      <c r="E34">
        <v>6407</v>
      </c>
      <c r="G34" t="s">
        <v>60</v>
      </c>
      <c r="H34">
        <v>83</v>
      </c>
      <c r="K34" t="s">
        <v>56</v>
      </c>
      <c r="L34">
        <f t="shared" si="0"/>
        <v>946</v>
      </c>
    </row>
    <row r="35" spans="1:13" x14ac:dyDescent="0.3">
      <c r="A35" t="s">
        <v>52</v>
      </c>
      <c r="B35">
        <v>560</v>
      </c>
      <c r="D35" t="s">
        <v>24</v>
      </c>
      <c r="E35">
        <v>5940</v>
      </c>
      <c r="G35" t="s">
        <v>47</v>
      </c>
      <c r="H35">
        <v>82</v>
      </c>
      <c r="J35" t="s">
        <v>6</v>
      </c>
      <c r="M35">
        <f>SUM(L36:L41)</f>
        <v>126787</v>
      </c>
    </row>
    <row r="36" spans="1:13" x14ac:dyDescent="0.3">
      <c r="A36" t="s">
        <v>24</v>
      </c>
      <c r="B36">
        <v>540</v>
      </c>
      <c r="D36" t="s">
        <v>10</v>
      </c>
      <c r="E36">
        <v>5220</v>
      </c>
      <c r="G36" t="s">
        <v>48</v>
      </c>
      <c r="H36">
        <v>82</v>
      </c>
      <c r="K36" t="s">
        <v>57</v>
      </c>
      <c r="L36">
        <f t="shared" si="0"/>
        <v>12416</v>
      </c>
    </row>
    <row r="37" spans="1:13" x14ac:dyDescent="0.3">
      <c r="A37" t="s">
        <v>69</v>
      </c>
      <c r="B37">
        <v>530</v>
      </c>
      <c r="D37" t="s">
        <v>9</v>
      </c>
      <c r="E37">
        <v>5076</v>
      </c>
      <c r="G37" t="s">
        <v>45</v>
      </c>
      <c r="H37">
        <v>82</v>
      </c>
      <c r="K37" t="s">
        <v>58</v>
      </c>
      <c r="L37">
        <f t="shared" si="0"/>
        <v>11736</v>
      </c>
    </row>
    <row r="38" spans="1:13" x14ac:dyDescent="0.3">
      <c r="A38" t="s">
        <v>73</v>
      </c>
      <c r="B38">
        <v>520</v>
      </c>
      <c r="D38" t="s">
        <v>88</v>
      </c>
      <c r="E38">
        <v>4950</v>
      </c>
      <c r="G38" t="s">
        <v>43</v>
      </c>
      <c r="H38">
        <v>79</v>
      </c>
      <c r="K38" t="s">
        <v>62</v>
      </c>
      <c r="L38">
        <f t="shared" si="0"/>
        <v>8775</v>
      </c>
    </row>
    <row r="39" spans="1:13" x14ac:dyDescent="0.3">
      <c r="A39" t="s">
        <v>51</v>
      </c>
      <c r="B39">
        <v>515</v>
      </c>
      <c r="D39" t="s">
        <v>43</v>
      </c>
      <c r="E39">
        <v>4345</v>
      </c>
      <c r="G39" t="s">
        <v>19</v>
      </c>
      <c r="H39">
        <v>74</v>
      </c>
      <c r="K39" t="s">
        <v>59</v>
      </c>
      <c r="L39">
        <f t="shared" si="0"/>
        <v>6650</v>
      </c>
    </row>
    <row r="40" spans="1:13" x14ac:dyDescent="0.3">
      <c r="A40" t="s">
        <v>55</v>
      </c>
      <c r="B40">
        <v>470</v>
      </c>
      <c r="D40" t="s">
        <v>76</v>
      </c>
      <c r="E40">
        <v>4305</v>
      </c>
      <c r="G40" t="s">
        <v>17</v>
      </c>
      <c r="H40">
        <v>69</v>
      </c>
      <c r="K40" t="s">
        <v>60</v>
      </c>
      <c r="L40">
        <f t="shared" si="0"/>
        <v>49800</v>
      </c>
    </row>
    <row r="41" spans="1:13" x14ac:dyDescent="0.3">
      <c r="A41" t="s">
        <v>80</v>
      </c>
      <c r="B41">
        <v>460</v>
      </c>
      <c r="D41" t="s">
        <v>51</v>
      </c>
      <c r="E41">
        <v>4120</v>
      </c>
      <c r="G41" t="s">
        <v>44</v>
      </c>
      <c r="H41">
        <v>68</v>
      </c>
      <c r="K41" t="s">
        <v>61</v>
      </c>
      <c r="L41">
        <f t="shared" si="0"/>
        <v>37410</v>
      </c>
    </row>
    <row r="42" spans="1:13" x14ac:dyDescent="0.3">
      <c r="A42" t="s">
        <v>46</v>
      </c>
      <c r="B42">
        <v>430</v>
      </c>
      <c r="D42" t="s">
        <v>48</v>
      </c>
      <c r="E42">
        <v>4100</v>
      </c>
      <c r="G42" t="s">
        <v>74</v>
      </c>
      <c r="H42">
        <v>63</v>
      </c>
      <c r="J42" t="s">
        <v>11</v>
      </c>
      <c r="M42">
        <f>SUM(L43:L47)</f>
        <v>89955</v>
      </c>
    </row>
    <row r="43" spans="1:13" x14ac:dyDescent="0.3">
      <c r="A43" t="s">
        <v>86</v>
      </c>
      <c r="B43">
        <v>420</v>
      </c>
      <c r="D43" t="s">
        <v>80</v>
      </c>
      <c r="E43">
        <v>3910</v>
      </c>
      <c r="G43" t="s">
        <v>18</v>
      </c>
      <c r="H43">
        <v>61</v>
      </c>
      <c r="K43" t="s">
        <v>63</v>
      </c>
      <c r="L43">
        <f t="shared" si="0"/>
        <v>18900</v>
      </c>
    </row>
    <row r="44" spans="1:13" x14ac:dyDescent="0.3">
      <c r="A44" t="s">
        <v>43</v>
      </c>
      <c r="B44">
        <v>395</v>
      </c>
      <c r="D44" t="s">
        <v>86</v>
      </c>
      <c r="E44">
        <v>3850</v>
      </c>
      <c r="G44" t="s">
        <v>42</v>
      </c>
      <c r="H44">
        <v>60</v>
      </c>
      <c r="K44" t="s">
        <v>71</v>
      </c>
      <c r="L44">
        <f t="shared" si="0"/>
        <v>16685</v>
      </c>
    </row>
    <row r="45" spans="1:13" x14ac:dyDescent="0.3">
      <c r="A45" t="s">
        <v>19</v>
      </c>
      <c r="B45">
        <v>370</v>
      </c>
      <c r="D45" t="s">
        <v>19</v>
      </c>
      <c r="E45">
        <v>3700</v>
      </c>
      <c r="G45" t="s">
        <v>79</v>
      </c>
      <c r="H45">
        <v>59</v>
      </c>
      <c r="K45" t="s">
        <v>64</v>
      </c>
      <c r="L45">
        <f t="shared" si="0"/>
        <v>26320</v>
      </c>
    </row>
    <row r="46" spans="1:13" x14ac:dyDescent="0.3">
      <c r="A46" t="s">
        <v>76</v>
      </c>
      <c r="B46">
        <v>369</v>
      </c>
      <c r="D46" t="s">
        <v>41</v>
      </c>
      <c r="E46">
        <v>3560</v>
      </c>
      <c r="G46" t="s">
        <v>64</v>
      </c>
      <c r="H46">
        <v>56</v>
      </c>
      <c r="K46" t="s">
        <v>65</v>
      </c>
      <c r="L46">
        <f t="shared" si="0"/>
        <v>11000</v>
      </c>
    </row>
    <row r="47" spans="1:13" x14ac:dyDescent="0.3">
      <c r="A47" t="s">
        <v>44</v>
      </c>
      <c r="B47">
        <v>340</v>
      </c>
      <c r="D47" t="s">
        <v>44</v>
      </c>
      <c r="E47">
        <v>3400</v>
      </c>
      <c r="G47" t="s">
        <v>72</v>
      </c>
      <c r="H47">
        <v>56</v>
      </c>
      <c r="K47" t="s">
        <v>66</v>
      </c>
      <c r="L47">
        <f t="shared" si="0"/>
        <v>17050</v>
      </c>
    </row>
    <row r="48" spans="1:13" x14ac:dyDescent="0.3">
      <c r="A48" t="s">
        <v>42</v>
      </c>
      <c r="B48">
        <v>300</v>
      </c>
      <c r="D48" t="s">
        <v>85</v>
      </c>
      <c r="E48">
        <v>3300</v>
      </c>
      <c r="G48" t="s">
        <v>66</v>
      </c>
      <c r="H48">
        <v>55</v>
      </c>
      <c r="J48" t="s">
        <v>13</v>
      </c>
      <c r="M48">
        <f>SUM(L49:L52)</f>
        <v>36192</v>
      </c>
    </row>
    <row r="49" spans="1:13" x14ac:dyDescent="0.3">
      <c r="A49" t="s">
        <v>79</v>
      </c>
      <c r="B49">
        <v>295</v>
      </c>
      <c r="D49" t="s">
        <v>47</v>
      </c>
      <c r="E49">
        <v>3280</v>
      </c>
      <c r="G49" t="s">
        <v>65</v>
      </c>
      <c r="H49">
        <v>55</v>
      </c>
      <c r="K49" t="s">
        <v>67</v>
      </c>
      <c r="L49">
        <f t="shared" si="0"/>
        <v>6407</v>
      </c>
    </row>
    <row r="50" spans="1:13" x14ac:dyDescent="0.3">
      <c r="A50" t="s">
        <v>72</v>
      </c>
      <c r="B50">
        <v>280</v>
      </c>
      <c r="D50" t="s">
        <v>87</v>
      </c>
      <c r="E50">
        <v>3225</v>
      </c>
      <c r="G50" t="s">
        <v>63</v>
      </c>
      <c r="H50">
        <v>54</v>
      </c>
      <c r="K50" t="s">
        <v>68</v>
      </c>
      <c r="L50">
        <f t="shared" si="0"/>
        <v>8325</v>
      </c>
    </row>
    <row r="51" spans="1:13" x14ac:dyDescent="0.3">
      <c r="A51" t="s">
        <v>54</v>
      </c>
      <c r="B51">
        <v>279</v>
      </c>
      <c r="D51" t="s">
        <v>72</v>
      </c>
      <c r="E51">
        <v>3080</v>
      </c>
      <c r="G51" t="s">
        <v>84</v>
      </c>
      <c r="H51">
        <v>54</v>
      </c>
      <c r="K51" t="s">
        <v>69</v>
      </c>
      <c r="L51">
        <f t="shared" si="0"/>
        <v>9805</v>
      </c>
    </row>
    <row r="52" spans="1:13" x14ac:dyDescent="0.3">
      <c r="A52" t="s">
        <v>85</v>
      </c>
      <c r="B52">
        <v>264</v>
      </c>
      <c r="D52" t="s">
        <v>2</v>
      </c>
      <c r="E52">
        <v>3000</v>
      </c>
      <c r="G52" t="s">
        <v>69</v>
      </c>
      <c r="H52">
        <v>53</v>
      </c>
      <c r="K52" t="s">
        <v>70</v>
      </c>
      <c r="L52">
        <f t="shared" si="0"/>
        <v>11655</v>
      </c>
    </row>
    <row r="53" spans="1:13" x14ac:dyDescent="0.3">
      <c r="A53" t="s">
        <v>45</v>
      </c>
      <c r="B53">
        <v>246</v>
      </c>
      <c r="D53" t="s">
        <v>75</v>
      </c>
      <c r="E53">
        <v>2910</v>
      </c>
      <c r="G53" t="s">
        <v>73</v>
      </c>
      <c r="H53">
        <v>52</v>
      </c>
      <c r="J53" t="s">
        <v>14</v>
      </c>
      <c r="M53">
        <f>SUM(L54:L59)</f>
        <v>5925</v>
      </c>
    </row>
    <row r="54" spans="1:13" x14ac:dyDescent="0.3">
      <c r="A54" t="s">
        <v>78</v>
      </c>
      <c r="B54">
        <v>245</v>
      </c>
      <c r="D54" t="s">
        <v>77</v>
      </c>
      <c r="E54">
        <v>2880</v>
      </c>
      <c r="G54" t="s">
        <v>1</v>
      </c>
      <c r="H54">
        <v>51</v>
      </c>
      <c r="K54" t="s">
        <v>15</v>
      </c>
      <c r="L54">
        <f t="shared" si="0"/>
        <v>650</v>
      </c>
    </row>
    <row r="55" spans="1:13" x14ac:dyDescent="0.3">
      <c r="A55" t="s">
        <v>77</v>
      </c>
      <c r="B55">
        <v>240</v>
      </c>
      <c r="D55" t="s">
        <v>42</v>
      </c>
      <c r="E55">
        <v>2700</v>
      </c>
      <c r="G55" t="s">
        <v>82</v>
      </c>
      <c r="H55">
        <v>50</v>
      </c>
      <c r="K55" t="s">
        <v>16</v>
      </c>
      <c r="L55">
        <f t="shared" si="0"/>
        <v>445</v>
      </c>
    </row>
    <row r="56" spans="1:13" x14ac:dyDescent="0.3">
      <c r="A56" t="s">
        <v>83</v>
      </c>
      <c r="B56">
        <v>220</v>
      </c>
      <c r="D56" t="s">
        <v>79</v>
      </c>
      <c r="E56">
        <v>2655</v>
      </c>
      <c r="G56" t="s">
        <v>12</v>
      </c>
      <c r="H56">
        <v>50</v>
      </c>
      <c r="K56" t="s">
        <v>17</v>
      </c>
      <c r="L56">
        <f t="shared" si="0"/>
        <v>345</v>
      </c>
    </row>
    <row r="57" spans="1:13" x14ac:dyDescent="0.3">
      <c r="A57" t="s">
        <v>87</v>
      </c>
      <c r="B57">
        <v>215</v>
      </c>
      <c r="D57" t="s">
        <v>49</v>
      </c>
      <c r="E57">
        <v>2618</v>
      </c>
      <c r="G57" t="s">
        <v>78</v>
      </c>
      <c r="H57">
        <v>49</v>
      </c>
      <c r="K57" t="s">
        <v>18</v>
      </c>
      <c r="L57">
        <f t="shared" si="0"/>
        <v>610</v>
      </c>
    </row>
    <row r="58" spans="1:13" x14ac:dyDescent="0.3">
      <c r="A58" t="s">
        <v>2</v>
      </c>
      <c r="B58">
        <v>200</v>
      </c>
      <c r="D58" t="s">
        <v>55</v>
      </c>
      <c r="E58">
        <v>2350</v>
      </c>
      <c r="G58" t="s">
        <v>77</v>
      </c>
      <c r="H58">
        <v>48</v>
      </c>
      <c r="K58" t="s">
        <v>19</v>
      </c>
      <c r="L58">
        <f t="shared" si="0"/>
        <v>3700</v>
      </c>
    </row>
    <row r="59" spans="1:13" x14ac:dyDescent="0.3">
      <c r="A59" t="s">
        <v>49</v>
      </c>
      <c r="B59">
        <v>198</v>
      </c>
      <c r="D59" t="s">
        <v>45</v>
      </c>
      <c r="E59">
        <v>2296</v>
      </c>
      <c r="G59" t="s">
        <v>71</v>
      </c>
      <c r="H59">
        <v>47</v>
      </c>
      <c r="K59" t="s">
        <v>20</v>
      </c>
      <c r="L59">
        <f t="shared" si="0"/>
        <v>175</v>
      </c>
    </row>
    <row r="60" spans="1:13" x14ac:dyDescent="0.3">
      <c r="A60" t="s">
        <v>57</v>
      </c>
      <c r="B60">
        <v>194</v>
      </c>
      <c r="D60" t="s">
        <v>78</v>
      </c>
      <c r="E60">
        <v>2205</v>
      </c>
      <c r="G60" t="s">
        <v>80</v>
      </c>
      <c r="H60">
        <v>46</v>
      </c>
      <c r="J60" t="s">
        <v>21</v>
      </c>
      <c r="M60">
        <f>SUM(L61:L63)</f>
        <v>6201</v>
      </c>
    </row>
    <row r="61" spans="1:13" x14ac:dyDescent="0.3">
      <c r="A61" t="s">
        <v>75</v>
      </c>
      <c r="B61">
        <v>194</v>
      </c>
      <c r="D61" t="s">
        <v>53</v>
      </c>
      <c r="E61">
        <v>2184</v>
      </c>
      <c r="G61" t="s">
        <v>83</v>
      </c>
      <c r="H61">
        <v>44</v>
      </c>
      <c r="K61" t="s">
        <v>22</v>
      </c>
      <c r="L61">
        <f t="shared" si="0"/>
        <v>165</v>
      </c>
    </row>
    <row r="62" spans="1:13" x14ac:dyDescent="0.3">
      <c r="A62" t="s">
        <v>81</v>
      </c>
      <c r="B62">
        <v>190</v>
      </c>
      <c r="D62" t="s">
        <v>81</v>
      </c>
      <c r="E62">
        <v>2090</v>
      </c>
      <c r="G62" t="s">
        <v>87</v>
      </c>
      <c r="H62">
        <v>43</v>
      </c>
      <c r="K62" t="s">
        <v>23</v>
      </c>
      <c r="L62">
        <f t="shared" si="0"/>
        <v>96</v>
      </c>
    </row>
    <row r="63" spans="1:13" x14ac:dyDescent="0.3">
      <c r="A63" t="s">
        <v>7</v>
      </c>
      <c r="B63">
        <v>186</v>
      </c>
      <c r="D63" t="s">
        <v>7</v>
      </c>
      <c r="E63">
        <v>1860</v>
      </c>
      <c r="G63" t="s">
        <v>56</v>
      </c>
      <c r="H63">
        <v>43</v>
      </c>
      <c r="K63" t="s">
        <v>24</v>
      </c>
      <c r="L63">
        <f t="shared" si="0"/>
        <v>5940</v>
      </c>
    </row>
    <row r="64" spans="1:13" x14ac:dyDescent="0.3">
      <c r="A64" t="s">
        <v>53</v>
      </c>
      <c r="B64">
        <v>168</v>
      </c>
      <c r="D64" t="s">
        <v>46</v>
      </c>
      <c r="E64">
        <v>1720</v>
      </c>
      <c r="G64" t="s">
        <v>67</v>
      </c>
      <c r="H64">
        <v>43</v>
      </c>
      <c r="J64" t="s">
        <v>8</v>
      </c>
      <c r="M64">
        <f>SUM(L65:L73)</f>
        <v>48246</v>
      </c>
    </row>
    <row r="65" spans="1:13" x14ac:dyDescent="0.3">
      <c r="A65" t="s">
        <v>88</v>
      </c>
      <c r="B65">
        <v>165</v>
      </c>
      <c r="D65" t="s">
        <v>54</v>
      </c>
      <c r="E65">
        <v>1674</v>
      </c>
      <c r="G65" t="s">
        <v>2</v>
      </c>
      <c r="H65">
        <v>40</v>
      </c>
      <c r="K65" t="s">
        <v>76</v>
      </c>
      <c r="L65">
        <f t="shared" si="0"/>
        <v>4305</v>
      </c>
    </row>
    <row r="66" spans="1:13" x14ac:dyDescent="0.3">
      <c r="A66" t="s">
        <v>1</v>
      </c>
      <c r="B66">
        <v>153</v>
      </c>
      <c r="D66" t="s">
        <v>1</v>
      </c>
      <c r="E66">
        <v>1275</v>
      </c>
      <c r="G66" t="s">
        <v>81</v>
      </c>
      <c r="H66">
        <v>38</v>
      </c>
      <c r="K66" t="s">
        <v>7</v>
      </c>
      <c r="L66">
        <f t="shared" si="0"/>
        <v>1860</v>
      </c>
    </row>
    <row r="67" spans="1:13" x14ac:dyDescent="0.3">
      <c r="A67" t="s">
        <v>15</v>
      </c>
      <c r="B67">
        <v>130</v>
      </c>
      <c r="D67" t="s">
        <v>12</v>
      </c>
      <c r="E67">
        <v>1000</v>
      </c>
      <c r="G67" t="s">
        <v>70</v>
      </c>
      <c r="H67">
        <v>37</v>
      </c>
      <c r="K67" t="s">
        <v>75</v>
      </c>
      <c r="L67">
        <f t="shared" si="0"/>
        <v>2910</v>
      </c>
    </row>
    <row r="68" spans="1:13" x14ac:dyDescent="0.3">
      <c r="A68" t="s">
        <v>12</v>
      </c>
      <c r="B68">
        <v>100</v>
      </c>
      <c r="D68" t="s">
        <v>56</v>
      </c>
      <c r="E68">
        <v>946</v>
      </c>
      <c r="G68" t="s">
        <v>68</v>
      </c>
      <c r="H68">
        <v>37</v>
      </c>
      <c r="K68" t="s">
        <v>9</v>
      </c>
      <c r="L68">
        <f t="shared" si="0"/>
        <v>5076</v>
      </c>
    </row>
    <row r="69" spans="1:13" x14ac:dyDescent="0.3">
      <c r="A69" t="s">
        <v>16</v>
      </c>
      <c r="B69">
        <v>89</v>
      </c>
      <c r="D69" t="s">
        <v>83</v>
      </c>
      <c r="E69">
        <v>880</v>
      </c>
      <c r="G69" t="s">
        <v>86</v>
      </c>
      <c r="H69">
        <v>35</v>
      </c>
      <c r="K69" t="s">
        <v>10</v>
      </c>
      <c r="L69">
        <f t="shared" si="0"/>
        <v>5220</v>
      </c>
    </row>
    <row r="70" spans="1:13" x14ac:dyDescent="0.3">
      <c r="A70" t="s">
        <v>56</v>
      </c>
      <c r="B70">
        <v>86</v>
      </c>
      <c r="D70" t="s">
        <v>15</v>
      </c>
      <c r="E70">
        <v>650</v>
      </c>
      <c r="G70" t="s">
        <v>20</v>
      </c>
      <c r="H70">
        <v>35</v>
      </c>
      <c r="K70" t="s">
        <v>72</v>
      </c>
      <c r="L70">
        <f t="shared" si="0"/>
        <v>3080</v>
      </c>
    </row>
    <row r="71" spans="1:13" x14ac:dyDescent="0.3">
      <c r="A71" t="s">
        <v>47</v>
      </c>
      <c r="B71">
        <v>82</v>
      </c>
      <c r="D71" t="s">
        <v>18</v>
      </c>
      <c r="E71">
        <v>610</v>
      </c>
      <c r="G71" t="s">
        <v>88</v>
      </c>
      <c r="H71">
        <v>33</v>
      </c>
      <c r="K71" t="s">
        <v>73</v>
      </c>
      <c r="L71">
        <f t="shared" ref="L71:L88" si="1">VLOOKUP(K71,$D$2:$E$76,2,0)</f>
        <v>9360</v>
      </c>
    </row>
    <row r="72" spans="1:13" x14ac:dyDescent="0.3">
      <c r="A72" t="s">
        <v>17</v>
      </c>
      <c r="B72">
        <v>69</v>
      </c>
      <c r="D72" t="s">
        <v>16</v>
      </c>
      <c r="E72">
        <v>445</v>
      </c>
      <c r="G72" t="s">
        <v>22</v>
      </c>
      <c r="H72">
        <v>33</v>
      </c>
      <c r="K72" t="s">
        <v>74</v>
      </c>
      <c r="L72">
        <f t="shared" si="1"/>
        <v>15435</v>
      </c>
    </row>
    <row r="73" spans="1:13" x14ac:dyDescent="0.3">
      <c r="A73" t="s">
        <v>18</v>
      </c>
      <c r="B73">
        <v>61</v>
      </c>
      <c r="D73" t="s">
        <v>17</v>
      </c>
      <c r="E73">
        <v>345</v>
      </c>
      <c r="G73" t="s">
        <v>85</v>
      </c>
      <c r="H73">
        <v>33</v>
      </c>
      <c r="K73" t="s">
        <v>12</v>
      </c>
      <c r="L73">
        <f t="shared" si="1"/>
        <v>1000</v>
      </c>
    </row>
    <row r="74" spans="1:13" x14ac:dyDescent="0.3">
      <c r="A74" t="s">
        <v>20</v>
      </c>
      <c r="B74">
        <v>35</v>
      </c>
      <c r="D74" t="s">
        <v>20</v>
      </c>
      <c r="E74">
        <v>175</v>
      </c>
      <c r="G74" t="s">
        <v>23</v>
      </c>
      <c r="H74">
        <v>32</v>
      </c>
      <c r="J74" t="s">
        <v>0</v>
      </c>
      <c r="M74">
        <f>SUM(L75:L88)</f>
        <v>50240</v>
      </c>
    </row>
    <row r="75" spans="1:13" x14ac:dyDescent="0.3">
      <c r="A75" t="s">
        <v>22</v>
      </c>
      <c r="B75">
        <v>16.5</v>
      </c>
      <c r="D75" t="s">
        <v>22</v>
      </c>
      <c r="E75">
        <v>165</v>
      </c>
      <c r="G75" t="s">
        <v>24</v>
      </c>
      <c r="H75">
        <v>27</v>
      </c>
      <c r="K75" t="s">
        <v>1</v>
      </c>
      <c r="L75">
        <f t="shared" si="1"/>
        <v>1275</v>
      </c>
    </row>
    <row r="76" spans="1:13" x14ac:dyDescent="0.3">
      <c r="A76" t="s">
        <v>23</v>
      </c>
      <c r="B76">
        <v>16</v>
      </c>
      <c r="D76" t="s">
        <v>23</v>
      </c>
      <c r="E76">
        <v>96</v>
      </c>
      <c r="G76" t="s">
        <v>49</v>
      </c>
      <c r="H76">
        <v>22</v>
      </c>
      <c r="K76" t="s">
        <v>77</v>
      </c>
      <c r="L76">
        <f t="shared" si="1"/>
        <v>2880</v>
      </c>
    </row>
    <row r="77" spans="1:13" x14ac:dyDescent="0.3">
      <c r="K77" t="s">
        <v>78</v>
      </c>
      <c r="L77">
        <f t="shared" si="1"/>
        <v>2205</v>
      </c>
    </row>
    <row r="78" spans="1:13" x14ac:dyDescent="0.3">
      <c r="K78" t="s">
        <v>79</v>
      </c>
      <c r="L78">
        <f t="shared" si="1"/>
        <v>2655</v>
      </c>
    </row>
    <row r="79" spans="1:13" x14ac:dyDescent="0.3">
      <c r="K79" t="s">
        <v>2</v>
      </c>
      <c r="L79">
        <f t="shared" si="1"/>
        <v>3000</v>
      </c>
    </row>
    <row r="80" spans="1:13" x14ac:dyDescent="0.3">
      <c r="K80" t="s">
        <v>80</v>
      </c>
      <c r="L80">
        <f t="shared" si="1"/>
        <v>3910</v>
      </c>
    </row>
    <row r="81" spans="11:12" x14ac:dyDescent="0.3">
      <c r="K81" t="s">
        <v>81</v>
      </c>
      <c r="L81">
        <f t="shared" si="1"/>
        <v>2090</v>
      </c>
    </row>
    <row r="82" spans="11:12" x14ac:dyDescent="0.3">
      <c r="K82" t="s">
        <v>82</v>
      </c>
      <c r="L82">
        <f t="shared" si="1"/>
        <v>9000</v>
      </c>
    </row>
    <row r="83" spans="11:12" x14ac:dyDescent="0.3">
      <c r="K83" t="s">
        <v>83</v>
      </c>
      <c r="L83">
        <f t="shared" si="1"/>
        <v>880</v>
      </c>
    </row>
    <row r="84" spans="11:12" x14ac:dyDescent="0.3">
      <c r="K84" t="s">
        <v>84</v>
      </c>
      <c r="L84">
        <f t="shared" si="1"/>
        <v>7020</v>
      </c>
    </row>
    <row r="85" spans="11:12" x14ac:dyDescent="0.3">
      <c r="K85" t="s">
        <v>85</v>
      </c>
      <c r="L85">
        <f t="shared" si="1"/>
        <v>3300</v>
      </c>
    </row>
    <row r="86" spans="11:12" x14ac:dyDescent="0.3">
      <c r="K86" t="s">
        <v>86</v>
      </c>
      <c r="L86">
        <f t="shared" si="1"/>
        <v>3850</v>
      </c>
    </row>
    <row r="87" spans="11:12" x14ac:dyDescent="0.3">
      <c r="K87" t="s">
        <v>87</v>
      </c>
      <c r="L87">
        <f t="shared" si="1"/>
        <v>3225</v>
      </c>
    </row>
    <row r="88" spans="11:12" x14ac:dyDescent="0.3">
      <c r="K88" t="s">
        <v>88</v>
      </c>
      <c r="L88">
        <f t="shared" si="1"/>
        <v>4950</v>
      </c>
    </row>
  </sheetData>
  <sortState xmlns:xlrd2="http://schemas.microsoft.com/office/spreadsheetml/2017/richdata2" ref="P3:Q22">
    <sortCondition descending="1" ref="Q3:Q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</dc:creator>
  <cp:lastModifiedBy>DEVANSH</cp:lastModifiedBy>
  <dcterms:created xsi:type="dcterms:W3CDTF">2022-10-09T12:36:59Z</dcterms:created>
  <dcterms:modified xsi:type="dcterms:W3CDTF">2022-12-16T13:22:54Z</dcterms:modified>
</cp:coreProperties>
</file>