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Financial analytics\"/>
    </mc:Choice>
  </mc:AlternateContent>
  <xr:revisionPtr revIDLastSave="0" documentId="13_ncr:1_{E6BD0AD0-2E37-4C5C-BFDD-2D121D56DDFA}" xr6:coauthVersionLast="47" xr6:coauthVersionMax="47" xr10:uidLastSave="{00000000-0000-0000-0000-000000000000}"/>
  <bookViews>
    <workbookView xWindow="-120" yWindow="-120" windowWidth="20730" windowHeight="11160" xr2:uid="{6C615C06-FCC4-4AA8-8866-EEFF642EA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C29" i="1"/>
  <c r="C34" i="1"/>
  <c r="C27" i="1"/>
  <c r="C28" i="1"/>
  <c r="C25" i="1"/>
  <c r="C19" i="1"/>
  <c r="C14" i="1"/>
  <c r="C9" i="1"/>
  <c r="C4" i="1"/>
</calcChain>
</file>

<file path=xl/sharedStrings.xml><?xml version="1.0" encoding="utf-8"?>
<sst xmlns="http://schemas.openxmlformats.org/spreadsheetml/2006/main" count="39" uniqueCount="18">
  <si>
    <t>Payment</t>
  </si>
  <si>
    <t>Year</t>
  </si>
  <si>
    <t>Intrest rate</t>
  </si>
  <si>
    <t>Ans</t>
  </si>
  <si>
    <t>2)</t>
  </si>
  <si>
    <t>R</t>
  </si>
  <si>
    <t>3)</t>
  </si>
  <si>
    <t>1)</t>
  </si>
  <si>
    <t>4)</t>
  </si>
  <si>
    <t>5)</t>
  </si>
  <si>
    <t>Rate</t>
  </si>
  <si>
    <t>Periods per year</t>
  </si>
  <si>
    <t>Periods</t>
  </si>
  <si>
    <t>Yield</t>
  </si>
  <si>
    <t>6)</t>
  </si>
  <si>
    <t>Divident</t>
  </si>
  <si>
    <t>Return</t>
  </si>
  <si>
    <t>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</si>
</sst>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3" borderId="2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2" applyFill="1" applyBorder="1"/>
    <xf numFmtId="3" fontId="2" fillId="2" borderId="1" xfId="2" applyNumberFormat="1" applyFill="1" applyBorder="1"/>
    <xf numFmtId="9" fontId="2" fillId="2" borderId="1" xfId="2" applyNumberFormat="1" applyFill="1" applyBorder="1"/>
    <xf numFmtId="0" fontId="1" fillId="3" borderId="2" xfId="1"/>
    <xf numFmtId="2" fontId="1" fillId="3" borderId="2" xfId="1" applyNumberFormat="1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A93C-750A-48F8-8EB9-E86974FEE785}">
  <dimension ref="A1:C39"/>
  <sheetViews>
    <sheetView tabSelected="1" topLeftCell="A19" workbookViewId="0">
      <selection activeCell="A38" sqref="A38:C38"/>
    </sheetView>
  </sheetViews>
  <sheetFormatPr defaultRowHeight="15" x14ac:dyDescent="0.25"/>
  <cols>
    <col min="2" max="2" width="19.7109375" customWidth="1"/>
    <col min="3" max="3" width="18.85546875" customWidth="1"/>
  </cols>
  <sheetData>
    <row r="1" spans="1:3" x14ac:dyDescent="0.25">
      <c r="A1" s="1" t="s">
        <v>7</v>
      </c>
      <c r="B1" s="1" t="s">
        <v>0</v>
      </c>
      <c r="C1" s="2">
        <v>-74484</v>
      </c>
    </row>
    <row r="2" spans="1:3" x14ac:dyDescent="0.25">
      <c r="A2" s="1"/>
      <c r="B2" s="1" t="s">
        <v>1</v>
      </c>
      <c r="C2" s="1">
        <v>3</v>
      </c>
    </row>
    <row r="3" spans="1:3" ht="15.75" thickBot="1" x14ac:dyDescent="0.3">
      <c r="A3" s="1"/>
      <c r="B3" s="1" t="s">
        <v>2</v>
      </c>
      <c r="C3" s="3">
        <v>0.1</v>
      </c>
    </row>
    <row r="4" spans="1:3" ht="16.5" thickTop="1" thickBot="1" x14ac:dyDescent="0.3">
      <c r="A4" s="4" t="s">
        <v>3</v>
      </c>
      <c r="B4" s="4"/>
      <c r="C4" s="5">
        <f>PV(C3,C2,C1)</f>
        <v>185230.683696469</v>
      </c>
    </row>
    <row r="5" spans="1:3" ht="15.75" thickTop="1" x14ac:dyDescent="0.25"/>
    <row r="6" spans="1:3" x14ac:dyDescent="0.25">
      <c r="A6" s="1" t="s">
        <v>4</v>
      </c>
      <c r="B6" s="1" t="s">
        <v>0</v>
      </c>
      <c r="C6" s="1">
        <v>-167332</v>
      </c>
    </row>
    <row r="7" spans="1:3" x14ac:dyDescent="0.25">
      <c r="A7" s="1"/>
      <c r="B7" s="1" t="s">
        <v>1</v>
      </c>
      <c r="C7" s="1">
        <v>2</v>
      </c>
    </row>
    <row r="8" spans="1:3" ht="15.75" thickBot="1" x14ac:dyDescent="0.3">
      <c r="A8" s="1"/>
      <c r="B8" s="1" t="s">
        <v>5</v>
      </c>
      <c r="C8" s="3">
        <v>0.01</v>
      </c>
    </row>
    <row r="9" spans="1:3" ht="16.5" thickTop="1" thickBot="1" x14ac:dyDescent="0.3">
      <c r="A9" s="4" t="s">
        <v>3</v>
      </c>
      <c r="B9" s="4"/>
      <c r="C9" s="5">
        <f>FV(C8,C7,C6)</f>
        <v>336337.32000000012</v>
      </c>
    </row>
    <row r="10" spans="1:3" ht="15.75" thickTop="1" x14ac:dyDescent="0.25"/>
    <row r="11" spans="1:3" x14ac:dyDescent="0.25">
      <c r="A11" s="1" t="s">
        <v>6</v>
      </c>
      <c r="B11" s="1" t="s">
        <v>0</v>
      </c>
      <c r="C11" s="1">
        <v>-678.09</v>
      </c>
    </row>
    <row r="12" spans="1:3" x14ac:dyDescent="0.25">
      <c r="A12" s="1"/>
      <c r="B12" s="1" t="s">
        <v>1</v>
      </c>
      <c r="C12" s="1">
        <v>4</v>
      </c>
    </row>
    <row r="13" spans="1:3" ht="15.75" thickBot="1" x14ac:dyDescent="0.3">
      <c r="A13" s="1"/>
      <c r="B13" s="1" t="s">
        <v>5</v>
      </c>
      <c r="C13" s="3">
        <v>0.13</v>
      </c>
    </row>
    <row r="14" spans="1:3" ht="16.5" thickTop="1" thickBot="1" x14ac:dyDescent="0.3">
      <c r="A14" s="4" t="s">
        <v>3</v>
      </c>
      <c r="B14" s="4"/>
      <c r="C14" s="5">
        <f>PV(C13,C12,C11,,1)</f>
        <v>2279.1639650855172</v>
      </c>
    </row>
    <row r="15" spans="1:3" ht="15.75" thickTop="1" x14ac:dyDescent="0.25"/>
    <row r="16" spans="1:3" x14ac:dyDescent="0.25">
      <c r="A16" s="1" t="s">
        <v>8</v>
      </c>
      <c r="B16" s="1" t="s">
        <v>0</v>
      </c>
      <c r="C16" s="1">
        <v>-7968.26</v>
      </c>
    </row>
    <row r="17" spans="1:3" x14ac:dyDescent="0.25">
      <c r="A17" s="1"/>
      <c r="B17" s="1" t="s">
        <v>1</v>
      </c>
      <c r="C17" s="1">
        <v>3</v>
      </c>
    </row>
    <row r="18" spans="1:3" ht="15.75" thickBot="1" x14ac:dyDescent="0.3">
      <c r="A18" s="1"/>
      <c r="B18" s="1" t="s">
        <v>5</v>
      </c>
      <c r="C18" s="3">
        <v>0.06</v>
      </c>
    </row>
    <row r="19" spans="1:3" ht="16.5" thickTop="1" thickBot="1" x14ac:dyDescent="0.3">
      <c r="A19" s="4" t="s">
        <v>3</v>
      </c>
      <c r="B19" s="4"/>
      <c r="C19" s="5">
        <f>FV(C18,C17,C16,,1)</f>
        <v>26889.817688160045</v>
      </c>
    </row>
    <row r="20" spans="1:3" ht="15.75" thickTop="1" x14ac:dyDescent="0.25"/>
    <row r="21" spans="1:3" x14ac:dyDescent="0.25">
      <c r="A21" s="1" t="s">
        <v>9</v>
      </c>
      <c r="B21" s="1" t="s">
        <v>0</v>
      </c>
      <c r="C21" s="1">
        <v>1000</v>
      </c>
    </row>
    <row r="22" spans="1:3" x14ac:dyDescent="0.25">
      <c r="A22" s="1"/>
      <c r="B22" s="1" t="s">
        <v>10</v>
      </c>
      <c r="C22" s="1">
        <v>120</v>
      </c>
    </row>
    <row r="23" spans="1:3" x14ac:dyDescent="0.25">
      <c r="A23" s="1"/>
      <c r="B23" s="1" t="s">
        <v>11</v>
      </c>
      <c r="C23" s="1">
        <v>2</v>
      </c>
    </row>
    <row r="24" spans="1:3" x14ac:dyDescent="0.25">
      <c r="A24" s="1"/>
      <c r="B24" s="1" t="s">
        <v>1</v>
      </c>
      <c r="C24" s="1">
        <v>3</v>
      </c>
    </row>
    <row r="25" spans="1:3" x14ac:dyDescent="0.25">
      <c r="A25" s="1"/>
      <c r="B25" s="1" t="s">
        <v>12</v>
      </c>
      <c r="C25" s="1">
        <f>C24*C23</f>
        <v>6</v>
      </c>
    </row>
    <row r="26" spans="1:3" x14ac:dyDescent="0.25">
      <c r="A26" s="1"/>
      <c r="B26" s="1" t="s">
        <v>13</v>
      </c>
      <c r="C26" s="1">
        <v>0.14000000000000001</v>
      </c>
    </row>
    <row r="27" spans="1:3" x14ac:dyDescent="0.25">
      <c r="A27" s="1"/>
      <c r="B27" s="1" t="s">
        <v>0</v>
      </c>
      <c r="C27" s="1">
        <f>C22/C23</f>
        <v>60</v>
      </c>
    </row>
    <row r="28" spans="1:3" ht="15.75" thickBot="1" x14ac:dyDescent="0.3">
      <c r="A28" s="1"/>
      <c r="B28" s="1" t="s">
        <v>13</v>
      </c>
      <c r="C28" s="1">
        <f>C26/C23</f>
        <v>7.0000000000000007E-2</v>
      </c>
    </row>
    <row r="29" spans="1:3" ht="16.5" thickTop="1" thickBot="1" x14ac:dyDescent="0.3">
      <c r="A29" s="4" t="s">
        <v>3</v>
      </c>
      <c r="B29" s="4"/>
      <c r="C29" s="5">
        <f>PV(C28,C25,C27,C21)*-1</f>
        <v>952.33460340235888</v>
      </c>
    </row>
    <row r="30" spans="1:3" ht="15.75" thickTop="1" x14ac:dyDescent="0.25"/>
    <row r="31" spans="1:3" x14ac:dyDescent="0.25">
      <c r="A31" s="1" t="s">
        <v>14</v>
      </c>
      <c r="B31" s="1" t="s">
        <v>15</v>
      </c>
      <c r="C31" s="1">
        <v>3</v>
      </c>
    </row>
    <row r="32" spans="1:3" x14ac:dyDescent="0.25">
      <c r="A32" s="1"/>
      <c r="B32" s="1" t="s">
        <v>10</v>
      </c>
      <c r="C32" s="3">
        <v>0.05</v>
      </c>
    </row>
    <row r="33" spans="1:3" ht="15.75" thickBot="1" x14ac:dyDescent="0.3">
      <c r="A33" s="1"/>
      <c r="B33" s="1" t="s">
        <v>16</v>
      </c>
      <c r="C33" s="3">
        <v>0.12</v>
      </c>
    </row>
    <row r="34" spans="1:3" ht="16.5" thickTop="1" thickBot="1" x14ac:dyDescent="0.3">
      <c r="A34" s="4" t="s">
        <v>3</v>
      </c>
      <c r="B34" s="4"/>
      <c r="C34" s="4">
        <f>C31*(1+C32)/(C33-C32)</f>
        <v>45.000000000000007</v>
      </c>
    </row>
    <row r="35" spans="1:3" ht="15.75" thickTop="1" x14ac:dyDescent="0.25"/>
    <row r="36" spans="1:3" x14ac:dyDescent="0.25">
      <c r="A36" s="1" t="s">
        <v>17</v>
      </c>
      <c r="B36" s="1" t="s">
        <v>15</v>
      </c>
      <c r="C36" s="1">
        <v>3</v>
      </c>
    </row>
    <row r="37" spans="1:3" ht="15.75" thickBot="1" x14ac:dyDescent="0.3">
      <c r="A37" s="1"/>
      <c r="B37" s="1" t="s">
        <v>10</v>
      </c>
      <c r="C37" s="3">
        <v>0.12</v>
      </c>
    </row>
    <row r="38" spans="1:3" ht="16.5" thickTop="1" thickBot="1" x14ac:dyDescent="0.3">
      <c r="A38" s="4" t="s">
        <v>3</v>
      </c>
      <c r="B38" s="4"/>
      <c r="C38" s="4">
        <f>C36/C37</f>
        <v>25</v>
      </c>
    </row>
    <row r="3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2022-02-17T00:45:57Z</dcterms:created>
  <dcterms:modified xsi:type="dcterms:W3CDTF">2022-02-17T02:05:04Z</dcterms:modified>
</cp:coreProperties>
</file>