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devan\OneDrive\Documents\"/>
    </mc:Choice>
  </mc:AlternateContent>
  <xr:revisionPtr revIDLastSave="0" documentId="13_ncr:1_{397B122A-383E-49A9-A2FF-62D2A90E13EC}" xr6:coauthVersionLast="47" xr6:coauthVersionMax="47" xr10:uidLastSave="{00000000-0000-0000-0000-000000000000}"/>
  <bookViews>
    <workbookView xWindow="-120" yWindow="-120" windowWidth="29040" windowHeight="15720" activeTab="5" xr2:uid="{00000000-000D-0000-FFFF-FFFF00000000}"/>
  </bookViews>
  <sheets>
    <sheet name="Pivot Table" sheetId="6" r:id="rId1"/>
    <sheet name="Sales Data" sheetId="1" r:id="rId2"/>
    <sheet name="DashBoard" sheetId="4" r:id="rId3"/>
    <sheet name="DashBoard2" sheetId="13" r:id="rId4"/>
    <sheet name="DashBoard3" sheetId="14" r:id="rId5"/>
    <sheet name="DashBoard4" sheetId="15" r:id="rId6"/>
  </sheets>
  <externalReferences>
    <externalReference r:id="rId7"/>
  </externalReferences>
  <definedNames>
    <definedName name="_xlnm._FilterDatabase" localSheetId="1" hidden="1">'Sales Data'!$A$1:$J$725</definedName>
    <definedName name="_xlchart.v6.0" hidden="1">'Pivot Table'!#REF!</definedName>
    <definedName name="_xlchart.v6.1" hidden="1">'Pivot Table'!$H$11</definedName>
    <definedName name="_xlchart.v6.10" hidden="1">'Pivot Table'!$I$12:$I$34</definedName>
    <definedName name="_xlchart.v6.11" hidden="1">'Pivot Table'!$Q$63</definedName>
    <definedName name="_xlchart.v6.12" hidden="1">'Pivot Table'!$H$11</definedName>
    <definedName name="_xlchart.v6.13" hidden="1">'Pivot Table'!$H$12:$H$34</definedName>
    <definedName name="_xlchart.v6.14" hidden="1">'Pivot Table'!$I$11</definedName>
    <definedName name="_xlchart.v6.15" hidden="1">'Pivot Table'!$I$12:$I$34</definedName>
    <definedName name="_xlchart.v6.16" hidden="1">'Pivot Table'!$H$11</definedName>
    <definedName name="_xlchart.v6.17" hidden="1">'Pivot Table'!$H$12:$H$34</definedName>
    <definedName name="_xlchart.v6.18" hidden="1">'Pivot Table'!$I$11</definedName>
    <definedName name="_xlchart.v6.19" hidden="1">'Pivot Table'!$I$12:$I$34</definedName>
    <definedName name="_xlchart.v6.2" hidden="1">'Pivot Table'!$H$12:$H$34</definedName>
    <definedName name="_xlchart.v6.20" hidden="1">'Pivot Table'!$H$11</definedName>
    <definedName name="_xlchart.v6.21" hidden="1">'Pivot Table'!$H$12:$H$34</definedName>
    <definedName name="_xlchart.v6.22" hidden="1">'Pivot Table'!$I$11</definedName>
    <definedName name="_xlchart.v6.23" hidden="1">'Pivot Table'!$I$12:$I$34</definedName>
    <definedName name="_xlchart.v6.24" hidden="1">'Pivot Table'!$H$11</definedName>
    <definedName name="_xlchart.v6.25" hidden="1">'Pivot Table'!$H$12:$H$34</definedName>
    <definedName name="_xlchart.v6.26" hidden="1">'Pivot Table'!$I$11</definedName>
    <definedName name="_xlchart.v6.27" hidden="1">'Pivot Table'!$I$12:$I$34</definedName>
    <definedName name="_xlchart.v6.3" hidden="1">'Pivot Table'!$I$11</definedName>
    <definedName name="_xlchart.v6.4" hidden="1">'Pivot Table'!$I$12:$I$34</definedName>
    <definedName name="_xlchart.v6.5" hidden="1">'Pivot Table'!$Q$63</definedName>
    <definedName name="_xlchart.v6.6" hidden="1">'Pivot Table'!#REF!</definedName>
    <definedName name="_xlchart.v6.7" hidden="1">'Pivot Table'!$H$11</definedName>
    <definedName name="_xlchart.v6.8" hidden="1">'Pivot Table'!$H$12:$H$34</definedName>
    <definedName name="_xlchart.v6.9" hidden="1">'Pivot Table'!$I$11</definedName>
    <definedName name="_xlcn.WorksheetConnection_WorkingH3I181" hidden="1">[1]Working!$H$3:$I$18</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Row_Labels">#N/A</definedName>
    <definedName name="Slicer_States">#N/A</definedName>
    <definedName name="State">#REF!</definedName>
    <definedName name="TaxExp.">#REF!</definedName>
    <definedName name="taxrate">#REF!</definedName>
    <definedName name="Total_Profit">#REF!</definedName>
  </definedNames>
  <calcPr calcId="191028"/>
  <pivotCaches>
    <pivotCache cacheId="15"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ing!$H$3:$I$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6" l="1"/>
  <c r="F4" i="6"/>
  <c r="E13" i="6" l="1"/>
  <c r="F11" i="6" s="1"/>
  <c r="F6" i="6"/>
  <c r="H5" i="6" l="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E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Working!$H$3:$I$18" type="102" refreshedVersion="8" minRefreshableVersion="5">
    <extLst>
      <ext xmlns:x15="http://schemas.microsoft.com/office/spreadsheetml/2010/11/main" uri="{DE250136-89BD-433C-8126-D09CA5730AF9}">
        <x15:connection id="Range">
          <x15:rangePr sourceName="_xlcn.WorksheetConnection_WorkingH3I18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23">
    <bk>
      <extLst>
        <ext uri="{3e2802c4-a4d2-4d8b-9148-e3be6c30e623}">
          <xlrd:rvb i="0"/>
        </ext>
      </extLst>
    </bk>
    <bk>
      <extLst>
        <ext uri="{3e2802c4-a4d2-4d8b-9148-e3be6c30e623}">
          <xlrd:rvb i="12"/>
        </ext>
      </extLst>
    </bk>
    <bk>
      <extLst>
        <ext uri="{3e2802c4-a4d2-4d8b-9148-e3be6c30e623}">
          <xlrd:rvb i="24"/>
        </ext>
      </extLst>
    </bk>
    <bk>
      <extLst>
        <ext uri="{3e2802c4-a4d2-4d8b-9148-e3be6c30e623}">
          <xlrd:rvb i="34"/>
        </ext>
      </extLst>
    </bk>
    <bk>
      <extLst>
        <ext uri="{3e2802c4-a4d2-4d8b-9148-e3be6c30e623}">
          <xlrd:rvb i="47"/>
        </ext>
      </extLst>
    </bk>
    <bk>
      <extLst>
        <ext uri="{3e2802c4-a4d2-4d8b-9148-e3be6c30e623}">
          <xlrd:rvb i="56"/>
        </ext>
      </extLst>
    </bk>
    <bk>
      <extLst>
        <ext uri="{3e2802c4-a4d2-4d8b-9148-e3be6c30e623}">
          <xlrd:rvb i="66"/>
        </ext>
      </extLst>
    </bk>
    <bk>
      <extLst>
        <ext uri="{3e2802c4-a4d2-4d8b-9148-e3be6c30e623}">
          <xlrd:rvb i="77"/>
        </ext>
      </extLst>
    </bk>
    <bk>
      <extLst>
        <ext uri="{3e2802c4-a4d2-4d8b-9148-e3be6c30e623}">
          <xlrd:rvb i="89"/>
        </ext>
      </extLst>
    </bk>
    <bk>
      <extLst>
        <ext uri="{3e2802c4-a4d2-4d8b-9148-e3be6c30e623}">
          <xlrd:rvb i="102"/>
        </ext>
      </extLst>
    </bk>
    <bk>
      <extLst>
        <ext uri="{3e2802c4-a4d2-4d8b-9148-e3be6c30e623}">
          <xlrd:rvb i="112"/>
        </ext>
      </extLst>
    </bk>
    <bk>
      <extLst>
        <ext uri="{3e2802c4-a4d2-4d8b-9148-e3be6c30e623}">
          <xlrd:rvb i="122"/>
        </ext>
      </extLst>
    </bk>
    <bk>
      <extLst>
        <ext uri="{3e2802c4-a4d2-4d8b-9148-e3be6c30e623}">
          <xlrd:rvb i="132"/>
        </ext>
      </extLst>
    </bk>
    <bk>
      <extLst>
        <ext uri="{3e2802c4-a4d2-4d8b-9148-e3be6c30e623}">
          <xlrd:rvb i="143"/>
        </ext>
      </extLst>
    </bk>
    <bk>
      <extLst>
        <ext uri="{3e2802c4-a4d2-4d8b-9148-e3be6c30e623}">
          <xlrd:rvb i="153"/>
        </ext>
      </extLst>
    </bk>
    <bk>
      <extLst>
        <ext uri="{3e2802c4-a4d2-4d8b-9148-e3be6c30e623}">
          <xlrd:rvb i="162"/>
        </ext>
      </extLst>
    </bk>
    <bk>
      <extLst>
        <ext uri="{3e2802c4-a4d2-4d8b-9148-e3be6c30e623}">
          <xlrd:rvb i="173"/>
        </ext>
      </extLst>
    </bk>
    <bk>
      <extLst>
        <ext uri="{3e2802c4-a4d2-4d8b-9148-e3be6c30e623}">
          <xlrd:rvb i="182"/>
        </ext>
      </extLst>
    </bk>
    <bk>
      <extLst>
        <ext uri="{3e2802c4-a4d2-4d8b-9148-e3be6c30e623}">
          <xlrd:rvb i="192"/>
        </ext>
      </extLst>
    </bk>
    <bk>
      <extLst>
        <ext uri="{3e2802c4-a4d2-4d8b-9148-e3be6c30e623}">
          <xlrd:rvb i="204"/>
        </ext>
      </extLst>
    </bk>
    <bk>
      <extLst>
        <ext uri="{3e2802c4-a4d2-4d8b-9148-e3be6c30e623}">
          <xlrd:rvb i="214"/>
        </ext>
      </extLst>
    </bk>
    <bk>
      <extLst>
        <ext uri="{3e2802c4-a4d2-4d8b-9148-e3be6c30e623}">
          <xlrd:rvb i="224"/>
        </ext>
      </extLst>
    </bk>
    <bk>
      <extLst>
        <ext uri="{3e2802c4-a4d2-4d8b-9148-e3be6c30e623}">
          <xlrd:rvb i="235"/>
        </ext>
      </extLst>
    </bk>
  </futureMetadata>
  <valueMetadata count="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valueMetadata>
</metadata>
</file>

<file path=xl/sharedStrings.xml><?xml version="1.0" encoding="utf-8"?>
<sst xmlns="http://schemas.openxmlformats.org/spreadsheetml/2006/main" count="4626" uniqueCount="152">
  <si>
    <t>Date</t>
  </si>
  <si>
    <t>SalesRep</t>
  </si>
  <si>
    <t>Product</t>
  </si>
  <si>
    <t>Units</t>
  </si>
  <si>
    <t>Price</t>
  </si>
  <si>
    <t>Total Sales</t>
  </si>
  <si>
    <t>City</t>
  </si>
  <si>
    <t>Region</t>
  </si>
  <si>
    <t>Day</t>
  </si>
  <si>
    <t>Isabel  Cross</t>
  </si>
  <si>
    <t>Nestle Aero Mint Potz</t>
  </si>
  <si>
    <t>Ranchi</t>
  </si>
  <si>
    <t>East</t>
  </si>
  <si>
    <t>Tuesday</t>
  </si>
  <si>
    <t>Cecilia  Manning</t>
  </si>
  <si>
    <t>Nestle Smarties Pop-Up</t>
  </si>
  <si>
    <t>Trivandrum</t>
  </si>
  <si>
    <t>South</t>
  </si>
  <si>
    <t>Wednesday</t>
  </si>
  <si>
    <t>Nestle Maxibon Cookie</t>
  </si>
  <si>
    <t>Shari  Silva</t>
  </si>
  <si>
    <t>Mysore</t>
  </si>
  <si>
    <t>Trevor  Jones</t>
  </si>
  <si>
    <t>Nestle Toffee Crumble</t>
  </si>
  <si>
    <t>Pune</t>
  </si>
  <si>
    <t>West</t>
  </si>
  <si>
    <t>Thursday</t>
  </si>
  <si>
    <t>Nestle Fab</t>
  </si>
  <si>
    <t>Max  Rodgers</t>
  </si>
  <si>
    <t>Nestle Milky Bar Stick</t>
  </si>
  <si>
    <t>Nagpur</t>
  </si>
  <si>
    <t>Friday</t>
  </si>
  <si>
    <t>Ruben  Nunez</t>
  </si>
  <si>
    <t>Nestle Rowntree Fruit Pastil</t>
  </si>
  <si>
    <t>Shimla</t>
  </si>
  <si>
    <t>North</t>
  </si>
  <si>
    <t>Salvador  Bass</t>
  </si>
  <si>
    <t>Goa</t>
  </si>
  <si>
    <t>Rachel  Gomez</t>
  </si>
  <si>
    <t>Nestle Kit Kat Cone</t>
  </si>
  <si>
    <t>Delhi</t>
  </si>
  <si>
    <t>Christina  Fuller</t>
  </si>
  <si>
    <t>Andrew  Meyer</t>
  </si>
  <si>
    <t>Mumbai</t>
  </si>
  <si>
    <t>Don  Gonzales</t>
  </si>
  <si>
    <t>Saturday</t>
  </si>
  <si>
    <t>Srinagar</t>
  </si>
  <si>
    <t>Herman  Williams</t>
  </si>
  <si>
    <t>Darjeeling</t>
  </si>
  <si>
    <t>Ahmedabad</t>
  </si>
  <si>
    <t>Beth  Tucker</t>
  </si>
  <si>
    <t>Marian  Hill</t>
  </si>
  <si>
    <t>Carla  Mccormick</t>
  </si>
  <si>
    <t>Varanasi</t>
  </si>
  <si>
    <t>Brooke  Horton</t>
  </si>
  <si>
    <t>Nainital</t>
  </si>
  <si>
    <t>Bethany  Pena</t>
  </si>
  <si>
    <t>Nestle Rolo Potz</t>
  </si>
  <si>
    <t>Sunday</t>
  </si>
  <si>
    <t>Sylvester  Morales</t>
  </si>
  <si>
    <t>Kyle  Carr</t>
  </si>
  <si>
    <t>Monday</t>
  </si>
  <si>
    <t>Tracy  Reed</t>
  </si>
  <si>
    <t>Agra</t>
  </si>
  <si>
    <t>Arturo  Francis</t>
  </si>
  <si>
    <t>Bobbie  Ryan</t>
  </si>
  <si>
    <t>Willie  Vega</t>
  </si>
  <si>
    <t>Lance  Yates</t>
  </si>
  <si>
    <t>Jenny  Garcia</t>
  </si>
  <si>
    <t>Peter  Hodges</t>
  </si>
  <si>
    <t>Drew  Rogers</t>
  </si>
  <si>
    <t>Nestle Nobbly Bobbly</t>
  </si>
  <si>
    <t>Mable  Lindsey</t>
  </si>
  <si>
    <t>Bernadette  Page</t>
  </si>
  <si>
    <t>Lee  Mack</t>
  </si>
  <si>
    <t>Marion  Glover</t>
  </si>
  <si>
    <t>Durgapur</t>
  </si>
  <si>
    <t>Cassandra  Franklin</t>
  </si>
  <si>
    <t>Eric  Rose</t>
  </si>
  <si>
    <t>Christy  Olson</t>
  </si>
  <si>
    <t>Surat</t>
  </si>
  <si>
    <t>Jaime  Pearson</t>
  </si>
  <si>
    <t>Jodhpur</t>
  </si>
  <si>
    <t>Johanna  Boone</t>
  </si>
  <si>
    <t>Dan  Peterson</t>
  </si>
  <si>
    <t>Nestle Rowntree Screamers</t>
  </si>
  <si>
    <t>Lula  Daniels</t>
  </si>
  <si>
    <t>Edwin  Malone</t>
  </si>
  <si>
    <t>Kolkata</t>
  </si>
  <si>
    <t>Ben  Perez</t>
  </si>
  <si>
    <t>Elvira  Bowman</t>
  </si>
  <si>
    <t>Guillermo  Potter</t>
  </si>
  <si>
    <t>Pauline  Beck</t>
  </si>
  <si>
    <t>Ernest  Davis</t>
  </si>
  <si>
    <t>Robert  Munoz</t>
  </si>
  <si>
    <t>Ellen  Weaver</t>
  </si>
  <si>
    <t>Hyderabad</t>
  </si>
  <si>
    <t>Ivan  Adkins</t>
  </si>
  <si>
    <t>Lynette  Brewer</t>
  </si>
  <si>
    <t>Della  Jensen</t>
  </si>
  <si>
    <t>Patna</t>
  </si>
  <si>
    <t>Blake  Bridges</t>
  </si>
  <si>
    <t>Cochin</t>
  </si>
  <si>
    <t>Cindy  Becker</t>
  </si>
  <si>
    <t>Bangalore</t>
  </si>
  <si>
    <t>Felicia  Jennings</t>
  </si>
  <si>
    <t>Iris  Underwood</t>
  </si>
  <si>
    <t>Joey  Wong</t>
  </si>
  <si>
    <t>Colleen  Warren</t>
  </si>
  <si>
    <t>Patty  Thompson</t>
  </si>
  <si>
    <t>Fernando  Rowe</t>
  </si>
  <si>
    <t>Lorraine  Gibson</t>
  </si>
  <si>
    <t>Donna  Reid</t>
  </si>
  <si>
    <t>Eddie  Green</t>
  </si>
  <si>
    <t>Charlie  Wood</t>
  </si>
  <si>
    <t>Austin  Reynolds</t>
  </si>
  <si>
    <t>Woodrow  Colon</t>
  </si>
  <si>
    <t>Tiffany  May</t>
  </si>
  <si>
    <t>Elbert  Klein</t>
  </si>
  <si>
    <t>Sonya  Mullins</t>
  </si>
  <si>
    <t>Elaine  Ellis</t>
  </si>
  <si>
    <t>Billie  Chandler</t>
  </si>
  <si>
    <t>Nellie  Joseph</t>
  </si>
  <si>
    <t>Allan  Ramos</t>
  </si>
  <si>
    <t>Sandra  Floyd</t>
  </si>
  <si>
    <t>Paulette  Spencer</t>
  </si>
  <si>
    <t>Products</t>
  </si>
  <si>
    <t>State</t>
  </si>
  <si>
    <t xml:space="preserve"> Jharkhand</t>
  </si>
  <si>
    <t xml:space="preserve"> Kerala</t>
  </si>
  <si>
    <t xml:space="preserve"> Karnataka</t>
  </si>
  <si>
    <t xml:space="preserve"> Maharashtra</t>
  </si>
  <si>
    <t xml:space="preserve"> Himachal Pradesh</t>
  </si>
  <si>
    <t xml:space="preserve"> Goa</t>
  </si>
  <si>
    <t xml:space="preserve"> Delhi</t>
  </si>
  <si>
    <t xml:space="preserve"> Jammu and Kashmir</t>
  </si>
  <si>
    <t xml:space="preserve"> West Bengal</t>
  </si>
  <si>
    <t xml:space="preserve"> Gujarat</t>
  </si>
  <si>
    <t xml:space="preserve"> Uttar Pradesh</t>
  </si>
  <si>
    <t xml:space="preserve"> Uttarakhand</t>
  </si>
  <si>
    <t xml:space="preserve"> Rajasthan</t>
  </si>
  <si>
    <t xml:space="preserve"> Telangana</t>
  </si>
  <si>
    <t xml:space="preserve"> Bihar</t>
  </si>
  <si>
    <t>Sum of Total Sales</t>
  </si>
  <si>
    <t>Sum of Units</t>
  </si>
  <si>
    <t>Row Labels</t>
  </si>
  <si>
    <t>Grand Total</t>
  </si>
  <si>
    <t>Total Units</t>
  </si>
  <si>
    <t>Total City</t>
  </si>
  <si>
    <t>Target Sales</t>
  </si>
  <si>
    <t>Traget Units</t>
  </si>
  <si>
    <t>Not 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</si>
</sst>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5" formatCode="[$₹-4009]\ #,##0.00"/>
  </numFmts>
  <fonts count="6" x14ac:knownFonts="1">
    <font>
      <sz val="11"/>
      <color theme="1"/>
      <name val="Aptos Narrow"/>
      <family val="2"/>
      <scheme val="minor"/>
    </font>
    <font>
      <sz val="11"/>
      <color theme="1"/>
      <name val="Aptos Narrow"/>
      <family val="2"/>
      <scheme val="minor"/>
    </font>
    <font>
      <sz val="11"/>
      <color theme="1"/>
      <name val="Book Antiqua"/>
      <family val="1"/>
    </font>
    <font>
      <sz val="11"/>
      <color theme="0"/>
      <name val="Book Antiqua"/>
      <family val="1"/>
    </font>
    <font>
      <sz val="11"/>
      <color theme="3" tint="0.74999237037263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8999908444471571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24">
    <xf numFmtId="0" fontId="0" fillId="0" borderId="0" xfId="0"/>
    <xf numFmtId="0" fontId="2" fillId="0" borderId="1" xfId="0" applyFont="1" applyBorder="1"/>
    <xf numFmtId="0" fontId="2" fillId="0" borderId="1" xfId="0" applyFont="1" applyBorder="1" applyAlignment="1">
      <alignment horizontal="center" vertical="center"/>
    </xf>
    <xf numFmtId="14" fontId="2" fillId="0" borderId="2" xfId="0" applyNumberFormat="1" applyFont="1" applyBorder="1"/>
    <xf numFmtId="0" fontId="2" fillId="0" borderId="3" xfId="0" applyFont="1" applyBorder="1"/>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165" fontId="2" fillId="0" borderId="1" xfId="1" applyNumberFormat="1" applyFont="1" applyBorder="1"/>
    <xf numFmtId="0" fontId="0" fillId="0" borderId="0" xfId="0" pivotButton="1"/>
    <xf numFmtId="0" fontId="0" fillId="0" borderId="0" xfId="0" applyAlignment="1">
      <alignment horizontal="left"/>
    </xf>
    <xf numFmtId="0" fontId="5" fillId="2" borderId="11" xfId="0" applyFont="1" applyFill="1" applyBorder="1"/>
    <xf numFmtId="1" fontId="0" fillId="0" borderId="0" xfId="0" applyNumberFormat="1"/>
    <xf numFmtId="0" fontId="0" fillId="0" borderId="0" xfId="0" applyNumberFormat="1"/>
    <xf numFmtId="0" fontId="0" fillId="0" borderId="0" xfId="0" applyAlignment="1">
      <alignment horizontal="left" indent="1"/>
    </xf>
    <xf numFmtId="165" fontId="0" fillId="0" borderId="0" xfId="0" applyNumberFormat="1"/>
    <xf numFmtId="0" fontId="4" fillId="3" borderId="1" xfId="0" applyFont="1" applyFill="1" applyBorder="1" applyAlignment="1">
      <alignment horizontal="center"/>
    </xf>
    <xf numFmtId="0" fontId="4" fillId="3" borderId="0" xfId="0" applyFont="1" applyFill="1"/>
    <xf numFmtId="0" fontId="4" fillId="3" borderId="7" xfId="0" applyFont="1" applyFill="1" applyBorder="1" applyAlignment="1">
      <alignment horizontal="center"/>
    </xf>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6" xfId="0" applyFont="1" applyFill="1" applyBorder="1" applyAlignment="1">
      <alignment horizontal="center"/>
    </xf>
    <xf numFmtId="0" fontId="4" fillId="3" borderId="8" xfId="0" applyFont="1" applyFill="1" applyBorder="1" applyAlignment="1">
      <alignment horizontal="center"/>
    </xf>
    <xf numFmtId="0" fontId="4" fillId="3" borderId="4" xfId="0" applyFont="1" applyFill="1" applyBorder="1" applyAlignment="1">
      <alignment horizontal="center"/>
    </xf>
  </cellXfs>
  <cellStyles count="2">
    <cellStyle name="Currency" xfId="1" builtinId="4"/>
    <cellStyle name="Normal" xfId="0" builtinId="0"/>
  </cellStyles>
  <dxfs count="25">
    <dxf>
      <fill>
        <patternFill>
          <bgColor rgb="FF00B0F0"/>
        </patternFill>
      </fill>
    </dxf>
    <dxf>
      <font>
        <color rgb="FFFFFF00"/>
      </font>
    </dxf>
    <dxf>
      <font>
        <color rgb="FFFFFF00"/>
      </font>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numFmt numFmtId="0" formatCode="General"/>
    </dxf>
    <dxf>
      <alignment horizontal="left" vertical="bottom" textRotation="0" wrapText="0" indent="0" justifyLastLine="0" shrinkToFit="0" readingOrder="0"/>
    </dxf>
    <dxf>
      <border outline="0">
        <bottom style="thin">
          <color theme="4" tint="0.39997558519241921"/>
        </bottom>
      </border>
    </dxf>
    <dxf>
      <font>
        <b val="0"/>
        <i val="0"/>
        <strike val="0"/>
        <condense val="0"/>
        <extend val="0"/>
        <outline val="0"/>
        <shadow val="0"/>
        <u val="none"/>
        <vertAlign val="baseline"/>
        <sz val="11"/>
        <color theme="1"/>
        <name val="Book Antiqua"/>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scheme val="none"/>
      </font>
      <numFmt numFmtId="165" formatCode="[$₹-4009]\ #,##0.0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numFmt numFmtId="19"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scheme val="none"/>
      </font>
    </dxf>
    <dxf>
      <border outline="0">
        <bottom style="thin">
          <color indexed="64"/>
        </bottom>
      </border>
    </dxf>
    <dxf>
      <font>
        <b val="0"/>
        <i val="0"/>
        <strike val="0"/>
        <condense val="0"/>
        <extend val="0"/>
        <outline val="0"/>
        <shadow val="0"/>
        <u val="none"/>
        <vertAlign val="baseline"/>
        <sz val="11"/>
        <color theme="0"/>
        <name val="Book Antiqua"/>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s>
  <tableStyles count="0" defaultTableStyle="TableStyleMedium2" defaultPivotStyle="PivotStyleLight16"/>
  <colors>
    <mruColors>
      <color rgb="FFFFFF99"/>
      <color rgb="FFEFEDA7"/>
      <color rgb="FFEAEAE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microsoft.com/office/2017/06/relationships/rdRichValueStructure" Target="richData/rdrichvaluestructure.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externalLink" Target="externalLinks/externalLink1.xml"/><Relationship Id="rId12" Type="http://schemas.openxmlformats.org/officeDocument/2006/relationships/connections" Target="connections.xml"/><Relationship Id="rId17" Type="http://schemas.microsoft.com/office/2017/06/relationships/rdRichValue" Target="richData/rdrichvalue.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20/07/relationships/rdRichValueWebImage" Target="richData/rdRichValueWebImage.xml"/><Relationship Id="rId20" Type="http://schemas.microsoft.com/office/2017/06/relationships/richStyles" Target="richData/richStyle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sheetMetadata" Target="metadata.xml"/><Relationship Id="rId23" Type="http://schemas.microsoft.com/office/2017/06/relationships/rdRichValueTypes" Target="richData/rdRichValueTypes.xml"/><Relationship Id="rId28" Type="http://schemas.openxmlformats.org/officeDocument/2006/relationships/customXml" Target="../customXml/item3.xml"/><Relationship Id="rId10" Type="http://schemas.microsoft.com/office/2007/relationships/slicerCache" Target="slicerCaches/slicerCache2.xml"/><Relationship Id="rId19" Type="http://schemas.microsoft.com/office/2017/06/relationships/rdArray" Target="richData/rdarray.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microsoft.com/office/2017/06/relationships/rdSupportingPropertyBag" Target="richData/rdsupportingpropertybag.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23-428A-8477-7707953592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23-428A-8477-7707953592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23-428A-8477-7707953592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23-428A-8477-77079535921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323-428A-8477-77079535921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323-428A-8477-77079535921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323-428A-8477-77079535921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323-428A-8477-77079535921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323-428A-8477-77079535921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323-428A-8477-77079535921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323-428A-8477-77079535921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323-428A-8477-77079535921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323-428A-8477-77079535921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323-428A-8477-77079535921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323-428A-8477-77079535921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323-428A-8477-77079535921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323-428A-8477-77079535921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323-428A-8477-77079535921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323-428A-8477-77079535921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F323-428A-8477-77079535921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F323-428A-8477-77079535921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F323-428A-8477-77079535921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F323-428A-8477-77079535921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F323-428A-8477-77079535921A}"/>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F323-428A-8477-77079535921A}"/>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F323-428A-8477-77079535921A}"/>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F323-428A-8477-77079535921A}"/>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F323-428A-8477-77079535921A}"/>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F323-428A-8477-77079535921A}"/>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F323-428A-8477-77079535921A}"/>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F323-428A-8477-77079535921A}"/>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F323-428A-8477-77079535921A}"/>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F323-428A-8477-77079535921A}"/>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F323-428A-8477-77079535921A}"/>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F323-428A-8477-77079535921A}"/>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F323-428A-8477-77079535921A}"/>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F323-428A-8477-77079535921A}"/>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F323-428A-8477-77079535921A}"/>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F323-428A-8477-77079535921A}"/>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F323-428A-8477-77079535921A}"/>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F323-428A-8477-77079535921A}"/>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F323-428A-8477-77079535921A}"/>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F323-428A-8477-77079535921A}"/>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F323-428A-8477-77079535921A}"/>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F323-428A-8477-77079535921A}"/>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F323-428A-8477-77079535921A}"/>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F323-428A-8477-77079535921A}"/>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F323-428A-8477-77079535921A}"/>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F323-428A-8477-77079535921A}"/>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F323-428A-8477-77079535921A}"/>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F323-428A-8477-77079535921A}"/>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F323-428A-8477-77079535921A}"/>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F323-428A-8477-77079535921A}"/>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F323-428A-8477-77079535921A}"/>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F323-428A-8477-77079535921A}"/>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F323-428A-8477-77079535921A}"/>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F323-428A-8477-77079535921A}"/>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F323-428A-8477-77079535921A}"/>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F323-428A-8477-77079535921A}"/>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F323-428A-8477-77079535921A}"/>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F323-428A-8477-77079535921A}"/>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F323-428A-8477-77079535921A}"/>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F323-428A-8477-77079535921A}"/>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F323-428A-8477-77079535921A}"/>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F323-428A-8477-77079535921A}"/>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F323-428A-8477-77079535921A}"/>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F323-428A-8477-77079535921A}"/>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F323-428A-8477-77079535921A}"/>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F323-428A-8477-77079535921A}"/>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F323-428A-8477-77079535921A}"/>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F323-428A-8477-77079535921A}"/>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F323-428A-8477-77079535921A}"/>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F323-428A-8477-77079535921A}"/>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F323-428A-8477-77079535921A}"/>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F323-428A-8477-77079535921A}"/>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F323-428A-8477-77079535921A}"/>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F323-428A-8477-77079535921A}"/>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F323-428A-8477-77079535921A}"/>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F323-428A-8477-77079535921A}"/>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F323-428A-8477-77079535921A}"/>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F323-428A-8477-77079535921A}"/>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F323-428A-8477-77079535921A}"/>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F323-428A-8477-77079535921A}"/>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F323-428A-8477-77079535921A}"/>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F323-428A-8477-77079535921A}"/>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F323-428A-8477-77079535921A}"/>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F323-428A-8477-77079535921A}"/>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F323-428A-8477-77079535921A}"/>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F323-428A-8477-77079535921A}"/>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F323-428A-8477-77079535921A}"/>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F323-428A-8477-77079535921A}"/>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F323-428A-8477-77079535921A}"/>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F323-428A-8477-77079535921A}"/>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F323-428A-8477-77079535921A}"/>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F323-428A-8477-77079535921A}"/>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F323-428A-8477-77079535921A}"/>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F323-428A-8477-77079535921A}"/>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F323-428A-8477-77079535921A}"/>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F323-428A-8477-77079535921A}"/>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F323-428A-8477-77079535921A}"/>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F323-428A-8477-77079535921A}"/>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F323-428A-8477-77079535921A}"/>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F323-428A-8477-77079535921A}"/>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F323-428A-8477-77079535921A}"/>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F323-428A-8477-77079535921A}"/>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F323-428A-8477-77079535921A}"/>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F323-428A-8477-77079535921A}"/>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F323-428A-8477-77079535921A}"/>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F323-428A-8477-77079535921A}"/>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F323-428A-8477-77079535921A}"/>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F323-428A-8477-77079535921A}"/>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F323-428A-8477-77079535921A}"/>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F323-428A-8477-77079535921A}"/>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F323-428A-8477-77079535921A}"/>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F323-428A-8477-77079535921A}"/>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F323-428A-8477-77079535921A}"/>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F323-428A-8477-77079535921A}"/>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F323-428A-8477-77079535921A}"/>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F323-428A-8477-77079535921A}"/>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F323-428A-8477-77079535921A}"/>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F323-428A-8477-77079535921A}"/>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F323-428A-8477-77079535921A}"/>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F323-428A-8477-77079535921A}"/>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F323-428A-8477-77079535921A}"/>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F323-428A-8477-77079535921A}"/>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F323-428A-8477-77079535921A}"/>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F323-428A-8477-77079535921A}"/>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F323-428A-8477-77079535921A}"/>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F323-428A-8477-77079535921A}"/>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F323-428A-8477-77079535921A}"/>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F323-428A-8477-77079535921A}"/>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F323-428A-8477-77079535921A}"/>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F323-428A-8477-77079535921A}"/>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F323-428A-8477-77079535921A}"/>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F323-428A-8477-77079535921A}"/>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F323-428A-8477-77079535921A}"/>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F323-428A-8477-77079535921A}"/>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F323-428A-8477-77079535921A}"/>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F323-428A-8477-77079535921A}"/>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F323-428A-8477-77079535921A}"/>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F323-428A-8477-77079535921A}"/>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F323-428A-8477-77079535921A}"/>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F323-428A-8477-77079535921A}"/>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F323-428A-8477-77079535921A}"/>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F323-428A-8477-77079535921A}"/>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F323-428A-8477-77079535921A}"/>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F323-428A-8477-77079535921A}"/>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F323-428A-8477-77079535921A}"/>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F323-428A-8477-77079535921A}"/>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F323-428A-8477-77079535921A}"/>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F323-428A-8477-77079535921A}"/>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F323-428A-8477-77079535921A}"/>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F323-428A-8477-77079535921A}"/>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F323-428A-8477-77079535921A}"/>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F323-428A-8477-77079535921A}"/>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F323-428A-8477-77079535921A}"/>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F323-428A-8477-77079535921A}"/>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F323-428A-8477-77079535921A}"/>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F323-428A-8477-77079535921A}"/>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F323-428A-8477-77079535921A}"/>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F323-428A-8477-77079535921A}"/>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F323-428A-8477-77079535921A}"/>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F323-428A-8477-77079535921A}"/>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F323-428A-8477-77079535921A}"/>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F323-428A-8477-77079535921A}"/>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F323-428A-8477-77079535921A}"/>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F323-428A-8477-77079535921A}"/>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F323-428A-8477-77079535921A}"/>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F323-428A-8477-77079535921A}"/>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F323-428A-8477-77079535921A}"/>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F323-428A-8477-77079535921A}"/>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F323-428A-8477-77079535921A}"/>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F323-428A-8477-77079535921A}"/>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F323-428A-8477-77079535921A}"/>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F323-428A-8477-77079535921A}"/>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F323-428A-8477-77079535921A}"/>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F323-428A-8477-77079535921A}"/>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F323-428A-8477-77079535921A}"/>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F323-428A-8477-77079535921A}"/>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F323-428A-8477-77079535921A}"/>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F323-428A-8477-77079535921A}"/>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F323-428A-8477-77079535921A}"/>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F323-428A-8477-77079535921A}"/>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F323-428A-8477-77079535921A}"/>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F323-428A-8477-77079535921A}"/>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F323-428A-8477-77079535921A}"/>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F323-428A-8477-77079535921A}"/>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F323-428A-8477-77079535921A}"/>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F323-428A-8477-77079535921A}"/>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F323-428A-8477-77079535921A}"/>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F323-428A-8477-77079535921A}"/>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F323-428A-8477-77079535921A}"/>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F323-428A-8477-77079535921A}"/>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F323-428A-8477-77079535921A}"/>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F323-428A-8477-77079535921A}"/>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F323-428A-8477-77079535921A}"/>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F323-428A-8477-77079535921A}"/>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F323-428A-8477-77079535921A}"/>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F323-428A-8477-77079535921A}"/>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F323-428A-8477-77079535921A}"/>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F323-428A-8477-77079535921A}"/>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F323-428A-8477-77079535921A}"/>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F323-428A-8477-77079535921A}"/>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F323-428A-8477-77079535921A}"/>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F323-428A-8477-77079535921A}"/>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F323-428A-8477-77079535921A}"/>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F323-428A-8477-77079535921A}"/>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F323-428A-8477-77079535921A}"/>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F323-428A-8477-77079535921A}"/>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F323-428A-8477-77079535921A}"/>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F323-428A-8477-77079535921A}"/>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F323-428A-8477-77079535921A}"/>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F323-428A-8477-77079535921A}"/>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F323-428A-8477-77079535921A}"/>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F323-428A-8477-77079535921A}"/>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F323-428A-8477-77079535921A}"/>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F323-428A-8477-77079535921A}"/>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1B3-F323-428A-8477-77079535921A}"/>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1B5-F323-428A-8477-77079535921A}"/>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1B7-F323-428A-8477-77079535921A}"/>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1B9-F323-428A-8477-77079535921A}"/>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1BB-F323-428A-8477-77079535921A}"/>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D-F323-428A-8477-77079535921A}"/>
              </c:ext>
            </c:extLst>
          </c:dPt>
          <c:dPt>
            <c:idx val="22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BF-F323-428A-8477-77079535921A}"/>
              </c:ext>
            </c:extLst>
          </c:dPt>
          <c:dPt>
            <c:idx val="22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C1-F323-428A-8477-77079535921A}"/>
              </c:ext>
            </c:extLst>
          </c:dPt>
          <c:dPt>
            <c:idx val="22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C3-F323-428A-8477-77079535921A}"/>
              </c:ext>
            </c:extLst>
          </c:dPt>
          <c:dPt>
            <c:idx val="22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C5-F323-428A-8477-77079535921A}"/>
              </c:ext>
            </c:extLst>
          </c:dPt>
          <c:dPt>
            <c:idx val="22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C7-F323-428A-8477-77079535921A}"/>
              </c:ext>
            </c:extLst>
          </c:dPt>
          <c:dPt>
            <c:idx val="22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C9-F323-428A-8477-77079535921A}"/>
              </c:ext>
            </c:extLst>
          </c:dPt>
          <c:dPt>
            <c:idx val="22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CB-F323-428A-8477-77079535921A}"/>
              </c:ext>
            </c:extLst>
          </c:dPt>
          <c:dPt>
            <c:idx val="23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CD-F323-428A-8477-77079535921A}"/>
              </c:ext>
            </c:extLst>
          </c:dPt>
          <c:dPt>
            <c:idx val="23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CF-F323-428A-8477-77079535921A}"/>
              </c:ext>
            </c:extLst>
          </c:dPt>
          <c:dPt>
            <c:idx val="23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D1-F323-428A-8477-77079535921A}"/>
              </c:ext>
            </c:extLst>
          </c:dPt>
          <c:dPt>
            <c:idx val="23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D3-F323-428A-8477-77079535921A}"/>
              </c:ext>
            </c:extLst>
          </c:dPt>
          <c:dPt>
            <c:idx val="23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D5-F323-428A-8477-77079535921A}"/>
              </c:ext>
            </c:extLst>
          </c:dPt>
          <c:dPt>
            <c:idx val="23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D7-F323-428A-8477-77079535921A}"/>
              </c:ext>
            </c:extLst>
          </c:dPt>
          <c:dPt>
            <c:idx val="23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D9-F323-428A-8477-77079535921A}"/>
              </c:ext>
            </c:extLst>
          </c:dPt>
          <c:dPt>
            <c:idx val="23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DB-F323-428A-8477-77079535921A}"/>
              </c:ext>
            </c:extLst>
          </c:dPt>
          <c:dPt>
            <c:idx val="2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DD-F323-428A-8477-77079535921A}"/>
              </c:ext>
            </c:extLst>
          </c:dPt>
          <c:dPt>
            <c:idx val="23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DF-F323-428A-8477-77079535921A}"/>
              </c:ext>
            </c:extLst>
          </c:dPt>
          <c:dPt>
            <c:idx val="24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E1-F323-428A-8477-77079535921A}"/>
              </c:ext>
            </c:extLst>
          </c:dPt>
          <c:dPt>
            <c:idx val="24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E3-F323-428A-8477-77079535921A}"/>
              </c:ext>
            </c:extLst>
          </c:dPt>
          <c:dPt>
            <c:idx val="24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E5-F323-428A-8477-77079535921A}"/>
              </c:ext>
            </c:extLst>
          </c:dPt>
          <c:dPt>
            <c:idx val="24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E7-F323-428A-8477-77079535921A}"/>
              </c:ext>
            </c:extLst>
          </c:dPt>
          <c:dPt>
            <c:idx val="24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E9-F323-428A-8477-77079535921A}"/>
              </c:ext>
            </c:extLst>
          </c:dPt>
          <c:dPt>
            <c:idx val="2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EB-F323-428A-8477-77079535921A}"/>
              </c:ext>
            </c:extLst>
          </c:dPt>
          <c:dPt>
            <c:idx val="24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ED-F323-428A-8477-77079535921A}"/>
              </c:ext>
            </c:extLst>
          </c:dPt>
          <c:dPt>
            <c:idx val="24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EF-F323-428A-8477-77079535921A}"/>
              </c:ext>
            </c:extLst>
          </c:dPt>
          <c:dPt>
            <c:idx val="24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F1-F323-428A-8477-77079535921A}"/>
              </c:ext>
            </c:extLst>
          </c:dPt>
          <c:dPt>
            <c:idx val="24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F3-F323-428A-8477-77079535921A}"/>
              </c:ext>
            </c:extLst>
          </c:dPt>
          <c:dPt>
            <c:idx val="25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F5-F323-428A-8477-77079535921A}"/>
              </c:ext>
            </c:extLst>
          </c:dPt>
          <c:dPt>
            <c:idx val="25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F7-F323-428A-8477-77079535921A}"/>
              </c:ext>
            </c:extLst>
          </c:dPt>
          <c:dPt>
            <c:idx val="25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F9-F323-428A-8477-77079535921A}"/>
              </c:ext>
            </c:extLst>
          </c:dPt>
          <c:dPt>
            <c:idx val="25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FB-F323-428A-8477-77079535921A}"/>
              </c:ext>
            </c:extLst>
          </c:dPt>
          <c:dPt>
            <c:idx val="25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FD-F323-428A-8477-77079535921A}"/>
              </c:ext>
            </c:extLst>
          </c:dPt>
          <c:dPt>
            <c:idx val="25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FF-F323-428A-8477-77079535921A}"/>
              </c:ext>
            </c:extLst>
          </c:dPt>
          <c:dPt>
            <c:idx val="25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01-F323-428A-8477-77079535921A}"/>
              </c:ext>
            </c:extLst>
          </c:dPt>
          <c:dPt>
            <c:idx val="25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03-F323-428A-8477-77079535921A}"/>
              </c:ext>
            </c:extLst>
          </c:dPt>
          <c:dPt>
            <c:idx val="25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05-F323-428A-8477-77079535921A}"/>
              </c:ext>
            </c:extLst>
          </c:dPt>
          <c:dPt>
            <c:idx val="25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07-F323-428A-8477-77079535921A}"/>
              </c:ext>
            </c:extLst>
          </c:dPt>
          <c:dPt>
            <c:idx val="26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09-F323-428A-8477-77079535921A}"/>
              </c:ext>
            </c:extLst>
          </c:dPt>
          <c:dPt>
            <c:idx val="26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0B-F323-428A-8477-77079535921A}"/>
              </c:ext>
            </c:extLst>
          </c:dPt>
          <c:dPt>
            <c:idx val="26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0D-F323-428A-8477-77079535921A}"/>
              </c:ext>
            </c:extLst>
          </c:dPt>
          <c:dPt>
            <c:idx val="26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0F-F323-428A-8477-77079535921A}"/>
              </c:ext>
            </c:extLst>
          </c:dPt>
          <c:dPt>
            <c:idx val="26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11-F323-428A-8477-77079535921A}"/>
              </c:ext>
            </c:extLst>
          </c:dPt>
          <c:dPt>
            <c:idx val="26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13-F323-428A-8477-77079535921A}"/>
              </c:ext>
            </c:extLst>
          </c:dPt>
          <c:dPt>
            <c:idx val="26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15-F323-428A-8477-77079535921A}"/>
              </c:ext>
            </c:extLst>
          </c:dPt>
          <c:dPt>
            <c:idx val="26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17-F323-428A-8477-77079535921A}"/>
              </c:ext>
            </c:extLst>
          </c:dPt>
          <c:dPt>
            <c:idx val="26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19-F323-428A-8477-77079535921A}"/>
              </c:ext>
            </c:extLst>
          </c:dPt>
          <c:dPt>
            <c:idx val="26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1B-F323-428A-8477-77079535921A}"/>
              </c:ext>
            </c:extLst>
          </c:dPt>
          <c:dPt>
            <c:idx val="270"/>
            <c:bubble3D val="0"/>
            <c:spPr>
              <a:solidFill>
                <a:schemeClr val="accent1"/>
              </a:solidFill>
              <a:ln w="19050">
                <a:solidFill>
                  <a:schemeClr val="lt1"/>
                </a:solidFill>
              </a:ln>
              <a:effectLst/>
            </c:spPr>
            <c:extLst>
              <c:ext xmlns:c16="http://schemas.microsoft.com/office/drawing/2014/chart" uri="{C3380CC4-5D6E-409C-BE32-E72D297353CC}">
                <c16:uniqueId val="{0000021D-F323-428A-8477-77079535921A}"/>
              </c:ext>
            </c:extLst>
          </c:dPt>
          <c:dPt>
            <c:idx val="271"/>
            <c:bubble3D val="0"/>
            <c:spPr>
              <a:solidFill>
                <a:schemeClr val="accent2"/>
              </a:solidFill>
              <a:ln w="19050">
                <a:solidFill>
                  <a:schemeClr val="lt1"/>
                </a:solidFill>
              </a:ln>
              <a:effectLst/>
            </c:spPr>
            <c:extLst>
              <c:ext xmlns:c16="http://schemas.microsoft.com/office/drawing/2014/chart" uri="{C3380CC4-5D6E-409C-BE32-E72D297353CC}">
                <c16:uniqueId val="{0000021F-F323-428A-8477-77079535921A}"/>
              </c:ext>
            </c:extLst>
          </c:dPt>
          <c:dPt>
            <c:idx val="272"/>
            <c:bubble3D val="0"/>
            <c:spPr>
              <a:solidFill>
                <a:schemeClr val="accent3"/>
              </a:solidFill>
              <a:ln w="19050">
                <a:solidFill>
                  <a:schemeClr val="lt1"/>
                </a:solidFill>
              </a:ln>
              <a:effectLst/>
            </c:spPr>
            <c:extLst>
              <c:ext xmlns:c16="http://schemas.microsoft.com/office/drawing/2014/chart" uri="{C3380CC4-5D6E-409C-BE32-E72D297353CC}">
                <c16:uniqueId val="{00000221-F323-428A-8477-77079535921A}"/>
              </c:ext>
            </c:extLst>
          </c:dPt>
          <c:dPt>
            <c:idx val="273"/>
            <c:bubble3D val="0"/>
            <c:spPr>
              <a:solidFill>
                <a:schemeClr val="accent4"/>
              </a:solidFill>
              <a:ln w="19050">
                <a:solidFill>
                  <a:schemeClr val="lt1"/>
                </a:solidFill>
              </a:ln>
              <a:effectLst/>
            </c:spPr>
            <c:extLst>
              <c:ext xmlns:c16="http://schemas.microsoft.com/office/drawing/2014/chart" uri="{C3380CC4-5D6E-409C-BE32-E72D297353CC}">
                <c16:uniqueId val="{00000223-F323-428A-8477-77079535921A}"/>
              </c:ext>
            </c:extLst>
          </c:dPt>
          <c:dPt>
            <c:idx val="274"/>
            <c:bubble3D val="0"/>
            <c:spPr>
              <a:solidFill>
                <a:schemeClr val="accent5"/>
              </a:solidFill>
              <a:ln w="19050">
                <a:solidFill>
                  <a:schemeClr val="lt1"/>
                </a:solidFill>
              </a:ln>
              <a:effectLst/>
            </c:spPr>
            <c:extLst>
              <c:ext xmlns:c16="http://schemas.microsoft.com/office/drawing/2014/chart" uri="{C3380CC4-5D6E-409C-BE32-E72D297353CC}">
                <c16:uniqueId val="{00000225-F323-428A-8477-77079535921A}"/>
              </c:ext>
            </c:extLst>
          </c:dPt>
          <c:dPt>
            <c:idx val="275"/>
            <c:bubble3D val="0"/>
            <c:spPr>
              <a:solidFill>
                <a:schemeClr val="accent6"/>
              </a:solidFill>
              <a:ln w="19050">
                <a:solidFill>
                  <a:schemeClr val="lt1"/>
                </a:solidFill>
              </a:ln>
              <a:effectLst/>
            </c:spPr>
            <c:extLst>
              <c:ext xmlns:c16="http://schemas.microsoft.com/office/drawing/2014/chart" uri="{C3380CC4-5D6E-409C-BE32-E72D297353CC}">
                <c16:uniqueId val="{00000227-F323-428A-8477-77079535921A}"/>
              </c:ext>
            </c:extLst>
          </c:dPt>
          <c:dPt>
            <c:idx val="27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29-F323-428A-8477-77079535921A}"/>
              </c:ext>
            </c:extLst>
          </c:dPt>
          <c:dPt>
            <c:idx val="27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2B-F323-428A-8477-77079535921A}"/>
              </c:ext>
            </c:extLst>
          </c:dPt>
          <c:dPt>
            <c:idx val="27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2D-F323-428A-8477-77079535921A}"/>
              </c:ext>
            </c:extLst>
          </c:dPt>
          <c:dPt>
            <c:idx val="27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2F-F323-428A-8477-77079535921A}"/>
              </c:ext>
            </c:extLst>
          </c:dPt>
          <c:dPt>
            <c:idx val="28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31-F323-428A-8477-77079535921A}"/>
              </c:ext>
            </c:extLst>
          </c:dPt>
          <c:dPt>
            <c:idx val="28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33-F323-428A-8477-77079535921A}"/>
              </c:ext>
            </c:extLst>
          </c:dPt>
          <c:dPt>
            <c:idx val="28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35-F323-428A-8477-77079535921A}"/>
              </c:ext>
            </c:extLst>
          </c:dPt>
          <c:dPt>
            <c:idx val="28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37-F323-428A-8477-77079535921A}"/>
              </c:ext>
            </c:extLst>
          </c:dPt>
          <c:dPt>
            <c:idx val="28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39-F323-428A-8477-77079535921A}"/>
              </c:ext>
            </c:extLst>
          </c:dPt>
          <c:dPt>
            <c:idx val="28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3B-F323-428A-8477-77079535921A}"/>
              </c:ext>
            </c:extLst>
          </c:dPt>
          <c:dPt>
            <c:idx val="28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3D-F323-428A-8477-77079535921A}"/>
              </c:ext>
            </c:extLst>
          </c:dPt>
          <c:dPt>
            <c:idx val="28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3F-F323-428A-8477-77079535921A}"/>
              </c:ext>
            </c:extLst>
          </c:dPt>
          <c:dPt>
            <c:idx val="28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41-F323-428A-8477-77079535921A}"/>
              </c:ext>
            </c:extLst>
          </c:dPt>
          <c:dPt>
            <c:idx val="28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43-F323-428A-8477-77079535921A}"/>
              </c:ext>
            </c:extLst>
          </c:dPt>
          <c:dPt>
            <c:idx val="29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45-F323-428A-8477-77079535921A}"/>
              </c:ext>
            </c:extLst>
          </c:dPt>
          <c:dPt>
            <c:idx val="29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47-F323-428A-8477-77079535921A}"/>
              </c:ext>
            </c:extLst>
          </c:dPt>
          <c:dPt>
            <c:idx val="29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49-F323-428A-8477-77079535921A}"/>
              </c:ext>
            </c:extLst>
          </c:dPt>
          <c:dPt>
            <c:idx val="29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4B-F323-428A-8477-77079535921A}"/>
              </c:ext>
            </c:extLst>
          </c:dPt>
          <c:dPt>
            <c:idx val="29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4D-F323-428A-8477-77079535921A}"/>
              </c:ext>
            </c:extLst>
          </c:dPt>
          <c:dPt>
            <c:idx val="29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4F-F323-428A-8477-77079535921A}"/>
              </c:ext>
            </c:extLst>
          </c:dPt>
          <c:dPt>
            <c:idx val="29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51-F323-428A-8477-77079535921A}"/>
              </c:ext>
            </c:extLst>
          </c:dPt>
          <c:dPt>
            <c:idx val="29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53-F323-428A-8477-77079535921A}"/>
              </c:ext>
            </c:extLst>
          </c:dPt>
          <c:dPt>
            <c:idx val="29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55-F323-428A-8477-77079535921A}"/>
              </c:ext>
            </c:extLst>
          </c:dPt>
          <c:dPt>
            <c:idx val="29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57-F323-428A-8477-77079535921A}"/>
              </c:ext>
            </c:extLst>
          </c:dPt>
          <c:dPt>
            <c:idx val="30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59-F323-428A-8477-77079535921A}"/>
              </c:ext>
            </c:extLst>
          </c:dPt>
          <c:dPt>
            <c:idx val="30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5B-F323-428A-8477-77079535921A}"/>
              </c:ext>
            </c:extLst>
          </c:dPt>
          <c:dPt>
            <c:idx val="30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5D-F323-428A-8477-77079535921A}"/>
              </c:ext>
            </c:extLst>
          </c:dPt>
          <c:dPt>
            <c:idx val="30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5F-F323-428A-8477-77079535921A}"/>
              </c:ext>
            </c:extLst>
          </c:dPt>
          <c:dPt>
            <c:idx val="30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61-F323-428A-8477-77079535921A}"/>
              </c:ext>
            </c:extLst>
          </c:dPt>
          <c:dPt>
            <c:idx val="30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63-F323-428A-8477-77079535921A}"/>
              </c:ext>
            </c:extLst>
          </c:dPt>
          <c:dPt>
            <c:idx val="30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65-F323-428A-8477-77079535921A}"/>
              </c:ext>
            </c:extLst>
          </c:dPt>
          <c:dPt>
            <c:idx val="30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67-F323-428A-8477-77079535921A}"/>
              </c:ext>
            </c:extLst>
          </c:dPt>
          <c:dPt>
            <c:idx val="30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69-F323-428A-8477-77079535921A}"/>
              </c:ext>
            </c:extLst>
          </c:dPt>
          <c:dPt>
            <c:idx val="30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6B-F323-428A-8477-77079535921A}"/>
              </c:ext>
            </c:extLst>
          </c:dPt>
          <c:dPt>
            <c:idx val="31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6D-F323-428A-8477-77079535921A}"/>
              </c:ext>
            </c:extLst>
          </c:dPt>
          <c:dPt>
            <c:idx val="31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6F-F323-428A-8477-77079535921A}"/>
              </c:ext>
            </c:extLst>
          </c:dPt>
          <c:dPt>
            <c:idx val="31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71-F323-428A-8477-77079535921A}"/>
              </c:ext>
            </c:extLst>
          </c:dPt>
          <c:dPt>
            <c:idx val="31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73-F323-428A-8477-77079535921A}"/>
              </c:ext>
            </c:extLst>
          </c:dPt>
          <c:dPt>
            <c:idx val="31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75-F323-428A-8477-77079535921A}"/>
              </c:ext>
            </c:extLst>
          </c:dPt>
          <c:dPt>
            <c:idx val="31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77-F323-428A-8477-77079535921A}"/>
              </c:ext>
            </c:extLst>
          </c:dPt>
          <c:dPt>
            <c:idx val="31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79-F323-428A-8477-77079535921A}"/>
              </c:ext>
            </c:extLst>
          </c:dPt>
          <c:dPt>
            <c:idx val="31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7B-F323-428A-8477-77079535921A}"/>
              </c:ext>
            </c:extLst>
          </c:dPt>
          <c:dPt>
            <c:idx val="31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7D-F323-428A-8477-77079535921A}"/>
              </c:ext>
            </c:extLst>
          </c:dPt>
          <c:dPt>
            <c:idx val="31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7F-F323-428A-8477-77079535921A}"/>
              </c:ext>
            </c:extLst>
          </c:dPt>
          <c:dPt>
            <c:idx val="32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81-F323-428A-8477-77079535921A}"/>
              </c:ext>
            </c:extLst>
          </c:dPt>
          <c:dPt>
            <c:idx val="32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83-F323-428A-8477-77079535921A}"/>
              </c:ext>
            </c:extLst>
          </c:dPt>
          <c:dPt>
            <c:idx val="32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85-F323-428A-8477-77079535921A}"/>
              </c:ext>
            </c:extLst>
          </c:dPt>
          <c:dPt>
            <c:idx val="32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87-F323-428A-8477-77079535921A}"/>
              </c:ext>
            </c:extLst>
          </c:dPt>
          <c:dPt>
            <c:idx val="324"/>
            <c:bubble3D val="0"/>
            <c:spPr>
              <a:solidFill>
                <a:schemeClr val="accent1"/>
              </a:solidFill>
              <a:ln w="19050">
                <a:solidFill>
                  <a:schemeClr val="lt1"/>
                </a:solidFill>
              </a:ln>
              <a:effectLst/>
            </c:spPr>
            <c:extLst>
              <c:ext xmlns:c16="http://schemas.microsoft.com/office/drawing/2014/chart" uri="{C3380CC4-5D6E-409C-BE32-E72D297353CC}">
                <c16:uniqueId val="{00000289-F323-428A-8477-77079535921A}"/>
              </c:ext>
            </c:extLst>
          </c:dPt>
          <c:dPt>
            <c:idx val="325"/>
            <c:bubble3D val="0"/>
            <c:spPr>
              <a:solidFill>
                <a:schemeClr val="accent2"/>
              </a:solidFill>
              <a:ln w="19050">
                <a:solidFill>
                  <a:schemeClr val="lt1"/>
                </a:solidFill>
              </a:ln>
              <a:effectLst/>
            </c:spPr>
            <c:extLst>
              <c:ext xmlns:c16="http://schemas.microsoft.com/office/drawing/2014/chart" uri="{C3380CC4-5D6E-409C-BE32-E72D297353CC}">
                <c16:uniqueId val="{0000028B-F323-428A-8477-77079535921A}"/>
              </c:ext>
            </c:extLst>
          </c:dPt>
          <c:dPt>
            <c:idx val="326"/>
            <c:bubble3D val="0"/>
            <c:spPr>
              <a:solidFill>
                <a:schemeClr val="accent3"/>
              </a:solidFill>
              <a:ln w="19050">
                <a:solidFill>
                  <a:schemeClr val="lt1"/>
                </a:solidFill>
              </a:ln>
              <a:effectLst/>
            </c:spPr>
            <c:extLst>
              <c:ext xmlns:c16="http://schemas.microsoft.com/office/drawing/2014/chart" uri="{C3380CC4-5D6E-409C-BE32-E72D297353CC}">
                <c16:uniqueId val="{0000028D-F323-428A-8477-77079535921A}"/>
              </c:ext>
            </c:extLst>
          </c:dPt>
          <c:dPt>
            <c:idx val="327"/>
            <c:bubble3D val="0"/>
            <c:spPr>
              <a:solidFill>
                <a:schemeClr val="accent4"/>
              </a:solidFill>
              <a:ln w="19050">
                <a:solidFill>
                  <a:schemeClr val="lt1"/>
                </a:solidFill>
              </a:ln>
              <a:effectLst/>
            </c:spPr>
            <c:extLst>
              <c:ext xmlns:c16="http://schemas.microsoft.com/office/drawing/2014/chart" uri="{C3380CC4-5D6E-409C-BE32-E72D297353CC}">
                <c16:uniqueId val="{0000028F-F323-428A-8477-77079535921A}"/>
              </c:ext>
            </c:extLst>
          </c:dPt>
          <c:dPt>
            <c:idx val="328"/>
            <c:bubble3D val="0"/>
            <c:spPr>
              <a:solidFill>
                <a:schemeClr val="accent5"/>
              </a:solidFill>
              <a:ln w="19050">
                <a:solidFill>
                  <a:schemeClr val="lt1"/>
                </a:solidFill>
              </a:ln>
              <a:effectLst/>
            </c:spPr>
            <c:extLst>
              <c:ext xmlns:c16="http://schemas.microsoft.com/office/drawing/2014/chart" uri="{C3380CC4-5D6E-409C-BE32-E72D297353CC}">
                <c16:uniqueId val="{00000291-F323-428A-8477-77079535921A}"/>
              </c:ext>
            </c:extLst>
          </c:dPt>
          <c:dPt>
            <c:idx val="329"/>
            <c:bubble3D val="0"/>
            <c:spPr>
              <a:solidFill>
                <a:schemeClr val="accent6"/>
              </a:solidFill>
              <a:ln w="19050">
                <a:solidFill>
                  <a:schemeClr val="lt1"/>
                </a:solidFill>
              </a:ln>
              <a:effectLst/>
            </c:spPr>
            <c:extLst>
              <c:ext xmlns:c16="http://schemas.microsoft.com/office/drawing/2014/chart" uri="{C3380CC4-5D6E-409C-BE32-E72D297353CC}">
                <c16:uniqueId val="{00000293-F323-428A-8477-77079535921A}"/>
              </c:ext>
            </c:extLst>
          </c:dPt>
          <c:dPt>
            <c:idx val="33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95-F323-428A-8477-77079535921A}"/>
              </c:ext>
            </c:extLst>
          </c:dPt>
          <c:dPt>
            <c:idx val="33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97-F323-428A-8477-77079535921A}"/>
              </c:ext>
            </c:extLst>
          </c:dPt>
          <c:dPt>
            <c:idx val="33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99-F323-428A-8477-77079535921A}"/>
              </c:ext>
            </c:extLst>
          </c:dPt>
          <c:dPt>
            <c:idx val="33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9B-F323-428A-8477-77079535921A}"/>
              </c:ext>
            </c:extLst>
          </c:dPt>
          <c:dPt>
            <c:idx val="33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9D-F323-428A-8477-77079535921A}"/>
              </c:ext>
            </c:extLst>
          </c:dPt>
          <c:dPt>
            <c:idx val="33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9F-F323-428A-8477-77079535921A}"/>
              </c:ext>
            </c:extLst>
          </c:dPt>
          <c:dPt>
            <c:idx val="33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A1-F323-428A-8477-77079535921A}"/>
              </c:ext>
            </c:extLst>
          </c:dPt>
          <c:dPt>
            <c:idx val="33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A3-F323-428A-8477-77079535921A}"/>
              </c:ext>
            </c:extLst>
          </c:dPt>
          <c:dPt>
            <c:idx val="33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A5-F323-428A-8477-77079535921A}"/>
              </c:ext>
            </c:extLst>
          </c:dPt>
          <c:dPt>
            <c:idx val="33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A7-F323-428A-8477-77079535921A}"/>
              </c:ext>
            </c:extLst>
          </c:dPt>
          <c:dPt>
            <c:idx val="34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A9-F323-428A-8477-77079535921A}"/>
              </c:ext>
            </c:extLst>
          </c:dPt>
          <c:dPt>
            <c:idx val="34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AB-F323-428A-8477-77079535921A}"/>
              </c:ext>
            </c:extLst>
          </c:dPt>
          <c:dPt>
            <c:idx val="34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AD-F323-428A-8477-77079535921A}"/>
              </c:ext>
            </c:extLst>
          </c:dPt>
          <c:dPt>
            <c:idx val="34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AF-F323-428A-8477-77079535921A}"/>
              </c:ext>
            </c:extLst>
          </c:dPt>
          <c:dPt>
            <c:idx val="34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B1-F323-428A-8477-77079535921A}"/>
              </c:ext>
            </c:extLst>
          </c:dPt>
          <c:dPt>
            <c:idx val="34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B3-F323-428A-8477-77079535921A}"/>
              </c:ext>
            </c:extLst>
          </c:dPt>
          <c:dPt>
            <c:idx val="34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B5-F323-428A-8477-77079535921A}"/>
              </c:ext>
            </c:extLst>
          </c:dPt>
          <c:dPt>
            <c:idx val="34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B7-F323-428A-8477-77079535921A}"/>
              </c:ext>
            </c:extLst>
          </c:dPt>
          <c:dPt>
            <c:idx val="34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B9-F323-428A-8477-77079535921A}"/>
              </c:ext>
            </c:extLst>
          </c:dPt>
          <c:dPt>
            <c:idx val="34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BB-F323-428A-8477-77079535921A}"/>
              </c:ext>
            </c:extLst>
          </c:dPt>
          <c:dPt>
            <c:idx val="35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BD-F323-428A-8477-77079535921A}"/>
              </c:ext>
            </c:extLst>
          </c:dPt>
          <c:dPt>
            <c:idx val="3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BF-F323-428A-8477-77079535921A}"/>
              </c:ext>
            </c:extLst>
          </c:dPt>
          <c:dPt>
            <c:idx val="35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C1-F323-428A-8477-77079535921A}"/>
              </c:ext>
            </c:extLst>
          </c:dPt>
          <c:dPt>
            <c:idx val="35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C3-F323-428A-8477-77079535921A}"/>
              </c:ext>
            </c:extLst>
          </c:dPt>
          <c:dPt>
            <c:idx val="35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C5-F323-428A-8477-77079535921A}"/>
              </c:ext>
            </c:extLst>
          </c:dPt>
          <c:dPt>
            <c:idx val="35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C7-F323-428A-8477-77079535921A}"/>
              </c:ext>
            </c:extLst>
          </c:dPt>
          <c:dPt>
            <c:idx val="35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C9-F323-428A-8477-77079535921A}"/>
              </c:ext>
            </c:extLst>
          </c:dPt>
          <c:dPt>
            <c:idx val="35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CB-F323-428A-8477-77079535921A}"/>
              </c:ext>
            </c:extLst>
          </c:dPt>
          <c:dPt>
            <c:idx val="35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CD-F323-428A-8477-77079535921A}"/>
              </c:ext>
            </c:extLst>
          </c:dPt>
          <c:dPt>
            <c:idx val="35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CF-F323-428A-8477-77079535921A}"/>
              </c:ext>
            </c:extLst>
          </c:dPt>
          <c:dPt>
            <c:idx val="36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D1-F323-428A-8477-77079535921A}"/>
              </c:ext>
            </c:extLst>
          </c:dPt>
          <c:dPt>
            <c:idx val="36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D3-F323-428A-8477-77079535921A}"/>
              </c:ext>
            </c:extLst>
          </c:dPt>
          <c:dPt>
            <c:idx val="36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D5-F323-428A-8477-77079535921A}"/>
              </c:ext>
            </c:extLst>
          </c:dPt>
          <c:dPt>
            <c:idx val="36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D7-F323-428A-8477-77079535921A}"/>
              </c:ext>
            </c:extLst>
          </c:dPt>
          <c:dPt>
            <c:idx val="36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D9-F323-428A-8477-77079535921A}"/>
              </c:ext>
            </c:extLst>
          </c:dPt>
          <c:dPt>
            <c:idx val="36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DB-F323-428A-8477-77079535921A}"/>
              </c:ext>
            </c:extLst>
          </c:dPt>
          <c:dPt>
            <c:idx val="36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DD-F323-428A-8477-77079535921A}"/>
              </c:ext>
            </c:extLst>
          </c:dPt>
          <c:dPt>
            <c:idx val="36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DF-F323-428A-8477-77079535921A}"/>
              </c:ext>
            </c:extLst>
          </c:dPt>
          <c:dPt>
            <c:idx val="36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E1-F323-428A-8477-77079535921A}"/>
              </c:ext>
            </c:extLst>
          </c:dPt>
          <c:dPt>
            <c:idx val="36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E3-F323-428A-8477-77079535921A}"/>
              </c:ext>
            </c:extLst>
          </c:dPt>
          <c:dPt>
            <c:idx val="37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E5-F323-428A-8477-77079535921A}"/>
              </c:ext>
            </c:extLst>
          </c:dPt>
          <c:dPt>
            <c:idx val="37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E7-F323-428A-8477-77079535921A}"/>
              </c:ext>
            </c:extLst>
          </c:dPt>
          <c:dPt>
            <c:idx val="37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E9-F323-428A-8477-77079535921A}"/>
              </c:ext>
            </c:extLst>
          </c:dPt>
          <c:dPt>
            <c:idx val="37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EB-F323-428A-8477-77079535921A}"/>
              </c:ext>
            </c:extLst>
          </c:dPt>
          <c:dPt>
            <c:idx val="37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ED-F323-428A-8477-77079535921A}"/>
              </c:ext>
            </c:extLst>
          </c:dPt>
          <c:dPt>
            <c:idx val="37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EF-F323-428A-8477-77079535921A}"/>
              </c:ext>
            </c:extLst>
          </c:dPt>
          <c:dPt>
            <c:idx val="37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F1-F323-428A-8477-77079535921A}"/>
              </c:ext>
            </c:extLst>
          </c:dPt>
          <c:dPt>
            <c:idx val="37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F3-F323-428A-8477-77079535921A}"/>
              </c:ext>
            </c:extLst>
          </c:dPt>
          <c:dPt>
            <c:idx val="378"/>
            <c:bubble3D val="0"/>
            <c:spPr>
              <a:solidFill>
                <a:schemeClr val="accent1"/>
              </a:solidFill>
              <a:ln w="19050">
                <a:solidFill>
                  <a:schemeClr val="lt1"/>
                </a:solidFill>
              </a:ln>
              <a:effectLst/>
            </c:spPr>
            <c:extLst>
              <c:ext xmlns:c16="http://schemas.microsoft.com/office/drawing/2014/chart" uri="{C3380CC4-5D6E-409C-BE32-E72D297353CC}">
                <c16:uniqueId val="{000002F5-F323-428A-8477-77079535921A}"/>
              </c:ext>
            </c:extLst>
          </c:dPt>
          <c:dPt>
            <c:idx val="379"/>
            <c:bubble3D val="0"/>
            <c:spPr>
              <a:solidFill>
                <a:schemeClr val="accent2"/>
              </a:solidFill>
              <a:ln w="19050">
                <a:solidFill>
                  <a:schemeClr val="lt1"/>
                </a:solidFill>
              </a:ln>
              <a:effectLst/>
            </c:spPr>
            <c:extLst>
              <c:ext xmlns:c16="http://schemas.microsoft.com/office/drawing/2014/chart" uri="{C3380CC4-5D6E-409C-BE32-E72D297353CC}">
                <c16:uniqueId val="{000002F7-F323-428A-8477-77079535921A}"/>
              </c:ext>
            </c:extLst>
          </c:dPt>
          <c:dPt>
            <c:idx val="380"/>
            <c:bubble3D val="0"/>
            <c:spPr>
              <a:solidFill>
                <a:schemeClr val="accent3"/>
              </a:solidFill>
              <a:ln w="19050">
                <a:solidFill>
                  <a:schemeClr val="lt1"/>
                </a:solidFill>
              </a:ln>
              <a:effectLst/>
            </c:spPr>
            <c:extLst>
              <c:ext xmlns:c16="http://schemas.microsoft.com/office/drawing/2014/chart" uri="{C3380CC4-5D6E-409C-BE32-E72D297353CC}">
                <c16:uniqueId val="{000002F9-F323-428A-8477-77079535921A}"/>
              </c:ext>
            </c:extLst>
          </c:dPt>
          <c:dPt>
            <c:idx val="381"/>
            <c:bubble3D val="0"/>
            <c:spPr>
              <a:solidFill>
                <a:schemeClr val="accent4"/>
              </a:solidFill>
              <a:ln w="19050">
                <a:solidFill>
                  <a:schemeClr val="lt1"/>
                </a:solidFill>
              </a:ln>
              <a:effectLst/>
            </c:spPr>
            <c:extLst>
              <c:ext xmlns:c16="http://schemas.microsoft.com/office/drawing/2014/chart" uri="{C3380CC4-5D6E-409C-BE32-E72D297353CC}">
                <c16:uniqueId val="{000002FB-F323-428A-8477-77079535921A}"/>
              </c:ext>
            </c:extLst>
          </c:dPt>
          <c:dPt>
            <c:idx val="382"/>
            <c:bubble3D val="0"/>
            <c:spPr>
              <a:solidFill>
                <a:schemeClr val="accent5"/>
              </a:solidFill>
              <a:ln w="19050">
                <a:solidFill>
                  <a:schemeClr val="lt1"/>
                </a:solidFill>
              </a:ln>
              <a:effectLst/>
            </c:spPr>
            <c:extLst>
              <c:ext xmlns:c16="http://schemas.microsoft.com/office/drawing/2014/chart" uri="{C3380CC4-5D6E-409C-BE32-E72D297353CC}">
                <c16:uniqueId val="{000002FD-F323-428A-8477-77079535921A}"/>
              </c:ext>
            </c:extLst>
          </c:dPt>
          <c:dPt>
            <c:idx val="383"/>
            <c:bubble3D val="0"/>
            <c:spPr>
              <a:solidFill>
                <a:schemeClr val="accent6"/>
              </a:solidFill>
              <a:ln w="19050">
                <a:solidFill>
                  <a:schemeClr val="lt1"/>
                </a:solidFill>
              </a:ln>
              <a:effectLst/>
            </c:spPr>
            <c:extLst>
              <c:ext xmlns:c16="http://schemas.microsoft.com/office/drawing/2014/chart" uri="{C3380CC4-5D6E-409C-BE32-E72D297353CC}">
                <c16:uniqueId val="{000002FF-F323-428A-8477-77079535921A}"/>
              </c:ext>
            </c:extLst>
          </c:dPt>
          <c:dPt>
            <c:idx val="38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01-F323-428A-8477-77079535921A}"/>
              </c:ext>
            </c:extLst>
          </c:dPt>
          <c:dPt>
            <c:idx val="38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03-F323-428A-8477-77079535921A}"/>
              </c:ext>
            </c:extLst>
          </c:dPt>
          <c:dPt>
            <c:idx val="38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05-F323-428A-8477-77079535921A}"/>
              </c:ext>
            </c:extLst>
          </c:dPt>
          <c:dPt>
            <c:idx val="38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07-F323-428A-8477-77079535921A}"/>
              </c:ext>
            </c:extLst>
          </c:dPt>
          <c:dPt>
            <c:idx val="38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09-F323-428A-8477-77079535921A}"/>
              </c:ext>
            </c:extLst>
          </c:dPt>
          <c:dPt>
            <c:idx val="38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0B-F323-428A-8477-77079535921A}"/>
              </c:ext>
            </c:extLst>
          </c:dPt>
          <c:dPt>
            <c:idx val="39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0D-F323-428A-8477-77079535921A}"/>
              </c:ext>
            </c:extLst>
          </c:dPt>
          <c:dPt>
            <c:idx val="39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0F-F323-428A-8477-77079535921A}"/>
              </c:ext>
            </c:extLst>
          </c:dPt>
          <c:dPt>
            <c:idx val="39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11-F323-428A-8477-77079535921A}"/>
              </c:ext>
            </c:extLst>
          </c:dPt>
          <c:dPt>
            <c:idx val="39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13-F323-428A-8477-77079535921A}"/>
              </c:ext>
            </c:extLst>
          </c:dPt>
          <c:dPt>
            <c:idx val="39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15-F323-428A-8477-77079535921A}"/>
              </c:ext>
            </c:extLst>
          </c:dPt>
          <c:dPt>
            <c:idx val="39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17-F323-428A-8477-77079535921A}"/>
              </c:ext>
            </c:extLst>
          </c:dPt>
          <c:dPt>
            <c:idx val="39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19-F323-428A-8477-77079535921A}"/>
              </c:ext>
            </c:extLst>
          </c:dPt>
          <c:dPt>
            <c:idx val="39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1B-F323-428A-8477-77079535921A}"/>
              </c:ext>
            </c:extLst>
          </c:dPt>
          <c:dPt>
            <c:idx val="39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1D-F323-428A-8477-77079535921A}"/>
              </c:ext>
            </c:extLst>
          </c:dPt>
          <c:dPt>
            <c:idx val="39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1F-F323-428A-8477-77079535921A}"/>
              </c:ext>
            </c:extLst>
          </c:dPt>
          <c:dPt>
            <c:idx val="40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21-F323-428A-8477-77079535921A}"/>
              </c:ext>
            </c:extLst>
          </c:dPt>
          <c:dPt>
            <c:idx val="40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23-F323-428A-8477-77079535921A}"/>
              </c:ext>
            </c:extLst>
          </c:dPt>
          <c:dPt>
            <c:idx val="40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25-F323-428A-8477-77079535921A}"/>
              </c:ext>
            </c:extLst>
          </c:dPt>
          <c:dPt>
            <c:idx val="40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27-F323-428A-8477-77079535921A}"/>
              </c:ext>
            </c:extLst>
          </c:dPt>
          <c:dPt>
            <c:idx val="40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29-F323-428A-8477-77079535921A}"/>
              </c:ext>
            </c:extLst>
          </c:dPt>
          <c:dPt>
            <c:idx val="40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2B-F323-428A-8477-77079535921A}"/>
              </c:ext>
            </c:extLst>
          </c:dPt>
          <c:dPt>
            <c:idx val="40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2D-F323-428A-8477-77079535921A}"/>
              </c:ext>
            </c:extLst>
          </c:dPt>
          <c:dPt>
            <c:idx val="40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2F-F323-428A-8477-77079535921A}"/>
              </c:ext>
            </c:extLst>
          </c:dPt>
          <c:dPt>
            <c:idx val="40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31-F323-428A-8477-77079535921A}"/>
              </c:ext>
            </c:extLst>
          </c:dPt>
          <c:dPt>
            <c:idx val="40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33-F323-428A-8477-77079535921A}"/>
              </c:ext>
            </c:extLst>
          </c:dPt>
          <c:dPt>
            <c:idx val="41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35-F323-428A-8477-77079535921A}"/>
              </c:ext>
            </c:extLst>
          </c:dPt>
          <c:dPt>
            <c:idx val="41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37-F323-428A-8477-77079535921A}"/>
              </c:ext>
            </c:extLst>
          </c:dPt>
          <c:dPt>
            <c:idx val="41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39-F323-428A-8477-77079535921A}"/>
              </c:ext>
            </c:extLst>
          </c:dPt>
          <c:dPt>
            <c:idx val="41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3B-F323-428A-8477-77079535921A}"/>
              </c:ext>
            </c:extLst>
          </c:dPt>
          <c:dPt>
            <c:idx val="41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3D-F323-428A-8477-77079535921A}"/>
              </c:ext>
            </c:extLst>
          </c:dPt>
          <c:dPt>
            <c:idx val="41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3F-F323-428A-8477-77079535921A}"/>
              </c:ext>
            </c:extLst>
          </c:dPt>
          <c:dPt>
            <c:idx val="41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41-F323-428A-8477-77079535921A}"/>
              </c:ext>
            </c:extLst>
          </c:dPt>
          <c:dPt>
            <c:idx val="41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43-F323-428A-8477-77079535921A}"/>
              </c:ext>
            </c:extLst>
          </c:dPt>
          <c:dPt>
            <c:idx val="41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45-F323-428A-8477-77079535921A}"/>
              </c:ext>
            </c:extLst>
          </c:dPt>
          <c:dPt>
            <c:idx val="41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47-F323-428A-8477-77079535921A}"/>
              </c:ext>
            </c:extLst>
          </c:dPt>
          <c:dPt>
            <c:idx val="42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49-F323-428A-8477-77079535921A}"/>
              </c:ext>
            </c:extLst>
          </c:dPt>
          <c:dPt>
            <c:idx val="42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4B-F323-428A-8477-77079535921A}"/>
              </c:ext>
            </c:extLst>
          </c:dPt>
          <c:dPt>
            <c:idx val="42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4D-F323-428A-8477-77079535921A}"/>
              </c:ext>
            </c:extLst>
          </c:dPt>
          <c:dPt>
            <c:idx val="42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4F-F323-428A-8477-77079535921A}"/>
              </c:ext>
            </c:extLst>
          </c:dPt>
          <c:dPt>
            <c:idx val="42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51-F323-428A-8477-77079535921A}"/>
              </c:ext>
            </c:extLst>
          </c:dPt>
          <c:dPt>
            <c:idx val="42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53-F323-428A-8477-77079535921A}"/>
              </c:ext>
            </c:extLst>
          </c:dPt>
          <c:dPt>
            <c:idx val="42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55-F323-428A-8477-77079535921A}"/>
              </c:ext>
            </c:extLst>
          </c:dPt>
          <c:dPt>
            <c:idx val="42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57-F323-428A-8477-77079535921A}"/>
              </c:ext>
            </c:extLst>
          </c:dPt>
          <c:dPt>
            <c:idx val="42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59-F323-428A-8477-77079535921A}"/>
              </c:ext>
            </c:extLst>
          </c:dPt>
          <c:dPt>
            <c:idx val="42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5B-F323-428A-8477-77079535921A}"/>
              </c:ext>
            </c:extLst>
          </c:dPt>
          <c:dPt>
            <c:idx val="43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5D-F323-428A-8477-77079535921A}"/>
              </c:ext>
            </c:extLst>
          </c:dPt>
          <c:dPt>
            <c:idx val="43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5F-F323-428A-8477-77079535921A}"/>
              </c:ext>
            </c:extLst>
          </c:dPt>
          <c:dPt>
            <c:idx val="432"/>
            <c:bubble3D val="0"/>
            <c:spPr>
              <a:solidFill>
                <a:schemeClr val="accent1"/>
              </a:solidFill>
              <a:ln w="19050">
                <a:solidFill>
                  <a:schemeClr val="lt1"/>
                </a:solidFill>
              </a:ln>
              <a:effectLst/>
            </c:spPr>
            <c:extLst>
              <c:ext xmlns:c16="http://schemas.microsoft.com/office/drawing/2014/chart" uri="{C3380CC4-5D6E-409C-BE32-E72D297353CC}">
                <c16:uniqueId val="{00000361-F323-428A-8477-77079535921A}"/>
              </c:ext>
            </c:extLst>
          </c:dPt>
          <c:dPt>
            <c:idx val="433"/>
            <c:bubble3D val="0"/>
            <c:spPr>
              <a:solidFill>
                <a:schemeClr val="accent2"/>
              </a:solidFill>
              <a:ln w="19050">
                <a:solidFill>
                  <a:schemeClr val="lt1"/>
                </a:solidFill>
              </a:ln>
              <a:effectLst/>
            </c:spPr>
            <c:extLst>
              <c:ext xmlns:c16="http://schemas.microsoft.com/office/drawing/2014/chart" uri="{C3380CC4-5D6E-409C-BE32-E72D297353CC}">
                <c16:uniqueId val="{00000363-F323-428A-8477-77079535921A}"/>
              </c:ext>
            </c:extLst>
          </c:dPt>
          <c:dPt>
            <c:idx val="434"/>
            <c:bubble3D val="0"/>
            <c:spPr>
              <a:solidFill>
                <a:schemeClr val="accent3"/>
              </a:solidFill>
              <a:ln w="19050">
                <a:solidFill>
                  <a:schemeClr val="lt1"/>
                </a:solidFill>
              </a:ln>
              <a:effectLst/>
            </c:spPr>
            <c:extLst>
              <c:ext xmlns:c16="http://schemas.microsoft.com/office/drawing/2014/chart" uri="{C3380CC4-5D6E-409C-BE32-E72D297353CC}">
                <c16:uniqueId val="{00000365-F323-428A-8477-77079535921A}"/>
              </c:ext>
            </c:extLst>
          </c:dPt>
          <c:dPt>
            <c:idx val="435"/>
            <c:bubble3D val="0"/>
            <c:spPr>
              <a:solidFill>
                <a:schemeClr val="accent4"/>
              </a:solidFill>
              <a:ln w="19050">
                <a:solidFill>
                  <a:schemeClr val="lt1"/>
                </a:solidFill>
              </a:ln>
              <a:effectLst/>
            </c:spPr>
            <c:extLst>
              <c:ext xmlns:c16="http://schemas.microsoft.com/office/drawing/2014/chart" uri="{C3380CC4-5D6E-409C-BE32-E72D297353CC}">
                <c16:uniqueId val="{00000367-F323-428A-8477-77079535921A}"/>
              </c:ext>
            </c:extLst>
          </c:dPt>
          <c:dPt>
            <c:idx val="436"/>
            <c:bubble3D val="0"/>
            <c:spPr>
              <a:solidFill>
                <a:schemeClr val="accent5"/>
              </a:solidFill>
              <a:ln w="19050">
                <a:solidFill>
                  <a:schemeClr val="lt1"/>
                </a:solidFill>
              </a:ln>
              <a:effectLst/>
            </c:spPr>
            <c:extLst>
              <c:ext xmlns:c16="http://schemas.microsoft.com/office/drawing/2014/chart" uri="{C3380CC4-5D6E-409C-BE32-E72D297353CC}">
                <c16:uniqueId val="{00000369-F323-428A-8477-77079535921A}"/>
              </c:ext>
            </c:extLst>
          </c:dPt>
          <c:dPt>
            <c:idx val="437"/>
            <c:bubble3D val="0"/>
            <c:spPr>
              <a:solidFill>
                <a:schemeClr val="accent6"/>
              </a:solidFill>
              <a:ln w="19050">
                <a:solidFill>
                  <a:schemeClr val="lt1"/>
                </a:solidFill>
              </a:ln>
              <a:effectLst/>
            </c:spPr>
            <c:extLst>
              <c:ext xmlns:c16="http://schemas.microsoft.com/office/drawing/2014/chart" uri="{C3380CC4-5D6E-409C-BE32-E72D297353CC}">
                <c16:uniqueId val="{0000036B-F323-428A-8477-77079535921A}"/>
              </c:ext>
            </c:extLst>
          </c:dPt>
          <c:dPt>
            <c:idx val="43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6D-F323-428A-8477-77079535921A}"/>
              </c:ext>
            </c:extLst>
          </c:dPt>
          <c:dPt>
            <c:idx val="43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6F-F323-428A-8477-77079535921A}"/>
              </c:ext>
            </c:extLst>
          </c:dPt>
          <c:dPt>
            <c:idx val="44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71-F323-428A-8477-77079535921A}"/>
              </c:ext>
            </c:extLst>
          </c:dPt>
          <c:dPt>
            <c:idx val="44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73-F323-428A-8477-77079535921A}"/>
              </c:ext>
            </c:extLst>
          </c:dPt>
          <c:dPt>
            <c:idx val="44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75-F323-428A-8477-77079535921A}"/>
              </c:ext>
            </c:extLst>
          </c:dPt>
          <c:dPt>
            <c:idx val="44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77-F323-428A-8477-77079535921A}"/>
              </c:ext>
            </c:extLst>
          </c:dPt>
          <c:dPt>
            <c:idx val="44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79-F323-428A-8477-77079535921A}"/>
              </c:ext>
            </c:extLst>
          </c:dPt>
          <c:dPt>
            <c:idx val="44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7B-F323-428A-8477-77079535921A}"/>
              </c:ext>
            </c:extLst>
          </c:dPt>
          <c:dPt>
            <c:idx val="44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7D-F323-428A-8477-77079535921A}"/>
              </c:ext>
            </c:extLst>
          </c:dPt>
          <c:dPt>
            <c:idx val="44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7F-F323-428A-8477-77079535921A}"/>
              </c:ext>
            </c:extLst>
          </c:dPt>
          <c:dPt>
            <c:idx val="44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81-F323-428A-8477-77079535921A}"/>
              </c:ext>
            </c:extLst>
          </c:dPt>
          <c:dPt>
            <c:idx val="44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83-F323-428A-8477-77079535921A}"/>
              </c:ext>
            </c:extLst>
          </c:dPt>
          <c:dPt>
            <c:idx val="45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85-F323-428A-8477-77079535921A}"/>
              </c:ext>
            </c:extLst>
          </c:dPt>
          <c:dPt>
            <c:idx val="45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87-F323-428A-8477-77079535921A}"/>
              </c:ext>
            </c:extLst>
          </c:dPt>
          <c:dPt>
            <c:idx val="45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89-F323-428A-8477-77079535921A}"/>
              </c:ext>
            </c:extLst>
          </c:dPt>
          <c:dPt>
            <c:idx val="45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8B-F323-428A-8477-77079535921A}"/>
              </c:ext>
            </c:extLst>
          </c:dPt>
          <c:dPt>
            <c:idx val="45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8D-F323-428A-8477-77079535921A}"/>
              </c:ext>
            </c:extLst>
          </c:dPt>
          <c:dPt>
            <c:idx val="45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8F-F323-428A-8477-77079535921A}"/>
              </c:ext>
            </c:extLst>
          </c:dPt>
          <c:dPt>
            <c:idx val="45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91-F323-428A-8477-77079535921A}"/>
              </c:ext>
            </c:extLst>
          </c:dPt>
          <c:dPt>
            <c:idx val="45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93-F323-428A-8477-77079535921A}"/>
              </c:ext>
            </c:extLst>
          </c:dPt>
          <c:dPt>
            <c:idx val="45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95-F323-428A-8477-77079535921A}"/>
              </c:ext>
            </c:extLst>
          </c:dPt>
          <c:dPt>
            <c:idx val="45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97-F323-428A-8477-77079535921A}"/>
              </c:ext>
            </c:extLst>
          </c:dPt>
          <c:dPt>
            <c:idx val="46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99-F323-428A-8477-77079535921A}"/>
              </c:ext>
            </c:extLst>
          </c:dPt>
          <c:dPt>
            <c:idx val="46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9B-F323-428A-8477-77079535921A}"/>
              </c:ext>
            </c:extLst>
          </c:dPt>
          <c:dPt>
            <c:idx val="46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9D-F323-428A-8477-77079535921A}"/>
              </c:ext>
            </c:extLst>
          </c:dPt>
          <c:dPt>
            <c:idx val="46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9F-F323-428A-8477-77079535921A}"/>
              </c:ext>
            </c:extLst>
          </c:dPt>
          <c:dPt>
            <c:idx val="46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A1-F323-428A-8477-77079535921A}"/>
              </c:ext>
            </c:extLst>
          </c:dPt>
          <c:dPt>
            <c:idx val="46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A3-F323-428A-8477-77079535921A}"/>
              </c:ext>
            </c:extLst>
          </c:dPt>
          <c:dPt>
            <c:idx val="46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A5-F323-428A-8477-77079535921A}"/>
              </c:ext>
            </c:extLst>
          </c:dPt>
          <c:dPt>
            <c:idx val="46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A7-F323-428A-8477-77079535921A}"/>
              </c:ext>
            </c:extLst>
          </c:dPt>
          <c:dPt>
            <c:idx val="46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A9-F323-428A-8477-77079535921A}"/>
              </c:ext>
            </c:extLst>
          </c:dPt>
          <c:dPt>
            <c:idx val="46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AB-F323-428A-8477-77079535921A}"/>
              </c:ext>
            </c:extLst>
          </c:dPt>
          <c:dPt>
            <c:idx val="47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AD-F323-428A-8477-77079535921A}"/>
              </c:ext>
            </c:extLst>
          </c:dPt>
          <c:dPt>
            <c:idx val="47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AF-F323-428A-8477-77079535921A}"/>
              </c:ext>
            </c:extLst>
          </c:dPt>
          <c:dPt>
            <c:idx val="47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B1-F323-428A-8477-77079535921A}"/>
              </c:ext>
            </c:extLst>
          </c:dPt>
          <c:dPt>
            <c:idx val="47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B3-F323-428A-8477-77079535921A}"/>
              </c:ext>
            </c:extLst>
          </c:dPt>
          <c:dPt>
            <c:idx val="47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B5-F323-428A-8477-77079535921A}"/>
              </c:ext>
            </c:extLst>
          </c:dPt>
          <c:dPt>
            <c:idx val="47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B7-F323-428A-8477-77079535921A}"/>
              </c:ext>
            </c:extLst>
          </c:dPt>
          <c:dPt>
            <c:idx val="47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B9-F323-428A-8477-77079535921A}"/>
              </c:ext>
            </c:extLst>
          </c:dPt>
          <c:dPt>
            <c:idx val="47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BB-F323-428A-8477-77079535921A}"/>
              </c:ext>
            </c:extLst>
          </c:dPt>
          <c:dPt>
            <c:idx val="47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BD-F323-428A-8477-77079535921A}"/>
              </c:ext>
            </c:extLst>
          </c:dPt>
          <c:dPt>
            <c:idx val="47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BF-F323-428A-8477-77079535921A}"/>
              </c:ext>
            </c:extLst>
          </c:dPt>
          <c:dPt>
            <c:idx val="48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C1-F323-428A-8477-77079535921A}"/>
              </c:ext>
            </c:extLst>
          </c:dPt>
          <c:dPt>
            <c:idx val="48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C3-F323-428A-8477-77079535921A}"/>
              </c:ext>
            </c:extLst>
          </c:dPt>
          <c:dPt>
            <c:idx val="48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C5-F323-428A-8477-77079535921A}"/>
              </c:ext>
            </c:extLst>
          </c:dPt>
          <c:dPt>
            <c:idx val="48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C7-F323-428A-8477-77079535921A}"/>
              </c:ext>
            </c:extLst>
          </c:dPt>
          <c:dPt>
            <c:idx val="48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C9-F323-428A-8477-77079535921A}"/>
              </c:ext>
            </c:extLst>
          </c:dPt>
          <c:dPt>
            <c:idx val="48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CB-F323-428A-8477-77079535921A}"/>
              </c:ext>
            </c:extLst>
          </c:dPt>
          <c:dPt>
            <c:idx val="486"/>
            <c:bubble3D val="0"/>
            <c:spPr>
              <a:solidFill>
                <a:schemeClr val="accent1"/>
              </a:solidFill>
              <a:ln w="19050">
                <a:solidFill>
                  <a:schemeClr val="lt1"/>
                </a:solidFill>
              </a:ln>
              <a:effectLst/>
            </c:spPr>
            <c:extLst>
              <c:ext xmlns:c16="http://schemas.microsoft.com/office/drawing/2014/chart" uri="{C3380CC4-5D6E-409C-BE32-E72D297353CC}">
                <c16:uniqueId val="{000003CD-F323-428A-8477-77079535921A}"/>
              </c:ext>
            </c:extLst>
          </c:dPt>
          <c:dPt>
            <c:idx val="487"/>
            <c:bubble3D val="0"/>
            <c:spPr>
              <a:solidFill>
                <a:schemeClr val="accent2"/>
              </a:solidFill>
              <a:ln w="19050">
                <a:solidFill>
                  <a:schemeClr val="lt1"/>
                </a:solidFill>
              </a:ln>
              <a:effectLst/>
            </c:spPr>
            <c:extLst>
              <c:ext xmlns:c16="http://schemas.microsoft.com/office/drawing/2014/chart" uri="{C3380CC4-5D6E-409C-BE32-E72D297353CC}">
                <c16:uniqueId val="{000003CF-F323-428A-8477-77079535921A}"/>
              </c:ext>
            </c:extLst>
          </c:dPt>
          <c:dPt>
            <c:idx val="488"/>
            <c:bubble3D val="0"/>
            <c:spPr>
              <a:solidFill>
                <a:schemeClr val="accent3"/>
              </a:solidFill>
              <a:ln w="19050">
                <a:solidFill>
                  <a:schemeClr val="lt1"/>
                </a:solidFill>
              </a:ln>
              <a:effectLst/>
            </c:spPr>
            <c:extLst>
              <c:ext xmlns:c16="http://schemas.microsoft.com/office/drawing/2014/chart" uri="{C3380CC4-5D6E-409C-BE32-E72D297353CC}">
                <c16:uniqueId val="{000003D1-F323-428A-8477-77079535921A}"/>
              </c:ext>
            </c:extLst>
          </c:dPt>
          <c:dPt>
            <c:idx val="489"/>
            <c:bubble3D val="0"/>
            <c:spPr>
              <a:solidFill>
                <a:schemeClr val="accent4"/>
              </a:solidFill>
              <a:ln w="19050">
                <a:solidFill>
                  <a:schemeClr val="lt1"/>
                </a:solidFill>
              </a:ln>
              <a:effectLst/>
            </c:spPr>
            <c:extLst>
              <c:ext xmlns:c16="http://schemas.microsoft.com/office/drawing/2014/chart" uri="{C3380CC4-5D6E-409C-BE32-E72D297353CC}">
                <c16:uniqueId val="{000003D3-F323-428A-8477-77079535921A}"/>
              </c:ext>
            </c:extLst>
          </c:dPt>
          <c:dPt>
            <c:idx val="490"/>
            <c:bubble3D val="0"/>
            <c:spPr>
              <a:solidFill>
                <a:schemeClr val="accent5"/>
              </a:solidFill>
              <a:ln w="19050">
                <a:solidFill>
                  <a:schemeClr val="lt1"/>
                </a:solidFill>
              </a:ln>
              <a:effectLst/>
            </c:spPr>
            <c:extLst>
              <c:ext xmlns:c16="http://schemas.microsoft.com/office/drawing/2014/chart" uri="{C3380CC4-5D6E-409C-BE32-E72D297353CC}">
                <c16:uniqueId val="{000003D5-F323-428A-8477-77079535921A}"/>
              </c:ext>
            </c:extLst>
          </c:dPt>
          <c:dPt>
            <c:idx val="491"/>
            <c:bubble3D val="0"/>
            <c:spPr>
              <a:solidFill>
                <a:schemeClr val="accent6"/>
              </a:solidFill>
              <a:ln w="19050">
                <a:solidFill>
                  <a:schemeClr val="lt1"/>
                </a:solidFill>
              </a:ln>
              <a:effectLst/>
            </c:spPr>
            <c:extLst>
              <c:ext xmlns:c16="http://schemas.microsoft.com/office/drawing/2014/chart" uri="{C3380CC4-5D6E-409C-BE32-E72D297353CC}">
                <c16:uniqueId val="{000003D7-F323-428A-8477-77079535921A}"/>
              </c:ext>
            </c:extLst>
          </c:dPt>
          <c:dPt>
            <c:idx val="49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D9-F323-428A-8477-77079535921A}"/>
              </c:ext>
            </c:extLst>
          </c:dPt>
          <c:dPt>
            <c:idx val="49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DB-F323-428A-8477-77079535921A}"/>
              </c:ext>
            </c:extLst>
          </c:dPt>
          <c:dPt>
            <c:idx val="49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DD-F323-428A-8477-77079535921A}"/>
              </c:ext>
            </c:extLst>
          </c:dPt>
          <c:dPt>
            <c:idx val="49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DF-F323-428A-8477-77079535921A}"/>
              </c:ext>
            </c:extLst>
          </c:dPt>
          <c:dPt>
            <c:idx val="49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E1-F323-428A-8477-77079535921A}"/>
              </c:ext>
            </c:extLst>
          </c:dPt>
          <c:dPt>
            <c:idx val="49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E3-F323-428A-8477-77079535921A}"/>
              </c:ext>
            </c:extLst>
          </c:dPt>
          <c:dPt>
            <c:idx val="49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E5-F323-428A-8477-77079535921A}"/>
              </c:ext>
            </c:extLst>
          </c:dPt>
          <c:dPt>
            <c:idx val="49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E7-F323-428A-8477-77079535921A}"/>
              </c:ext>
            </c:extLst>
          </c:dPt>
          <c:dPt>
            <c:idx val="50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E9-F323-428A-8477-77079535921A}"/>
              </c:ext>
            </c:extLst>
          </c:dPt>
          <c:dPt>
            <c:idx val="50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EB-F323-428A-8477-77079535921A}"/>
              </c:ext>
            </c:extLst>
          </c:dPt>
          <c:dPt>
            <c:idx val="50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ED-F323-428A-8477-77079535921A}"/>
              </c:ext>
            </c:extLst>
          </c:dPt>
          <c:dPt>
            <c:idx val="50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EF-F323-428A-8477-77079535921A}"/>
              </c:ext>
            </c:extLst>
          </c:dPt>
          <c:dPt>
            <c:idx val="50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F1-F323-428A-8477-77079535921A}"/>
              </c:ext>
            </c:extLst>
          </c:dPt>
          <c:dPt>
            <c:idx val="50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F3-F323-428A-8477-77079535921A}"/>
              </c:ext>
            </c:extLst>
          </c:dPt>
          <c:dPt>
            <c:idx val="50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F5-F323-428A-8477-77079535921A}"/>
              </c:ext>
            </c:extLst>
          </c:dPt>
          <c:dPt>
            <c:idx val="50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F7-F323-428A-8477-77079535921A}"/>
              </c:ext>
            </c:extLst>
          </c:dPt>
          <c:dPt>
            <c:idx val="50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F9-F323-428A-8477-77079535921A}"/>
              </c:ext>
            </c:extLst>
          </c:dPt>
          <c:dPt>
            <c:idx val="50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FB-F323-428A-8477-77079535921A}"/>
              </c:ext>
            </c:extLst>
          </c:dPt>
          <c:dPt>
            <c:idx val="51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FD-F323-428A-8477-77079535921A}"/>
              </c:ext>
            </c:extLst>
          </c:dPt>
          <c:dPt>
            <c:idx val="51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FF-F323-428A-8477-77079535921A}"/>
              </c:ext>
            </c:extLst>
          </c:dPt>
          <c:dPt>
            <c:idx val="51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01-F323-428A-8477-77079535921A}"/>
              </c:ext>
            </c:extLst>
          </c:dPt>
          <c:dPt>
            <c:idx val="5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03-F323-428A-8477-77079535921A}"/>
              </c:ext>
            </c:extLst>
          </c:dPt>
          <c:dPt>
            <c:idx val="51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05-F323-428A-8477-77079535921A}"/>
              </c:ext>
            </c:extLst>
          </c:dPt>
          <c:dPt>
            <c:idx val="5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07-F323-428A-8477-77079535921A}"/>
              </c:ext>
            </c:extLst>
          </c:dPt>
          <c:dPt>
            <c:idx val="51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09-F323-428A-8477-77079535921A}"/>
              </c:ext>
            </c:extLst>
          </c:dPt>
          <c:dPt>
            <c:idx val="51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0B-F323-428A-8477-77079535921A}"/>
              </c:ext>
            </c:extLst>
          </c:dPt>
          <c:dPt>
            <c:idx val="51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0D-F323-428A-8477-77079535921A}"/>
              </c:ext>
            </c:extLst>
          </c:dPt>
          <c:dPt>
            <c:idx val="51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0F-F323-428A-8477-77079535921A}"/>
              </c:ext>
            </c:extLst>
          </c:dPt>
          <c:dPt>
            <c:idx val="52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11-F323-428A-8477-77079535921A}"/>
              </c:ext>
            </c:extLst>
          </c:dPt>
          <c:dPt>
            <c:idx val="52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13-F323-428A-8477-77079535921A}"/>
              </c:ext>
            </c:extLst>
          </c:dPt>
          <c:dPt>
            <c:idx val="52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15-F323-428A-8477-77079535921A}"/>
              </c:ext>
            </c:extLst>
          </c:dPt>
          <c:dPt>
            <c:idx val="52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17-F323-428A-8477-77079535921A}"/>
              </c:ext>
            </c:extLst>
          </c:dPt>
          <c:dPt>
            <c:idx val="52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19-F323-428A-8477-77079535921A}"/>
              </c:ext>
            </c:extLst>
          </c:dPt>
          <c:dPt>
            <c:idx val="52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1B-F323-428A-8477-77079535921A}"/>
              </c:ext>
            </c:extLst>
          </c:dPt>
          <c:dPt>
            <c:idx val="52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1D-F323-428A-8477-77079535921A}"/>
              </c:ext>
            </c:extLst>
          </c:dPt>
          <c:dPt>
            <c:idx val="52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1F-F323-428A-8477-77079535921A}"/>
              </c:ext>
            </c:extLst>
          </c:dPt>
          <c:dPt>
            <c:idx val="52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21-F323-428A-8477-77079535921A}"/>
              </c:ext>
            </c:extLst>
          </c:dPt>
          <c:dPt>
            <c:idx val="52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23-F323-428A-8477-77079535921A}"/>
              </c:ext>
            </c:extLst>
          </c:dPt>
          <c:dPt>
            <c:idx val="53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25-F323-428A-8477-77079535921A}"/>
              </c:ext>
            </c:extLst>
          </c:dPt>
          <c:dPt>
            <c:idx val="53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27-F323-428A-8477-77079535921A}"/>
              </c:ext>
            </c:extLst>
          </c:dPt>
          <c:dPt>
            <c:idx val="53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29-F323-428A-8477-77079535921A}"/>
              </c:ext>
            </c:extLst>
          </c:dPt>
          <c:dPt>
            <c:idx val="53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2B-F323-428A-8477-77079535921A}"/>
              </c:ext>
            </c:extLst>
          </c:dPt>
          <c:dPt>
            <c:idx val="53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2D-F323-428A-8477-77079535921A}"/>
              </c:ext>
            </c:extLst>
          </c:dPt>
          <c:dPt>
            <c:idx val="53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2F-F323-428A-8477-77079535921A}"/>
              </c:ext>
            </c:extLst>
          </c:dPt>
          <c:dPt>
            <c:idx val="53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31-F323-428A-8477-77079535921A}"/>
              </c:ext>
            </c:extLst>
          </c:dPt>
          <c:dPt>
            <c:idx val="53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33-F323-428A-8477-77079535921A}"/>
              </c:ext>
            </c:extLst>
          </c:dPt>
          <c:dPt>
            <c:idx val="53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35-F323-428A-8477-77079535921A}"/>
              </c:ext>
            </c:extLst>
          </c:dPt>
          <c:dPt>
            <c:idx val="53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37-F323-428A-8477-77079535921A}"/>
              </c:ext>
            </c:extLst>
          </c:dPt>
          <c:dPt>
            <c:idx val="540"/>
            <c:bubble3D val="0"/>
            <c:spPr>
              <a:solidFill>
                <a:schemeClr val="accent1"/>
              </a:solidFill>
              <a:ln w="19050">
                <a:solidFill>
                  <a:schemeClr val="lt1"/>
                </a:solidFill>
              </a:ln>
              <a:effectLst/>
            </c:spPr>
            <c:extLst>
              <c:ext xmlns:c16="http://schemas.microsoft.com/office/drawing/2014/chart" uri="{C3380CC4-5D6E-409C-BE32-E72D297353CC}">
                <c16:uniqueId val="{00000439-F323-428A-8477-77079535921A}"/>
              </c:ext>
            </c:extLst>
          </c:dPt>
          <c:dPt>
            <c:idx val="541"/>
            <c:bubble3D val="0"/>
            <c:spPr>
              <a:solidFill>
                <a:schemeClr val="accent2"/>
              </a:solidFill>
              <a:ln w="19050">
                <a:solidFill>
                  <a:schemeClr val="lt1"/>
                </a:solidFill>
              </a:ln>
              <a:effectLst/>
            </c:spPr>
            <c:extLst>
              <c:ext xmlns:c16="http://schemas.microsoft.com/office/drawing/2014/chart" uri="{C3380CC4-5D6E-409C-BE32-E72D297353CC}">
                <c16:uniqueId val="{0000043B-F323-428A-8477-77079535921A}"/>
              </c:ext>
            </c:extLst>
          </c:dPt>
          <c:dPt>
            <c:idx val="542"/>
            <c:bubble3D val="0"/>
            <c:spPr>
              <a:solidFill>
                <a:schemeClr val="accent3"/>
              </a:solidFill>
              <a:ln w="19050">
                <a:solidFill>
                  <a:schemeClr val="lt1"/>
                </a:solidFill>
              </a:ln>
              <a:effectLst/>
            </c:spPr>
            <c:extLst>
              <c:ext xmlns:c16="http://schemas.microsoft.com/office/drawing/2014/chart" uri="{C3380CC4-5D6E-409C-BE32-E72D297353CC}">
                <c16:uniqueId val="{0000043D-F323-428A-8477-77079535921A}"/>
              </c:ext>
            </c:extLst>
          </c:dPt>
          <c:dPt>
            <c:idx val="543"/>
            <c:bubble3D val="0"/>
            <c:spPr>
              <a:solidFill>
                <a:schemeClr val="accent4"/>
              </a:solidFill>
              <a:ln w="19050">
                <a:solidFill>
                  <a:schemeClr val="lt1"/>
                </a:solidFill>
              </a:ln>
              <a:effectLst/>
            </c:spPr>
            <c:extLst>
              <c:ext xmlns:c16="http://schemas.microsoft.com/office/drawing/2014/chart" uri="{C3380CC4-5D6E-409C-BE32-E72D297353CC}">
                <c16:uniqueId val="{0000043F-F323-428A-8477-77079535921A}"/>
              </c:ext>
            </c:extLst>
          </c:dPt>
          <c:dPt>
            <c:idx val="544"/>
            <c:bubble3D val="0"/>
            <c:spPr>
              <a:solidFill>
                <a:schemeClr val="accent5"/>
              </a:solidFill>
              <a:ln w="19050">
                <a:solidFill>
                  <a:schemeClr val="lt1"/>
                </a:solidFill>
              </a:ln>
              <a:effectLst/>
            </c:spPr>
            <c:extLst>
              <c:ext xmlns:c16="http://schemas.microsoft.com/office/drawing/2014/chart" uri="{C3380CC4-5D6E-409C-BE32-E72D297353CC}">
                <c16:uniqueId val="{00000441-F323-428A-8477-77079535921A}"/>
              </c:ext>
            </c:extLst>
          </c:dPt>
          <c:dPt>
            <c:idx val="545"/>
            <c:bubble3D val="0"/>
            <c:spPr>
              <a:solidFill>
                <a:schemeClr val="accent6"/>
              </a:solidFill>
              <a:ln w="19050">
                <a:solidFill>
                  <a:schemeClr val="lt1"/>
                </a:solidFill>
              </a:ln>
              <a:effectLst/>
            </c:spPr>
            <c:extLst>
              <c:ext xmlns:c16="http://schemas.microsoft.com/office/drawing/2014/chart" uri="{C3380CC4-5D6E-409C-BE32-E72D297353CC}">
                <c16:uniqueId val="{00000443-F323-428A-8477-77079535921A}"/>
              </c:ext>
            </c:extLst>
          </c:dPt>
          <c:dPt>
            <c:idx val="54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45-F323-428A-8477-77079535921A}"/>
              </c:ext>
            </c:extLst>
          </c:dPt>
          <c:dPt>
            <c:idx val="54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47-F323-428A-8477-77079535921A}"/>
              </c:ext>
            </c:extLst>
          </c:dPt>
          <c:dPt>
            <c:idx val="54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49-F323-428A-8477-77079535921A}"/>
              </c:ext>
            </c:extLst>
          </c:dPt>
          <c:dPt>
            <c:idx val="54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4B-F323-428A-8477-77079535921A}"/>
              </c:ext>
            </c:extLst>
          </c:dPt>
          <c:dPt>
            <c:idx val="55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4D-F323-428A-8477-77079535921A}"/>
              </c:ext>
            </c:extLst>
          </c:dPt>
          <c:dPt>
            <c:idx val="55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4F-F323-428A-8477-77079535921A}"/>
              </c:ext>
            </c:extLst>
          </c:dPt>
          <c:dPt>
            <c:idx val="55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51-F323-428A-8477-77079535921A}"/>
              </c:ext>
            </c:extLst>
          </c:dPt>
          <c:dPt>
            <c:idx val="55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53-F323-428A-8477-77079535921A}"/>
              </c:ext>
            </c:extLst>
          </c:dPt>
          <c:dPt>
            <c:idx val="55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55-F323-428A-8477-77079535921A}"/>
              </c:ext>
            </c:extLst>
          </c:dPt>
          <c:dPt>
            <c:idx val="55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57-F323-428A-8477-77079535921A}"/>
              </c:ext>
            </c:extLst>
          </c:dPt>
          <c:dPt>
            <c:idx val="55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59-F323-428A-8477-77079535921A}"/>
              </c:ext>
            </c:extLst>
          </c:dPt>
          <c:dPt>
            <c:idx val="55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5B-F323-428A-8477-77079535921A}"/>
              </c:ext>
            </c:extLst>
          </c:dPt>
          <c:dPt>
            <c:idx val="55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5D-F323-428A-8477-77079535921A}"/>
              </c:ext>
            </c:extLst>
          </c:dPt>
          <c:dPt>
            <c:idx val="55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5F-F323-428A-8477-77079535921A}"/>
              </c:ext>
            </c:extLst>
          </c:dPt>
          <c:dPt>
            <c:idx val="56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61-F323-428A-8477-77079535921A}"/>
              </c:ext>
            </c:extLst>
          </c:dPt>
          <c:dPt>
            <c:idx val="56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63-F323-428A-8477-77079535921A}"/>
              </c:ext>
            </c:extLst>
          </c:dPt>
          <c:dPt>
            <c:idx val="56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65-F323-428A-8477-77079535921A}"/>
              </c:ext>
            </c:extLst>
          </c:dPt>
          <c:dPt>
            <c:idx val="56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67-F323-428A-8477-77079535921A}"/>
              </c:ext>
            </c:extLst>
          </c:dPt>
          <c:dPt>
            <c:idx val="56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69-F323-428A-8477-77079535921A}"/>
              </c:ext>
            </c:extLst>
          </c:dPt>
          <c:dPt>
            <c:idx val="56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6B-F323-428A-8477-77079535921A}"/>
              </c:ext>
            </c:extLst>
          </c:dPt>
          <c:dPt>
            <c:idx val="56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6D-F323-428A-8477-77079535921A}"/>
              </c:ext>
            </c:extLst>
          </c:dPt>
          <c:dPt>
            <c:idx val="56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6F-F323-428A-8477-77079535921A}"/>
              </c:ext>
            </c:extLst>
          </c:dPt>
          <c:dPt>
            <c:idx val="56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71-F323-428A-8477-77079535921A}"/>
              </c:ext>
            </c:extLst>
          </c:dPt>
          <c:dPt>
            <c:idx val="56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73-F323-428A-8477-77079535921A}"/>
              </c:ext>
            </c:extLst>
          </c:dPt>
          <c:dPt>
            <c:idx val="57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75-F323-428A-8477-77079535921A}"/>
              </c:ext>
            </c:extLst>
          </c:dPt>
          <c:dPt>
            <c:idx val="57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77-F323-428A-8477-77079535921A}"/>
              </c:ext>
            </c:extLst>
          </c:dPt>
          <c:dPt>
            <c:idx val="57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79-F323-428A-8477-77079535921A}"/>
              </c:ext>
            </c:extLst>
          </c:dPt>
          <c:dPt>
            <c:idx val="57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7B-F323-428A-8477-77079535921A}"/>
              </c:ext>
            </c:extLst>
          </c:dPt>
          <c:dPt>
            <c:idx val="57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7D-F323-428A-8477-77079535921A}"/>
              </c:ext>
            </c:extLst>
          </c:dPt>
          <c:dPt>
            <c:idx val="57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7F-F323-428A-8477-77079535921A}"/>
              </c:ext>
            </c:extLst>
          </c:dPt>
          <c:dPt>
            <c:idx val="57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81-F323-428A-8477-77079535921A}"/>
              </c:ext>
            </c:extLst>
          </c:dPt>
          <c:dPt>
            <c:idx val="57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83-F323-428A-8477-77079535921A}"/>
              </c:ext>
            </c:extLst>
          </c:dPt>
          <c:dPt>
            <c:idx val="57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85-F323-428A-8477-77079535921A}"/>
              </c:ext>
            </c:extLst>
          </c:dPt>
          <c:dPt>
            <c:idx val="57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87-F323-428A-8477-77079535921A}"/>
              </c:ext>
            </c:extLst>
          </c:dPt>
          <c:dPt>
            <c:idx val="58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89-F323-428A-8477-77079535921A}"/>
              </c:ext>
            </c:extLst>
          </c:dPt>
          <c:dPt>
            <c:idx val="58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8B-F323-428A-8477-77079535921A}"/>
              </c:ext>
            </c:extLst>
          </c:dPt>
          <c:dPt>
            <c:idx val="58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8D-F323-428A-8477-77079535921A}"/>
              </c:ext>
            </c:extLst>
          </c:dPt>
          <c:dPt>
            <c:idx val="58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8F-F323-428A-8477-77079535921A}"/>
              </c:ext>
            </c:extLst>
          </c:dPt>
          <c:dPt>
            <c:idx val="58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91-F323-428A-8477-77079535921A}"/>
              </c:ext>
            </c:extLst>
          </c:dPt>
          <c:dPt>
            <c:idx val="58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93-F323-428A-8477-77079535921A}"/>
              </c:ext>
            </c:extLst>
          </c:dPt>
          <c:dPt>
            <c:idx val="58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95-F323-428A-8477-77079535921A}"/>
              </c:ext>
            </c:extLst>
          </c:dPt>
          <c:dPt>
            <c:idx val="58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97-F323-428A-8477-77079535921A}"/>
              </c:ext>
            </c:extLst>
          </c:dPt>
          <c:dPt>
            <c:idx val="58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99-F323-428A-8477-77079535921A}"/>
              </c:ext>
            </c:extLst>
          </c:dPt>
          <c:dPt>
            <c:idx val="58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9B-F323-428A-8477-77079535921A}"/>
              </c:ext>
            </c:extLst>
          </c:dPt>
          <c:dPt>
            <c:idx val="59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9D-F323-428A-8477-77079535921A}"/>
              </c:ext>
            </c:extLst>
          </c:dPt>
          <c:dPt>
            <c:idx val="59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9F-F323-428A-8477-77079535921A}"/>
              </c:ext>
            </c:extLst>
          </c:dPt>
          <c:dPt>
            <c:idx val="59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A1-F323-428A-8477-77079535921A}"/>
              </c:ext>
            </c:extLst>
          </c:dPt>
          <c:dPt>
            <c:idx val="59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A3-F323-428A-8477-77079535921A}"/>
              </c:ext>
            </c:extLst>
          </c:dPt>
          <c:dPt>
            <c:idx val="594"/>
            <c:bubble3D val="0"/>
            <c:spPr>
              <a:solidFill>
                <a:schemeClr val="accent1"/>
              </a:solidFill>
              <a:ln w="19050">
                <a:solidFill>
                  <a:schemeClr val="lt1"/>
                </a:solidFill>
              </a:ln>
              <a:effectLst/>
            </c:spPr>
            <c:extLst>
              <c:ext xmlns:c16="http://schemas.microsoft.com/office/drawing/2014/chart" uri="{C3380CC4-5D6E-409C-BE32-E72D297353CC}">
                <c16:uniqueId val="{000004A5-F323-428A-8477-77079535921A}"/>
              </c:ext>
            </c:extLst>
          </c:dPt>
          <c:dPt>
            <c:idx val="595"/>
            <c:bubble3D val="0"/>
            <c:spPr>
              <a:solidFill>
                <a:schemeClr val="accent2"/>
              </a:solidFill>
              <a:ln w="19050">
                <a:solidFill>
                  <a:schemeClr val="lt1"/>
                </a:solidFill>
              </a:ln>
              <a:effectLst/>
            </c:spPr>
            <c:extLst>
              <c:ext xmlns:c16="http://schemas.microsoft.com/office/drawing/2014/chart" uri="{C3380CC4-5D6E-409C-BE32-E72D297353CC}">
                <c16:uniqueId val="{000004A7-F323-428A-8477-77079535921A}"/>
              </c:ext>
            </c:extLst>
          </c:dPt>
          <c:dPt>
            <c:idx val="596"/>
            <c:bubble3D val="0"/>
            <c:spPr>
              <a:solidFill>
                <a:schemeClr val="accent3"/>
              </a:solidFill>
              <a:ln w="19050">
                <a:solidFill>
                  <a:schemeClr val="lt1"/>
                </a:solidFill>
              </a:ln>
              <a:effectLst/>
            </c:spPr>
            <c:extLst>
              <c:ext xmlns:c16="http://schemas.microsoft.com/office/drawing/2014/chart" uri="{C3380CC4-5D6E-409C-BE32-E72D297353CC}">
                <c16:uniqueId val="{000004A9-F323-428A-8477-77079535921A}"/>
              </c:ext>
            </c:extLst>
          </c:dPt>
          <c:dPt>
            <c:idx val="597"/>
            <c:bubble3D val="0"/>
            <c:spPr>
              <a:solidFill>
                <a:schemeClr val="accent4"/>
              </a:solidFill>
              <a:ln w="19050">
                <a:solidFill>
                  <a:schemeClr val="lt1"/>
                </a:solidFill>
              </a:ln>
              <a:effectLst/>
            </c:spPr>
            <c:extLst>
              <c:ext xmlns:c16="http://schemas.microsoft.com/office/drawing/2014/chart" uri="{C3380CC4-5D6E-409C-BE32-E72D297353CC}">
                <c16:uniqueId val="{000004AB-F323-428A-8477-77079535921A}"/>
              </c:ext>
            </c:extLst>
          </c:dPt>
          <c:dPt>
            <c:idx val="598"/>
            <c:bubble3D val="0"/>
            <c:spPr>
              <a:solidFill>
                <a:schemeClr val="accent5"/>
              </a:solidFill>
              <a:ln w="19050">
                <a:solidFill>
                  <a:schemeClr val="lt1"/>
                </a:solidFill>
              </a:ln>
              <a:effectLst/>
            </c:spPr>
            <c:extLst>
              <c:ext xmlns:c16="http://schemas.microsoft.com/office/drawing/2014/chart" uri="{C3380CC4-5D6E-409C-BE32-E72D297353CC}">
                <c16:uniqueId val="{000004AD-F323-428A-8477-77079535921A}"/>
              </c:ext>
            </c:extLst>
          </c:dPt>
          <c:dPt>
            <c:idx val="599"/>
            <c:bubble3D val="0"/>
            <c:spPr>
              <a:solidFill>
                <a:schemeClr val="accent6"/>
              </a:solidFill>
              <a:ln w="19050">
                <a:solidFill>
                  <a:schemeClr val="lt1"/>
                </a:solidFill>
              </a:ln>
              <a:effectLst/>
            </c:spPr>
            <c:extLst>
              <c:ext xmlns:c16="http://schemas.microsoft.com/office/drawing/2014/chart" uri="{C3380CC4-5D6E-409C-BE32-E72D297353CC}">
                <c16:uniqueId val="{000004AF-F323-428A-8477-77079535921A}"/>
              </c:ext>
            </c:extLst>
          </c:dPt>
          <c:dPt>
            <c:idx val="60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B1-F323-428A-8477-77079535921A}"/>
              </c:ext>
            </c:extLst>
          </c:dPt>
          <c:dPt>
            <c:idx val="60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B3-F323-428A-8477-77079535921A}"/>
              </c:ext>
            </c:extLst>
          </c:dPt>
          <c:dPt>
            <c:idx val="60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B5-F323-428A-8477-77079535921A}"/>
              </c:ext>
            </c:extLst>
          </c:dPt>
          <c:dPt>
            <c:idx val="60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B7-F323-428A-8477-77079535921A}"/>
              </c:ext>
            </c:extLst>
          </c:dPt>
          <c:dPt>
            <c:idx val="60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B9-F323-428A-8477-77079535921A}"/>
              </c:ext>
            </c:extLst>
          </c:dPt>
          <c:dPt>
            <c:idx val="60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BB-F323-428A-8477-77079535921A}"/>
              </c:ext>
            </c:extLst>
          </c:dPt>
          <c:dPt>
            <c:idx val="60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BD-F323-428A-8477-77079535921A}"/>
              </c:ext>
            </c:extLst>
          </c:dPt>
          <c:dPt>
            <c:idx val="60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BF-F323-428A-8477-77079535921A}"/>
              </c:ext>
            </c:extLst>
          </c:dPt>
          <c:dPt>
            <c:idx val="60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C1-F323-428A-8477-77079535921A}"/>
              </c:ext>
            </c:extLst>
          </c:dPt>
          <c:dPt>
            <c:idx val="60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C3-F323-428A-8477-77079535921A}"/>
              </c:ext>
            </c:extLst>
          </c:dPt>
          <c:dPt>
            <c:idx val="61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C5-F323-428A-8477-77079535921A}"/>
              </c:ext>
            </c:extLst>
          </c:dPt>
          <c:dPt>
            <c:idx val="61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C7-F323-428A-8477-77079535921A}"/>
              </c:ext>
            </c:extLst>
          </c:dPt>
          <c:dPt>
            <c:idx val="61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C9-F323-428A-8477-77079535921A}"/>
              </c:ext>
            </c:extLst>
          </c:dPt>
          <c:dPt>
            <c:idx val="61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CB-F323-428A-8477-77079535921A}"/>
              </c:ext>
            </c:extLst>
          </c:dPt>
          <c:dPt>
            <c:idx val="61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CD-F323-428A-8477-77079535921A}"/>
              </c:ext>
            </c:extLst>
          </c:dPt>
          <c:dPt>
            <c:idx val="61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CF-F323-428A-8477-77079535921A}"/>
              </c:ext>
            </c:extLst>
          </c:dPt>
          <c:dPt>
            <c:idx val="61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D1-F323-428A-8477-77079535921A}"/>
              </c:ext>
            </c:extLst>
          </c:dPt>
          <c:dPt>
            <c:idx val="61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D3-F323-428A-8477-77079535921A}"/>
              </c:ext>
            </c:extLst>
          </c:dPt>
          <c:dPt>
            <c:idx val="61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D5-F323-428A-8477-77079535921A}"/>
              </c:ext>
            </c:extLst>
          </c:dPt>
          <c:dPt>
            <c:idx val="61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D7-F323-428A-8477-77079535921A}"/>
              </c:ext>
            </c:extLst>
          </c:dPt>
          <c:dPt>
            <c:idx val="62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D9-F323-428A-8477-77079535921A}"/>
              </c:ext>
            </c:extLst>
          </c:dPt>
          <c:dPt>
            <c:idx val="62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DB-F323-428A-8477-77079535921A}"/>
              </c:ext>
            </c:extLst>
          </c:dPt>
          <c:dPt>
            <c:idx val="62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DD-F323-428A-8477-77079535921A}"/>
              </c:ext>
            </c:extLst>
          </c:dPt>
          <c:dPt>
            <c:idx val="6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DF-F323-428A-8477-77079535921A}"/>
              </c:ext>
            </c:extLst>
          </c:dPt>
          <c:dPt>
            <c:idx val="62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E1-F323-428A-8477-77079535921A}"/>
              </c:ext>
            </c:extLst>
          </c:dPt>
          <c:dPt>
            <c:idx val="62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E3-F323-428A-8477-77079535921A}"/>
              </c:ext>
            </c:extLst>
          </c:dPt>
          <c:dPt>
            <c:idx val="62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E5-F323-428A-8477-77079535921A}"/>
              </c:ext>
            </c:extLst>
          </c:dPt>
          <c:dPt>
            <c:idx val="62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E7-F323-428A-8477-77079535921A}"/>
              </c:ext>
            </c:extLst>
          </c:dPt>
          <c:dPt>
            <c:idx val="62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E9-F323-428A-8477-77079535921A}"/>
              </c:ext>
            </c:extLst>
          </c:dPt>
          <c:dPt>
            <c:idx val="62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EB-F323-428A-8477-77079535921A}"/>
              </c:ext>
            </c:extLst>
          </c:dPt>
          <c:dPt>
            <c:idx val="63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ED-F323-428A-8477-77079535921A}"/>
              </c:ext>
            </c:extLst>
          </c:dPt>
          <c:dPt>
            <c:idx val="63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EF-F323-428A-8477-77079535921A}"/>
              </c:ext>
            </c:extLst>
          </c:dPt>
          <c:dPt>
            <c:idx val="63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F1-F323-428A-8477-77079535921A}"/>
              </c:ext>
            </c:extLst>
          </c:dPt>
          <c:dPt>
            <c:idx val="63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F3-F323-428A-8477-77079535921A}"/>
              </c:ext>
            </c:extLst>
          </c:dPt>
          <c:dPt>
            <c:idx val="63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F5-F323-428A-8477-77079535921A}"/>
              </c:ext>
            </c:extLst>
          </c:dPt>
          <c:dPt>
            <c:idx val="63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F7-F323-428A-8477-77079535921A}"/>
              </c:ext>
            </c:extLst>
          </c:dPt>
          <c:dPt>
            <c:idx val="63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F9-F323-428A-8477-77079535921A}"/>
              </c:ext>
            </c:extLst>
          </c:dPt>
          <c:dPt>
            <c:idx val="63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FB-F323-428A-8477-77079535921A}"/>
              </c:ext>
            </c:extLst>
          </c:dPt>
          <c:dPt>
            <c:idx val="63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FD-F323-428A-8477-77079535921A}"/>
              </c:ext>
            </c:extLst>
          </c:dPt>
          <c:dPt>
            <c:idx val="63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FF-F323-428A-8477-77079535921A}"/>
              </c:ext>
            </c:extLst>
          </c:dPt>
          <c:dPt>
            <c:idx val="64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01-F323-428A-8477-77079535921A}"/>
              </c:ext>
            </c:extLst>
          </c:dPt>
          <c:dPt>
            <c:idx val="64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03-F323-428A-8477-77079535921A}"/>
              </c:ext>
            </c:extLst>
          </c:dPt>
          <c:dPt>
            <c:idx val="64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05-F323-428A-8477-77079535921A}"/>
              </c:ext>
            </c:extLst>
          </c:dPt>
          <c:dPt>
            <c:idx val="64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07-F323-428A-8477-77079535921A}"/>
              </c:ext>
            </c:extLst>
          </c:dPt>
          <c:dPt>
            <c:idx val="64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09-F323-428A-8477-77079535921A}"/>
              </c:ext>
            </c:extLst>
          </c:dPt>
          <c:dPt>
            <c:idx val="64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0B-F323-428A-8477-77079535921A}"/>
              </c:ext>
            </c:extLst>
          </c:dPt>
          <c:dPt>
            <c:idx val="64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0D-F323-428A-8477-77079535921A}"/>
              </c:ext>
            </c:extLst>
          </c:dPt>
          <c:dPt>
            <c:idx val="64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0F-F323-428A-8477-77079535921A}"/>
              </c:ext>
            </c:extLst>
          </c:dPt>
          <c:dPt>
            <c:idx val="648"/>
            <c:bubble3D val="0"/>
            <c:spPr>
              <a:solidFill>
                <a:schemeClr val="accent1"/>
              </a:solidFill>
              <a:ln w="19050">
                <a:solidFill>
                  <a:schemeClr val="lt1"/>
                </a:solidFill>
              </a:ln>
              <a:effectLst/>
            </c:spPr>
            <c:extLst>
              <c:ext xmlns:c16="http://schemas.microsoft.com/office/drawing/2014/chart" uri="{C3380CC4-5D6E-409C-BE32-E72D297353CC}">
                <c16:uniqueId val="{00000511-F323-428A-8477-77079535921A}"/>
              </c:ext>
            </c:extLst>
          </c:dPt>
          <c:dPt>
            <c:idx val="649"/>
            <c:bubble3D val="0"/>
            <c:spPr>
              <a:solidFill>
                <a:schemeClr val="accent2"/>
              </a:solidFill>
              <a:ln w="19050">
                <a:solidFill>
                  <a:schemeClr val="lt1"/>
                </a:solidFill>
              </a:ln>
              <a:effectLst/>
            </c:spPr>
            <c:extLst>
              <c:ext xmlns:c16="http://schemas.microsoft.com/office/drawing/2014/chart" uri="{C3380CC4-5D6E-409C-BE32-E72D297353CC}">
                <c16:uniqueId val="{00000513-F323-428A-8477-77079535921A}"/>
              </c:ext>
            </c:extLst>
          </c:dPt>
          <c:dPt>
            <c:idx val="650"/>
            <c:bubble3D val="0"/>
            <c:spPr>
              <a:solidFill>
                <a:schemeClr val="accent3"/>
              </a:solidFill>
              <a:ln w="19050">
                <a:solidFill>
                  <a:schemeClr val="lt1"/>
                </a:solidFill>
              </a:ln>
              <a:effectLst/>
            </c:spPr>
            <c:extLst>
              <c:ext xmlns:c16="http://schemas.microsoft.com/office/drawing/2014/chart" uri="{C3380CC4-5D6E-409C-BE32-E72D297353CC}">
                <c16:uniqueId val="{00000515-F323-428A-8477-77079535921A}"/>
              </c:ext>
            </c:extLst>
          </c:dPt>
          <c:dPt>
            <c:idx val="651"/>
            <c:bubble3D val="0"/>
            <c:spPr>
              <a:solidFill>
                <a:schemeClr val="accent4"/>
              </a:solidFill>
              <a:ln w="19050">
                <a:solidFill>
                  <a:schemeClr val="lt1"/>
                </a:solidFill>
              </a:ln>
              <a:effectLst/>
            </c:spPr>
            <c:extLst>
              <c:ext xmlns:c16="http://schemas.microsoft.com/office/drawing/2014/chart" uri="{C3380CC4-5D6E-409C-BE32-E72D297353CC}">
                <c16:uniqueId val="{00000517-F323-428A-8477-77079535921A}"/>
              </c:ext>
            </c:extLst>
          </c:dPt>
          <c:dPt>
            <c:idx val="652"/>
            <c:bubble3D val="0"/>
            <c:spPr>
              <a:solidFill>
                <a:schemeClr val="accent5"/>
              </a:solidFill>
              <a:ln w="19050">
                <a:solidFill>
                  <a:schemeClr val="lt1"/>
                </a:solidFill>
              </a:ln>
              <a:effectLst/>
            </c:spPr>
            <c:extLst>
              <c:ext xmlns:c16="http://schemas.microsoft.com/office/drawing/2014/chart" uri="{C3380CC4-5D6E-409C-BE32-E72D297353CC}">
                <c16:uniqueId val="{00000519-F323-428A-8477-77079535921A}"/>
              </c:ext>
            </c:extLst>
          </c:dPt>
          <c:dPt>
            <c:idx val="653"/>
            <c:bubble3D val="0"/>
            <c:spPr>
              <a:solidFill>
                <a:schemeClr val="accent6"/>
              </a:solidFill>
              <a:ln w="19050">
                <a:solidFill>
                  <a:schemeClr val="lt1"/>
                </a:solidFill>
              </a:ln>
              <a:effectLst/>
            </c:spPr>
            <c:extLst>
              <c:ext xmlns:c16="http://schemas.microsoft.com/office/drawing/2014/chart" uri="{C3380CC4-5D6E-409C-BE32-E72D297353CC}">
                <c16:uniqueId val="{0000051B-F323-428A-8477-77079535921A}"/>
              </c:ext>
            </c:extLst>
          </c:dPt>
          <c:dPt>
            <c:idx val="65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1D-F323-428A-8477-77079535921A}"/>
              </c:ext>
            </c:extLst>
          </c:dPt>
          <c:dPt>
            <c:idx val="65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1F-F323-428A-8477-77079535921A}"/>
              </c:ext>
            </c:extLst>
          </c:dPt>
          <c:dPt>
            <c:idx val="65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21-F323-428A-8477-77079535921A}"/>
              </c:ext>
            </c:extLst>
          </c:dPt>
          <c:dPt>
            <c:idx val="65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23-F323-428A-8477-77079535921A}"/>
              </c:ext>
            </c:extLst>
          </c:dPt>
          <c:dPt>
            <c:idx val="65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25-F323-428A-8477-77079535921A}"/>
              </c:ext>
            </c:extLst>
          </c:dPt>
          <c:dPt>
            <c:idx val="65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27-F323-428A-8477-77079535921A}"/>
              </c:ext>
            </c:extLst>
          </c:dPt>
          <c:dPt>
            <c:idx val="66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29-F323-428A-8477-77079535921A}"/>
              </c:ext>
            </c:extLst>
          </c:dPt>
          <c:dPt>
            <c:idx val="66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2B-F323-428A-8477-77079535921A}"/>
              </c:ext>
            </c:extLst>
          </c:dPt>
          <c:dPt>
            <c:idx val="66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2D-F323-428A-8477-77079535921A}"/>
              </c:ext>
            </c:extLst>
          </c:dPt>
          <c:dPt>
            <c:idx val="66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2F-F323-428A-8477-77079535921A}"/>
              </c:ext>
            </c:extLst>
          </c:dPt>
          <c:dPt>
            <c:idx val="66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31-F323-428A-8477-77079535921A}"/>
              </c:ext>
            </c:extLst>
          </c:dPt>
          <c:dPt>
            <c:idx val="66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33-F323-428A-8477-77079535921A}"/>
              </c:ext>
            </c:extLst>
          </c:dPt>
          <c:dPt>
            <c:idx val="66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35-F323-428A-8477-77079535921A}"/>
              </c:ext>
            </c:extLst>
          </c:dPt>
          <c:dPt>
            <c:idx val="66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37-F323-428A-8477-77079535921A}"/>
              </c:ext>
            </c:extLst>
          </c:dPt>
          <c:dPt>
            <c:idx val="66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39-F323-428A-8477-77079535921A}"/>
              </c:ext>
            </c:extLst>
          </c:dPt>
          <c:dPt>
            <c:idx val="66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3B-F323-428A-8477-77079535921A}"/>
              </c:ext>
            </c:extLst>
          </c:dPt>
          <c:dPt>
            <c:idx val="67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3D-F323-428A-8477-77079535921A}"/>
              </c:ext>
            </c:extLst>
          </c:dPt>
          <c:dPt>
            <c:idx val="67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3F-F323-428A-8477-77079535921A}"/>
              </c:ext>
            </c:extLst>
          </c:dPt>
          <c:dPt>
            <c:idx val="67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41-F323-428A-8477-77079535921A}"/>
              </c:ext>
            </c:extLst>
          </c:dPt>
          <c:dPt>
            <c:idx val="67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43-F323-428A-8477-77079535921A}"/>
              </c:ext>
            </c:extLst>
          </c:dPt>
          <c:dPt>
            <c:idx val="67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45-F323-428A-8477-77079535921A}"/>
              </c:ext>
            </c:extLst>
          </c:dPt>
          <c:dPt>
            <c:idx val="67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47-F323-428A-8477-77079535921A}"/>
              </c:ext>
            </c:extLst>
          </c:dPt>
          <c:dPt>
            <c:idx val="67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49-F323-428A-8477-77079535921A}"/>
              </c:ext>
            </c:extLst>
          </c:dPt>
          <c:dPt>
            <c:idx val="67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4B-F323-428A-8477-77079535921A}"/>
              </c:ext>
            </c:extLst>
          </c:dPt>
          <c:dPt>
            <c:idx val="67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4D-F323-428A-8477-77079535921A}"/>
              </c:ext>
            </c:extLst>
          </c:dPt>
          <c:dPt>
            <c:idx val="67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4F-F323-428A-8477-77079535921A}"/>
              </c:ext>
            </c:extLst>
          </c:dPt>
          <c:dPt>
            <c:idx val="68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51-F323-428A-8477-77079535921A}"/>
              </c:ext>
            </c:extLst>
          </c:dPt>
          <c:dPt>
            <c:idx val="68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53-F323-428A-8477-77079535921A}"/>
              </c:ext>
            </c:extLst>
          </c:dPt>
          <c:dPt>
            <c:idx val="68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55-F323-428A-8477-77079535921A}"/>
              </c:ext>
            </c:extLst>
          </c:dPt>
          <c:dPt>
            <c:idx val="68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57-F323-428A-8477-77079535921A}"/>
              </c:ext>
            </c:extLst>
          </c:dPt>
          <c:dPt>
            <c:idx val="68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59-F323-428A-8477-77079535921A}"/>
              </c:ext>
            </c:extLst>
          </c:dPt>
          <c:dPt>
            <c:idx val="68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5B-F323-428A-8477-77079535921A}"/>
              </c:ext>
            </c:extLst>
          </c:dPt>
          <c:dPt>
            <c:idx val="68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5D-F323-428A-8477-77079535921A}"/>
              </c:ext>
            </c:extLst>
          </c:dPt>
          <c:dPt>
            <c:idx val="68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5F-F323-428A-8477-77079535921A}"/>
              </c:ext>
            </c:extLst>
          </c:dPt>
          <c:dPt>
            <c:idx val="68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61-F323-428A-8477-77079535921A}"/>
              </c:ext>
            </c:extLst>
          </c:dPt>
          <c:dPt>
            <c:idx val="68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63-F323-428A-8477-77079535921A}"/>
              </c:ext>
            </c:extLst>
          </c:dPt>
          <c:dPt>
            <c:idx val="69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65-F323-428A-8477-77079535921A}"/>
              </c:ext>
            </c:extLst>
          </c:dPt>
          <c:dPt>
            <c:idx val="69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67-F323-428A-8477-77079535921A}"/>
              </c:ext>
            </c:extLst>
          </c:dPt>
          <c:dPt>
            <c:idx val="69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69-F323-428A-8477-77079535921A}"/>
              </c:ext>
            </c:extLst>
          </c:dPt>
          <c:dPt>
            <c:idx val="69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6B-F323-428A-8477-77079535921A}"/>
              </c:ext>
            </c:extLst>
          </c:dPt>
          <c:dPt>
            <c:idx val="69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6D-F323-428A-8477-77079535921A}"/>
              </c:ext>
            </c:extLst>
          </c:dPt>
          <c:dPt>
            <c:idx val="69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6F-F323-428A-8477-77079535921A}"/>
              </c:ext>
            </c:extLst>
          </c:dPt>
          <c:dPt>
            <c:idx val="69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71-F323-428A-8477-77079535921A}"/>
              </c:ext>
            </c:extLst>
          </c:dPt>
          <c:dPt>
            <c:idx val="69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73-F323-428A-8477-77079535921A}"/>
              </c:ext>
            </c:extLst>
          </c:dPt>
          <c:dPt>
            <c:idx val="69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75-F323-428A-8477-77079535921A}"/>
              </c:ext>
            </c:extLst>
          </c:dPt>
          <c:dPt>
            <c:idx val="69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77-F323-428A-8477-77079535921A}"/>
              </c:ext>
            </c:extLst>
          </c:dPt>
          <c:dPt>
            <c:idx val="70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79-F323-428A-8477-77079535921A}"/>
              </c:ext>
            </c:extLst>
          </c:dPt>
          <c:dPt>
            <c:idx val="70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7B-F323-428A-8477-77079535921A}"/>
              </c:ext>
            </c:extLst>
          </c:dPt>
          <c:dPt>
            <c:idx val="702"/>
            <c:bubble3D val="0"/>
            <c:spPr>
              <a:solidFill>
                <a:schemeClr val="accent1"/>
              </a:solidFill>
              <a:ln w="19050">
                <a:solidFill>
                  <a:schemeClr val="lt1"/>
                </a:solidFill>
              </a:ln>
              <a:effectLst/>
            </c:spPr>
            <c:extLst>
              <c:ext xmlns:c16="http://schemas.microsoft.com/office/drawing/2014/chart" uri="{C3380CC4-5D6E-409C-BE32-E72D297353CC}">
                <c16:uniqueId val="{0000057D-F323-428A-8477-77079535921A}"/>
              </c:ext>
            </c:extLst>
          </c:dPt>
          <c:dPt>
            <c:idx val="703"/>
            <c:bubble3D val="0"/>
            <c:spPr>
              <a:solidFill>
                <a:schemeClr val="accent2"/>
              </a:solidFill>
              <a:ln w="19050">
                <a:solidFill>
                  <a:schemeClr val="lt1"/>
                </a:solidFill>
              </a:ln>
              <a:effectLst/>
            </c:spPr>
            <c:extLst>
              <c:ext xmlns:c16="http://schemas.microsoft.com/office/drawing/2014/chart" uri="{C3380CC4-5D6E-409C-BE32-E72D297353CC}">
                <c16:uniqueId val="{0000057F-F323-428A-8477-77079535921A}"/>
              </c:ext>
            </c:extLst>
          </c:dPt>
          <c:dPt>
            <c:idx val="704"/>
            <c:bubble3D val="0"/>
            <c:spPr>
              <a:solidFill>
                <a:schemeClr val="accent3"/>
              </a:solidFill>
              <a:ln w="19050">
                <a:solidFill>
                  <a:schemeClr val="lt1"/>
                </a:solidFill>
              </a:ln>
              <a:effectLst/>
            </c:spPr>
            <c:extLst>
              <c:ext xmlns:c16="http://schemas.microsoft.com/office/drawing/2014/chart" uri="{C3380CC4-5D6E-409C-BE32-E72D297353CC}">
                <c16:uniqueId val="{00000581-F323-428A-8477-77079535921A}"/>
              </c:ext>
            </c:extLst>
          </c:dPt>
          <c:dPt>
            <c:idx val="705"/>
            <c:bubble3D val="0"/>
            <c:spPr>
              <a:solidFill>
                <a:schemeClr val="accent4"/>
              </a:solidFill>
              <a:ln w="19050">
                <a:solidFill>
                  <a:schemeClr val="lt1"/>
                </a:solidFill>
              </a:ln>
              <a:effectLst/>
            </c:spPr>
            <c:extLst>
              <c:ext xmlns:c16="http://schemas.microsoft.com/office/drawing/2014/chart" uri="{C3380CC4-5D6E-409C-BE32-E72D297353CC}">
                <c16:uniqueId val="{00000583-F323-428A-8477-77079535921A}"/>
              </c:ext>
            </c:extLst>
          </c:dPt>
          <c:dPt>
            <c:idx val="706"/>
            <c:bubble3D val="0"/>
            <c:spPr>
              <a:solidFill>
                <a:schemeClr val="accent5"/>
              </a:solidFill>
              <a:ln w="19050">
                <a:solidFill>
                  <a:schemeClr val="lt1"/>
                </a:solidFill>
              </a:ln>
              <a:effectLst/>
            </c:spPr>
            <c:extLst>
              <c:ext xmlns:c16="http://schemas.microsoft.com/office/drawing/2014/chart" uri="{C3380CC4-5D6E-409C-BE32-E72D297353CC}">
                <c16:uniqueId val="{00000585-F323-428A-8477-77079535921A}"/>
              </c:ext>
            </c:extLst>
          </c:dPt>
          <c:dPt>
            <c:idx val="707"/>
            <c:bubble3D val="0"/>
            <c:spPr>
              <a:solidFill>
                <a:schemeClr val="accent6"/>
              </a:solidFill>
              <a:ln w="19050">
                <a:solidFill>
                  <a:schemeClr val="lt1"/>
                </a:solidFill>
              </a:ln>
              <a:effectLst/>
            </c:spPr>
            <c:extLst>
              <c:ext xmlns:c16="http://schemas.microsoft.com/office/drawing/2014/chart" uri="{C3380CC4-5D6E-409C-BE32-E72D297353CC}">
                <c16:uniqueId val="{00000587-F323-428A-8477-77079535921A}"/>
              </c:ext>
            </c:extLst>
          </c:dPt>
          <c:dPt>
            <c:idx val="70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89-F323-428A-8477-77079535921A}"/>
              </c:ext>
            </c:extLst>
          </c:dPt>
          <c:dPt>
            <c:idx val="70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8B-F323-428A-8477-77079535921A}"/>
              </c:ext>
            </c:extLst>
          </c:dPt>
          <c:dPt>
            <c:idx val="71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8D-F323-428A-8477-77079535921A}"/>
              </c:ext>
            </c:extLst>
          </c:dPt>
          <c:dPt>
            <c:idx val="71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8F-F323-428A-8477-77079535921A}"/>
              </c:ext>
            </c:extLst>
          </c:dPt>
          <c:dPt>
            <c:idx val="71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91-F323-428A-8477-77079535921A}"/>
              </c:ext>
            </c:extLst>
          </c:dPt>
          <c:dPt>
            <c:idx val="71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93-F323-428A-8477-77079535921A}"/>
              </c:ext>
            </c:extLst>
          </c:dPt>
          <c:dPt>
            <c:idx val="71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95-F323-428A-8477-77079535921A}"/>
              </c:ext>
            </c:extLst>
          </c:dPt>
          <c:dPt>
            <c:idx val="71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97-F323-428A-8477-77079535921A}"/>
              </c:ext>
            </c:extLst>
          </c:dPt>
          <c:dPt>
            <c:idx val="71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99-F323-428A-8477-77079535921A}"/>
              </c:ext>
            </c:extLst>
          </c:dPt>
          <c:dPt>
            <c:idx val="71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9B-F323-428A-8477-77079535921A}"/>
              </c:ext>
            </c:extLst>
          </c:dPt>
          <c:dPt>
            <c:idx val="71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9D-F323-428A-8477-77079535921A}"/>
              </c:ext>
            </c:extLst>
          </c:dPt>
          <c:dPt>
            <c:idx val="71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9F-F323-428A-8477-77079535921A}"/>
              </c:ext>
            </c:extLst>
          </c:dPt>
          <c:dPt>
            <c:idx val="72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A1-F323-428A-8477-77079535921A}"/>
              </c:ext>
            </c:extLst>
          </c:dPt>
          <c:dPt>
            <c:idx val="72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A3-F323-428A-8477-77079535921A}"/>
              </c:ext>
            </c:extLst>
          </c:dPt>
          <c:dPt>
            <c:idx val="72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A5-F323-428A-8477-77079535921A}"/>
              </c:ext>
            </c:extLst>
          </c:dPt>
          <c:dPt>
            <c:idx val="72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A7-F323-428A-8477-77079535921A}"/>
              </c:ext>
            </c:extLst>
          </c:dPt>
          <c:cat>
            <c:multiLvlStrRef>
              <c:f>'Sales Data'!$A$2:$I$725</c:f>
              <c:multiLvlStrCache>
                <c:ptCount val="724"/>
                <c:lvl>
                  <c:pt idx="0">
                    <c:v>East</c:v>
                  </c:pt>
                  <c:pt idx="1">
                    <c:v>South</c:v>
                  </c:pt>
                  <c:pt idx="2">
                    <c:v>West</c:v>
                  </c:pt>
                  <c:pt idx="3">
                    <c:v>West</c:v>
                  </c:pt>
                  <c:pt idx="4">
                    <c:v>South</c:v>
                  </c:pt>
                  <c:pt idx="5">
                    <c:v>North</c:v>
                  </c:pt>
                  <c:pt idx="6">
                    <c:v>North</c:v>
                  </c:pt>
                  <c:pt idx="7">
                    <c:v>East</c:v>
                  </c:pt>
                  <c:pt idx="8">
                    <c:v>North</c:v>
                  </c:pt>
                  <c:pt idx="9">
                    <c:v>North</c:v>
                  </c:pt>
                  <c:pt idx="10">
                    <c:v>West</c:v>
                  </c:pt>
                  <c:pt idx="11">
                    <c:v>South</c:v>
                  </c:pt>
                  <c:pt idx="12">
                    <c:v>North</c:v>
                  </c:pt>
                  <c:pt idx="13">
                    <c:v>North</c:v>
                  </c:pt>
                  <c:pt idx="14">
                    <c:v>North</c:v>
                  </c:pt>
                  <c:pt idx="15">
                    <c:v>North</c:v>
                  </c:pt>
                  <c:pt idx="16">
                    <c:v>West</c:v>
                  </c:pt>
                  <c:pt idx="17">
                    <c:v>South</c:v>
                  </c:pt>
                  <c:pt idx="18">
                    <c:v>North</c:v>
                  </c:pt>
                  <c:pt idx="19">
                    <c:v>West</c:v>
                  </c:pt>
                  <c:pt idx="20">
                    <c:v>North</c:v>
                  </c:pt>
                  <c:pt idx="21">
                    <c:v>North</c:v>
                  </c:pt>
                  <c:pt idx="22">
                    <c:v>East</c:v>
                  </c:pt>
                  <c:pt idx="23">
                    <c:v>North</c:v>
                  </c:pt>
                  <c:pt idx="24">
                    <c:v>North</c:v>
                  </c:pt>
                  <c:pt idx="25">
                    <c:v>South</c:v>
                  </c:pt>
                  <c:pt idx="26">
                    <c:v>East</c:v>
                  </c:pt>
                  <c:pt idx="27">
                    <c:v>North</c:v>
                  </c:pt>
                  <c:pt idx="28">
                    <c:v>North</c:v>
                  </c:pt>
                  <c:pt idx="29">
                    <c:v>North</c:v>
                  </c:pt>
                  <c:pt idx="30">
                    <c:v>East</c:v>
                  </c:pt>
                  <c:pt idx="31">
                    <c:v>North</c:v>
                  </c:pt>
                  <c:pt idx="32">
                    <c:v>West</c:v>
                  </c:pt>
                  <c:pt idx="33">
                    <c:v>West</c:v>
                  </c:pt>
                  <c:pt idx="34">
                    <c:v>West</c:v>
                  </c:pt>
                  <c:pt idx="35">
                    <c:v>East</c:v>
                  </c:pt>
                  <c:pt idx="36">
                    <c:v>North</c:v>
                  </c:pt>
                  <c:pt idx="37">
                    <c:v>North</c:v>
                  </c:pt>
                  <c:pt idx="38">
                    <c:v>West</c:v>
                  </c:pt>
                  <c:pt idx="39">
                    <c:v>North</c:v>
                  </c:pt>
                  <c:pt idx="40">
                    <c:v>North</c:v>
                  </c:pt>
                  <c:pt idx="41">
                    <c:v>East</c:v>
                  </c:pt>
                  <c:pt idx="42">
                    <c:v>West</c:v>
                  </c:pt>
                  <c:pt idx="43">
                    <c:v>East</c:v>
                  </c:pt>
                  <c:pt idx="44">
                    <c:v>West</c:v>
                  </c:pt>
                  <c:pt idx="45">
                    <c:v>North</c:v>
                  </c:pt>
                  <c:pt idx="46">
                    <c:v>West</c:v>
                  </c:pt>
                  <c:pt idx="47">
                    <c:v>West</c:v>
                  </c:pt>
                  <c:pt idx="48">
                    <c:v>North</c:v>
                  </c:pt>
                  <c:pt idx="49">
                    <c:v>North</c:v>
                  </c:pt>
                  <c:pt idx="50">
                    <c:v>West</c:v>
                  </c:pt>
                  <c:pt idx="51">
                    <c:v>North</c:v>
                  </c:pt>
                  <c:pt idx="52">
                    <c:v>West</c:v>
                  </c:pt>
                  <c:pt idx="53">
                    <c:v>North</c:v>
                  </c:pt>
                  <c:pt idx="54">
                    <c:v>North</c:v>
                  </c:pt>
                  <c:pt idx="55">
                    <c:v>North</c:v>
                  </c:pt>
                  <c:pt idx="56">
                    <c:v>East</c:v>
                  </c:pt>
                  <c:pt idx="57">
                    <c:v>North</c:v>
                  </c:pt>
                  <c:pt idx="58">
                    <c:v>West</c:v>
                  </c:pt>
                  <c:pt idx="59">
                    <c:v>North</c:v>
                  </c:pt>
                  <c:pt idx="60">
                    <c:v>West</c:v>
                  </c:pt>
                  <c:pt idx="61">
                    <c:v>West</c:v>
                  </c:pt>
                  <c:pt idx="62">
                    <c:v>West</c:v>
                  </c:pt>
                  <c:pt idx="63">
                    <c:v>South</c:v>
                  </c:pt>
                  <c:pt idx="64">
                    <c:v>West</c:v>
                  </c:pt>
                  <c:pt idx="65">
                    <c:v>West</c:v>
                  </c:pt>
                  <c:pt idx="66">
                    <c:v>West</c:v>
                  </c:pt>
                  <c:pt idx="67">
                    <c:v>West</c:v>
                  </c:pt>
                  <c:pt idx="68">
                    <c:v>West</c:v>
                  </c:pt>
                  <c:pt idx="69">
                    <c:v>North</c:v>
                  </c:pt>
                  <c:pt idx="70">
                    <c:v>East</c:v>
                  </c:pt>
                  <c:pt idx="71">
                    <c:v>East</c:v>
                  </c:pt>
                  <c:pt idx="72">
                    <c:v>North</c:v>
                  </c:pt>
                  <c:pt idx="73">
                    <c:v>West</c:v>
                  </c:pt>
                  <c:pt idx="74">
                    <c:v>South</c:v>
                  </c:pt>
                  <c:pt idx="75">
                    <c:v>North</c:v>
                  </c:pt>
                  <c:pt idx="76">
                    <c:v>North</c:v>
                  </c:pt>
                  <c:pt idx="77">
                    <c:v>East</c:v>
                  </c:pt>
                  <c:pt idx="78">
                    <c:v>West</c:v>
                  </c:pt>
                  <c:pt idx="79">
                    <c:v>West</c:v>
                  </c:pt>
                  <c:pt idx="80">
                    <c:v>North</c:v>
                  </c:pt>
                  <c:pt idx="81">
                    <c:v>North</c:v>
                  </c:pt>
                  <c:pt idx="82">
                    <c:v>North</c:v>
                  </c:pt>
                  <c:pt idx="83">
                    <c:v>South</c:v>
                  </c:pt>
                  <c:pt idx="84">
                    <c:v>West</c:v>
                  </c:pt>
                  <c:pt idx="85">
                    <c:v>North</c:v>
                  </c:pt>
                  <c:pt idx="86">
                    <c:v>North</c:v>
                  </c:pt>
                  <c:pt idx="87">
                    <c:v>East</c:v>
                  </c:pt>
                  <c:pt idx="88">
                    <c:v>East</c:v>
                  </c:pt>
                  <c:pt idx="89">
                    <c:v>South</c:v>
                  </c:pt>
                  <c:pt idx="90">
                    <c:v>West</c:v>
                  </c:pt>
                  <c:pt idx="91">
                    <c:v>North</c:v>
                  </c:pt>
                  <c:pt idx="92">
                    <c:v>West</c:v>
                  </c:pt>
                  <c:pt idx="93">
                    <c:v>North</c:v>
                  </c:pt>
                  <c:pt idx="94">
                    <c:v>North</c:v>
                  </c:pt>
                  <c:pt idx="95">
                    <c:v>West</c:v>
                  </c:pt>
                  <c:pt idx="96">
                    <c:v>North</c:v>
                  </c:pt>
                  <c:pt idx="97">
                    <c:v>North</c:v>
                  </c:pt>
                  <c:pt idx="98">
                    <c:v>West</c:v>
                  </c:pt>
                  <c:pt idx="99">
                    <c:v>North</c:v>
                  </c:pt>
                  <c:pt idx="100">
                    <c:v>North</c:v>
                  </c:pt>
                  <c:pt idx="101">
                    <c:v>North</c:v>
                  </c:pt>
                  <c:pt idx="102">
                    <c:v>West</c:v>
                  </c:pt>
                  <c:pt idx="103">
                    <c:v>West</c:v>
                  </c:pt>
                  <c:pt idx="104">
                    <c:v>West</c:v>
                  </c:pt>
                  <c:pt idx="105">
                    <c:v>North</c:v>
                  </c:pt>
                  <c:pt idx="106">
                    <c:v>West</c:v>
                  </c:pt>
                  <c:pt idx="107">
                    <c:v>West</c:v>
                  </c:pt>
                  <c:pt idx="108">
                    <c:v>West</c:v>
                  </c:pt>
                  <c:pt idx="109">
                    <c:v>North</c:v>
                  </c:pt>
                  <c:pt idx="110">
                    <c:v>North</c:v>
                  </c:pt>
                  <c:pt idx="111">
                    <c:v>West</c:v>
                  </c:pt>
                  <c:pt idx="112">
                    <c:v>West</c:v>
                  </c:pt>
                  <c:pt idx="113">
                    <c:v>West</c:v>
                  </c:pt>
                  <c:pt idx="114">
                    <c:v>East</c:v>
                  </c:pt>
                  <c:pt idx="115">
                    <c:v>East</c:v>
                  </c:pt>
                  <c:pt idx="116">
                    <c:v>North</c:v>
                  </c:pt>
                  <c:pt idx="117">
                    <c:v>North</c:v>
                  </c:pt>
                  <c:pt idx="118">
                    <c:v>South</c:v>
                  </c:pt>
                  <c:pt idx="119">
                    <c:v>West</c:v>
                  </c:pt>
                  <c:pt idx="120">
                    <c:v>East</c:v>
                  </c:pt>
                  <c:pt idx="121">
                    <c:v>North</c:v>
                  </c:pt>
                  <c:pt idx="122">
                    <c:v>South</c:v>
                  </c:pt>
                  <c:pt idx="123">
                    <c:v>South</c:v>
                  </c:pt>
                  <c:pt idx="124">
                    <c:v>North</c:v>
                  </c:pt>
                  <c:pt idx="125">
                    <c:v>West</c:v>
                  </c:pt>
                  <c:pt idx="126">
                    <c:v>North</c:v>
                  </c:pt>
                  <c:pt idx="127">
                    <c:v>West</c:v>
                  </c:pt>
                  <c:pt idx="128">
                    <c:v>North</c:v>
                  </c:pt>
                  <c:pt idx="129">
                    <c:v>North</c:v>
                  </c:pt>
                  <c:pt idx="130">
                    <c:v>South</c:v>
                  </c:pt>
                  <c:pt idx="131">
                    <c:v>North</c:v>
                  </c:pt>
                  <c:pt idx="132">
                    <c:v>South</c:v>
                  </c:pt>
                  <c:pt idx="133">
                    <c:v>East</c:v>
                  </c:pt>
                  <c:pt idx="134">
                    <c:v>West</c:v>
                  </c:pt>
                  <c:pt idx="135">
                    <c:v>West</c:v>
                  </c:pt>
                  <c:pt idx="136">
                    <c:v>East</c:v>
                  </c:pt>
                  <c:pt idx="137">
                    <c:v>East</c:v>
                  </c:pt>
                  <c:pt idx="138">
                    <c:v>North</c:v>
                  </c:pt>
                  <c:pt idx="139">
                    <c:v>North</c:v>
                  </c:pt>
                  <c:pt idx="140">
                    <c:v>North</c:v>
                  </c:pt>
                  <c:pt idx="141">
                    <c:v>East</c:v>
                  </c:pt>
                  <c:pt idx="142">
                    <c:v>North</c:v>
                  </c:pt>
                  <c:pt idx="143">
                    <c:v>South</c:v>
                  </c:pt>
                  <c:pt idx="144">
                    <c:v>West</c:v>
                  </c:pt>
                  <c:pt idx="145">
                    <c:v>East</c:v>
                  </c:pt>
                  <c:pt idx="146">
                    <c:v>West</c:v>
                  </c:pt>
                  <c:pt idx="147">
                    <c:v>East</c:v>
                  </c:pt>
                  <c:pt idx="148">
                    <c:v>South</c:v>
                  </c:pt>
                  <c:pt idx="149">
                    <c:v>East</c:v>
                  </c:pt>
                  <c:pt idx="150">
                    <c:v>West</c:v>
                  </c:pt>
                  <c:pt idx="151">
                    <c:v>West</c:v>
                  </c:pt>
                  <c:pt idx="152">
                    <c:v>West</c:v>
                  </c:pt>
                  <c:pt idx="153">
                    <c:v>North</c:v>
                  </c:pt>
                  <c:pt idx="154">
                    <c:v>East</c:v>
                  </c:pt>
                  <c:pt idx="155">
                    <c:v>West</c:v>
                  </c:pt>
                  <c:pt idx="156">
                    <c:v>East</c:v>
                  </c:pt>
                  <c:pt idx="157">
                    <c:v>West</c:v>
                  </c:pt>
                  <c:pt idx="158">
                    <c:v>East</c:v>
                  </c:pt>
                  <c:pt idx="159">
                    <c:v>South</c:v>
                  </c:pt>
                  <c:pt idx="160">
                    <c:v>West</c:v>
                  </c:pt>
                  <c:pt idx="161">
                    <c:v>West</c:v>
                  </c:pt>
                  <c:pt idx="162">
                    <c:v>East</c:v>
                  </c:pt>
                  <c:pt idx="163">
                    <c:v>West</c:v>
                  </c:pt>
                  <c:pt idx="164">
                    <c:v>South</c:v>
                  </c:pt>
                  <c:pt idx="165">
                    <c:v>West</c:v>
                  </c:pt>
                  <c:pt idx="166">
                    <c:v>North</c:v>
                  </c:pt>
                  <c:pt idx="167">
                    <c:v>North</c:v>
                  </c:pt>
                  <c:pt idx="168">
                    <c:v>West</c:v>
                  </c:pt>
                  <c:pt idx="169">
                    <c:v>West</c:v>
                  </c:pt>
                  <c:pt idx="170">
                    <c:v>West</c:v>
                  </c:pt>
                  <c:pt idx="171">
                    <c:v>North</c:v>
                  </c:pt>
                  <c:pt idx="172">
                    <c:v>South</c:v>
                  </c:pt>
                  <c:pt idx="173">
                    <c:v>South</c:v>
                  </c:pt>
                  <c:pt idx="174">
                    <c:v>West</c:v>
                  </c:pt>
                  <c:pt idx="175">
                    <c:v>North</c:v>
                  </c:pt>
                  <c:pt idx="176">
                    <c:v>East</c:v>
                  </c:pt>
                  <c:pt idx="177">
                    <c:v>North</c:v>
                  </c:pt>
                  <c:pt idx="178">
                    <c:v>South</c:v>
                  </c:pt>
                  <c:pt idx="179">
                    <c:v>North</c:v>
                  </c:pt>
                  <c:pt idx="180">
                    <c:v>West</c:v>
                  </c:pt>
                  <c:pt idx="181">
                    <c:v>South</c:v>
                  </c:pt>
                  <c:pt idx="182">
                    <c:v>North</c:v>
                  </c:pt>
                  <c:pt idx="183">
                    <c:v>South</c:v>
                  </c:pt>
                  <c:pt idx="184">
                    <c:v>South</c:v>
                  </c:pt>
                  <c:pt idx="185">
                    <c:v>North</c:v>
                  </c:pt>
                  <c:pt idx="186">
                    <c:v>South</c:v>
                  </c:pt>
                  <c:pt idx="187">
                    <c:v>East</c:v>
                  </c:pt>
                  <c:pt idx="188">
                    <c:v>East</c:v>
                  </c:pt>
                  <c:pt idx="189">
                    <c:v>West</c:v>
                  </c:pt>
                  <c:pt idx="190">
                    <c:v>East</c:v>
                  </c:pt>
                  <c:pt idx="191">
                    <c:v>West</c:v>
                  </c:pt>
                  <c:pt idx="192">
                    <c:v>North</c:v>
                  </c:pt>
                  <c:pt idx="193">
                    <c:v>South</c:v>
                  </c:pt>
                  <c:pt idx="194">
                    <c:v>North</c:v>
                  </c:pt>
                  <c:pt idx="195">
                    <c:v>West</c:v>
                  </c:pt>
                  <c:pt idx="196">
                    <c:v>East</c:v>
                  </c:pt>
                  <c:pt idx="197">
                    <c:v>East</c:v>
                  </c:pt>
                  <c:pt idx="198">
                    <c:v>East</c:v>
                  </c:pt>
                  <c:pt idx="199">
                    <c:v>East</c:v>
                  </c:pt>
                  <c:pt idx="200">
                    <c:v>West</c:v>
                  </c:pt>
                  <c:pt idx="201">
                    <c:v>North</c:v>
                  </c:pt>
                  <c:pt idx="202">
                    <c:v>North</c:v>
                  </c:pt>
                  <c:pt idx="203">
                    <c:v>North</c:v>
                  </c:pt>
                  <c:pt idx="204">
                    <c:v>East</c:v>
                  </c:pt>
                  <c:pt idx="205">
                    <c:v>East</c:v>
                  </c:pt>
                  <c:pt idx="206">
                    <c:v>West</c:v>
                  </c:pt>
                  <c:pt idx="207">
                    <c:v>East</c:v>
                  </c:pt>
                  <c:pt idx="208">
                    <c:v>West</c:v>
                  </c:pt>
                  <c:pt idx="209">
                    <c:v>West</c:v>
                  </c:pt>
                  <c:pt idx="210">
                    <c:v>North</c:v>
                  </c:pt>
                  <c:pt idx="211">
                    <c:v>North</c:v>
                  </c:pt>
                  <c:pt idx="212">
                    <c:v>East</c:v>
                  </c:pt>
                  <c:pt idx="213">
                    <c:v>West</c:v>
                  </c:pt>
                  <c:pt idx="214">
                    <c:v>North</c:v>
                  </c:pt>
                  <c:pt idx="215">
                    <c:v>North</c:v>
                  </c:pt>
                  <c:pt idx="216">
                    <c:v>North</c:v>
                  </c:pt>
                  <c:pt idx="217">
                    <c:v>South</c:v>
                  </c:pt>
                  <c:pt idx="218">
                    <c:v>West</c:v>
                  </c:pt>
                  <c:pt idx="219">
                    <c:v>North</c:v>
                  </c:pt>
                  <c:pt idx="220">
                    <c:v>West</c:v>
                  </c:pt>
                  <c:pt idx="221">
                    <c:v>North</c:v>
                  </c:pt>
                  <c:pt idx="222">
                    <c:v>North</c:v>
                  </c:pt>
                  <c:pt idx="223">
                    <c:v>North</c:v>
                  </c:pt>
                  <c:pt idx="224">
                    <c:v>West</c:v>
                  </c:pt>
                  <c:pt idx="225">
                    <c:v>North</c:v>
                  </c:pt>
                  <c:pt idx="226">
                    <c:v>West</c:v>
                  </c:pt>
                  <c:pt idx="227">
                    <c:v>North</c:v>
                  </c:pt>
                  <c:pt idx="228">
                    <c:v>East</c:v>
                  </c:pt>
                  <c:pt idx="229">
                    <c:v>North</c:v>
                  </c:pt>
                  <c:pt idx="230">
                    <c:v>West</c:v>
                  </c:pt>
                  <c:pt idx="231">
                    <c:v>West</c:v>
                  </c:pt>
                  <c:pt idx="232">
                    <c:v>North</c:v>
                  </c:pt>
                  <c:pt idx="233">
                    <c:v>South</c:v>
                  </c:pt>
                  <c:pt idx="234">
                    <c:v>West</c:v>
                  </c:pt>
                  <c:pt idx="235">
                    <c:v>East</c:v>
                  </c:pt>
                  <c:pt idx="236">
                    <c:v>East</c:v>
                  </c:pt>
                  <c:pt idx="237">
                    <c:v>North</c:v>
                  </c:pt>
                  <c:pt idx="238">
                    <c:v>South</c:v>
                  </c:pt>
                  <c:pt idx="239">
                    <c:v>East</c:v>
                  </c:pt>
                  <c:pt idx="240">
                    <c:v>West</c:v>
                  </c:pt>
                  <c:pt idx="241">
                    <c:v>West</c:v>
                  </c:pt>
                  <c:pt idx="242">
                    <c:v>West</c:v>
                  </c:pt>
                  <c:pt idx="243">
                    <c:v>West</c:v>
                  </c:pt>
                  <c:pt idx="244">
                    <c:v>West</c:v>
                  </c:pt>
                  <c:pt idx="245">
                    <c:v>West</c:v>
                  </c:pt>
                  <c:pt idx="246">
                    <c:v>South</c:v>
                  </c:pt>
                  <c:pt idx="247">
                    <c:v>West</c:v>
                  </c:pt>
                  <c:pt idx="248">
                    <c:v>West</c:v>
                  </c:pt>
                  <c:pt idx="249">
                    <c:v>West</c:v>
                  </c:pt>
                  <c:pt idx="250">
                    <c:v>South</c:v>
                  </c:pt>
                  <c:pt idx="251">
                    <c:v>East</c:v>
                  </c:pt>
                  <c:pt idx="252">
                    <c:v>West</c:v>
                  </c:pt>
                  <c:pt idx="253">
                    <c:v>South</c:v>
                  </c:pt>
                  <c:pt idx="254">
                    <c:v>West</c:v>
                  </c:pt>
                  <c:pt idx="255">
                    <c:v>West</c:v>
                  </c:pt>
                  <c:pt idx="256">
                    <c:v>East</c:v>
                  </c:pt>
                  <c:pt idx="257">
                    <c:v>North</c:v>
                  </c:pt>
                  <c:pt idx="258">
                    <c:v>North</c:v>
                  </c:pt>
                  <c:pt idx="259">
                    <c:v>East</c:v>
                  </c:pt>
                  <c:pt idx="260">
                    <c:v>South</c:v>
                  </c:pt>
                  <c:pt idx="261">
                    <c:v>East</c:v>
                  </c:pt>
                  <c:pt idx="262">
                    <c:v>North</c:v>
                  </c:pt>
                  <c:pt idx="263">
                    <c:v>North</c:v>
                  </c:pt>
                  <c:pt idx="264">
                    <c:v>East</c:v>
                  </c:pt>
                  <c:pt idx="265">
                    <c:v>East</c:v>
                  </c:pt>
                  <c:pt idx="266">
                    <c:v>East</c:v>
                  </c:pt>
                  <c:pt idx="267">
                    <c:v>North</c:v>
                  </c:pt>
                  <c:pt idx="268">
                    <c:v>West</c:v>
                  </c:pt>
                  <c:pt idx="269">
                    <c:v>South</c:v>
                  </c:pt>
                  <c:pt idx="270">
                    <c:v>East</c:v>
                  </c:pt>
                  <c:pt idx="271">
                    <c:v>North</c:v>
                  </c:pt>
                  <c:pt idx="272">
                    <c:v>North</c:v>
                  </c:pt>
                  <c:pt idx="273">
                    <c:v>West</c:v>
                  </c:pt>
                  <c:pt idx="274">
                    <c:v>West</c:v>
                  </c:pt>
                  <c:pt idx="275">
                    <c:v>West</c:v>
                  </c:pt>
                  <c:pt idx="276">
                    <c:v>East</c:v>
                  </c:pt>
                  <c:pt idx="277">
                    <c:v>North</c:v>
                  </c:pt>
                  <c:pt idx="278">
                    <c:v>East</c:v>
                  </c:pt>
                  <c:pt idx="279">
                    <c:v>West</c:v>
                  </c:pt>
                  <c:pt idx="280">
                    <c:v>West</c:v>
                  </c:pt>
                  <c:pt idx="281">
                    <c:v>West</c:v>
                  </c:pt>
                  <c:pt idx="282">
                    <c:v>South</c:v>
                  </c:pt>
                  <c:pt idx="283">
                    <c:v>North</c:v>
                  </c:pt>
                  <c:pt idx="284">
                    <c:v>West</c:v>
                  </c:pt>
                  <c:pt idx="285">
                    <c:v>North</c:v>
                  </c:pt>
                  <c:pt idx="286">
                    <c:v>North</c:v>
                  </c:pt>
                  <c:pt idx="287">
                    <c:v>West</c:v>
                  </c:pt>
                  <c:pt idx="288">
                    <c:v>East</c:v>
                  </c:pt>
                  <c:pt idx="289">
                    <c:v>North</c:v>
                  </c:pt>
                  <c:pt idx="290">
                    <c:v>West</c:v>
                  </c:pt>
                  <c:pt idx="291">
                    <c:v>North</c:v>
                  </c:pt>
                  <c:pt idx="292">
                    <c:v>East</c:v>
                  </c:pt>
                  <c:pt idx="293">
                    <c:v>East</c:v>
                  </c:pt>
                  <c:pt idx="294">
                    <c:v>West</c:v>
                  </c:pt>
                  <c:pt idx="295">
                    <c:v>East</c:v>
                  </c:pt>
                  <c:pt idx="296">
                    <c:v>East</c:v>
                  </c:pt>
                  <c:pt idx="297">
                    <c:v>East</c:v>
                  </c:pt>
                  <c:pt idx="298">
                    <c:v>West</c:v>
                  </c:pt>
                  <c:pt idx="299">
                    <c:v>West</c:v>
                  </c:pt>
                  <c:pt idx="300">
                    <c:v>West</c:v>
                  </c:pt>
                  <c:pt idx="301">
                    <c:v>South</c:v>
                  </c:pt>
                  <c:pt idx="302">
                    <c:v>West</c:v>
                  </c:pt>
                  <c:pt idx="303">
                    <c:v>East</c:v>
                  </c:pt>
                  <c:pt idx="304">
                    <c:v>East</c:v>
                  </c:pt>
                  <c:pt idx="305">
                    <c:v>North</c:v>
                  </c:pt>
                  <c:pt idx="306">
                    <c:v>West</c:v>
                  </c:pt>
                  <c:pt idx="307">
                    <c:v>West</c:v>
                  </c:pt>
                  <c:pt idx="308">
                    <c:v>South</c:v>
                  </c:pt>
                  <c:pt idx="309">
                    <c:v>West</c:v>
                  </c:pt>
                  <c:pt idx="310">
                    <c:v>North</c:v>
                  </c:pt>
                  <c:pt idx="311">
                    <c:v>North</c:v>
                  </c:pt>
                  <c:pt idx="312">
                    <c:v>West</c:v>
                  </c:pt>
                  <c:pt idx="313">
                    <c:v>West</c:v>
                  </c:pt>
                  <c:pt idx="314">
                    <c:v>North</c:v>
                  </c:pt>
                  <c:pt idx="315">
                    <c:v>North</c:v>
                  </c:pt>
                  <c:pt idx="316">
                    <c:v>North</c:v>
                  </c:pt>
                  <c:pt idx="317">
                    <c:v>South</c:v>
                  </c:pt>
                  <c:pt idx="318">
                    <c:v>South</c:v>
                  </c:pt>
                  <c:pt idx="319">
                    <c:v>North</c:v>
                  </c:pt>
                  <c:pt idx="320">
                    <c:v>North</c:v>
                  </c:pt>
                  <c:pt idx="321">
                    <c:v>West</c:v>
                  </c:pt>
                  <c:pt idx="322">
                    <c:v>North</c:v>
                  </c:pt>
                  <c:pt idx="323">
                    <c:v>West</c:v>
                  </c:pt>
                  <c:pt idx="324">
                    <c:v>South</c:v>
                  </c:pt>
                  <c:pt idx="325">
                    <c:v>North</c:v>
                  </c:pt>
                  <c:pt idx="326">
                    <c:v>South</c:v>
                  </c:pt>
                  <c:pt idx="327">
                    <c:v>West</c:v>
                  </c:pt>
                  <c:pt idx="328">
                    <c:v>South</c:v>
                  </c:pt>
                  <c:pt idx="329">
                    <c:v>West</c:v>
                  </c:pt>
                  <c:pt idx="330">
                    <c:v>East</c:v>
                  </c:pt>
                  <c:pt idx="331">
                    <c:v>East</c:v>
                  </c:pt>
                  <c:pt idx="332">
                    <c:v>North</c:v>
                  </c:pt>
                  <c:pt idx="333">
                    <c:v>West</c:v>
                  </c:pt>
                  <c:pt idx="334">
                    <c:v>South</c:v>
                  </c:pt>
                  <c:pt idx="335">
                    <c:v>North</c:v>
                  </c:pt>
                  <c:pt idx="336">
                    <c:v>East</c:v>
                  </c:pt>
                  <c:pt idx="337">
                    <c:v>North</c:v>
                  </c:pt>
                  <c:pt idx="338">
                    <c:v>North</c:v>
                  </c:pt>
                  <c:pt idx="339">
                    <c:v>South</c:v>
                  </c:pt>
                  <c:pt idx="340">
                    <c:v>North</c:v>
                  </c:pt>
                  <c:pt idx="341">
                    <c:v>North</c:v>
                  </c:pt>
                  <c:pt idx="342">
                    <c:v>West</c:v>
                  </c:pt>
                  <c:pt idx="343">
                    <c:v>West</c:v>
                  </c:pt>
                  <c:pt idx="344">
                    <c:v>North</c:v>
                  </c:pt>
                  <c:pt idx="345">
                    <c:v>East</c:v>
                  </c:pt>
                  <c:pt idx="346">
                    <c:v>West</c:v>
                  </c:pt>
                  <c:pt idx="347">
                    <c:v>North</c:v>
                  </c:pt>
                  <c:pt idx="348">
                    <c:v>East</c:v>
                  </c:pt>
                  <c:pt idx="349">
                    <c:v>East</c:v>
                  </c:pt>
                  <c:pt idx="350">
                    <c:v>North</c:v>
                  </c:pt>
                  <c:pt idx="351">
                    <c:v>East</c:v>
                  </c:pt>
                  <c:pt idx="352">
                    <c:v>South</c:v>
                  </c:pt>
                  <c:pt idx="353">
                    <c:v>North</c:v>
                  </c:pt>
                  <c:pt idx="354">
                    <c:v>East</c:v>
                  </c:pt>
                  <c:pt idx="355">
                    <c:v>South</c:v>
                  </c:pt>
                  <c:pt idx="356">
                    <c:v>West</c:v>
                  </c:pt>
                  <c:pt idx="357">
                    <c:v>West</c:v>
                  </c:pt>
                  <c:pt idx="358">
                    <c:v>East</c:v>
                  </c:pt>
                  <c:pt idx="359">
                    <c:v>North</c:v>
                  </c:pt>
                  <c:pt idx="360">
                    <c:v>North</c:v>
                  </c:pt>
                  <c:pt idx="361">
                    <c:v>East</c:v>
                  </c:pt>
                  <c:pt idx="362">
                    <c:v>North</c:v>
                  </c:pt>
                  <c:pt idx="363">
                    <c:v>West</c:v>
                  </c:pt>
                  <c:pt idx="364">
                    <c:v>West</c:v>
                  </c:pt>
                  <c:pt idx="365">
                    <c:v>North</c:v>
                  </c:pt>
                  <c:pt idx="366">
                    <c:v>West</c:v>
                  </c:pt>
                  <c:pt idx="367">
                    <c:v>North</c:v>
                  </c:pt>
                  <c:pt idx="368">
                    <c:v>East</c:v>
                  </c:pt>
                  <c:pt idx="369">
                    <c:v>East</c:v>
                  </c:pt>
                  <c:pt idx="370">
                    <c:v>South</c:v>
                  </c:pt>
                  <c:pt idx="371">
                    <c:v>South</c:v>
                  </c:pt>
                  <c:pt idx="372">
                    <c:v>South</c:v>
                  </c:pt>
                  <c:pt idx="373">
                    <c:v>North</c:v>
                  </c:pt>
                  <c:pt idx="374">
                    <c:v>North</c:v>
                  </c:pt>
                  <c:pt idx="375">
                    <c:v>West</c:v>
                  </c:pt>
                  <c:pt idx="376">
                    <c:v>South</c:v>
                  </c:pt>
                  <c:pt idx="377">
                    <c:v>North</c:v>
                  </c:pt>
                  <c:pt idx="378">
                    <c:v>South</c:v>
                  </c:pt>
                  <c:pt idx="379">
                    <c:v>West</c:v>
                  </c:pt>
                  <c:pt idx="380">
                    <c:v>North</c:v>
                  </c:pt>
                  <c:pt idx="381">
                    <c:v>North</c:v>
                  </c:pt>
                  <c:pt idx="382">
                    <c:v>East</c:v>
                  </c:pt>
                  <c:pt idx="383">
                    <c:v>South</c:v>
                  </c:pt>
                  <c:pt idx="384">
                    <c:v>North</c:v>
                  </c:pt>
                  <c:pt idx="385">
                    <c:v>North</c:v>
                  </c:pt>
                  <c:pt idx="386">
                    <c:v>North</c:v>
                  </c:pt>
                  <c:pt idx="387">
                    <c:v>South</c:v>
                  </c:pt>
                  <c:pt idx="388">
                    <c:v>East</c:v>
                  </c:pt>
                  <c:pt idx="389">
                    <c:v>North</c:v>
                  </c:pt>
                  <c:pt idx="390">
                    <c:v>West</c:v>
                  </c:pt>
                  <c:pt idx="391">
                    <c:v>North</c:v>
                  </c:pt>
                  <c:pt idx="392">
                    <c:v>North</c:v>
                  </c:pt>
                  <c:pt idx="393">
                    <c:v>West</c:v>
                  </c:pt>
                  <c:pt idx="394">
                    <c:v>East</c:v>
                  </c:pt>
                  <c:pt idx="395">
                    <c:v>North</c:v>
                  </c:pt>
                  <c:pt idx="396">
                    <c:v>West</c:v>
                  </c:pt>
                  <c:pt idx="397">
                    <c:v>East</c:v>
                  </c:pt>
                  <c:pt idx="398">
                    <c:v>East</c:v>
                  </c:pt>
                  <c:pt idx="399">
                    <c:v>East</c:v>
                  </c:pt>
                  <c:pt idx="400">
                    <c:v>North</c:v>
                  </c:pt>
                  <c:pt idx="401">
                    <c:v>East</c:v>
                  </c:pt>
                  <c:pt idx="402">
                    <c:v>North</c:v>
                  </c:pt>
                  <c:pt idx="403">
                    <c:v>South</c:v>
                  </c:pt>
                  <c:pt idx="404">
                    <c:v>West</c:v>
                  </c:pt>
                  <c:pt idx="405">
                    <c:v>North</c:v>
                  </c:pt>
                  <c:pt idx="406">
                    <c:v>South</c:v>
                  </c:pt>
                  <c:pt idx="407">
                    <c:v>East</c:v>
                  </c:pt>
                  <c:pt idx="408">
                    <c:v>North</c:v>
                  </c:pt>
                  <c:pt idx="409">
                    <c:v>South</c:v>
                  </c:pt>
                  <c:pt idx="410">
                    <c:v>North</c:v>
                  </c:pt>
                  <c:pt idx="411">
                    <c:v>West</c:v>
                  </c:pt>
                  <c:pt idx="412">
                    <c:v>West</c:v>
                  </c:pt>
                  <c:pt idx="413">
                    <c:v>South</c:v>
                  </c:pt>
                  <c:pt idx="414">
                    <c:v>North</c:v>
                  </c:pt>
                  <c:pt idx="415">
                    <c:v>North</c:v>
                  </c:pt>
                  <c:pt idx="416">
                    <c:v>West</c:v>
                  </c:pt>
                  <c:pt idx="417">
                    <c:v>West</c:v>
                  </c:pt>
                  <c:pt idx="418">
                    <c:v>North</c:v>
                  </c:pt>
                  <c:pt idx="419">
                    <c:v>West</c:v>
                  </c:pt>
                  <c:pt idx="420">
                    <c:v>North</c:v>
                  </c:pt>
                  <c:pt idx="421">
                    <c:v>North</c:v>
                  </c:pt>
                  <c:pt idx="422">
                    <c:v>West</c:v>
                  </c:pt>
                  <c:pt idx="423">
                    <c:v>North</c:v>
                  </c:pt>
                  <c:pt idx="424">
                    <c:v>North</c:v>
                  </c:pt>
                  <c:pt idx="425">
                    <c:v>West</c:v>
                  </c:pt>
                  <c:pt idx="426">
                    <c:v>West</c:v>
                  </c:pt>
                  <c:pt idx="427">
                    <c:v>East</c:v>
                  </c:pt>
                  <c:pt idx="428">
                    <c:v>South</c:v>
                  </c:pt>
                  <c:pt idx="429">
                    <c:v>East</c:v>
                  </c:pt>
                  <c:pt idx="430">
                    <c:v>West</c:v>
                  </c:pt>
                  <c:pt idx="431">
                    <c:v>South</c:v>
                  </c:pt>
                  <c:pt idx="432">
                    <c:v>South</c:v>
                  </c:pt>
                  <c:pt idx="433">
                    <c:v>South</c:v>
                  </c:pt>
                  <c:pt idx="434">
                    <c:v>West</c:v>
                  </c:pt>
                  <c:pt idx="435">
                    <c:v>East</c:v>
                  </c:pt>
                  <c:pt idx="436">
                    <c:v>West</c:v>
                  </c:pt>
                  <c:pt idx="437">
                    <c:v>North</c:v>
                  </c:pt>
                  <c:pt idx="438">
                    <c:v>North</c:v>
                  </c:pt>
                  <c:pt idx="439">
                    <c:v>North</c:v>
                  </c:pt>
                  <c:pt idx="440">
                    <c:v>South</c:v>
                  </c:pt>
                  <c:pt idx="441">
                    <c:v>North</c:v>
                  </c:pt>
                  <c:pt idx="442">
                    <c:v>South</c:v>
                  </c:pt>
                  <c:pt idx="443">
                    <c:v>North</c:v>
                  </c:pt>
                  <c:pt idx="444">
                    <c:v>East</c:v>
                  </c:pt>
                  <c:pt idx="445">
                    <c:v>East</c:v>
                  </c:pt>
                  <c:pt idx="446">
                    <c:v>South</c:v>
                  </c:pt>
                  <c:pt idx="447">
                    <c:v>West</c:v>
                  </c:pt>
                  <c:pt idx="448">
                    <c:v>North</c:v>
                  </c:pt>
                  <c:pt idx="449">
                    <c:v>South</c:v>
                  </c:pt>
                  <c:pt idx="450">
                    <c:v>West</c:v>
                  </c:pt>
                  <c:pt idx="451">
                    <c:v>West</c:v>
                  </c:pt>
                  <c:pt idx="452">
                    <c:v>West</c:v>
                  </c:pt>
                  <c:pt idx="453">
                    <c:v>South</c:v>
                  </c:pt>
                  <c:pt idx="454">
                    <c:v>South</c:v>
                  </c:pt>
                  <c:pt idx="455">
                    <c:v>West</c:v>
                  </c:pt>
                  <c:pt idx="456">
                    <c:v>West</c:v>
                  </c:pt>
                  <c:pt idx="457">
                    <c:v>North</c:v>
                  </c:pt>
                  <c:pt idx="458">
                    <c:v>West</c:v>
                  </c:pt>
                  <c:pt idx="459">
                    <c:v>East</c:v>
                  </c:pt>
                  <c:pt idx="460">
                    <c:v>North</c:v>
                  </c:pt>
                  <c:pt idx="461">
                    <c:v>West</c:v>
                  </c:pt>
                  <c:pt idx="462">
                    <c:v>South</c:v>
                  </c:pt>
                  <c:pt idx="463">
                    <c:v>North</c:v>
                  </c:pt>
                  <c:pt idx="464">
                    <c:v>North</c:v>
                  </c:pt>
                  <c:pt idx="465">
                    <c:v>West</c:v>
                  </c:pt>
                  <c:pt idx="466">
                    <c:v>North</c:v>
                  </c:pt>
                  <c:pt idx="467">
                    <c:v>West</c:v>
                  </c:pt>
                  <c:pt idx="468">
                    <c:v>East</c:v>
                  </c:pt>
                  <c:pt idx="469">
                    <c:v>East</c:v>
                  </c:pt>
                  <c:pt idx="470">
                    <c:v>South</c:v>
                  </c:pt>
                  <c:pt idx="471">
                    <c:v>South</c:v>
                  </c:pt>
                  <c:pt idx="472">
                    <c:v>East</c:v>
                  </c:pt>
                  <c:pt idx="473">
                    <c:v>East</c:v>
                  </c:pt>
                  <c:pt idx="474">
                    <c:v>North</c:v>
                  </c:pt>
                  <c:pt idx="475">
                    <c:v>East</c:v>
                  </c:pt>
                  <c:pt idx="476">
                    <c:v>West</c:v>
                  </c:pt>
                  <c:pt idx="477">
                    <c:v>South</c:v>
                  </c:pt>
                  <c:pt idx="478">
                    <c:v>West</c:v>
                  </c:pt>
                  <c:pt idx="479">
                    <c:v>South</c:v>
                  </c:pt>
                  <c:pt idx="480">
                    <c:v>West</c:v>
                  </c:pt>
                  <c:pt idx="481">
                    <c:v>North</c:v>
                  </c:pt>
                  <c:pt idx="482">
                    <c:v>West</c:v>
                  </c:pt>
                  <c:pt idx="483">
                    <c:v>South</c:v>
                  </c:pt>
                  <c:pt idx="484">
                    <c:v>North</c:v>
                  </c:pt>
                  <c:pt idx="485">
                    <c:v>East</c:v>
                  </c:pt>
                  <c:pt idx="486">
                    <c:v>East</c:v>
                  </c:pt>
                  <c:pt idx="487">
                    <c:v>South</c:v>
                  </c:pt>
                  <c:pt idx="488">
                    <c:v>West</c:v>
                  </c:pt>
                  <c:pt idx="489">
                    <c:v>West</c:v>
                  </c:pt>
                  <c:pt idx="490">
                    <c:v>South</c:v>
                  </c:pt>
                  <c:pt idx="491">
                    <c:v>North</c:v>
                  </c:pt>
                  <c:pt idx="492">
                    <c:v>South</c:v>
                  </c:pt>
                  <c:pt idx="493">
                    <c:v>South</c:v>
                  </c:pt>
                  <c:pt idx="494">
                    <c:v>North</c:v>
                  </c:pt>
                  <c:pt idx="495">
                    <c:v>East</c:v>
                  </c:pt>
                  <c:pt idx="496">
                    <c:v>East</c:v>
                  </c:pt>
                  <c:pt idx="497">
                    <c:v>North</c:v>
                  </c:pt>
                  <c:pt idx="498">
                    <c:v>South</c:v>
                  </c:pt>
                  <c:pt idx="499">
                    <c:v>East</c:v>
                  </c:pt>
                  <c:pt idx="500">
                    <c:v>East</c:v>
                  </c:pt>
                  <c:pt idx="501">
                    <c:v>North</c:v>
                  </c:pt>
                  <c:pt idx="502">
                    <c:v>West</c:v>
                  </c:pt>
                  <c:pt idx="503">
                    <c:v>West</c:v>
                  </c:pt>
                  <c:pt idx="504">
                    <c:v>North</c:v>
                  </c:pt>
                  <c:pt idx="505">
                    <c:v>North</c:v>
                  </c:pt>
                  <c:pt idx="506">
                    <c:v>North</c:v>
                  </c:pt>
                  <c:pt idx="507">
                    <c:v>East</c:v>
                  </c:pt>
                  <c:pt idx="508">
                    <c:v>West</c:v>
                  </c:pt>
                  <c:pt idx="509">
                    <c:v>North</c:v>
                  </c:pt>
                  <c:pt idx="510">
                    <c:v>South</c:v>
                  </c:pt>
                  <c:pt idx="511">
                    <c:v>East</c:v>
                  </c:pt>
                  <c:pt idx="512">
                    <c:v>North</c:v>
                  </c:pt>
                  <c:pt idx="513">
                    <c:v>South</c:v>
                  </c:pt>
                  <c:pt idx="514">
                    <c:v>West</c:v>
                  </c:pt>
                  <c:pt idx="515">
                    <c:v>North</c:v>
                  </c:pt>
                  <c:pt idx="516">
                    <c:v>North</c:v>
                  </c:pt>
                  <c:pt idx="517">
                    <c:v>South</c:v>
                  </c:pt>
                  <c:pt idx="518">
                    <c:v>North</c:v>
                  </c:pt>
                  <c:pt idx="519">
                    <c:v>East</c:v>
                  </c:pt>
                  <c:pt idx="520">
                    <c:v>West</c:v>
                  </c:pt>
                  <c:pt idx="521">
                    <c:v>East</c:v>
                  </c:pt>
                  <c:pt idx="522">
                    <c:v>West</c:v>
                  </c:pt>
                  <c:pt idx="523">
                    <c:v>South</c:v>
                  </c:pt>
                  <c:pt idx="524">
                    <c:v>West</c:v>
                  </c:pt>
                  <c:pt idx="525">
                    <c:v>East</c:v>
                  </c:pt>
                  <c:pt idx="526">
                    <c:v>North</c:v>
                  </c:pt>
                  <c:pt idx="527">
                    <c:v>South</c:v>
                  </c:pt>
                  <c:pt idx="528">
                    <c:v>West</c:v>
                  </c:pt>
                  <c:pt idx="529">
                    <c:v>West</c:v>
                  </c:pt>
                  <c:pt idx="530">
                    <c:v>West</c:v>
                  </c:pt>
                  <c:pt idx="531">
                    <c:v>South</c:v>
                  </c:pt>
                  <c:pt idx="532">
                    <c:v>West</c:v>
                  </c:pt>
                  <c:pt idx="533">
                    <c:v>North</c:v>
                  </c:pt>
                  <c:pt idx="534">
                    <c:v>East</c:v>
                  </c:pt>
                  <c:pt idx="535">
                    <c:v>East</c:v>
                  </c:pt>
                  <c:pt idx="536">
                    <c:v>West</c:v>
                  </c:pt>
                  <c:pt idx="537">
                    <c:v>North</c:v>
                  </c:pt>
                  <c:pt idx="538">
                    <c:v>North</c:v>
                  </c:pt>
                  <c:pt idx="539">
                    <c:v>South</c:v>
                  </c:pt>
                  <c:pt idx="540">
                    <c:v>South</c:v>
                  </c:pt>
                  <c:pt idx="541">
                    <c:v>East</c:v>
                  </c:pt>
                  <c:pt idx="542">
                    <c:v>South</c:v>
                  </c:pt>
                  <c:pt idx="543">
                    <c:v>West</c:v>
                  </c:pt>
                  <c:pt idx="544">
                    <c:v>West</c:v>
                  </c:pt>
                  <c:pt idx="545">
                    <c:v>West</c:v>
                  </c:pt>
                  <c:pt idx="546">
                    <c:v>West</c:v>
                  </c:pt>
                  <c:pt idx="547">
                    <c:v>North</c:v>
                  </c:pt>
                  <c:pt idx="548">
                    <c:v>West</c:v>
                  </c:pt>
                  <c:pt idx="549">
                    <c:v>West</c:v>
                  </c:pt>
                  <c:pt idx="550">
                    <c:v>North</c:v>
                  </c:pt>
                  <c:pt idx="551">
                    <c:v>West</c:v>
                  </c:pt>
                  <c:pt idx="552">
                    <c:v>West</c:v>
                  </c:pt>
                  <c:pt idx="553">
                    <c:v>North</c:v>
                  </c:pt>
                  <c:pt idx="554">
                    <c:v>South</c:v>
                  </c:pt>
                  <c:pt idx="555">
                    <c:v>North</c:v>
                  </c:pt>
                  <c:pt idx="556">
                    <c:v>West</c:v>
                  </c:pt>
                  <c:pt idx="557">
                    <c:v>South</c:v>
                  </c:pt>
                  <c:pt idx="558">
                    <c:v>East</c:v>
                  </c:pt>
                  <c:pt idx="559">
                    <c:v>East</c:v>
                  </c:pt>
                  <c:pt idx="560">
                    <c:v>South</c:v>
                  </c:pt>
                  <c:pt idx="561">
                    <c:v>South</c:v>
                  </c:pt>
                  <c:pt idx="562">
                    <c:v>West</c:v>
                  </c:pt>
                  <c:pt idx="563">
                    <c:v>West</c:v>
                  </c:pt>
                  <c:pt idx="564">
                    <c:v>West</c:v>
                  </c:pt>
                  <c:pt idx="565">
                    <c:v>South</c:v>
                  </c:pt>
                  <c:pt idx="566">
                    <c:v>North</c:v>
                  </c:pt>
                  <c:pt idx="567">
                    <c:v>East</c:v>
                  </c:pt>
                  <c:pt idx="568">
                    <c:v>West</c:v>
                  </c:pt>
                  <c:pt idx="569">
                    <c:v>North</c:v>
                  </c:pt>
                  <c:pt idx="570">
                    <c:v>South</c:v>
                  </c:pt>
                  <c:pt idx="571">
                    <c:v>North</c:v>
                  </c:pt>
                  <c:pt idx="572">
                    <c:v>East</c:v>
                  </c:pt>
                  <c:pt idx="573">
                    <c:v>North</c:v>
                  </c:pt>
                  <c:pt idx="574">
                    <c:v>North</c:v>
                  </c:pt>
                  <c:pt idx="575">
                    <c:v>East</c:v>
                  </c:pt>
                  <c:pt idx="576">
                    <c:v>East</c:v>
                  </c:pt>
                  <c:pt idx="577">
                    <c:v>North</c:v>
                  </c:pt>
                  <c:pt idx="578">
                    <c:v>East</c:v>
                  </c:pt>
                  <c:pt idx="579">
                    <c:v>North</c:v>
                  </c:pt>
                  <c:pt idx="580">
                    <c:v>West</c:v>
                  </c:pt>
                  <c:pt idx="581">
                    <c:v>West</c:v>
                  </c:pt>
                  <c:pt idx="582">
                    <c:v>North</c:v>
                  </c:pt>
                  <c:pt idx="583">
                    <c:v>West</c:v>
                  </c:pt>
                  <c:pt idx="584">
                    <c:v>South</c:v>
                  </c:pt>
                  <c:pt idx="585">
                    <c:v>East</c:v>
                  </c:pt>
                  <c:pt idx="586">
                    <c:v>North</c:v>
                  </c:pt>
                  <c:pt idx="587">
                    <c:v>East</c:v>
                  </c:pt>
                  <c:pt idx="588">
                    <c:v>North</c:v>
                  </c:pt>
                  <c:pt idx="589">
                    <c:v>East</c:v>
                  </c:pt>
                  <c:pt idx="590">
                    <c:v>West</c:v>
                  </c:pt>
                  <c:pt idx="591">
                    <c:v>West</c:v>
                  </c:pt>
                  <c:pt idx="592">
                    <c:v>North</c:v>
                  </c:pt>
                  <c:pt idx="593">
                    <c:v>West</c:v>
                  </c:pt>
                  <c:pt idx="594">
                    <c:v>West</c:v>
                  </c:pt>
                  <c:pt idx="595">
                    <c:v>North</c:v>
                  </c:pt>
                  <c:pt idx="596">
                    <c:v>East</c:v>
                  </c:pt>
                  <c:pt idx="597">
                    <c:v>West</c:v>
                  </c:pt>
                  <c:pt idx="598">
                    <c:v>North</c:v>
                  </c:pt>
                  <c:pt idx="599">
                    <c:v>South</c:v>
                  </c:pt>
                  <c:pt idx="600">
                    <c:v>West</c:v>
                  </c:pt>
                  <c:pt idx="601">
                    <c:v>South</c:v>
                  </c:pt>
                  <c:pt idx="602">
                    <c:v>South</c:v>
                  </c:pt>
                  <c:pt idx="603">
                    <c:v>North</c:v>
                  </c:pt>
                  <c:pt idx="604">
                    <c:v>West</c:v>
                  </c:pt>
                  <c:pt idx="605">
                    <c:v>North</c:v>
                  </c:pt>
                  <c:pt idx="606">
                    <c:v>North</c:v>
                  </c:pt>
                  <c:pt idx="607">
                    <c:v>South</c:v>
                  </c:pt>
                  <c:pt idx="608">
                    <c:v>West</c:v>
                  </c:pt>
                  <c:pt idx="609">
                    <c:v>West</c:v>
                  </c:pt>
                  <c:pt idx="610">
                    <c:v>North</c:v>
                  </c:pt>
                  <c:pt idx="611">
                    <c:v>East</c:v>
                  </c:pt>
                  <c:pt idx="612">
                    <c:v>West</c:v>
                  </c:pt>
                  <c:pt idx="613">
                    <c:v>North</c:v>
                  </c:pt>
                  <c:pt idx="614">
                    <c:v>West</c:v>
                  </c:pt>
                  <c:pt idx="615">
                    <c:v>East</c:v>
                  </c:pt>
                  <c:pt idx="616">
                    <c:v>South</c:v>
                  </c:pt>
                  <c:pt idx="617">
                    <c:v>South</c:v>
                  </c:pt>
                  <c:pt idx="618">
                    <c:v>East</c:v>
                  </c:pt>
                  <c:pt idx="619">
                    <c:v>South</c:v>
                  </c:pt>
                  <c:pt idx="620">
                    <c:v>West</c:v>
                  </c:pt>
                  <c:pt idx="621">
                    <c:v>South</c:v>
                  </c:pt>
                  <c:pt idx="622">
                    <c:v>South</c:v>
                  </c:pt>
                  <c:pt idx="623">
                    <c:v>North</c:v>
                  </c:pt>
                  <c:pt idx="624">
                    <c:v>East</c:v>
                  </c:pt>
                  <c:pt idx="625">
                    <c:v>East</c:v>
                  </c:pt>
                  <c:pt idx="626">
                    <c:v>West</c:v>
                  </c:pt>
                  <c:pt idx="627">
                    <c:v>West</c:v>
                  </c:pt>
                  <c:pt idx="628">
                    <c:v>South</c:v>
                  </c:pt>
                  <c:pt idx="629">
                    <c:v>North</c:v>
                  </c:pt>
                  <c:pt idx="630">
                    <c:v>South</c:v>
                  </c:pt>
                  <c:pt idx="631">
                    <c:v>North</c:v>
                  </c:pt>
                  <c:pt idx="632">
                    <c:v>West</c:v>
                  </c:pt>
                  <c:pt idx="633">
                    <c:v>East</c:v>
                  </c:pt>
                  <c:pt idx="634">
                    <c:v>South</c:v>
                  </c:pt>
                  <c:pt idx="635">
                    <c:v>West</c:v>
                  </c:pt>
                  <c:pt idx="636">
                    <c:v>South</c:v>
                  </c:pt>
                  <c:pt idx="637">
                    <c:v>West</c:v>
                  </c:pt>
                  <c:pt idx="638">
                    <c:v>West</c:v>
                  </c:pt>
                  <c:pt idx="639">
                    <c:v>North</c:v>
                  </c:pt>
                  <c:pt idx="640">
                    <c:v>East</c:v>
                  </c:pt>
                  <c:pt idx="641">
                    <c:v>West</c:v>
                  </c:pt>
                  <c:pt idx="642">
                    <c:v>North</c:v>
                  </c:pt>
                  <c:pt idx="643">
                    <c:v>East</c:v>
                  </c:pt>
                  <c:pt idx="644">
                    <c:v>South</c:v>
                  </c:pt>
                  <c:pt idx="645">
                    <c:v>South</c:v>
                  </c:pt>
                  <c:pt idx="646">
                    <c:v>West</c:v>
                  </c:pt>
                  <c:pt idx="647">
                    <c:v>North</c:v>
                  </c:pt>
                  <c:pt idx="648">
                    <c:v>North</c:v>
                  </c:pt>
                  <c:pt idx="649">
                    <c:v>North</c:v>
                  </c:pt>
                  <c:pt idx="650">
                    <c:v>South</c:v>
                  </c:pt>
                  <c:pt idx="651">
                    <c:v>North</c:v>
                  </c:pt>
                  <c:pt idx="652">
                    <c:v>West</c:v>
                  </c:pt>
                  <c:pt idx="653">
                    <c:v>North</c:v>
                  </c:pt>
                  <c:pt idx="654">
                    <c:v>North</c:v>
                  </c:pt>
                  <c:pt idx="655">
                    <c:v>North</c:v>
                  </c:pt>
                  <c:pt idx="656">
                    <c:v>North</c:v>
                  </c:pt>
                  <c:pt idx="657">
                    <c:v>West</c:v>
                  </c:pt>
                  <c:pt idx="658">
                    <c:v>South</c:v>
                  </c:pt>
                  <c:pt idx="659">
                    <c:v>West</c:v>
                  </c:pt>
                  <c:pt idx="660">
                    <c:v>East</c:v>
                  </c:pt>
                  <c:pt idx="661">
                    <c:v>East</c:v>
                  </c:pt>
                  <c:pt idx="662">
                    <c:v>East</c:v>
                  </c:pt>
                  <c:pt idx="663">
                    <c:v>West</c:v>
                  </c:pt>
                  <c:pt idx="664">
                    <c:v>North</c:v>
                  </c:pt>
                  <c:pt idx="665">
                    <c:v>West</c:v>
                  </c:pt>
                  <c:pt idx="666">
                    <c:v>West</c:v>
                  </c:pt>
                  <c:pt idx="667">
                    <c:v>East</c:v>
                  </c:pt>
                  <c:pt idx="668">
                    <c:v>West</c:v>
                  </c:pt>
                  <c:pt idx="669">
                    <c:v>West</c:v>
                  </c:pt>
                  <c:pt idx="670">
                    <c:v>North</c:v>
                  </c:pt>
                  <c:pt idx="671">
                    <c:v>North</c:v>
                  </c:pt>
                  <c:pt idx="672">
                    <c:v>West</c:v>
                  </c:pt>
                  <c:pt idx="673">
                    <c:v>West</c:v>
                  </c:pt>
                  <c:pt idx="674">
                    <c:v>West</c:v>
                  </c:pt>
                  <c:pt idx="675">
                    <c:v>East</c:v>
                  </c:pt>
                  <c:pt idx="676">
                    <c:v>East</c:v>
                  </c:pt>
                  <c:pt idx="677">
                    <c:v>West</c:v>
                  </c:pt>
                  <c:pt idx="678">
                    <c:v>North</c:v>
                  </c:pt>
                  <c:pt idx="679">
                    <c:v>West</c:v>
                  </c:pt>
                  <c:pt idx="680">
                    <c:v>South</c:v>
                  </c:pt>
                  <c:pt idx="681">
                    <c:v>North</c:v>
                  </c:pt>
                  <c:pt idx="682">
                    <c:v>South</c:v>
                  </c:pt>
                  <c:pt idx="683">
                    <c:v>North</c:v>
                  </c:pt>
                  <c:pt idx="684">
                    <c:v>South</c:v>
                  </c:pt>
                  <c:pt idx="685">
                    <c:v>North</c:v>
                  </c:pt>
                  <c:pt idx="686">
                    <c:v>South</c:v>
                  </c:pt>
                  <c:pt idx="687">
                    <c:v>West</c:v>
                  </c:pt>
                  <c:pt idx="688">
                    <c:v>North</c:v>
                  </c:pt>
                  <c:pt idx="689">
                    <c:v>North</c:v>
                  </c:pt>
                  <c:pt idx="690">
                    <c:v>East</c:v>
                  </c:pt>
                  <c:pt idx="691">
                    <c:v>North</c:v>
                  </c:pt>
                  <c:pt idx="692">
                    <c:v>North</c:v>
                  </c:pt>
                  <c:pt idx="693">
                    <c:v>North</c:v>
                  </c:pt>
                  <c:pt idx="694">
                    <c:v>West</c:v>
                  </c:pt>
                  <c:pt idx="695">
                    <c:v>East</c:v>
                  </c:pt>
                  <c:pt idx="696">
                    <c:v>East</c:v>
                  </c:pt>
                  <c:pt idx="697">
                    <c:v>North</c:v>
                  </c:pt>
                  <c:pt idx="698">
                    <c:v>South</c:v>
                  </c:pt>
                  <c:pt idx="699">
                    <c:v>West</c:v>
                  </c:pt>
                  <c:pt idx="700">
                    <c:v>East</c:v>
                  </c:pt>
                  <c:pt idx="701">
                    <c:v>North</c:v>
                  </c:pt>
                  <c:pt idx="702">
                    <c:v>North</c:v>
                  </c:pt>
                  <c:pt idx="703">
                    <c:v>North</c:v>
                  </c:pt>
                  <c:pt idx="704">
                    <c:v>South</c:v>
                  </c:pt>
                  <c:pt idx="705">
                    <c:v>West</c:v>
                  </c:pt>
                  <c:pt idx="706">
                    <c:v>South</c:v>
                  </c:pt>
                  <c:pt idx="707">
                    <c:v>West</c:v>
                  </c:pt>
                  <c:pt idx="708">
                    <c:v>North</c:v>
                  </c:pt>
                  <c:pt idx="709">
                    <c:v>West</c:v>
                  </c:pt>
                  <c:pt idx="710">
                    <c:v>East</c:v>
                  </c:pt>
                  <c:pt idx="711">
                    <c:v>North</c:v>
                  </c:pt>
                  <c:pt idx="712">
                    <c:v>North</c:v>
                  </c:pt>
                  <c:pt idx="713">
                    <c:v>West</c:v>
                  </c:pt>
                  <c:pt idx="714">
                    <c:v>North</c:v>
                  </c:pt>
                  <c:pt idx="715">
                    <c:v>West</c:v>
                  </c:pt>
                  <c:pt idx="716">
                    <c:v>West</c:v>
                  </c:pt>
                  <c:pt idx="717">
                    <c:v>South</c:v>
                  </c:pt>
                  <c:pt idx="718">
                    <c:v>East</c:v>
                  </c:pt>
                  <c:pt idx="719">
                    <c:v>East</c:v>
                  </c:pt>
                  <c:pt idx="720">
                    <c:v>West</c:v>
                  </c:pt>
                  <c:pt idx="721">
                    <c:v>North</c:v>
                  </c:pt>
                  <c:pt idx="722">
                    <c:v>South</c:v>
                  </c:pt>
                  <c:pt idx="723">
                    <c:v>East</c:v>
                  </c:pt>
                </c:lvl>
                <c:lvl>
                  <c:pt idx="0">
                    <c:v> Jharkhand</c:v>
                  </c:pt>
                  <c:pt idx="1">
                    <c:v> Kerala</c:v>
                  </c:pt>
                  <c:pt idx="2">
                    <c:v> Maharashtra</c:v>
                  </c:pt>
                  <c:pt idx="3">
                    <c:v> Maharashtra</c:v>
                  </c:pt>
                  <c:pt idx="4">
                    <c:v> Karnataka</c:v>
                  </c:pt>
                  <c:pt idx="5">
                    <c:v> Delhi</c:v>
                  </c:pt>
                  <c:pt idx="6">
                    <c:v> Delhi</c:v>
                  </c:pt>
                  <c:pt idx="7">
                    <c:v> Jharkhand</c:v>
                  </c:pt>
                  <c:pt idx="8">
                    <c:v> Delhi</c:v>
                  </c:pt>
                  <c:pt idx="9">
                    <c:v> Himachal Pradesh</c:v>
                  </c:pt>
                  <c:pt idx="10">
                    <c:v> Gujarat</c:v>
                  </c:pt>
                  <c:pt idx="11">
                    <c:v> Kerala</c:v>
                  </c:pt>
                  <c:pt idx="12">
                    <c:v> Uttarakhand</c:v>
                  </c:pt>
                  <c:pt idx="13">
                    <c:v> Delhi</c:v>
                  </c:pt>
                  <c:pt idx="14">
                    <c:v> Delhi</c:v>
                  </c:pt>
                  <c:pt idx="15">
                    <c:v> Delhi</c:v>
                  </c:pt>
                  <c:pt idx="16">
                    <c:v> Maharashtra</c:v>
                  </c:pt>
                  <c:pt idx="17">
                    <c:v> Karnataka</c:v>
                  </c:pt>
                  <c:pt idx="18">
                    <c:v> Jammu and Kashmir</c:v>
                  </c:pt>
                  <c:pt idx="19">
                    <c:v> Maharashtra</c:v>
                  </c:pt>
                  <c:pt idx="20">
                    <c:v> Himachal Pradesh</c:v>
                  </c:pt>
                  <c:pt idx="21">
                    <c:v> Jammu and Kashmir</c:v>
                  </c:pt>
                  <c:pt idx="22">
                    <c:v> Bihar</c:v>
                  </c:pt>
                  <c:pt idx="23">
                    <c:v> Delhi</c:v>
                  </c:pt>
                  <c:pt idx="24">
                    <c:v> Delhi</c:v>
                  </c:pt>
                  <c:pt idx="25">
                    <c:v> Karnataka</c:v>
                  </c:pt>
                  <c:pt idx="26">
                    <c:v> Jharkhand</c:v>
                  </c:pt>
                  <c:pt idx="27">
                    <c:v> Delhi</c:v>
                  </c:pt>
                  <c:pt idx="28">
                    <c:v> Delhi</c:v>
                  </c:pt>
                  <c:pt idx="29">
                    <c:v> Uttar Pradesh</c:v>
                  </c:pt>
                  <c:pt idx="30">
                    <c:v> West Bengal</c:v>
                  </c:pt>
                  <c:pt idx="31">
                    <c:v> Delhi</c:v>
                  </c:pt>
                  <c:pt idx="32">
                    <c:v> Gujarat</c:v>
                  </c:pt>
                  <c:pt idx="33">
                    <c:v> Maharashtra</c:v>
                  </c:pt>
                  <c:pt idx="34">
                    <c:v> Maharashtra</c:v>
                  </c:pt>
                  <c:pt idx="35">
                    <c:v> West Bengal</c:v>
                  </c:pt>
                  <c:pt idx="36">
                    <c:v> Jammu and Kashmir</c:v>
                  </c:pt>
                  <c:pt idx="37">
                    <c:v> Rajasthan</c:v>
                  </c:pt>
                  <c:pt idx="38">
                    <c:v> Maharashtra</c:v>
                  </c:pt>
                  <c:pt idx="39">
                    <c:v> Rajasthan</c:v>
                  </c:pt>
                  <c:pt idx="40">
                    <c:v> Delhi</c:v>
                  </c:pt>
                  <c:pt idx="41">
                    <c:v> Jharkhand</c:v>
                  </c:pt>
                  <c:pt idx="42">
                    <c:v> Maharashtra</c:v>
                  </c:pt>
                  <c:pt idx="43">
                    <c:v> West Bengal</c:v>
                  </c:pt>
                  <c:pt idx="44">
                    <c:v> Goa</c:v>
                  </c:pt>
                  <c:pt idx="45">
                    <c:v> Uttar Pradesh</c:v>
                  </c:pt>
                  <c:pt idx="46">
                    <c:v> Maharashtra</c:v>
                  </c:pt>
                  <c:pt idx="47">
                    <c:v> Maharashtra</c:v>
                  </c:pt>
                  <c:pt idx="48">
                    <c:v> Delhi</c:v>
                  </c:pt>
                  <c:pt idx="49">
                    <c:v> Delhi</c:v>
                  </c:pt>
                  <c:pt idx="50">
                    <c:v> Maharashtra</c:v>
                  </c:pt>
                  <c:pt idx="51">
                    <c:v> Delhi</c:v>
                  </c:pt>
                  <c:pt idx="52">
                    <c:v> Maharashtra</c:v>
                  </c:pt>
                  <c:pt idx="53">
                    <c:v> Uttar Pradesh</c:v>
                  </c:pt>
                  <c:pt idx="54">
                    <c:v> Uttarakhand</c:v>
                  </c:pt>
                  <c:pt idx="55">
                    <c:v> Jammu and Kashmir</c:v>
                  </c:pt>
                  <c:pt idx="56">
                    <c:v> West Bengal</c:v>
                  </c:pt>
                  <c:pt idx="57">
                    <c:v> Delhi</c:v>
                  </c:pt>
                  <c:pt idx="58">
                    <c:v> Goa</c:v>
                  </c:pt>
                  <c:pt idx="59">
                    <c:v> Himachal Pradesh</c:v>
                  </c:pt>
                  <c:pt idx="60">
                    <c:v> Maharashtra</c:v>
                  </c:pt>
                  <c:pt idx="61">
                    <c:v> Maharashtra</c:v>
                  </c:pt>
                  <c:pt idx="62">
                    <c:v> Maharashtra</c:v>
                  </c:pt>
                  <c:pt idx="63">
                    <c:v> Karnataka</c:v>
                  </c:pt>
                  <c:pt idx="64">
                    <c:v> Gujarat</c:v>
                  </c:pt>
                  <c:pt idx="65">
                    <c:v> Maharashtra</c:v>
                  </c:pt>
                  <c:pt idx="66">
                    <c:v> Goa</c:v>
                  </c:pt>
                  <c:pt idx="67">
                    <c:v> Maharashtra</c:v>
                  </c:pt>
                  <c:pt idx="68">
                    <c:v> Maharashtra</c:v>
                  </c:pt>
                  <c:pt idx="69">
                    <c:v> Delhi</c:v>
                  </c:pt>
                  <c:pt idx="70">
                    <c:v> West Bengal</c:v>
                  </c:pt>
                  <c:pt idx="71">
                    <c:v> Jharkhand</c:v>
                  </c:pt>
                  <c:pt idx="72">
                    <c:v> Uttar Pradesh</c:v>
                  </c:pt>
                  <c:pt idx="73">
                    <c:v> Gujarat</c:v>
                  </c:pt>
                  <c:pt idx="74">
                    <c:v> Kerala</c:v>
                  </c:pt>
                  <c:pt idx="75">
                    <c:v> Uttarakhand</c:v>
                  </c:pt>
                  <c:pt idx="76">
                    <c:v> Delhi</c:v>
                  </c:pt>
                  <c:pt idx="77">
                    <c:v> West Bengal</c:v>
                  </c:pt>
                  <c:pt idx="78">
                    <c:v> Goa</c:v>
                  </c:pt>
                  <c:pt idx="79">
                    <c:v> Goa</c:v>
                  </c:pt>
                  <c:pt idx="80">
                    <c:v> Delhi</c:v>
                  </c:pt>
                  <c:pt idx="81">
                    <c:v> Delhi</c:v>
                  </c:pt>
                  <c:pt idx="82">
                    <c:v> Uttarakhand</c:v>
                  </c:pt>
                  <c:pt idx="83">
                    <c:v> Kerala</c:v>
                  </c:pt>
                  <c:pt idx="84">
                    <c:v> Maharashtra</c:v>
                  </c:pt>
                  <c:pt idx="85">
                    <c:v> Delhi</c:v>
                  </c:pt>
                  <c:pt idx="86">
                    <c:v> Delhi</c:v>
                  </c:pt>
                  <c:pt idx="87">
                    <c:v> West Bengal</c:v>
                  </c:pt>
                  <c:pt idx="88">
                    <c:v> West Bengal</c:v>
                  </c:pt>
                  <c:pt idx="89">
                    <c:v> Karnataka</c:v>
                  </c:pt>
                  <c:pt idx="90">
                    <c:v> Goa</c:v>
                  </c:pt>
                  <c:pt idx="91">
                    <c:v> Uttarakhand</c:v>
                  </c:pt>
                  <c:pt idx="92">
                    <c:v> Gujarat</c:v>
                  </c:pt>
                  <c:pt idx="93">
                    <c:v> Uttarakhand</c:v>
                  </c:pt>
                  <c:pt idx="94">
                    <c:v> Rajasthan</c:v>
                  </c:pt>
                  <c:pt idx="95">
                    <c:v> Gujarat</c:v>
                  </c:pt>
                  <c:pt idx="96">
                    <c:v> Delhi</c:v>
                  </c:pt>
                  <c:pt idx="97">
                    <c:v> Delhi</c:v>
                  </c:pt>
                  <c:pt idx="98">
                    <c:v> Maharashtra</c:v>
                  </c:pt>
                  <c:pt idx="99">
                    <c:v> Uttarakhand</c:v>
                  </c:pt>
                  <c:pt idx="100">
                    <c:v> Himachal Pradesh</c:v>
                  </c:pt>
                  <c:pt idx="101">
                    <c:v> Himachal Pradesh</c:v>
                  </c:pt>
                  <c:pt idx="102">
                    <c:v> Maharashtra</c:v>
                  </c:pt>
                  <c:pt idx="103">
                    <c:v> Gujarat</c:v>
                  </c:pt>
                  <c:pt idx="104">
                    <c:v> Maharashtra</c:v>
                  </c:pt>
                  <c:pt idx="105">
                    <c:v> Jammu and Kashmir</c:v>
                  </c:pt>
                  <c:pt idx="106">
                    <c:v> Maharashtra</c:v>
                  </c:pt>
                  <c:pt idx="107">
                    <c:v> Maharashtra</c:v>
                  </c:pt>
                  <c:pt idx="108">
                    <c:v> Gujarat</c:v>
                  </c:pt>
                  <c:pt idx="109">
                    <c:v> Delhi</c:v>
                  </c:pt>
                  <c:pt idx="110">
                    <c:v> Delhi</c:v>
                  </c:pt>
                  <c:pt idx="111">
                    <c:v> Maharashtra</c:v>
                  </c:pt>
                  <c:pt idx="112">
                    <c:v> Maharashtra</c:v>
                  </c:pt>
                  <c:pt idx="113">
                    <c:v> Maharashtra</c:v>
                  </c:pt>
                  <c:pt idx="114">
                    <c:v> Bihar</c:v>
                  </c:pt>
                  <c:pt idx="115">
                    <c:v> West Bengal</c:v>
                  </c:pt>
                  <c:pt idx="116">
                    <c:v> Uttar Pradesh</c:v>
                  </c:pt>
                  <c:pt idx="117">
                    <c:v> Uttarakhand</c:v>
                  </c:pt>
                  <c:pt idx="118">
                    <c:v> Kerala</c:v>
                  </c:pt>
                  <c:pt idx="119">
                    <c:v> Maharashtra</c:v>
                  </c:pt>
                  <c:pt idx="120">
                    <c:v> Bihar</c:v>
                  </c:pt>
                  <c:pt idx="121">
                    <c:v> Delhi</c:v>
                  </c:pt>
                  <c:pt idx="122">
                    <c:v> Karnataka</c:v>
                  </c:pt>
                  <c:pt idx="123">
                    <c:v> Karnataka</c:v>
                  </c:pt>
                  <c:pt idx="124">
                    <c:v> Delhi</c:v>
                  </c:pt>
                  <c:pt idx="125">
                    <c:v> Maharashtra</c:v>
                  </c:pt>
                  <c:pt idx="126">
                    <c:v> Himachal Pradesh</c:v>
                  </c:pt>
                  <c:pt idx="127">
                    <c:v> Gujarat</c:v>
                  </c:pt>
                  <c:pt idx="128">
                    <c:v> Delhi</c:v>
                  </c:pt>
                  <c:pt idx="129">
                    <c:v> Uttar Pradesh</c:v>
                  </c:pt>
                  <c:pt idx="130">
                    <c:v> Telangana</c:v>
                  </c:pt>
                  <c:pt idx="131">
                    <c:v> Uttarakhand</c:v>
                  </c:pt>
                  <c:pt idx="132">
                    <c:v> Kerala</c:v>
                  </c:pt>
                  <c:pt idx="133">
                    <c:v> West Bengal</c:v>
                  </c:pt>
                  <c:pt idx="134">
                    <c:v> Gujarat</c:v>
                  </c:pt>
                  <c:pt idx="135">
                    <c:v> Maharashtra</c:v>
                  </c:pt>
                  <c:pt idx="136">
                    <c:v> Jharkhand</c:v>
                  </c:pt>
                  <c:pt idx="137">
                    <c:v> West Bengal</c:v>
                  </c:pt>
                  <c:pt idx="138">
                    <c:v> Jammu and Kashmir</c:v>
                  </c:pt>
                  <c:pt idx="139">
                    <c:v> Uttar Pradesh</c:v>
                  </c:pt>
                  <c:pt idx="140">
                    <c:v> Rajasthan</c:v>
                  </c:pt>
                  <c:pt idx="141">
                    <c:v> West Bengal</c:v>
                  </c:pt>
                  <c:pt idx="142">
                    <c:v> Delhi</c:v>
                  </c:pt>
                  <c:pt idx="143">
                    <c:v> Kerala</c:v>
                  </c:pt>
                  <c:pt idx="144">
                    <c:v> Maharashtra</c:v>
                  </c:pt>
                  <c:pt idx="145">
                    <c:v> West Bengal</c:v>
                  </c:pt>
                  <c:pt idx="146">
                    <c:v> Maharashtra</c:v>
                  </c:pt>
                  <c:pt idx="147">
                    <c:v> Bihar</c:v>
                  </c:pt>
                  <c:pt idx="148">
                    <c:v> Karnataka</c:v>
                  </c:pt>
                  <c:pt idx="149">
                    <c:v> West Bengal</c:v>
                  </c:pt>
                  <c:pt idx="150">
                    <c:v> Maharashtra</c:v>
                  </c:pt>
                  <c:pt idx="151">
                    <c:v> Maharashtra</c:v>
                  </c:pt>
                  <c:pt idx="152">
                    <c:v> Maharashtra</c:v>
                  </c:pt>
                  <c:pt idx="153">
                    <c:v> Delhi</c:v>
                  </c:pt>
                  <c:pt idx="154">
                    <c:v> West Bengal</c:v>
                  </c:pt>
                  <c:pt idx="155">
                    <c:v> Maharashtra</c:v>
                  </c:pt>
                  <c:pt idx="156">
                    <c:v> Jharkhand</c:v>
                  </c:pt>
                  <c:pt idx="157">
                    <c:v> Maharashtra</c:v>
                  </c:pt>
                  <c:pt idx="158">
                    <c:v> Jharkhand</c:v>
                  </c:pt>
                  <c:pt idx="159">
                    <c:v> Kerala</c:v>
                  </c:pt>
                  <c:pt idx="160">
                    <c:v> Maharashtra</c:v>
                  </c:pt>
                  <c:pt idx="161">
                    <c:v> Gujarat</c:v>
                  </c:pt>
                  <c:pt idx="162">
                    <c:v> West Bengal</c:v>
                  </c:pt>
                  <c:pt idx="163">
                    <c:v> Gujarat</c:v>
                  </c:pt>
                  <c:pt idx="164">
                    <c:v> Karnataka</c:v>
                  </c:pt>
                  <c:pt idx="165">
                    <c:v> Goa</c:v>
                  </c:pt>
                  <c:pt idx="166">
                    <c:v> Delhi</c:v>
                  </c:pt>
                  <c:pt idx="167">
                    <c:v> Delhi</c:v>
                  </c:pt>
                  <c:pt idx="168">
                    <c:v> Maharashtra</c:v>
                  </c:pt>
                  <c:pt idx="169">
                    <c:v> Maharashtra</c:v>
                  </c:pt>
                  <c:pt idx="170">
                    <c:v> Maharashtra</c:v>
                  </c:pt>
                  <c:pt idx="171">
                    <c:v> Delhi</c:v>
                  </c:pt>
                  <c:pt idx="172">
                    <c:v> Telangana</c:v>
                  </c:pt>
                  <c:pt idx="173">
                    <c:v> Karnataka</c:v>
                  </c:pt>
                  <c:pt idx="174">
                    <c:v> Maharashtra</c:v>
                  </c:pt>
                  <c:pt idx="175">
                    <c:v> Himachal Pradesh</c:v>
                  </c:pt>
                  <c:pt idx="176">
                    <c:v> West Bengal</c:v>
                  </c:pt>
                  <c:pt idx="177">
                    <c:v> Delhi</c:v>
                  </c:pt>
                  <c:pt idx="178">
                    <c:v> Karnataka</c:v>
                  </c:pt>
                  <c:pt idx="179">
                    <c:v> Delhi</c:v>
                  </c:pt>
                  <c:pt idx="180">
                    <c:v> Maharashtra</c:v>
                  </c:pt>
                  <c:pt idx="181">
                    <c:v> Karnataka</c:v>
                  </c:pt>
                  <c:pt idx="182">
                    <c:v> Himachal Pradesh</c:v>
                  </c:pt>
                  <c:pt idx="183">
                    <c:v> Kerala</c:v>
                  </c:pt>
                  <c:pt idx="184">
                    <c:v> Kerala</c:v>
                  </c:pt>
                  <c:pt idx="185">
                    <c:v> Jammu and Kashmir</c:v>
                  </c:pt>
                  <c:pt idx="186">
                    <c:v> Telangana</c:v>
                  </c:pt>
                  <c:pt idx="187">
                    <c:v> West Bengal</c:v>
                  </c:pt>
                  <c:pt idx="188">
                    <c:v> Jharkhand</c:v>
                  </c:pt>
                  <c:pt idx="189">
                    <c:v> Gujarat</c:v>
                  </c:pt>
                  <c:pt idx="190">
                    <c:v> West Bengal</c:v>
                  </c:pt>
                  <c:pt idx="191">
                    <c:v> Maharashtra</c:v>
                  </c:pt>
                  <c:pt idx="192">
                    <c:v> Delhi</c:v>
                  </c:pt>
                  <c:pt idx="193">
                    <c:v> Telangana</c:v>
                  </c:pt>
                  <c:pt idx="194">
                    <c:v> Himachal Pradesh</c:v>
                  </c:pt>
                  <c:pt idx="195">
                    <c:v> Maharashtra</c:v>
                  </c:pt>
                  <c:pt idx="196">
                    <c:v> West Bengal</c:v>
                  </c:pt>
                  <c:pt idx="197">
                    <c:v> Bihar</c:v>
                  </c:pt>
                  <c:pt idx="198">
                    <c:v> West Bengal</c:v>
                  </c:pt>
                  <c:pt idx="199">
                    <c:v> West Bengal</c:v>
                  </c:pt>
                  <c:pt idx="200">
                    <c:v> Maharashtra</c:v>
                  </c:pt>
                  <c:pt idx="201">
                    <c:v> Delhi</c:v>
                  </c:pt>
                  <c:pt idx="202">
                    <c:v> Uttarakhand</c:v>
                  </c:pt>
                  <c:pt idx="203">
                    <c:v> Delhi</c:v>
                  </c:pt>
                  <c:pt idx="204">
                    <c:v> Jharkhand</c:v>
                  </c:pt>
                  <c:pt idx="205">
                    <c:v> West Bengal</c:v>
                  </c:pt>
                  <c:pt idx="206">
                    <c:v> Goa</c:v>
                  </c:pt>
                  <c:pt idx="207">
                    <c:v> West Bengal</c:v>
                  </c:pt>
                  <c:pt idx="208">
                    <c:v> Maharashtra</c:v>
                  </c:pt>
                  <c:pt idx="209">
                    <c:v> Maharashtra</c:v>
                  </c:pt>
                  <c:pt idx="210">
                    <c:v> Delhi</c:v>
                  </c:pt>
                  <c:pt idx="211">
                    <c:v> Himachal Pradesh</c:v>
                  </c:pt>
                  <c:pt idx="212">
                    <c:v> West Bengal</c:v>
                  </c:pt>
                  <c:pt idx="213">
                    <c:v> Maharashtra</c:v>
                  </c:pt>
                  <c:pt idx="214">
                    <c:v> Delhi</c:v>
                  </c:pt>
                  <c:pt idx="215">
                    <c:v> Uttarakhand</c:v>
                  </c:pt>
                  <c:pt idx="216">
                    <c:v> Rajasthan</c:v>
                  </c:pt>
                  <c:pt idx="217">
                    <c:v> Karnataka</c:v>
                  </c:pt>
                  <c:pt idx="218">
                    <c:v> Maharashtra</c:v>
                  </c:pt>
                  <c:pt idx="219">
                    <c:v> Delhi</c:v>
                  </c:pt>
                  <c:pt idx="220">
                    <c:v> Maharashtra</c:v>
                  </c:pt>
                  <c:pt idx="221">
                    <c:v> Delhi</c:v>
                  </c:pt>
                  <c:pt idx="222">
                    <c:v> Delhi</c:v>
                  </c:pt>
                  <c:pt idx="223">
                    <c:v> Rajasthan</c:v>
                  </c:pt>
                  <c:pt idx="224">
                    <c:v> Goa</c:v>
                  </c:pt>
                  <c:pt idx="225">
                    <c:v> Himachal Pradesh</c:v>
                  </c:pt>
                  <c:pt idx="226">
                    <c:v> Goa</c:v>
                  </c:pt>
                  <c:pt idx="227">
                    <c:v> Delhi</c:v>
                  </c:pt>
                  <c:pt idx="228">
                    <c:v> West Bengal</c:v>
                  </c:pt>
                  <c:pt idx="229">
                    <c:v> Delhi</c:v>
                  </c:pt>
                  <c:pt idx="230">
                    <c:v> Maharashtra</c:v>
                  </c:pt>
                  <c:pt idx="231">
                    <c:v> Maharashtra</c:v>
                  </c:pt>
                  <c:pt idx="232">
                    <c:v> Delhi</c:v>
                  </c:pt>
                  <c:pt idx="233">
                    <c:v> Kerala</c:v>
                  </c:pt>
                  <c:pt idx="234">
                    <c:v> Goa</c:v>
                  </c:pt>
                  <c:pt idx="235">
                    <c:v> Jharkhand</c:v>
                  </c:pt>
                  <c:pt idx="236">
                    <c:v> West Bengal</c:v>
                  </c:pt>
                  <c:pt idx="237">
                    <c:v> Delhi</c:v>
                  </c:pt>
                  <c:pt idx="238">
                    <c:v> Kerala</c:v>
                  </c:pt>
                  <c:pt idx="239">
                    <c:v> Bihar</c:v>
                  </c:pt>
                  <c:pt idx="240">
                    <c:v> Gujarat</c:v>
                  </c:pt>
                  <c:pt idx="241">
                    <c:v> Maharashtra</c:v>
                  </c:pt>
                  <c:pt idx="242">
                    <c:v> Maharashtra</c:v>
                  </c:pt>
                  <c:pt idx="243">
                    <c:v> Gujarat</c:v>
                  </c:pt>
                  <c:pt idx="244">
                    <c:v> Maharashtra</c:v>
                  </c:pt>
                  <c:pt idx="245">
                    <c:v> Maharashtra</c:v>
                  </c:pt>
                  <c:pt idx="246">
                    <c:v> Karnataka</c:v>
                  </c:pt>
                  <c:pt idx="247">
                    <c:v> Goa</c:v>
                  </c:pt>
                  <c:pt idx="248">
                    <c:v> Maharashtra</c:v>
                  </c:pt>
                  <c:pt idx="249">
                    <c:v> Maharashtra</c:v>
                  </c:pt>
                  <c:pt idx="250">
                    <c:v> Kerala</c:v>
                  </c:pt>
                  <c:pt idx="251">
                    <c:v> West Bengal</c:v>
                  </c:pt>
                  <c:pt idx="252">
                    <c:v> Goa</c:v>
                  </c:pt>
                  <c:pt idx="253">
                    <c:v> Karnataka</c:v>
                  </c:pt>
                  <c:pt idx="254">
                    <c:v> Gujarat</c:v>
                  </c:pt>
                  <c:pt idx="255">
                    <c:v> Gujarat</c:v>
                  </c:pt>
                  <c:pt idx="256">
                    <c:v> West Bengal</c:v>
                  </c:pt>
                  <c:pt idx="257">
                    <c:v> Delhi</c:v>
                  </c:pt>
                  <c:pt idx="258">
                    <c:v> Delhi</c:v>
                  </c:pt>
                  <c:pt idx="259">
                    <c:v> Jharkhand</c:v>
                  </c:pt>
                  <c:pt idx="260">
                    <c:v> Karnataka</c:v>
                  </c:pt>
                  <c:pt idx="261">
                    <c:v> Jharkhand</c:v>
                  </c:pt>
                  <c:pt idx="262">
                    <c:v> Delhi</c:v>
                  </c:pt>
                  <c:pt idx="263">
                    <c:v> Uttar Pradesh</c:v>
                  </c:pt>
                  <c:pt idx="264">
                    <c:v> West Bengal</c:v>
                  </c:pt>
                  <c:pt idx="265">
                    <c:v> Jharkhand</c:v>
                  </c:pt>
                  <c:pt idx="266">
                    <c:v> Jharkhand</c:v>
                  </c:pt>
                  <c:pt idx="267">
                    <c:v> Delhi</c:v>
                  </c:pt>
                  <c:pt idx="268">
                    <c:v> Maharashtra</c:v>
                  </c:pt>
                  <c:pt idx="269">
                    <c:v> Kerala</c:v>
                  </c:pt>
                  <c:pt idx="270">
                    <c:v> West Bengal</c:v>
                  </c:pt>
                  <c:pt idx="271">
                    <c:v> Rajasthan</c:v>
                  </c:pt>
                  <c:pt idx="272">
                    <c:v> Delhi</c:v>
                  </c:pt>
                  <c:pt idx="273">
                    <c:v> Maharashtra</c:v>
                  </c:pt>
                  <c:pt idx="274">
                    <c:v> Gujarat</c:v>
                  </c:pt>
                  <c:pt idx="275">
                    <c:v> Maharashtra</c:v>
                  </c:pt>
                  <c:pt idx="276">
                    <c:v> West Bengal</c:v>
                  </c:pt>
                  <c:pt idx="277">
                    <c:v> Delhi</c:v>
                  </c:pt>
                  <c:pt idx="278">
                    <c:v> West Bengal</c:v>
                  </c:pt>
                  <c:pt idx="279">
                    <c:v> Goa</c:v>
                  </c:pt>
                  <c:pt idx="280">
                    <c:v> Maharashtra</c:v>
                  </c:pt>
                  <c:pt idx="281">
                    <c:v> Maharashtra</c:v>
                  </c:pt>
                  <c:pt idx="282">
                    <c:v> Kerala</c:v>
                  </c:pt>
                  <c:pt idx="283">
                    <c:v> Delhi</c:v>
                  </c:pt>
                  <c:pt idx="284">
                    <c:v> Maharashtra</c:v>
                  </c:pt>
                  <c:pt idx="285">
                    <c:v> Himachal Pradesh</c:v>
                  </c:pt>
                  <c:pt idx="286">
                    <c:v> Delhi</c:v>
                  </c:pt>
                  <c:pt idx="287">
                    <c:v> Gujarat</c:v>
                  </c:pt>
                  <c:pt idx="288">
                    <c:v> Jharkhand</c:v>
                  </c:pt>
                  <c:pt idx="289">
                    <c:v> Uttar Pradesh</c:v>
                  </c:pt>
                  <c:pt idx="290">
                    <c:v> Maharashtra</c:v>
                  </c:pt>
                  <c:pt idx="291">
                    <c:v> Rajasthan</c:v>
                  </c:pt>
                  <c:pt idx="292">
                    <c:v> Jharkhand</c:v>
                  </c:pt>
                  <c:pt idx="293">
                    <c:v> West Bengal</c:v>
                  </c:pt>
                  <c:pt idx="294">
                    <c:v> Goa</c:v>
                  </c:pt>
                  <c:pt idx="295">
                    <c:v> Jharkhand</c:v>
                  </c:pt>
                  <c:pt idx="296">
                    <c:v> Jharkhand</c:v>
                  </c:pt>
                  <c:pt idx="297">
                    <c:v> Bihar</c:v>
                  </c:pt>
                  <c:pt idx="298">
                    <c:v> Maharashtra</c:v>
                  </c:pt>
                  <c:pt idx="299">
                    <c:v> Maharashtra</c:v>
                  </c:pt>
                  <c:pt idx="300">
                    <c:v> Maharashtra</c:v>
                  </c:pt>
                  <c:pt idx="301">
                    <c:v> Telangana</c:v>
                  </c:pt>
                  <c:pt idx="302">
                    <c:v> Maharashtra</c:v>
                  </c:pt>
                  <c:pt idx="303">
                    <c:v> Jharkhand</c:v>
                  </c:pt>
                  <c:pt idx="304">
                    <c:v> Jharkhand</c:v>
                  </c:pt>
                  <c:pt idx="305">
                    <c:v> Rajasthan</c:v>
                  </c:pt>
                  <c:pt idx="306">
                    <c:v> Maharashtra</c:v>
                  </c:pt>
                  <c:pt idx="307">
                    <c:v> Gujarat</c:v>
                  </c:pt>
                  <c:pt idx="308">
                    <c:v> Kerala</c:v>
                  </c:pt>
                  <c:pt idx="309">
                    <c:v> Maharashtra</c:v>
                  </c:pt>
                  <c:pt idx="310">
                    <c:v> Uttar Pradesh</c:v>
                  </c:pt>
                  <c:pt idx="311">
                    <c:v> Uttarakhand</c:v>
                  </c:pt>
                  <c:pt idx="312">
                    <c:v> Maharashtra</c:v>
                  </c:pt>
                  <c:pt idx="313">
                    <c:v> Gujarat</c:v>
                  </c:pt>
                  <c:pt idx="314">
                    <c:v> Himachal Pradesh</c:v>
                  </c:pt>
                  <c:pt idx="315">
                    <c:v> Himachal Pradesh</c:v>
                  </c:pt>
                  <c:pt idx="316">
                    <c:v> Himachal Pradesh</c:v>
                  </c:pt>
                  <c:pt idx="317">
                    <c:v> Kerala</c:v>
                  </c:pt>
                  <c:pt idx="318">
                    <c:v> Telangana</c:v>
                  </c:pt>
                  <c:pt idx="319">
                    <c:v> Delhi</c:v>
                  </c:pt>
                  <c:pt idx="320">
                    <c:v> Delhi</c:v>
                  </c:pt>
                  <c:pt idx="321">
                    <c:v> Gujarat</c:v>
                  </c:pt>
                  <c:pt idx="322">
                    <c:v> Uttar Pradesh</c:v>
                  </c:pt>
                  <c:pt idx="323">
                    <c:v> Maharashtra</c:v>
                  </c:pt>
                  <c:pt idx="324">
                    <c:v> Telangana</c:v>
                  </c:pt>
                  <c:pt idx="325">
                    <c:v> Delhi</c:v>
                  </c:pt>
                  <c:pt idx="326">
                    <c:v> Karnataka</c:v>
                  </c:pt>
                  <c:pt idx="327">
                    <c:v> Gujarat</c:v>
                  </c:pt>
                  <c:pt idx="328">
                    <c:v> Kerala</c:v>
                  </c:pt>
                  <c:pt idx="329">
                    <c:v> Maharashtra</c:v>
                  </c:pt>
                  <c:pt idx="330">
                    <c:v> Jharkhand</c:v>
                  </c:pt>
                  <c:pt idx="331">
                    <c:v> Jharkhand</c:v>
                  </c:pt>
                  <c:pt idx="332">
                    <c:v> Jammu and Kashmir</c:v>
                  </c:pt>
                  <c:pt idx="333">
                    <c:v> Goa</c:v>
                  </c:pt>
                  <c:pt idx="334">
                    <c:v> Karnataka</c:v>
                  </c:pt>
                  <c:pt idx="335">
                    <c:v> Delhi</c:v>
                  </c:pt>
                  <c:pt idx="336">
                    <c:v> Jharkhand</c:v>
                  </c:pt>
                  <c:pt idx="337">
                    <c:v> Delhi</c:v>
                  </c:pt>
                  <c:pt idx="338">
                    <c:v> Delhi</c:v>
                  </c:pt>
                  <c:pt idx="339">
                    <c:v> Karnataka</c:v>
                  </c:pt>
                  <c:pt idx="340">
                    <c:v> Uttar Pradesh</c:v>
                  </c:pt>
                  <c:pt idx="341">
                    <c:v> Delhi</c:v>
                  </c:pt>
                  <c:pt idx="342">
                    <c:v> Maharashtra</c:v>
                  </c:pt>
                  <c:pt idx="343">
                    <c:v> Goa</c:v>
                  </c:pt>
                  <c:pt idx="344">
                    <c:v> Delhi</c:v>
                  </c:pt>
                  <c:pt idx="345">
                    <c:v> Jharkhand</c:v>
                  </c:pt>
                  <c:pt idx="346">
                    <c:v> Goa</c:v>
                  </c:pt>
                  <c:pt idx="347">
                    <c:v> Delhi</c:v>
                  </c:pt>
                  <c:pt idx="348">
                    <c:v> Bihar</c:v>
                  </c:pt>
                  <c:pt idx="349">
                    <c:v> Bihar</c:v>
                  </c:pt>
                  <c:pt idx="350">
                    <c:v> Uttar Pradesh</c:v>
                  </c:pt>
                  <c:pt idx="351">
                    <c:v> West Bengal</c:v>
                  </c:pt>
                  <c:pt idx="352">
                    <c:v> Karnataka</c:v>
                  </c:pt>
                  <c:pt idx="353">
                    <c:v> Uttarakhand</c:v>
                  </c:pt>
                  <c:pt idx="354">
                    <c:v> Jharkhand</c:v>
                  </c:pt>
                  <c:pt idx="355">
                    <c:v> Karnataka</c:v>
                  </c:pt>
                  <c:pt idx="356">
                    <c:v> Maharashtra</c:v>
                  </c:pt>
                  <c:pt idx="357">
                    <c:v> Goa</c:v>
                  </c:pt>
                  <c:pt idx="358">
                    <c:v> Bihar</c:v>
                  </c:pt>
                  <c:pt idx="359">
                    <c:v> Uttarakhand</c:v>
                  </c:pt>
                  <c:pt idx="360">
                    <c:v> Rajasthan</c:v>
                  </c:pt>
                  <c:pt idx="361">
                    <c:v> West Bengal</c:v>
                  </c:pt>
                  <c:pt idx="362">
                    <c:v> Delhi</c:v>
                  </c:pt>
                  <c:pt idx="363">
                    <c:v> Maharashtra</c:v>
                  </c:pt>
                  <c:pt idx="364">
                    <c:v> Maharashtra</c:v>
                  </c:pt>
                  <c:pt idx="365">
                    <c:v> Rajasthan</c:v>
                  </c:pt>
                  <c:pt idx="366">
                    <c:v> Maharashtra</c:v>
                  </c:pt>
                  <c:pt idx="367">
                    <c:v> Himachal Pradesh</c:v>
                  </c:pt>
                  <c:pt idx="368">
                    <c:v> Bihar</c:v>
                  </c:pt>
                  <c:pt idx="369">
                    <c:v> West Bengal</c:v>
                  </c:pt>
                  <c:pt idx="370">
                    <c:v> Karnataka</c:v>
                  </c:pt>
                  <c:pt idx="371">
                    <c:v> Kerala</c:v>
                  </c:pt>
                  <c:pt idx="372">
                    <c:v> Karnataka</c:v>
                  </c:pt>
                  <c:pt idx="373">
                    <c:v> Delhi</c:v>
                  </c:pt>
                  <c:pt idx="374">
                    <c:v> Delhi</c:v>
                  </c:pt>
                  <c:pt idx="375">
                    <c:v> Maharashtra</c:v>
                  </c:pt>
                  <c:pt idx="376">
                    <c:v> Telangana</c:v>
                  </c:pt>
                  <c:pt idx="377">
                    <c:v> Uttarakhand</c:v>
                  </c:pt>
                  <c:pt idx="378">
                    <c:v> Telangana</c:v>
                  </c:pt>
                  <c:pt idx="379">
                    <c:v> Goa</c:v>
                  </c:pt>
                  <c:pt idx="380">
                    <c:v> Delhi</c:v>
                  </c:pt>
                  <c:pt idx="381">
                    <c:v> Uttar Pradesh</c:v>
                  </c:pt>
                  <c:pt idx="382">
                    <c:v> West Bengal</c:v>
                  </c:pt>
                  <c:pt idx="383">
                    <c:v> Kerala</c:v>
                  </c:pt>
                  <c:pt idx="384">
                    <c:v> Himachal Pradesh</c:v>
                  </c:pt>
                  <c:pt idx="385">
                    <c:v> Uttarakhand</c:v>
                  </c:pt>
                  <c:pt idx="386">
                    <c:v> Delhi</c:v>
                  </c:pt>
                  <c:pt idx="387">
                    <c:v> Karnataka</c:v>
                  </c:pt>
                  <c:pt idx="388">
                    <c:v> Jharkhand</c:v>
                  </c:pt>
                  <c:pt idx="389">
                    <c:v> Uttar Pradesh</c:v>
                  </c:pt>
                  <c:pt idx="390">
                    <c:v> Gujarat</c:v>
                  </c:pt>
                  <c:pt idx="391">
                    <c:v> Delhi</c:v>
                  </c:pt>
                  <c:pt idx="392">
                    <c:v> Uttar Pradesh</c:v>
                  </c:pt>
                  <c:pt idx="393">
                    <c:v> Maharashtra</c:v>
                  </c:pt>
                  <c:pt idx="394">
                    <c:v> West Bengal</c:v>
                  </c:pt>
                  <c:pt idx="395">
                    <c:v> Delhi</c:v>
                  </c:pt>
                  <c:pt idx="396">
                    <c:v> Maharashtra</c:v>
                  </c:pt>
                  <c:pt idx="397">
                    <c:v> West Bengal</c:v>
                  </c:pt>
                  <c:pt idx="398">
                    <c:v> West Bengal</c:v>
                  </c:pt>
                  <c:pt idx="399">
                    <c:v> Jharkhand</c:v>
                  </c:pt>
                  <c:pt idx="400">
                    <c:v> Jammu and Kashmir</c:v>
                  </c:pt>
                  <c:pt idx="401">
                    <c:v> Jharkhand</c:v>
                  </c:pt>
                  <c:pt idx="402">
                    <c:v> Himachal Pradesh</c:v>
                  </c:pt>
                  <c:pt idx="403">
                    <c:v> Kerala</c:v>
                  </c:pt>
                  <c:pt idx="404">
                    <c:v> Maharashtra</c:v>
                  </c:pt>
                  <c:pt idx="405">
                    <c:v> Delhi</c:v>
                  </c:pt>
                  <c:pt idx="406">
                    <c:v> Kerala</c:v>
                  </c:pt>
                  <c:pt idx="407">
                    <c:v> Jharkhand</c:v>
                  </c:pt>
                  <c:pt idx="408">
                    <c:v> Rajasthan</c:v>
                  </c:pt>
                  <c:pt idx="409">
                    <c:v> Kerala</c:v>
                  </c:pt>
                  <c:pt idx="410">
                    <c:v> Uttar Pradesh</c:v>
                  </c:pt>
                  <c:pt idx="411">
                    <c:v> Maharashtra</c:v>
                  </c:pt>
                  <c:pt idx="412">
                    <c:v> Gujarat</c:v>
                  </c:pt>
                  <c:pt idx="413">
                    <c:v> Telangana</c:v>
                  </c:pt>
                  <c:pt idx="414">
                    <c:v> Uttarakhand</c:v>
                  </c:pt>
                  <c:pt idx="415">
                    <c:v> Uttarakhand</c:v>
                  </c:pt>
                  <c:pt idx="416">
                    <c:v> Maharashtra</c:v>
                  </c:pt>
                  <c:pt idx="417">
                    <c:v> Gujarat</c:v>
                  </c:pt>
                  <c:pt idx="418">
                    <c:v> Delhi</c:v>
                  </c:pt>
                  <c:pt idx="419">
                    <c:v> Goa</c:v>
                  </c:pt>
                  <c:pt idx="420">
                    <c:v> Uttar Pradesh</c:v>
                  </c:pt>
                  <c:pt idx="421">
                    <c:v> Delhi</c:v>
                  </c:pt>
                  <c:pt idx="422">
                    <c:v> Maharashtra</c:v>
                  </c:pt>
                  <c:pt idx="423">
                    <c:v> Uttarakhand</c:v>
                  </c:pt>
                  <c:pt idx="424">
                    <c:v> Delhi</c:v>
                  </c:pt>
                  <c:pt idx="425">
                    <c:v> Goa</c:v>
                  </c:pt>
                  <c:pt idx="426">
                    <c:v> Goa</c:v>
                  </c:pt>
                  <c:pt idx="427">
                    <c:v> Bihar</c:v>
                  </c:pt>
                  <c:pt idx="428">
                    <c:v> Kerala</c:v>
                  </c:pt>
                  <c:pt idx="429">
                    <c:v> Jharkhand</c:v>
                  </c:pt>
                  <c:pt idx="430">
                    <c:v> Goa</c:v>
                  </c:pt>
                  <c:pt idx="431">
                    <c:v> Karnataka</c:v>
                  </c:pt>
                  <c:pt idx="432">
                    <c:v> Karnataka</c:v>
                  </c:pt>
                  <c:pt idx="433">
                    <c:v> Karnataka</c:v>
                  </c:pt>
                  <c:pt idx="434">
                    <c:v> Maharashtra</c:v>
                  </c:pt>
                  <c:pt idx="435">
                    <c:v> Bihar</c:v>
                  </c:pt>
                  <c:pt idx="436">
                    <c:v> Maharashtra</c:v>
                  </c:pt>
                  <c:pt idx="437">
                    <c:v> Uttarakhand</c:v>
                  </c:pt>
                  <c:pt idx="438">
                    <c:v> Delhi</c:v>
                  </c:pt>
                  <c:pt idx="439">
                    <c:v> Delhi</c:v>
                  </c:pt>
                  <c:pt idx="440">
                    <c:v> Kerala</c:v>
                  </c:pt>
                  <c:pt idx="441">
                    <c:v> Delhi</c:v>
                  </c:pt>
                  <c:pt idx="442">
                    <c:v> Karnataka</c:v>
                  </c:pt>
                  <c:pt idx="443">
                    <c:v> Himachal Pradesh</c:v>
                  </c:pt>
                  <c:pt idx="444">
                    <c:v> Bihar</c:v>
                  </c:pt>
                  <c:pt idx="445">
                    <c:v> Jharkhand</c:v>
                  </c:pt>
                  <c:pt idx="446">
                    <c:v> Karnataka</c:v>
                  </c:pt>
                  <c:pt idx="447">
                    <c:v> Maharashtra</c:v>
                  </c:pt>
                  <c:pt idx="448">
                    <c:v> Uttarakhand</c:v>
                  </c:pt>
                  <c:pt idx="449">
                    <c:v> Karnataka</c:v>
                  </c:pt>
                  <c:pt idx="450">
                    <c:v> Goa</c:v>
                  </c:pt>
                  <c:pt idx="451">
                    <c:v> Maharashtra</c:v>
                  </c:pt>
                  <c:pt idx="452">
                    <c:v> Gujarat</c:v>
                  </c:pt>
                  <c:pt idx="453">
                    <c:v> Kerala</c:v>
                  </c:pt>
                  <c:pt idx="454">
                    <c:v> Telangana</c:v>
                  </c:pt>
                  <c:pt idx="455">
                    <c:v> Goa</c:v>
                  </c:pt>
                  <c:pt idx="456">
                    <c:v> Maharashtra</c:v>
                  </c:pt>
                  <c:pt idx="457">
                    <c:v> Uttarakhand</c:v>
                  </c:pt>
                  <c:pt idx="458">
                    <c:v> Maharashtra</c:v>
                  </c:pt>
                  <c:pt idx="459">
                    <c:v> Jharkhand</c:v>
                  </c:pt>
                  <c:pt idx="460">
                    <c:v> Delhi</c:v>
                  </c:pt>
                  <c:pt idx="461">
                    <c:v> Maharashtra</c:v>
                  </c:pt>
                  <c:pt idx="462">
                    <c:v> Kerala</c:v>
                  </c:pt>
                  <c:pt idx="463">
                    <c:v> Himachal Pradesh</c:v>
                  </c:pt>
                  <c:pt idx="464">
                    <c:v> Delhi</c:v>
                  </c:pt>
                  <c:pt idx="465">
                    <c:v> Maharashtra</c:v>
                  </c:pt>
                  <c:pt idx="466">
                    <c:v> Jammu and Kashmir</c:v>
                  </c:pt>
                  <c:pt idx="467">
                    <c:v> Maharashtra</c:v>
                  </c:pt>
                  <c:pt idx="468">
                    <c:v> West Bengal</c:v>
                  </c:pt>
                  <c:pt idx="469">
                    <c:v> West Bengal</c:v>
                  </c:pt>
                  <c:pt idx="470">
                    <c:v> Kerala</c:v>
                  </c:pt>
                  <c:pt idx="471">
                    <c:v> Karnataka</c:v>
                  </c:pt>
                  <c:pt idx="472">
                    <c:v> Jharkhand</c:v>
                  </c:pt>
                  <c:pt idx="473">
                    <c:v> Jharkhand</c:v>
                  </c:pt>
                  <c:pt idx="474">
                    <c:v> Uttar Pradesh</c:v>
                  </c:pt>
                  <c:pt idx="475">
                    <c:v> West Bengal</c:v>
                  </c:pt>
                  <c:pt idx="476">
                    <c:v> Maharashtra</c:v>
                  </c:pt>
                  <c:pt idx="477">
                    <c:v> Karnataka</c:v>
                  </c:pt>
                  <c:pt idx="478">
                    <c:v> Goa</c:v>
                  </c:pt>
                  <c:pt idx="479">
                    <c:v> Karnataka</c:v>
                  </c:pt>
                  <c:pt idx="480">
                    <c:v> Goa</c:v>
                  </c:pt>
                  <c:pt idx="481">
                    <c:v> Uttarakhand</c:v>
                  </c:pt>
                  <c:pt idx="482">
                    <c:v> Goa</c:v>
                  </c:pt>
                  <c:pt idx="483">
                    <c:v> Karnataka</c:v>
                  </c:pt>
                  <c:pt idx="484">
                    <c:v> Rajasthan</c:v>
                  </c:pt>
                  <c:pt idx="485">
                    <c:v> Bihar</c:v>
                  </c:pt>
                  <c:pt idx="486">
                    <c:v> Bihar</c:v>
                  </c:pt>
                  <c:pt idx="487">
                    <c:v> Telangana</c:v>
                  </c:pt>
                  <c:pt idx="488">
                    <c:v> Maharashtra</c:v>
                  </c:pt>
                  <c:pt idx="489">
                    <c:v> Gujarat</c:v>
                  </c:pt>
                  <c:pt idx="490">
                    <c:v> Karnataka</c:v>
                  </c:pt>
                  <c:pt idx="491">
                    <c:v> Jammu and Kashmir</c:v>
                  </c:pt>
                  <c:pt idx="492">
                    <c:v> Kerala</c:v>
                  </c:pt>
                  <c:pt idx="493">
                    <c:v> Kerala</c:v>
                  </c:pt>
                  <c:pt idx="494">
                    <c:v> Delhi</c:v>
                  </c:pt>
                  <c:pt idx="495">
                    <c:v> Bihar</c:v>
                  </c:pt>
                  <c:pt idx="496">
                    <c:v> West Bengal</c:v>
                  </c:pt>
                  <c:pt idx="497">
                    <c:v> Himachal Pradesh</c:v>
                  </c:pt>
                  <c:pt idx="498">
                    <c:v> Karnataka</c:v>
                  </c:pt>
                  <c:pt idx="499">
                    <c:v> Bihar</c:v>
                  </c:pt>
                  <c:pt idx="500">
                    <c:v> Jharkhand</c:v>
                  </c:pt>
                  <c:pt idx="501">
                    <c:v> Himachal Pradesh</c:v>
                  </c:pt>
                  <c:pt idx="502">
                    <c:v> Gujarat</c:v>
                  </c:pt>
                  <c:pt idx="503">
                    <c:v> Maharashtra</c:v>
                  </c:pt>
                  <c:pt idx="504">
                    <c:v> Jammu and Kashmir</c:v>
                  </c:pt>
                  <c:pt idx="505">
                    <c:v> Jammu and Kashmir</c:v>
                  </c:pt>
                  <c:pt idx="506">
                    <c:v> Uttar Pradesh</c:v>
                  </c:pt>
                  <c:pt idx="507">
                    <c:v> Jharkhand</c:v>
                  </c:pt>
                  <c:pt idx="508">
                    <c:v> Goa</c:v>
                  </c:pt>
                  <c:pt idx="509">
                    <c:v> Delhi</c:v>
                  </c:pt>
                  <c:pt idx="510">
                    <c:v> Karnataka</c:v>
                  </c:pt>
                  <c:pt idx="511">
                    <c:v> West Bengal</c:v>
                  </c:pt>
                  <c:pt idx="512">
                    <c:v> Delhi</c:v>
                  </c:pt>
                  <c:pt idx="513">
                    <c:v> Telangana</c:v>
                  </c:pt>
                  <c:pt idx="514">
                    <c:v> Maharashtra</c:v>
                  </c:pt>
                  <c:pt idx="515">
                    <c:v> Uttar Pradesh</c:v>
                  </c:pt>
                  <c:pt idx="516">
                    <c:v> Jammu and Kashmir</c:v>
                  </c:pt>
                  <c:pt idx="517">
                    <c:v> Kerala</c:v>
                  </c:pt>
                  <c:pt idx="518">
                    <c:v> Delhi</c:v>
                  </c:pt>
                  <c:pt idx="519">
                    <c:v> West Bengal</c:v>
                  </c:pt>
                  <c:pt idx="520">
                    <c:v> Maharashtra</c:v>
                  </c:pt>
                  <c:pt idx="521">
                    <c:v> West Bengal</c:v>
                  </c:pt>
                  <c:pt idx="522">
                    <c:v> Maharashtra</c:v>
                  </c:pt>
                  <c:pt idx="523">
                    <c:v> Karnataka</c:v>
                  </c:pt>
                  <c:pt idx="524">
                    <c:v> Goa</c:v>
                  </c:pt>
                  <c:pt idx="525">
                    <c:v> West Bengal</c:v>
                  </c:pt>
                  <c:pt idx="526">
                    <c:v> Delhi</c:v>
                  </c:pt>
                  <c:pt idx="527">
                    <c:v> Kerala</c:v>
                  </c:pt>
                  <c:pt idx="528">
                    <c:v> Maharashtra</c:v>
                  </c:pt>
                  <c:pt idx="529">
                    <c:v> Goa</c:v>
                  </c:pt>
                  <c:pt idx="530">
                    <c:v> Goa</c:v>
                  </c:pt>
                  <c:pt idx="531">
                    <c:v> Kerala</c:v>
                  </c:pt>
                  <c:pt idx="532">
                    <c:v> Maharashtra</c:v>
                  </c:pt>
                  <c:pt idx="533">
                    <c:v> Uttar Pradesh</c:v>
                  </c:pt>
                  <c:pt idx="534">
                    <c:v> Jharkhand</c:v>
                  </c:pt>
                  <c:pt idx="535">
                    <c:v> West Bengal</c:v>
                  </c:pt>
                  <c:pt idx="536">
                    <c:v> Maharashtra</c:v>
                  </c:pt>
                  <c:pt idx="537">
                    <c:v> Delhi</c:v>
                  </c:pt>
                  <c:pt idx="538">
                    <c:v> Uttar Pradesh</c:v>
                  </c:pt>
                  <c:pt idx="539">
                    <c:v> Karnataka</c:v>
                  </c:pt>
                  <c:pt idx="540">
                    <c:v> Kerala</c:v>
                  </c:pt>
                  <c:pt idx="541">
                    <c:v> Bihar</c:v>
                  </c:pt>
                  <c:pt idx="542">
                    <c:v> Telangana</c:v>
                  </c:pt>
                  <c:pt idx="543">
                    <c:v> Maharashtra</c:v>
                  </c:pt>
                  <c:pt idx="544">
                    <c:v> Maharashtra</c:v>
                  </c:pt>
                  <c:pt idx="545">
                    <c:v> Maharashtra</c:v>
                  </c:pt>
                  <c:pt idx="546">
                    <c:v> Goa</c:v>
                  </c:pt>
                  <c:pt idx="547">
                    <c:v> Delhi</c:v>
                  </c:pt>
                  <c:pt idx="548">
                    <c:v> Maharashtra</c:v>
                  </c:pt>
                  <c:pt idx="549">
                    <c:v> Gujarat</c:v>
                  </c:pt>
                  <c:pt idx="550">
                    <c:v> Himachal Pradesh</c:v>
                  </c:pt>
                  <c:pt idx="551">
                    <c:v> Maharashtra</c:v>
                  </c:pt>
                  <c:pt idx="552">
                    <c:v> Maharashtra</c:v>
                  </c:pt>
                  <c:pt idx="553">
                    <c:v> Himachal Pradesh</c:v>
                  </c:pt>
                  <c:pt idx="554">
                    <c:v> Karnataka</c:v>
                  </c:pt>
                  <c:pt idx="555">
                    <c:v> Delhi</c:v>
                  </c:pt>
                  <c:pt idx="556">
                    <c:v> Gujarat</c:v>
                  </c:pt>
                  <c:pt idx="557">
                    <c:v> Kerala</c:v>
                  </c:pt>
                  <c:pt idx="558">
                    <c:v> West Bengal</c:v>
                  </c:pt>
                  <c:pt idx="559">
                    <c:v> Jharkhand</c:v>
                  </c:pt>
                  <c:pt idx="560">
                    <c:v> Telangana</c:v>
                  </c:pt>
                  <c:pt idx="561">
                    <c:v> Karnataka</c:v>
                  </c:pt>
                  <c:pt idx="562">
                    <c:v> Maharashtra</c:v>
                  </c:pt>
                  <c:pt idx="563">
                    <c:v> Goa</c:v>
                  </c:pt>
                  <c:pt idx="564">
                    <c:v> Maharashtra</c:v>
                  </c:pt>
                  <c:pt idx="565">
                    <c:v> Kerala</c:v>
                  </c:pt>
                  <c:pt idx="566">
                    <c:v> Uttar Pradesh</c:v>
                  </c:pt>
                  <c:pt idx="567">
                    <c:v> Bihar</c:v>
                  </c:pt>
                  <c:pt idx="568">
                    <c:v> Goa</c:v>
                  </c:pt>
                  <c:pt idx="569">
                    <c:v> Uttarakhand</c:v>
                  </c:pt>
                  <c:pt idx="570">
                    <c:v> Kerala</c:v>
                  </c:pt>
                  <c:pt idx="571">
                    <c:v> Delhi</c:v>
                  </c:pt>
                  <c:pt idx="572">
                    <c:v> West Bengal</c:v>
                  </c:pt>
                  <c:pt idx="573">
                    <c:v> Delhi</c:v>
                  </c:pt>
                  <c:pt idx="574">
                    <c:v> Uttar Pradesh</c:v>
                  </c:pt>
                  <c:pt idx="575">
                    <c:v> West Bengal</c:v>
                  </c:pt>
                  <c:pt idx="576">
                    <c:v> Jharkhand</c:v>
                  </c:pt>
                  <c:pt idx="577">
                    <c:v> Himachal Pradesh</c:v>
                  </c:pt>
                  <c:pt idx="578">
                    <c:v> West Bengal</c:v>
                  </c:pt>
                  <c:pt idx="579">
                    <c:v> Rajasthan</c:v>
                  </c:pt>
                  <c:pt idx="580">
                    <c:v> Goa</c:v>
                  </c:pt>
                  <c:pt idx="581">
                    <c:v> Maharashtra</c:v>
                  </c:pt>
                  <c:pt idx="582">
                    <c:v> Uttarakhand</c:v>
                  </c:pt>
                  <c:pt idx="583">
                    <c:v> Maharashtra</c:v>
                  </c:pt>
                  <c:pt idx="584">
                    <c:v> Kerala</c:v>
                  </c:pt>
                  <c:pt idx="585">
                    <c:v> Jharkhand</c:v>
                  </c:pt>
                  <c:pt idx="586">
                    <c:v> Uttarakhand</c:v>
                  </c:pt>
                  <c:pt idx="587">
                    <c:v> Bihar</c:v>
                  </c:pt>
                  <c:pt idx="588">
                    <c:v> Rajasthan</c:v>
                  </c:pt>
                  <c:pt idx="589">
                    <c:v> Bihar</c:v>
                  </c:pt>
                  <c:pt idx="590">
                    <c:v> Maharashtra</c:v>
                  </c:pt>
                  <c:pt idx="591">
                    <c:v> Maharashtra</c:v>
                  </c:pt>
                  <c:pt idx="592">
                    <c:v> Uttar Pradesh</c:v>
                  </c:pt>
                  <c:pt idx="593">
                    <c:v> Gujarat</c:v>
                  </c:pt>
                  <c:pt idx="594">
                    <c:v> Maharashtra</c:v>
                  </c:pt>
                  <c:pt idx="595">
                    <c:v> Delhi</c:v>
                  </c:pt>
                  <c:pt idx="596">
                    <c:v> Jharkhand</c:v>
                  </c:pt>
                  <c:pt idx="597">
                    <c:v> Goa</c:v>
                  </c:pt>
                  <c:pt idx="598">
                    <c:v> Delhi</c:v>
                  </c:pt>
                  <c:pt idx="599">
                    <c:v> Kerala</c:v>
                  </c:pt>
                  <c:pt idx="600">
                    <c:v> Gujarat</c:v>
                  </c:pt>
                  <c:pt idx="601">
                    <c:v> Karnataka</c:v>
                  </c:pt>
                  <c:pt idx="602">
                    <c:v> Karnataka</c:v>
                  </c:pt>
                  <c:pt idx="603">
                    <c:v> Uttarakhand</c:v>
                  </c:pt>
                  <c:pt idx="604">
                    <c:v> Goa</c:v>
                  </c:pt>
                  <c:pt idx="605">
                    <c:v> Delhi</c:v>
                  </c:pt>
                  <c:pt idx="606">
                    <c:v> Delhi</c:v>
                  </c:pt>
                  <c:pt idx="607">
                    <c:v> Kerala</c:v>
                  </c:pt>
                  <c:pt idx="608">
                    <c:v> Maharashtra</c:v>
                  </c:pt>
                  <c:pt idx="609">
                    <c:v> Gujarat</c:v>
                  </c:pt>
                  <c:pt idx="610">
                    <c:v> Uttarakhand</c:v>
                  </c:pt>
                  <c:pt idx="611">
                    <c:v> Bihar</c:v>
                  </c:pt>
                  <c:pt idx="612">
                    <c:v> Maharashtra</c:v>
                  </c:pt>
                  <c:pt idx="613">
                    <c:v> Delhi</c:v>
                  </c:pt>
                  <c:pt idx="614">
                    <c:v> Maharashtra</c:v>
                  </c:pt>
                  <c:pt idx="615">
                    <c:v> Bihar</c:v>
                  </c:pt>
                  <c:pt idx="616">
                    <c:v> Telangana</c:v>
                  </c:pt>
                  <c:pt idx="617">
                    <c:v> Karnataka</c:v>
                  </c:pt>
                  <c:pt idx="618">
                    <c:v> West Bengal</c:v>
                  </c:pt>
                  <c:pt idx="619">
                    <c:v> Telangana</c:v>
                  </c:pt>
                  <c:pt idx="620">
                    <c:v> Goa</c:v>
                  </c:pt>
                  <c:pt idx="621">
                    <c:v> Karnataka</c:v>
                  </c:pt>
                  <c:pt idx="622">
                    <c:v> Karnataka</c:v>
                  </c:pt>
                  <c:pt idx="623">
                    <c:v> Delhi</c:v>
                  </c:pt>
                  <c:pt idx="624">
                    <c:v> Jharkhand</c:v>
                  </c:pt>
                  <c:pt idx="625">
                    <c:v> West Bengal</c:v>
                  </c:pt>
                  <c:pt idx="626">
                    <c:v> Gujarat</c:v>
                  </c:pt>
                  <c:pt idx="627">
                    <c:v> Goa</c:v>
                  </c:pt>
                  <c:pt idx="628">
                    <c:v> Karnataka</c:v>
                  </c:pt>
                  <c:pt idx="629">
                    <c:v> Delhi</c:v>
                  </c:pt>
                  <c:pt idx="630">
                    <c:v> Karnataka</c:v>
                  </c:pt>
                  <c:pt idx="631">
                    <c:v> Uttar Pradesh</c:v>
                  </c:pt>
                  <c:pt idx="632">
                    <c:v> Maharashtra</c:v>
                  </c:pt>
                  <c:pt idx="633">
                    <c:v> Jharkhand</c:v>
                  </c:pt>
                  <c:pt idx="634">
                    <c:v> Karnataka</c:v>
                  </c:pt>
                  <c:pt idx="635">
                    <c:v> Maharashtra</c:v>
                  </c:pt>
                  <c:pt idx="636">
                    <c:v> Kerala</c:v>
                  </c:pt>
                  <c:pt idx="637">
                    <c:v> Maharashtra</c:v>
                  </c:pt>
                  <c:pt idx="638">
                    <c:v> Maharashtra</c:v>
                  </c:pt>
                  <c:pt idx="639">
                    <c:v> Delhi</c:v>
                  </c:pt>
                  <c:pt idx="640">
                    <c:v> West Bengal</c:v>
                  </c:pt>
                  <c:pt idx="641">
                    <c:v> Gujarat</c:v>
                  </c:pt>
                  <c:pt idx="642">
                    <c:v> Delhi</c:v>
                  </c:pt>
                  <c:pt idx="643">
                    <c:v> West Bengal</c:v>
                  </c:pt>
                  <c:pt idx="644">
                    <c:v> Karnataka</c:v>
                  </c:pt>
                  <c:pt idx="645">
                    <c:v> Kerala</c:v>
                  </c:pt>
                  <c:pt idx="646">
                    <c:v> Maharashtra</c:v>
                  </c:pt>
                  <c:pt idx="647">
                    <c:v> Delhi</c:v>
                  </c:pt>
                  <c:pt idx="648">
                    <c:v> Delhi</c:v>
                  </c:pt>
                  <c:pt idx="649">
                    <c:v> Uttarakhand</c:v>
                  </c:pt>
                  <c:pt idx="650">
                    <c:v> Kerala</c:v>
                  </c:pt>
                  <c:pt idx="651">
                    <c:v> Uttarakhand</c:v>
                  </c:pt>
                  <c:pt idx="652">
                    <c:v> Maharashtra</c:v>
                  </c:pt>
                  <c:pt idx="653">
                    <c:v> Himachal Pradesh</c:v>
                  </c:pt>
                  <c:pt idx="654">
                    <c:v> Delhi</c:v>
                  </c:pt>
                  <c:pt idx="655">
                    <c:v> Delhi</c:v>
                  </c:pt>
                  <c:pt idx="656">
                    <c:v> Delhi</c:v>
                  </c:pt>
                  <c:pt idx="657">
                    <c:v> Maharashtra</c:v>
                  </c:pt>
                  <c:pt idx="658">
                    <c:v> Karnataka</c:v>
                  </c:pt>
                  <c:pt idx="659">
                    <c:v> Maharashtra</c:v>
                  </c:pt>
                  <c:pt idx="660">
                    <c:v> West Bengal</c:v>
                  </c:pt>
                  <c:pt idx="661">
                    <c:v> West Bengal</c:v>
                  </c:pt>
                  <c:pt idx="662">
                    <c:v> West Bengal</c:v>
                  </c:pt>
                  <c:pt idx="663">
                    <c:v> Maharashtra</c:v>
                  </c:pt>
                  <c:pt idx="664">
                    <c:v> Himachal Pradesh</c:v>
                  </c:pt>
                  <c:pt idx="665">
                    <c:v> Gujarat</c:v>
                  </c:pt>
                  <c:pt idx="666">
                    <c:v> Maharashtra</c:v>
                  </c:pt>
                  <c:pt idx="667">
                    <c:v> West Bengal</c:v>
                  </c:pt>
                  <c:pt idx="668">
                    <c:v> Goa</c:v>
                  </c:pt>
                  <c:pt idx="669">
                    <c:v> Maharashtra</c:v>
                  </c:pt>
                  <c:pt idx="670">
                    <c:v> Delhi</c:v>
                  </c:pt>
                  <c:pt idx="671">
                    <c:v> Uttarakhand</c:v>
                  </c:pt>
                  <c:pt idx="672">
                    <c:v> Gujarat</c:v>
                  </c:pt>
                  <c:pt idx="673">
                    <c:v> Gujarat</c:v>
                  </c:pt>
                  <c:pt idx="674">
                    <c:v> Maharashtra</c:v>
                  </c:pt>
                  <c:pt idx="675">
                    <c:v> West Bengal</c:v>
                  </c:pt>
                  <c:pt idx="676">
                    <c:v> Jharkhand</c:v>
                  </c:pt>
                  <c:pt idx="677">
                    <c:v> Gujarat</c:v>
                  </c:pt>
                  <c:pt idx="678">
                    <c:v> Jammu and Kashmir</c:v>
                  </c:pt>
                  <c:pt idx="679">
                    <c:v> Goa</c:v>
                  </c:pt>
                  <c:pt idx="680">
                    <c:v> Karnataka</c:v>
                  </c:pt>
                  <c:pt idx="681">
                    <c:v> Uttarakhand</c:v>
                  </c:pt>
                  <c:pt idx="682">
                    <c:v> Karnataka</c:v>
                  </c:pt>
                  <c:pt idx="683">
                    <c:v> Delhi</c:v>
                  </c:pt>
                  <c:pt idx="684">
                    <c:v> Karnataka</c:v>
                  </c:pt>
                  <c:pt idx="685">
                    <c:v> Delhi</c:v>
                  </c:pt>
                  <c:pt idx="686">
                    <c:v> Telangana</c:v>
                  </c:pt>
                  <c:pt idx="687">
                    <c:v> Maharashtra</c:v>
                  </c:pt>
                  <c:pt idx="688">
                    <c:v> Delhi</c:v>
                  </c:pt>
                  <c:pt idx="689">
                    <c:v> Himachal Pradesh</c:v>
                  </c:pt>
                  <c:pt idx="690">
                    <c:v> Bihar</c:v>
                  </c:pt>
                  <c:pt idx="691">
                    <c:v> Uttarakhand</c:v>
                  </c:pt>
                  <c:pt idx="692">
                    <c:v> Himachal Pradesh</c:v>
                  </c:pt>
                  <c:pt idx="693">
                    <c:v> Himachal Pradesh</c:v>
                  </c:pt>
                  <c:pt idx="694">
                    <c:v> Maharashtra</c:v>
                  </c:pt>
                  <c:pt idx="695">
                    <c:v> West Bengal</c:v>
                  </c:pt>
                  <c:pt idx="696">
                    <c:v> West Bengal</c:v>
                  </c:pt>
                  <c:pt idx="697">
                    <c:v> Himachal Pradesh</c:v>
                  </c:pt>
                  <c:pt idx="698">
                    <c:v> Karnataka</c:v>
                  </c:pt>
                  <c:pt idx="699">
                    <c:v> Maharashtra</c:v>
                  </c:pt>
                  <c:pt idx="700">
                    <c:v> Jharkhand</c:v>
                  </c:pt>
                  <c:pt idx="701">
                    <c:v> Delhi</c:v>
                  </c:pt>
                  <c:pt idx="702">
                    <c:v> Delhi</c:v>
                  </c:pt>
                  <c:pt idx="703">
                    <c:v> Jammu and Kashmir</c:v>
                  </c:pt>
                  <c:pt idx="704">
                    <c:v> Kerala</c:v>
                  </c:pt>
                  <c:pt idx="705">
                    <c:v> Maharashtra</c:v>
                  </c:pt>
                  <c:pt idx="706">
                    <c:v> Karnataka</c:v>
                  </c:pt>
                  <c:pt idx="707">
                    <c:v> Maharashtra</c:v>
                  </c:pt>
                  <c:pt idx="708">
                    <c:v> Delhi</c:v>
                  </c:pt>
                  <c:pt idx="709">
                    <c:v> Goa</c:v>
                  </c:pt>
                  <c:pt idx="710">
                    <c:v> Jharkhand</c:v>
                  </c:pt>
                  <c:pt idx="711">
                    <c:v> Delhi</c:v>
                  </c:pt>
                  <c:pt idx="712">
                    <c:v> Jammu and Kashmir</c:v>
                  </c:pt>
                  <c:pt idx="713">
                    <c:v> Maharashtra</c:v>
                  </c:pt>
                  <c:pt idx="714">
                    <c:v> Delhi</c:v>
                  </c:pt>
                  <c:pt idx="715">
                    <c:v> Maharashtra</c:v>
                  </c:pt>
                  <c:pt idx="716">
                    <c:v> Maharashtra</c:v>
                  </c:pt>
                  <c:pt idx="717">
                    <c:v> Karnataka</c:v>
                  </c:pt>
                  <c:pt idx="718">
                    <c:v> West Bengal</c:v>
                  </c:pt>
                  <c:pt idx="719">
                    <c:v> Bihar</c:v>
                  </c:pt>
                  <c:pt idx="720">
                    <c:v> Goa</c:v>
                  </c:pt>
                  <c:pt idx="721">
                    <c:v> Delhi</c:v>
                  </c:pt>
                  <c:pt idx="722">
                    <c:v> Telangana</c:v>
                  </c:pt>
                  <c:pt idx="723">
                    <c:v> West Bengal</c:v>
                  </c:pt>
                </c:lvl>
                <c:lvl>
                  <c:pt idx="0">
                    <c:v>Ranchi</c:v>
                  </c:pt>
                  <c:pt idx="1">
                    <c:v>Trivandrum</c:v>
                  </c:pt>
                  <c:pt idx="2">
                    <c:v>Pune</c:v>
                  </c:pt>
                  <c:pt idx="3">
                    <c:v>Nagpur</c:v>
                  </c:pt>
                  <c:pt idx="4">
                    <c:v>Mysore</c:v>
                  </c:pt>
                  <c:pt idx="5">
                    <c:v>Delhi</c:v>
                  </c:pt>
                  <c:pt idx="6">
                    <c:v>Delhi</c:v>
                  </c:pt>
                  <c:pt idx="7">
                    <c:v>Ranchi</c:v>
                  </c:pt>
                  <c:pt idx="8">
                    <c:v>Delhi</c:v>
                  </c:pt>
                  <c:pt idx="9">
                    <c:v>Shimla</c:v>
                  </c:pt>
                  <c:pt idx="10">
                    <c:v>Ahmedabad</c:v>
                  </c:pt>
                  <c:pt idx="11">
                    <c:v>Trivandrum</c:v>
                  </c:pt>
                  <c:pt idx="12">
                    <c:v>Nainital</c:v>
                  </c:pt>
                  <c:pt idx="13">
                    <c:v>Delhi</c:v>
                  </c:pt>
                  <c:pt idx="14">
                    <c:v>Delhi</c:v>
                  </c:pt>
                  <c:pt idx="15">
                    <c:v>Delhi</c:v>
                  </c:pt>
                  <c:pt idx="16">
                    <c:v>Pune</c:v>
                  </c:pt>
                  <c:pt idx="17">
                    <c:v>Mysore</c:v>
                  </c:pt>
                  <c:pt idx="18">
                    <c:v>Srinagar</c:v>
                  </c:pt>
                  <c:pt idx="19">
                    <c:v>Mumbai</c:v>
                  </c:pt>
                  <c:pt idx="20">
                    <c:v>Shimla</c:v>
                  </c:pt>
                  <c:pt idx="21">
                    <c:v>Srinagar</c:v>
                  </c:pt>
                  <c:pt idx="22">
                    <c:v>Patna</c:v>
                  </c:pt>
                  <c:pt idx="23">
                    <c:v>Delhi</c:v>
                  </c:pt>
                  <c:pt idx="24">
                    <c:v>Delhi</c:v>
                  </c:pt>
                  <c:pt idx="25">
                    <c:v>Mysore</c:v>
                  </c:pt>
                  <c:pt idx="26">
                    <c:v>Ranchi</c:v>
                  </c:pt>
                  <c:pt idx="27">
                    <c:v>Delhi</c:v>
                  </c:pt>
                  <c:pt idx="28">
                    <c:v>Delhi</c:v>
                  </c:pt>
                  <c:pt idx="29">
                    <c:v>Varanasi</c:v>
                  </c:pt>
                  <c:pt idx="30">
                    <c:v>Kolkata</c:v>
                  </c:pt>
                  <c:pt idx="31">
                    <c:v>Delhi</c:v>
                  </c:pt>
                  <c:pt idx="32">
                    <c:v>Ahmedabad</c:v>
                  </c:pt>
                  <c:pt idx="33">
                    <c:v>Pune</c:v>
                  </c:pt>
                  <c:pt idx="34">
                    <c:v>Pune</c:v>
                  </c:pt>
                  <c:pt idx="35">
                    <c:v>Darjeeling</c:v>
                  </c:pt>
                  <c:pt idx="36">
                    <c:v>Srinagar</c:v>
                  </c:pt>
                  <c:pt idx="37">
                    <c:v>Jodhpur</c:v>
                  </c:pt>
                  <c:pt idx="38">
                    <c:v>Pune</c:v>
                  </c:pt>
                  <c:pt idx="39">
                    <c:v>Jodhpur</c:v>
                  </c:pt>
                  <c:pt idx="40">
                    <c:v>Delhi</c:v>
                  </c:pt>
                  <c:pt idx="41">
                    <c:v>Ranchi</c:v>
                  </c:pt>
                  <c:pt idx="42">
                    <c:v>Pune</c:v>
                  </c:pt>
                  <c:pt idx="43">
                    <c:v>Durgapur</c:v>
                  </c:pt>
                  <c:pt idx="44">
                    <c:v>Goa</c:v>
                  </c:pt>
                  <c:pt idx="45">
                    <c:v>Varanasi</c:v>
                  </c:pt>
                  <c:pt idx="46">
                    <c:v>Mumbai</c:v>
                  </c:pt>
                  <c:pt idx="47">
                    <c:v>Pune</c:v>
                  </c:pt>
                  <c:pt idx="48">
                    <c:v>Delhi</c:v>
                  </c:pt>
                  <c:pt idx="49">
                    <c:v>Delhi</c:v>
                  </c:pt>
                  <c:pt idx="50">
                    <c:v>Nagpur</c:v>
                  </c:pt>
                  <c:pt idx="51">
                    <c:v>Delhi</c:v>
                  </c:pt>
                  <c:pt idx="52">
                    <c:v>Pune</c:v>
                  </c:pt>
                  <c:pt idx="53">
                    <c:v>Agra</c:v>
                  </c:pt>
                  <c:pt idx="54">
                    <c:v>Nainital</c:v>
                  </c:pt>
                  <c:pt idx="55">
                    <c:v>Srinagar</c:v>
                  </c:pt>
                  <c:pt idx="56">
                    <c:v>Kolkata</c:v>
                  </c:pt>
                  <c:pt idx="57">
                    <c:v>Delhi</c:v>
                  </c:pt>
                  <c:pt idx="58">
                    <c:v>Goa</c:v>
                  </c:pt>
                  <c:pt idx="59">
                    <c:v>Shimla</c:v>
                  </c:pt>
                  <c:pt idx="60">
                    <c:v>Nagpur</c:v>
                  </c:pt>
                  <c:pt idx="61">
                    <c:v>Mumbai</c:v>
                  </c:pt>
                  <c:pt idx="62">
                    <c:v>Pune</c:v>
                  </c:pt>
                  <c:pt idx="63">
                    <c:v>Mysore</c:v>
                  </c:pt>
                  <c:pt idx="64">
                    <c:v>Surat</c:v>
                  </c:pt>
                  <c:pt idx="65">
                    <c:v>Pune</c:v>
                  </c:pt>
                  <c:pt idx="66">
                    <c:v>Goa</c:v>
                  </c:pt>
                  <c:pt idx="67">
                    <c:v>Mumbai</c:v>
                  </c:pt>
                  <c:pt idx="68">
                    <c:v>Mumbai</c:v>
                  </c:pt>
                  <c:pt idx="69">
                    <c:v>Delhi</c:v>
                  </c:pt>
                  <c:pt idx="70">
                    <c:v>Kolkata</c:v>
                  </c:pt>
                  <c:pt idx="71">
                    <c:v>Ranchi</c:v>
                  </c:pt>
                  <c:pt idx="72">
                    <c:v>Varanasi</c:v>
                  </c:pt>
                  <c:pt idx="73">
                    <c:v>Ahmedabad</c:v>
                  </c:pt>
                  <c:pt idx="74">
                    <c:v>Cochin</c:v>
                  </c:pt>
                  <c:pt idx="75">
                    <c:v>Nainital</c:v>
                  </c:pt>
                  <c:pt idx="76">
                    <c:v>Delhi</c:v>
                  </c:pt>
                  <c:pt idx="77">
                    <c:v>Durgapur</c:v>
                  </c:pt>
                  <c:pt idx="78">
                    <c:v>Goa</c:v>
                  </c:pt>
                  <c:pt idx="79">
                    <c:v>Goa</c:v>
                  </c:pt>
                  <c:pt idx="80">
                    <c:v>Delhi</c:v>
                  </c:pt>
                  <c:pt idx="81">
                    <c:v>Delhi</c:v>
                  </c:pt>
                  <c:pt idx="82">
                    <c:v>Nainital</c:v>
                  </c:pt>
                  <c:pt idx="83">
                    <c:v>Trivandrum</c:v>
                  </c:pt>
                  <c:pt idx="84">
                    <c:v>Pune</c:v>
                  </c:pt>
                  <c:pt idx="85">
                    <c:v>Delhi</c:v>
                  </c:pt>
                  <c:pt idx="86">
                    <c:v>Delhi</c:v>
                  </c:pt>
                  <c:pt idx="87">
                    <c:v>Kolkata</c:v>
                  </c:pt>
                  <c:pt idx="88">
                    <c:v>Durgapur</c:v>
                  </c:pt>
                  <c:pt idx="89">
                    <c:v>Bangalore</c:v>
                  </c:pt>
                  <c:pt idx="90">
                    <c:v>Goa</c:v>
                  </c:pt>
                  <c:pt idx="91">
                    <c:v>Nainital</c:v>
                  </c:pt>
                  <c:pt idx="92">
                    <c:v>Ahmedabad</c:v>
                  </c:pt>
                  <c:pt idx="93">
                    <c:v>Nainital</c:v>
                  </c:pt>
                  <c:pt idx="94">
                    <c:v>Jodhpur</c:v>
                  </c:pt>
                  <c:pt idx="95">
                    <c:v>Ahmedabad</c:v>
                  </c:pt>
                  <c:pt idx="96">
                    <c:v>Delhi</c:v>
                  </c:pt>
                  <c:pt idx="97">
                    <c:v>Delhi</c:v>
                  </c:pt>
                  <c:pt idx="98">
                    <c:v>Mumbai</c:v>
                  </c:pt>
                  <c:pt idx="99">
                    <c:v>Nainital</c:v>
                  </c:pt>
                  <c:pt idx="100">
                    <c:v>Shimla</c:v>
                  </c:pt>
                  <c:pt idx="101">
                    <c:v>Shimla</c:v>
                  </c:pt>
                  <c:pt idx="102">
                    <c:v>Nagpur</c:v>
                  </c:pt>
                  <c:pt idx="103">
                    <c:v>Ahmedabad</c:v>
                  </c:pt>
                  <c:pt idx="104">
                    <c:v>Pune</c:v>
                  </c:pt>
                  <c:pt idx="105">
                    <c:v>Srinagar</c:v>
                  </c:pt>
                  <c:pt idx="106">
                    <c:v>Pune</c:v>
                  </c:pt>
                  <c:pt idx="107">
                    <c:v>Nagpur</c:v>
                  </c:pt>
                  <c:pt idx="108">
                    <c:v>Ahmedabad</c:v>
                  </c:pt>
                  <c:pt idx="109">
                    <c:v>Delhi</c:v>
                  </c:pt>
                  <c:pt idx="110">
                    <c:v>Delhi</c:v>
                  </c:pt>
                  <c:pt idx="111">
                    <c:v>Mumbai</c:v>
                  </c:pt>
                  <c:pt idx="112">
                    <c:v>Nagpur</c:v>
                  </c:pt>
                  <c:pt idx="113">
                    <c:v>Mumbai</c:v>
                  </c:pt>
                  <c:pt idx="114">
                    <c:v>Patna</c:v>
                  </c:pt>
                  <c:pt idx="115">
                    <c:v>Durgapur</c:v>
                  </c:pt>
                  <c:pt idx="116">
                    <c:v>Varanasi</c:v>
                  </c:pt>
                  <c:pt idx="117">
                    <c:v>Nainital</c:v>
                  </c:pt>
                  <c:pt idx="118">
                    <c:v>Cochin</c:v>
                  </c:pt>
                  <c:pt idx="119">
                    <c:v>Mumbai</c:v>
                  </c:pt>
                  <c:pt idx="120">
                    <c:v>Patna</c:v>
                  </c:pt>
                  <c:pt idx="121">
                    <c:v>Delhi</c:v>
                  </c:pt>
                  <c:pt idx="122">
                    <c:v>Mysore</c:v>
                  </c:pt>
                  <c:pt idx="123">
                    <c:v>Bangalore</c:v>
                  </c:pt>
                  <c:pt idx="124">
                    <c:v>Delhi</c:v>
                  </c:pt>
                  <c:pt idx="125">
                    <c:v>Nagpur</c:v>
                  </c:pt>
                  <c:pt idx="126">
                    <c:v>Shimla</c:v>
                  </c:pt>
                  <c:pt idx="127">
                    <c:v>Ahmedabad</c:v>
                  </c:pt>
                  <c:pt idx="128">
                    <c:v>Delhi</c:v>
                  </c:pt>
                  <c:pt idx="129">
                    <c:v>Agra</c:v>
                  </c:pt>
                  <c:pt idx="130">
                    <c:v>Hyderabad</c:v>
                  </c:pt>
                  <c:pt idx="131">
                    <c:v>Nainital</c:v>
                  </c:pt>
                  <c:pt idx="132">
                    <c:v>Trivandrum</c:v>
                  </c:pt>
                  <c:pt idx="133">
                    <c:v>Kolkata</c:v>
                  </c:pt>
                  <c:pt idx="134">
                    <c:v>Ahmedabad</c:v>
                  </c:pt>
                  <c:pt idx="135">
                    <c:v>Pune</c:v>
                  </c:pt>
                  <c:pt idx="136">
                    <c:v>Ranchi</c:v>
                  </c:pt>
                  <c:pt idx="137">
                    <c:v>Darjeeling</c:v>
                  </c:pt>
                  <c:pt idx="138">
                    <c:v>Srinagar</c:v>
                  </c:pt>
                  <c:pt idx="139">
                    <c:v>Agra</c:v>
                  </c:pt>
                  <c:pt idx="140">
                    <c:v>Jodhpur</c:v>
                  </c:pt>
                  <c:pt idx="141">
                    <c:v>Kolkata</c:v>
                  </c:pt>
                  <c:pt idx="142">
                    <c:v>Delhi</c:v>
                  </c:pt>
                  <c:pt idx="143">
                    <c:v>Cochin</c:v>
                  </c:pt>
                  <c:pt idx="144">
                    <c:v>Mumbai</c:v>
                  </c:pt>
                  <c:pt idx="145">
                    <c:v>Kolkata</c:v>
                  </c:pt>
                  <c:pt idx="146">
                    <c:v>Pune</c:v>
                  </c:pt>
                  <c:pt idx="147">
                    <c:v>Patna</c:v>
                  </c:pt>
                  <c:pt idx="148">
                    <c:v>Mysore</c:v>
                  </c:pt>
                  <c:pt idx="149">
                    <c:v>Kolkata</c:v>
                  </c:pt>
                  <c:pt idx="150">
                    <c:v>Mumbai</c:v>
                  </c:pt>
                  <c:pt idx="151">
                    <c:v>Pune</c:v>
                  </c:pt>
                  <c:pt idx="152">
                    <c:v>Mumbai</c:v>
                  </c:pt>
                  <c:pt idx="153">
                    <c:v>Delhi</c:v>
                  </c:pt>
                  <c:pt idx="154">
                    <c:v>Kolkata</c:v>
                  </c:pt>
                  <c:pt idx="155">
                    <c:v>Pune</c:v>
                  </c:pt>
                  <c:pt idx="156">
                    <c:v>Ranchi</c:v>
                  </c:pt>
                  <c:pt idx="157">
                    <c:v>Mumbai</c:v>
                  </c:pt>
                  <c:pt idx="158">
                    <c:v>Ranchi</c:v>
                  </c:pt>
                  <c:pt idx="159">
                    <c:v>Trivandrum</c:v>
                  </c:pt>
                  <c:pt idx="160">
                    <c:v>Nagpur</c:v>
                  </c:pt>
                  <c:pt idx="161">
                    <c:v>Ahmedabad</c:v>
                  </c:pt>
                  <c:pt idx="162">
                    <c:v>Durgapur</c:v>
                  </c:pt>
                  <c:pt idx="163">
                    <c:v>Ahmedabad</c:v>
                  </c:pt>
                  <c:pt idx="164">
                    <c:v>Mysore</c:v>
                  </c:pt>
                  <c:pt idx="165">
                    <c:v>Goa</c:v>
                  </c:pt>
                  <c:pt idx="166">
                    <c:v>Delhi</c:v>
                  </c:pt>
                  <c:pt idx="167">
                    <c:v>Delhi</c:v>
                  </c:pt>
                  <c:pt idx="168">
                    <c:v>Nagpur</c:v>
                  </c:pt>
                  <c:pt idx="169">
                    <c:v>Mumbai</c:v>
                  </c:pt>
                  <c:pt idx="170">
                    <c:v>Pune</c:v>
                  </c:pt>
                  <c:pt idx="171">
                    <c:v>Delhi</c:v>
                  </c:pt>
                  <c:pt idx="172">
                    <c:v>Hyderabad</c:v>
                  </c:pt>
                  <c:pt idx="173">
                    <c:v>Mysore</c:v>
                  </c:pt>
                  <c:pt idx="174">
                    <c:v>Pune</c:v>
                  </c:pt>
                  <c:pt idx="175">
                    <c:v>Shimla</c:v>
                  </c:pt>
                  <c:pt idx="176">
                    <c:v>Darjeeling</c:v>
                  </c:pt>
                  <c:pt idx="177">
                    <c:v>Delhi</c:v>
                  </c:pt>
                  <c:pt idx="178">
                    <c:v>Mysore</c:v>
                  </c:pt>
                  <c:pt idx="179">
                    <c:v>Delhi</c:v>
                  </c:pt>
                  <c:pt idx="180">
                    <c:v>Mumbai</c:v>
                  </c:pt>
                  <c:pt idx="181">
                    <c:v>Mysore</c:v>
                  </c:pt>
                  <c:pt idx="182">
                    <c:v>Shimla</c:v>
                  </c:pt>
                  <c:pt idx="183">
                    <c:v>Cochin</c:v>
                  </c:pt>
                  <c:pt idx="184">
                    <c:v>Trivandrum</c:v>
                  </c:pt>
                  <c:pt idx="185">
                    <c:v>Srinagar</c:v>
                  </c:pt>
                  <c:pt idx="186">
                    <c:v>Hyderabad</c:v>
                  </c:pt>
                  <c:pt idx="187">
                    <c:v>Darjeeling</c:v>
                  </c:pt>
                  <c:pt idx="188">
                    <c:v>Ranchi</c:v>
                  </c:pt>
                  <c:pt idx="189">
                    <c:v>Ahmedabad</c:v>
                  </c:pt>
                  <c:pt idx="190">
                    <c:v>Kolkata</c:v>
                  </c:pt>
                  <c:pt idx="191">
                    <c:v>Nagpur</c:v>
                  </c:pt>
                  <c:pt idx="192">
                    <c:v>Delhi</c:v>
                  </c:pt>
                  <c:pt idx="193">
                    <c:v>Hyderabad</c:v>
                  </c:pt>
                  <c:pt idx="194">
                    <c:v>Shimla</c:v>
                  </c:pt>
                  <c:pt idx="195">
                    <c:v>Nagpur</c:v>
                  </c:pt>
                  <c:pt idx="196">
                    <c:v>Durgapur</c:v>
                  </c:pt>
                  <c:pt idx="197">
                    <c:v>Patna</c:v>
                  </c:pt>
                  <c:pt idx="198">
                    <c:v>Darjeeling</c:v>
                  </c:pt>
                  <c:pt idx="199">
                    <c:v>Durgapur</c:v>
                  </c:pt>
                  <c:pt idx="200">
                    <c:v>Mumbai</c:v>
                  </c:pt>
                  <c:pt idx="201">
                    <c:v>Delhi</c:v>
                  </c:pt>
                  <c:pt idx="202">
                    <c:v>Nainital</c:v>
                  </c:pt>
                  <c:pt idx="203">
                    <c:v>Delhi</c:v>
                  </c:pt>
                  <c:pt idx="204">
                    <c:v>Ranchi</c:v>
                  </c:pt>
                  <c:pt idx="205">
                    <c:v>Durgapur</c:v>
                  </c:pt>
                  <c:pt idx="206">
                    <c:v>Goa</c:v>
                  </c:pt>
                  <c:pt idx="207">
                    <c:v>Darjeeling</c:v>
                  </c:pt>
                  <c:pt idx="208">
                    <c:v>Nagpur</c:v>
                  </c:pt>
                  <c:pt idx="209">
                    <c:v>Mumbai</c:v>
                  </c:pt>
                  <c:pt idx="210">
                    <c:v>Delhi</c:v>
                  </c:pt>
                  <c:pt idx="211">
                    <c:v>Shimla</c:v>
                  </c:pt>
                  <c:pt idx="212">
                    <c:v>Kolkata</c:v>
                  </c:pt>
                  <c:pt idx="213">
                    <c:v>Mumbai</c:v>
                  </c:pt>
                  <c:pt idx="214">
                    <c:v>Delhi</c:v>
                  </c:pt>
                  <c:pt idx="215">
                    <c:v>Nainital</c:v>
                  </c:pt>
                  <c:pt idx="216">
                    <c:v>Jodhpur</c:v>
                  </c:pt>
                  <c:pt idx="217">
                    <c:v>Mysore</c:v>
                  </c:pt>
                  <c:pt idx="218">
                    <c:v>Nagpur</c:v>
                  </c:pt>
                  <c:pt idx="219">
                    <c:v>Delhi</c:v>
                  </c:pt>
                  <c:pt idx="220">
                    <c:v>Mumbai</c:v>
                  </c:pt>
                  <c:pt idx="221">
                    <c:v>Delhi</c:v>
                  </c:pt>
                  <c:pt idx="222">
                    <c:v>Delhi</c:v>
                  </c:pt>
                  <c:pt idx="223">
                    <c:v>Jodhpur</c:v>
                  </c:pt>
                  <c:pt idx="224">
                    <c:v>Goa</c:v>
                  </c:pt>
                  <c:pt idx="225">
                    <c:v>Shimla</c:v>
                  </c:pt>
                  <c:pt idx="226">
                    <c:v>Goa</c:v>
                  </c:pt>
                  <c:pt idx="227">
                    <c:v>Delhi</c:v>
                  </c:pt>
                  <c:pt idx="228">
                    <c:v>Durgapur</c:v>
                  </c:pt>
                  <c:pt idx="229">
                    <c:v>Delhi</c:v>
                  </c:pt>
                  <c:pt idx="230">
                    <c:v>Nagpur</c:v>
                  </c:pt>
                  <c:pt idx="231">
                    <c:v>Pune</c:v>
                  </c:pt>
                  <c:pt idx="232">
                    <c:v>Delhi</c:v>
                  </c:pt>
                  <c:pt idx="233">
                    <c:v>Cochin</c:v>
                  </c:pt>
                  <c:pt idx="234">
                    <c:v>Goa</c:v>
                  </c:pt>
                  <c:pt idx="235">
                    <c:v>Ranchi</c:v>
                  </c:pt>
                  <c:pt idx="236">
                    <c:v>Durgapur</c:v>
                  </c:pt>
                  <c:pt idx="237">
                    <c:v>Delhi</c:v>
                  </c:pt>
                  <c:pt idx="238">
                    <c:v>Cochin</c:v>
                  </c:pt>
                  <c:pt idx="239">
                    <c:v>Patna</c:v>
                  </c:pt>
                  <c:pt idx="240">
                    <c:v>Surat</c:v>
                  </c:pt>
                  <c:pt idx="241">
                    <c:v>Pune</c:v>
                  </c:pt>
                  <c:pt idx="242">
                    <c:v>Pune</c:v>
                  </c:pt>
                  <c:pt idx="243">
                    <c:v>Ahmedabad</c:v>
                  </c:pt>
                  <c:pt idx="244">
                    <c:v>Pune</c:v>
                  </c:pt>
                  <c:pt idx="245">
                    <c:v>Pune</c:v>
                  </c:pt>
                  <c:pt idx="246">
                    <c:v>Mysore</c:v>
                  </c:pt>
                  <c:pt idx="247">
                    <c:v>Goa</c:v>
                  </c:pt>
                  <c:pt idx="248">
                    <c:v>Pune</c:v>
                  </c:pt>
                  <c:pt idx="249">
                    <c:v>Nagpur</c:v>
                  </c:pt>
                  <c:pt idx="250">
                    <c:v>Cochin</c:v>
                  </c:pt>
                  <c:pt idx="251">
                    <c:v>Kolkata</c:v>
                  </c:pt>
                  <c:pt idx="252">
                    <c:v>Goa</c:v>
                  </c:pt>
                  <c:pt idx="253">
                    <c:v>Bangalore</c:v>
                  </c:pt>
                  <c:pt idx="254">
                    <c:v>Ahmedabad</c:v>
                  </c:pt>
                  <c:pt idx="255">
                    <c:v>Ahmedabad</c:v>
                  </c:pt>
                  <c:pt idx="256">
                    <c:v>Kolkata</c:v>
                  </c:pt>
                  <c:pt idx="257">
                    <c:v>Delhi</c:v>
                  </c:pt>
                  <c:pt idx="258">
                    <c:v>Delhi</c:v>
                  </c:pt>
                  <c:pt idx="259">
                    <c:v>Ranchi</c:v>
                  </c:pt>
                  <c:pt idx="260">
                    <c:v>Mysore</c:v>
                  </c:pt>
                  <c:pt idx="261">
                    <c:v>Ranchi</c:v>
                  </c:pt>
                  <c:pt idx="262">
                    <c:v>Delhi</c:v>
                  </c:pt>
                  <c:pt idx="263">
                    <c:v>Varanasi</c:v>
                  </c:pt>
                  <c:pt idx="264">
                    <c:v>Kolkata</c:v>
                  </c:pt>
                  <c:pt idx="265">
                    <c:v>Ranchi</c:v>
                  </c:pt>
                  <c:pt idx="266">
                    <c:v>Ranchi</c:v>
                  </c:pt>
                  <c:pt idx="267">
                    <c:v>Delhi</c:v>
                  </c:pt>
                  <c:pt idx="268">
                    <c:v>Mumbai</c:v>
                  </c:pt>
                  <c:pt idx="269">
                    <c:v>Trivandrum</c:v>
                  </c:pt>
                  <c:pt idx="270">
                    <c:v>Darjeeling</c:v>
                  </c:pt>
                  <c:pt idx="271">
                    <c:v>Jodhpur</c:v>
                  </c:pt>
                  <c:pt idx="272">
                    <c:v>Delhi</c:v>
                  </c:pt>
                  <c:pt idx="273">
                    <c:v>Pune</c:v>
                  </c:pt>
                  <c:pt idx="274">
                    <c:v>Surat</c:v>
                  </c:pt>
                  <c:pt idx="275">
                    <c:v>Mumbai</c:v>
                  </c:pt>
                  <c:pt idx="276">
                    <c:v>Kolkata</c:v>
                  </c:pt>
                  <c:pt idx="277">
                    <c:v>Delhi</c:v>
                  </c:pt>
                  <c:pt idx="278">
                    <c:v>Durgapur</c:v>
                  </c:pt>
                  <c:pt idx="279">
                    <c:v>Goa</c:v>
                  </c:pt>
                  <c:pt idx="280">
                    <c:v>Pune</c:v>
                  </c:pt>
                  <c:pt idx="281">
                    <c:v>Mumbai</c:v>
                  </c:pt>
                  <c:pt idx="282">
                    <c:v>Cochin</c:v>
                  </c:pt>
                  <c:pt idx="283">
                    <c:v>Delhi</c:v>
                  </c:pt>
                  <c:pt idx="284">
                    <c:v>Mumbai</c:v>
                  </c:pt>
                  <c:pt idx="285">
                    <c:v>Shimla</c:v>
                  </c:pt>
                  <c:pt idx="286">
                    <c:v>Delhi</c:v>
                  </c:pt>
                  <c:pt idx="287">
                    <c:v>Ahmedabad</c:v>
                  </c:pt>
                  <c:pt idx="288">
                    <c:v>Ranchi</c:v>
                  </c:pt>
                  <c:pt idx="289">
                    <c:v>Agra</c:v>
                  </c:pt>
                  <c:pt idx="290">
                    <c:v>Mumbai</c:v>
                  </c:pt>
                  <c:pt idx="291">
                    <c:v>Jodhpur</c:v>
                  </c:pt>
                  <c:pt idx="292">
                    <c:v>Ranchi</c:v>
                  </c:pt>
                  <c:pt idx="293">
                    <c:v>Darjeeling</c:v>
                  </c:pt>
                  <c:pt idx="294">
                    <c:v>Goa</c:v>
                  </c:pt>
                  <c:pt idx="295">
                    <c:v>Ranchi</c:v>
                  </c:pt>
                  <c:pt idx="296">
                    <c:v>Ranchi</c:v>
                  </c:pt>
                  <c:pt idx="297">
                    <c:v>Patna</c:v>
                  </c:pt>
                  <c:pt idx="298">
                    <c:v>Mumbai</c:v>
                  </c:pt>
                  <c:pt idx="299">
                    <c:v>Mumbai</c:v>
                  </c:pt>
                  <c:pt idx="300">
                    <c:v>Pune</c:v>
                  </c:pt>
                  <c:pt idx="301">
                    <c:v>Hyderabad</c:v>
                  </c:pt>
                  <c:pt idx="302">
                    <c:v>Mumbai</c:v>
                  </c:pt>
                  <c:pt idx="303">
                    <c:v>Ranchi</c:v>
                  </c:pt>
                  <c:pt idx="304">
                    <c:v>Ranchi</c:v>
                  </c:pt>
                  <c:pt idx="305">
                    <c:v>Jodhpur</c:v>
                  </c:pt>
                  <c:pt idx="306">
                    <c:v>Mumbai</c:v>
                  </c:pt>
                  <c:pt idx="307">
                    <c:v>Ahmedabad</c:v>
                  </c:pt>
                  <c:pt idx="308">
                    <c:v>Cochin</c:v>
                  </c:pt>
                  <c:pt idx="309">
                    <c:v>Mumbai</c:v>
                  </c:pt>
                  <c:pt idx="310">
                    <c:v>Agra</c:v>
                  </c:pt>
                  <c:pt idx="311">
                    <c:v>Nainital</c:v>
                  </c:pt>
                  <c:pt idx="312">
                    <c:v>Nagpur</c:v>
                  </c:pt>
                  <c:pt idx="313">
                    <c:v>Surat</c:v>
                  </c:pt>
                  <c:pt idx="314">
                    <c:v>Shimla</c:v>
                  </c:pt>
                  <c:pt idx="315">
                    <c:v>Shimla</c:v>
                  </c:pt>
                  <c:pt idx="316">
                    <c:v>Shimla</c:v>
                  </c:pt>
                  <c:pt idx="317">
                    <c:v>Cochin</c:v>
                  </c:pt>
                  <c:pt idx="318">
                    <c:v>Hyderabad</c:v>
                  </c:pt>
                  <c:pt idx="319">
                    <c:v>Delhi</c:v>
                  </c:pt>
                  <c:pt idx="320">
                    <c:v>Delhi</c:v>
                  </c:pt>
                  <c:pt idx="321">
                    <c:v>Ahmedabad</c:v>
                  </c:pt>
                  <c:pt idx="322">
                    <c:v>Varanasi</c:v>
                  </c:pt>
                  <c:pt idx="323">
                    <c:v>Mumbai</c:v>
                  </c:pt>
                  <c:pt idx="324">
                    <c:v>Hyderabad</c:v>
                  </c:pt>
                  <c:pt idx="325">
                    <c:v>Delhi</c:v>
                  </c:pt>
                  <c:pt idx="326">
                    <c:v>Mysore</c:v>
                  </c:pt>
                  <c:pt idx="327">
                    <c:v>Surat</c:v>
                  </c:pt>
                  <c:pt idx="328">
                    <c:v>Cochin</c:v>
                  </c:pt>
                  <c:pt idx="329">
                    <c:v>Nagpur</c:v>
                  </c:pt>
                  <c:pt idx="330">
                    <c:v>Ranchi</c:v>
                  </c:pt>
                  <c:pt idx="331">
                    <c:v>Ranchi</c:v>
                  </c:pt>
                  <c:pt idx="332">
                    <c:v>Srinagar</c:v>
                  </c:pt>
                  <c:pt idx="333">
                    <c:v>Goa</c:v>
                  </c:pt>
                  <c:pt idx="334">
                    <c:v>Mysore</c:v>
                  </c:pt>
                  <c:pt idx="335">
                    <c:v>Delhi</c:v>
                  </c:pt>
                  <c:pt idx="336">
                    <c:v>Ranchi</c:v>
                  </c:pt>
                  <c:pt idx="337">
                    <c:v>Delhi</c:v>
                  </c:pt>
                  <c:pt idx="338">
                    <c:v>Delhi</c:v>
                  </c:pt>
                  <c:pt idx="339">
                    <c:v>Mysore</c:v>
                  </c:pt>
                  <c:pt idx="340">
                    <c:v>Varanasi</c:v>
                  </c:pt>
                  <c:pt idx="341">
                    <c:v>Delhi</c:v>
                  </c:pt>
                  <c:pt idx="342">
                    <c:v>Pune</c:v>
                  </c:pt>
                  <c:pt idx="343">
                    <c:v>Goa</c:v>
                  </c:pt>
                  <c:pt idx="344">
                    <c:v>Delhi</c:v>
                  </c:pt>
                  <c:pt idx="345">
                    <c:v>Ranchi</c:v>
                  </c:pt>
                  <c:pt idx="346">
                    <c:v>Goa</c:v>
                  </c:pt>
                  <c:pt idx="347">
                    <c:v>Delhi</c:v>
                  </c:pt>
                  <c:pt idx="348">
                    <c:v>Patna</c:v>
                  </c:pt>
                  <c:pt idx="349">
                    <c:v>Patna</c:v>
                  </c:pt>
                  <c:pt idx="350">
                    <c:v>Agra</c:v>
                  </c:pt>
                  <c:pt idx="351">
                    <c:v>Kolkata</c:v>
                  </c:pt>
                  <c:pt idx="352">
                    <c:v>Mysore</c:v>
                  </c:pt>
                  <c:pt idx="353">
                    <c:v>Nainital</c:v>
                  </c:pt>
                  <c:pt idx="354">
                    <c:v>Ranchi</c:v>
                  </c:pt>
                  <c:pt idx="355">
                    <c:v>Bangalore</c:v>
                  </c:pt>
                  <c:pt idx="356">
                    <c:v>Mumbai</c:v>
                  </c:pt>
                  <c:pt idx="357">
                    <c:v>Goa</c:v>
                  </c:pt>
                  <c:pt idx="358">
                    <c:v>Patna</c:v>
                  </c:pt>
                  <c:pt idx="359">
                    <c:v>Nainital</c:v>
                  </c:pt>
                  <c:pt idx="360">
                    <c:v>Jodhpur</c:v>
                  </c:pt>
                  <c:pt idx="361">
                    <c:v>Durgapur</c:v>
                  </c:pt>
                  <c:pt idx="362">
                    <c:v>Delhi</c:v>
                  </c:pt>
                  <c:pt idx="363">
                    <c:v>Pune</c:v>
                  </c:pt>
                  <c:pt idx="364">
                    <c:v>Mumbai</c:v>
                  </c:pt>
                  <c:pt idx="365">
                    <c:v>Jodhpur</c:v>
                  </c:pt>
                  <c:pt idx="366">
                    <c:v>Mumbai</c:v>
                  </c:pt>
                  <c:pt idx="367">
                    <c:v>Shimla</c:v>
                  </c:pt>
                  <c:pt idx="368">
                    <c:v>Patna</c:v>
                  </c:pt>
                  <c:pt idx="369">
                    <c:v>Kolkata</c:v>
                  </c:pt>
                  <c:pt idx="370">
                    <c:v>Mysore</c:v>
                  </c:pt>
                  <c:pt idx="371">
                    <c:v>Trivandrum</c:v>
                  </c:pt>
                  <c:pt idx="372">
                    <c:v>Mysore</c:v>
                  </c:pt>
                  <c:pt idx="373">
                    <c:v>Delhi</c:v>
                  </c:pt>
                  <c:pt idx="374">
                    <c:v>Delhi</c:v>
                  </c:pt>
                  <c:pt idx="375">
                    <c:v>Nagpur</c:v>
                  </c:pt>
                  <c:pt idx="376">
                    <c:v>Hyderabad</c:v>
                  </c:pt>
                  <c:pt idx="377">
                    <c:v>Nainital</c:v>
                  </c:pt>
                  <c:pt idx="378">
                    <c:v>Hyderabad</c:v>
                  </c:pt>
                  <c:pt idx="379">
                    <c:v>Goa</c:v>
                  </c:pt>
                  <c:pt idx="380">
                    <c:v>Delhi</c:v>
                  </c:pt>
                  <c:pt idx="381">
                    <c:v>Agra</c:v>
                  </c:pt>
                  <c:pt idx="382">
                    <c:v>Durgapur</c:v>
                  </c:pt>
                  <c:pt idx="383">
                    <c:v>Cochin</c:v>
                  </c:pt>
                  <c:pt idx="384">
                    <c:v>Shimla</c:v>
                  </c:pt>
                  <c:pt idx="385">
                    <c:v>Nainital</c:v>
                  </c:pt>
                  <c:pt idx="386">
                    <c:v>Delhi</c:v>
                  </c:pt>
                  <c:pt idx="387">
                    <c:v>Bangalore</c:v>
                  </c:pt>
                  <c:pt idx="388">
                    <c:v>Ranchi</c:v>
                  </c:pt>
                  <c:pt idx="389">
                    <c:v>Agra</c:v>
                  </c:pt>
                  <c:pt idx="390">
                    <c:v>Ahmedabad</c:v>
                  </c:pt>
                  <c:pt idx="391">
                    <c:v>Delhi</c:v>
                  </c:pt>
                  <c:pt idx="392">
                    <c:v>Agra</c:v>
                  </c:pt>
                  <c:pt idx="393">
                    <c:v>Nagpur</c:v>
                  </c:pt>
                  <c:pt idx="394">
                    <c:v>Darjeeling</c:v>
                  </c:pt>
                  <c:pt idx="395">
                    <c:v>Delhi</c:v>
                  </c:pt>
                  <c:pt idx="396">
                    <c:v>Nagpur</c:v>
                  </c:pt>
                  <c:pt idx="397">
                    <c:v>Durgapur</c:v>
                  </c:pt>
                  <c:pt idx="398">
                    <c:v>Kolkata</c:v>
                  </c:pt>
                  <c:pt idx="399">
                    <c:v>Ranchi</c:v>
                  </c:pt>
                  <c:pt idx="400">
                    <c:v>Srinagar</c:v>
                  </c:pt>
                  <c:pt idx="401">
                    <c:v>Ranchi</c:v>
                  </c:pt>
                  <c:pt idx="402">
                    <c:v>Shimla</c:v>
                  </c:pt>
                  <c:pt idx="403">
                    <c:v>Cochin</c:v>
                  </c:pt>
                  <c:pt idx="404">
                    <c:v>Nagpur</c:v>
                  </c:pt>
                  <c:pt idx="405">
                    <c:v>Delhi</c:v>
                  </c:pt>
                  <c:pt idx="406">
                    <c:v>Trivandrum</c:v>
                  </c:pt>
                  <c:pt idx="407">
                    <c:v>Ranchi</c:v>
                  </c:pt>
                  <c:pt idx="408">
                    <c:v>Jodhpur</c:v>
                  </c:pt>
                  <c:pt idx="409">
                    <c:v>Cochin</c:v>
                  </c:pt>
                  <c:pt idx="410">
                    <c:v>Agra</c:v>
                  </c:pt>
                  <c:pt idx="411">
                    <c:v>Mumbai</c:v>
                  </c:pt>
                  <c:pt idx="412">
                    <c:v>Ahmedabad</c:v>
                  </c:pt>
                  <c:pt idx="413">
                    <c:v>Hyderabad</c:v>
                  </c:pt>
                  <c:pt idx="414">
                    <c:v>Nainital</c:v>
                  </c:pt>
                  <c:pt idx="415">
                    <c:v>Nainital</c:v>
                  </c:pt>
                  <c:pt idx="416">
                    <c:v>Mumbai</c:v>
                  </c:pt>
                  <c:pt idx="417">
                    <c:v>Ahmedabad</c:v>
                  </c:pt>
                  <c:pt idx="418">
                    <c:v>Delhi</c:v>
                  </c:pt>
                  <c:pt idx="419">
                    <c:v>Goa</c:v>
                  </c:pt>
                  <c:pt idx="420">
                    <c:v>Agra</c:v>
                  </c:pt>
                  <c:pt idx="421">
                    <c:v>Delhi</c:v>
                  </c:pt>
                  <c:pt idx="422">
                    <c:v>Pune</c:v>
                  </c:pt>
                  <c:pt idx="423">
                    <c:v>Nainital</c:v>
                  </c:pt>
                  <c:pt idx="424">
                    <c:v>Delhi</c:v>
                  </c:pt>
                  <c:pt idx="425">
                    <c:v>Goa</c:v>
                  </c:pt>
                  <c:pt idx="426">
                    <c:v>Goa</c:v>
                  </c:pt>
                  <c:pt idx="427">
                    <c:v>Patna</c:v>
                  </c:pt>
                  <c:pt idx="428">
                    <c:v>Trivandrum</c:v>
                  </c:pt>
                  <c:pt idx="429">
                    <c:v>Ranchi</c:v>
                  </c:pt>
                  <c:pt idx="430">
                    <c:v>Goa</c:v>
                  </c:pt>
                  <c:pt idx="431">
                    <c:v>Mysore</c:v>
                  </c:pt>
                  <c:pt idx="432">
                    <c:v>Mysore</c:v>
                  </c:pt>
                  <c:pt idx="433">
                    <c:v>Bangalore</c:v>
                  </c:pt>
                  <c:pt idx="434">
                    <c:v>Nagpur</c:v>
                  </c:pt>
                  <c:pt idx="435">
                    <c:v>Patna</c:v>
                  </c:pt>
                  <c:pt idx="436">
                    <c:v>Pune</c:v>
                  </c:pt>
                  <c:pt idx="437">
                    <c:v>Nainital</c:v>
                  </c:pt>
                  <c:pt idx="438">
                    <c:v>Delhi</c:v>
                  </c:pt>
                  <c:pt idx="439">
                    <c:v>Delhi</c:v>
                  </c:pt>
                  <c:pt idx="440">
                    <c:v>Trivandrum</c:v>
                  </c:pt>
                  <c:pt idx="441">
                    <c:v>Delhi</c:v>
                  </c:pt>
                  <c:pt idx="442">
                    <c:v>Mysore</c:v>
                  </c:pt>
                  <c:pt idx="443">
                    <c:v>Shimla</c:v>
                  </c:pt>
                  <c:pt idx="444">
                    <c:v>Patna</c:v>
                  </c:pt>
                  <c:pt idx="445">
                    <c:v>Ranchi</c:v>
                  </c:pt>
                  <c:pt idx="446">
                    <c:v>Mysore</c:v>
                  </c:pt>
                  <c:pt idx="447">
                    <c:v>Mumbai</c:v>
                  </c:pt>
                  <c:pt idx="448">
                    <c:v>Nainital</c:v>
                  </c:pt>
                  <c:pt idx="449">
                    <c:v>Bangalore</c:v>
                  </c:pt>
                  <c:pt idx="450">
                    <c:v>Goa</c:v>
                  </c:pt>
                  <c:pt idx="451">
                    <c:v>Nagpur</c:v>
                  </c:pt>
                  <c:pt idx="452">
                    <c:v>Ahmedabad</c:v>
                  </c:pt>
                  <c:pt idx="453">
                    <c:v>Cochin</c:v>
                  </c:pt>
                  <c:pt idx="454">
                    <c:v>Hyderabad</c:v>
                  </c:pt>
                  <c:pt idx="455">
                    <c:v>Goa</c:v>
                  </c:pt>
                  <c:pt idx="456">
                    <c:v>Pune</c:v>
                  </c:pt>
                  <c:pt idx="457">
                    <c:v>Nainital</c:v>
                  </c:pt>
                  <c:pt idx="458">
                    <c:v>Mumbai</c:v>
                  </c:pt>
                  <c:pt idx="459">
                    <c:v>Ranchi</c:v>
                  </c:pt>
                  <c:pt idx="460">
                    <c:v>Delhi</c:v>
                  </c:pt>
                  <c:pt idx="461">
                    <c:v>Pune</c:v>
                  </c:pt>
                  <c:pt idx="462">
                    <c:v>Cochin</c:v>
                  </c:pt>
                  <c:pt idx="463">
                    <c:v>Shimla</c:v>
                  </c:pt>
                  <c:pt idx="464">
                    <c:v>Delhi</c:v>
                  </c:pt>
                  <c:pt idx="465">
                    <c:v>Mumbai</c:v>
                  </c:pt>
                  <c:pt idx="466">
                    <c:v>Srinagar</c:v>
                  </c:pt>
                  <c:pt idx="467">
                    <c:v>Mumbai</c:v>
                  </c:pt>
                  <c:pt idx="468">
                    <c:v>Darjeeling</c:v>
                  </c:pt>
                  <c:pt idx="469">
                    <c:v>Darjeeling</c:v>
                  </c:pt>
                  <c:pt idx="470">
                    <c:v>Cochin</c:v>
                  </c:pt>
                  <c:pt idx="471">
                    <c:v>Mysore</c:v>
                  </c:pt>
                  <c:pt idx="472">
                    <c:v>Ranchi</c:v>
                  </c:pt>
                  <c:pt idx="473">
                    <c:v>Ranchi</c:v>
                  </c:pt>
                  <c:pt idx="474">
                    <c:v>Agra</c:v>
                  </c:pt>
                  <c:pt idx="475">
                    <c:v>Kolkata</c:v>
                  </c:pt>
                  <c:pt idx="476">
                    <c:v>Mumbai</c:v>
                  </c:pt>
                  <c:pt idx="477">
                    <c:v>Mysore</c:v>
                  </c:pt>
                  <c:pt idx="478">
                    <c:v>Goa</c:v>
                  </c:pt>
                  <c:pt idx="479">
                    <c:v>Bangalore</c:v>
                  </c:pt>
                  <c:pt idx="480">
                    <c:v>Goa</c:v>
                  </c:pt>
                  <c:pt idx="481">
                    <c:v>Nainital</c:v>
                  </c:pt>
                  <c:pt idx="482">
                    <c:v>Goa</c:v>
                  </c:pt>
                  <c:pt idx="483">
                    <c:v>Mysore</c:v>
                  </c:pt>
                  <c:pt idx="484">
                    <c:v>Jodhpur</c:v>
                  </c:pt>
                  <c:pt idx="485">
                    <c:v>Patna</c:v>
                  </c:pt>
                  <c:pt idx="486">
                    <c:v>Patna</c:v>
                  </c:pt>
                  <c:pt idx="487">
                    <c:v>Hyderabad</c:v>
                  </c:pt>
                  <c:pt idx="488">
                    <c:v>Nagpur</c:v>
                  </c:pt>
                  <c:pt idx="489">
                    <c:v>Surat</c:v>
                  </c:pt>
                  <c:pt idx="490">
                    <c:v>Mysore</c:v>
                  </c:pt>
                  <c:pt idx="491">
                    <c:v>Srinagar</c:v>
                  </c:pt>
                  <c:pt idx="492">
                    <c:v>Cochin</c:v>
                  </c:pt>
                  <c:pt idx="493">
                    <c:v>Trivandrum</c:v>
                  </c:pt>
                  <c:pt idx="494">
                    <c:v>Delhi</c:v>
                  </c:pt>
                  <c:pt idx="495">
                    <c:v>Patna</c:v>
                  </c:pt>
                  <c:pt idx="496">
                    <c:v>Kolkata</c:v>
                  </c:pt>
                  <c:pt idx="497">
                    <c:v>Shimla</c:v>
                  </c:pt>
                  <c:pt idx="498">
                    <c:v>Mysore</c:v>
                  </c:pt>
                  <c:pt idx="499">
                    <c:v>Patna</c:v>
                  </c:pt>
                  <c:pt idx="500">
                    <c:v>Ranchi</c:v>
                  </c:pt>
                  <c:pt idx="501">
                    <c:v>Shimla</c:v>
                  </c:pt>
                  <c:pt idx="502">
                    <c:v>Ahmedabad</c:v>
                  </c:pt>
                  <c:pt idx="503">
                    <c:v>Mumbai</c:v>
                  </c:pt>
                  <c:pt idx="504">
                    <c:v>Srinagar</c:v>
                  </c:pt>
                  <c:pt idx="505">
                    <c:v>Srinagar</c:v>
                  </c:pt>
                  <c:pt idx="506">
                    <c:v>Agra</c:v>
                  </c:pt>
                  <c:pt idx="507">
                    <c:v>Ranchi</c:v>
                  </c:pt>
                  <c:pt idx="508">
                    <c:v>Goa</c:v>
                  </c:pt>
                  <c:pt idx="509">
                    <c:v>Delhi</c:v>
                  </c:pt>
                  <c:pt idx="510">
                    <c:v>Bangalore</c:v>
                  </c:pt>
                  <c:pt idx="511">
                    <c:v>Kolkata</c:v>
                  </c:pt>
                  <c:pt idx="512">
                    <c:v>Delhi</c:v>
                  </c:pt>
                  <c:pt idx="513">
                    <c:v>Hyderabad</c:v>
                  </c:pt>
                  <c:pt idx="514">
                    <c:v>Pune</c:v>
                  </c:pt>
                  <c:pt idx="515">
                    <c:v>Agra</c:v>
                  </c:pt>
                  <c:pt idx="516">
                    <c:v>Srinagar</c:v>
                  </c:pt>
                  <c:pt idx="517">
                    <c:v>Trivandrum</c:v>
                  </c:pt>
                  <c:pt idx="518">
                    <c:v>Delhi</c:v>
                  </c:pt>
                  <c:pt idx="519">
                    <c:v>Kolkata</c:v>
                  </c:pt>
                  <c:pt idx="520">
                    <c:v>Nagpur</c:v>
                  </c:pt>
                  <c:pt idx="521">
                    <c:v>Kolkata</c:v>
                  </c:pt>
                  <c:pt idx="522">
                    <c:v>Mumbai</c:v>
                  </c:pt>
                  <c:pt idx="523">
                    <c:v>Mysore</c:v>
                  </c:pt>
                  <c:pt idx="524">
                    <c:v>Goa</c:v>
                  </c:pt>
                  <c:pt idx="525">
                    <c:v>Durgapur</c:v>
                  </c:pt>
                  <c:pt idx="526">
                    <c:v>Delhi</c:v>
                  </c:pt>
                  <c:pt idx="527">
                    <c:v>Cochin</c:v>
                  </c:pt>
                  <c:pt idx="528">
                    <c:v>Pune</c:v>
                  </c:pt>
                  <c:pt idx="529">
                    <c:v>Goa</c:v>
                  </c:pt>
                  <c:pt idx="530">
                    <c:v>Goa</c:v>
                  </c:pt>
                  <c:pt idx="531">
                    <c:v>Cochin</c:v>
                  </c:pt>
                  <c:pt idx="532">
                    <c:v>Pune</c:v>
                  </c:pt>
                  <c:pt idx="533">
                    <c:v>Agra</c:v>
                  </c:pt>
                  <c:pt idx="534">
                    <c:v>Ranchi</c:v>
                  </c:pt>
                  <c:pt idx="535">
                    <c:v>Kolkata</c:v>
                  </c:pt>
                  <c:pt idx="536">
                    <c:v>Mumbai</c:v>
                  </c:pt>
                  <c:pt idx="537">
                    <c:v>Delhi</c:v>
                  </c:pt>
                  <c:pt idx="538">
                    <c:v>Agra</c:v>
                  </c:pt>
                  <c:pt idx="539">
                    <c:v>Mysore</c:v>
                  </c:pt>
                  <c:pt idx="540">
                    <c:v>Cochin</c:v>
                  </c:pt>
                  <c:pt idx="541">
                    <c:v>Patna</c:v>
                  </c:pt>
                  <c:pt idx="542">
                    <c:v>Hyderabad</c:v>
                  </c:pt>
                  <c:pt idx="543">
                    <c:v>Pune</c:v>
                  </c:pt>
                  <c:pt idx="544">
                    <c:v>Mumbai</c:v>
                  </c:pt>
                  <c:pt idx="545">
                    <c:v>Nagpur</c:v>
                  </c:pt>
                  <c:pt idx="546">
                    <c:v>Goa</c:v>
                  </c:pt>
                  <c:pt idx="547">
                    <c:v>Delhi</c:v>
                  </c:pt>
                  <c:pt idx="548">
                    <c:v>Pune</c:v>
                  </c:pt>
                  <c:pt idx="549">
                    <c:v>Ahmedabad</c:v>
                  </c:pt>
                  <c:pt idx="550">
                    <c:v>Shimla</c:v>
                  </c:pt>
                  <c:pt idx="551">
                    <c:v>Mumbai</c:v>
                  </c:pt>
                  <c:pt idx="552">
                    <c:v>Mumbai</c:v>
                  </c:pt>
                  <c:pt idx="553">
                    <c:v>Shimla</c:v>
                  </c:pt>
                  <c:pt idx="554">
                    <c:v>Mysore</c:v>
                  </c:pt>
                  <c:pt idx="555">
                    <c:v>Delhi</c:v>
                  </c:pt>
                  <c:pt idx="556">
                    <c:v>Ahmedabad</c:v>
                  </c:pt>
                  <c:pt idx="557">
                    <c:v>Trivandrum</c:v>
                  </c:pt>
                  <c:pt idx="558">
                    <c:v>Kolkata</c:v>
                  </c:pt>
                  <c:pt idx="559">
                    <c:v>Ranchi</c:v>
                  </c:pt>
                  <c:pt idx="560">
                    <c:v>Hyderabad</c:v>
                  </c:pt>
                  <c:pt idx="561">
                    <c:v>Mysore</c:v>
                  </c:pt>
                  <c:pt idx="562">
                    <c:v>Nagpur</c:v>
                  </c:pt>
                  <c:pt idx="563">
                    <c:v>Goa</c:v>
                  </c:pt>
                  <c:pt idx="564">
                    <c:v>Mumbai</c:v>
                  </c:pt>
                  <c:pt idx="565">
                    <c:v>Trivandrum</c:v>
                  </c:pt>
                  <c:pt idx="566">
                    <c:v>Varanasi</c:v>
                  </c:pt>
                  <c:pt idx="567">
                    <c:v>Patna</c:v>
                  </c:pt>
                  <c:pt idx="568">
                    <c:v>Goa</c:v>
                  </c:pt>
                  <c:pt idx="569">
                    <c:v>Nainital</c:v>
                  </c:pt>
                  <c:pt idx="570">
                    <c:v>Trivandrum</c:v>
                  </c:pt>
                  <c:pt idx="571">
                    <c:v>Delhi</c:v>
                  </c:pt>
                  <c:pt idx="572">
                    <c:v>Durgapur</c:v>
                  </c:pt>
                  <c:pt idx="573">
                    <c:v>Delhi</c:v>
                  </c:pt>
                  <c:pt idx="574">
                    <c:v>Agra</c:v>
                  </c:pt>
                  <c:pt idx="575">
                    <c:v>Darjeeling</c:v>
                  </c:pt>
                  <c:pt idx="576">
                    <c:v>Ranchi</c:v>
                  </c:pt>
                  <c:pt idx="577">
                    <c:v>Shimla</c:v>
                  </c:pt>
                  <c:pt idx="578">
                    <c:v>Darjeeling</c:v>
                  </c:pt>
                  <c:pt idx="579">
                    <c:v>Jodhpur</c:v>
                  </c:pt>
                  <c:pt idx="580">
                    <c:v>Goa</c:v>
                  </c:pt>
                  <c:pt idx="581">
                    <c:v>Pune</c:v>
                  </c:pt>
                  <c:pt idx="582">
                    <c:v>Nainital</c:v>
                  </c:pt>
                  <c:pt idx="583">
                    <c:v>Mumbai</c:v>
                  </c:pt>
                  <c:pt idx="584">
                    <c:v>Cochin</c:v>
                  </c:pt>
                  <c:pt idx="585">
                    <c:v>Ranchi</c:v>
                  </c:pt>
                  <c:pt idx="586">
                    <c:v>Nainital</c:v>
                  </c:pt>
                  <c:pt idx="587">
                    <c:v>Patna</c:v>
                  </c:pt>
                  <c:pt idx="588">
                    <c:v>Jodhpur</c:v>
                  </c:pt>
                  <c:pt idx="589">
                    <c:v>Patna</c:v>
                  </c:pt>
                  <c:pt idx="590">
                    <c:v>Nagpur</c:v>
                  </c:pt>
                  <c:pt idx="591">
                    <c:v>Pune</c:v>
                  </c:pt>
                  <c:pt idx="592">
                    <c:v>Varanasi</c:v>
                  </c:pt>
                  <c:pt idx="593">
                    <c:v>Ahmedabad</c:v>
                  </c:pt>
                  <c:pt idx="594">
                    <c:v>Nagpur</c:v>
                  </c:pt>
                  <c:pt idx="595">
                    <c:v>Delhi</c:v>
                  </c:pt>
                  <c:pt idx="596">
                    <c:v>Ranchi</c:v>
                  </c:pt>
                  <c:pt idx="597">
                    <c:v>Goa</c:v>
                  </c:pt>
                  <c:pt idx="598">
                    <c:v>Delhi</c:v>
                  </c:pt>
                  <c:pt idx="599">
                    <c:v>Trivandrum</c:v>
                  </c:pt>
                  <c:pt idx="600">
                    <c:v>Ahmedabad</c:v>
                  </c:pt>
                  <c:pt idx="601">
                    <c:v>Bangalore</c:v>
                  </c:pt>
                  <c:pt idx="602">
                    <c:v>Mysore</c:v>
                  </c:pt>
                  <c:pt idx="603">
                    <c:v>Nainital</c:v>
                  </c:pt>
                  <c:pt idx="604">
                    <c:v>Goa</c:v>
                  </c:pt>
                  <c:pt idx="605">
                    <c:v>Delhi</c:v>
                  </c:pt>
                  <c:pt idx="606">
                    <c:v>Delhi</c:v>
                  </c:pt>
                  <c:pt idx="607">
                    <c:v>Cochin</c:v>
                  </c:pt>
                  <c:pt idx="608">
                    <c:v>Mumbai</c:v>
                  </c:pt>
                  <c:pt idx="609">
                    <c:v>Surat</c:v>
                  </c:pt>
                  <c:pt idx="610">
                    <c:v>Nainital</c:v>
                  </c:pt>
                  <c:pt idx="611">
                    <c:v>Patna</c:v>
                  </c:pt>
                  <c:pt idx="612">
                    <c:v>Pune</c:v>
                  </c:pt>
                  <c:pt idx="613">
                    <c:v>Delhi</c:v>
                  </c:pt>
                  <c:pt idx="614">
                    <c:v>Pune</c:v>
                  </c:pt>
                  <c:pt idx="615">
                    <c:v>Patna</c:v>
                  </c:pt>
                  <c:pt idx="616">
                    <c:v>Hyderabad</c:v>
                  </c:pt>
                  <c:pt idx="617">
                    <c:v>Mysore</c:v>
                  </c:pt>
                  <c:pt idx="618">
                    <c:v>Kolkata</c:v>
                  </c:pt>
                  <c:pt idx="619">
                    <c:v>Hyderabad</c:v>
                  </c:pt>
                  <c:pt idx="620">
                    <c:v>Goa</c:v>
                  </c:pt>
                  <c:pt idx="621">
                    <c:v>Mysore</c:v>
                  </c:pt>
                  <c:pt idx="622">
                    <c:v>Mysore</c:v>
                  </c:pt>
                  <c:pt idx="623">
                    <c:v>Delhi</c:v>
                  </c:pt>
                  <c:pt idx="624">
                    <c:v>Ranchi</c:v>
                  </c:pt>
                  <c:pt idx="625">
                    <c:v>Durgapur</c:v>
                  </c:pt>
                  <c:pt idx="626">
                    <c:v>Surat</c:v>
                  </c:pt>
                  <c:pt idx="627">
                    <c:v>Goa</c:v>
                  </c:pt>
                  <c:pt idx="628">
                    <c:v>Bangalore</c:v>
                  </c:pt>
                  <c:pt idx="629">
                    <c:v>Delhi</c:v>
                  </c:pt>
                  <c:pt idx="630">
                    <c:v>Mysore</c:v>
                  </c:pt>
                  <c:pt idx="631">
                    <c:v>Varanasi</c:v>
                  </c:pt>
                  <c:pt idx="632">
                    <c:v>Nagpur</c:v>
                  </c:pt>
                  <c:pt idx="633">
                    <c:v>Ranchi</c:v>
                  </c:pt>
                  <c:pt idx="634">
                    <c:v>Mysore</c:v>
                  </c:pt>
                  <c:pt idx="635">
                    <c:v>Pune</c:v>
                  </c:pt>
                  <c:pt idx="636">
                    <c:v>Trivandrum</c:v>
                  </c:pt>
                  <c:pt idx="637">
                    <c:v>Pune</c:v>
                  </c:pt>
                  <c:pt idx="638">
                    <c:v>Nagpur</c:v>
                  </c:pt>
                  <c:pt idx="639">
                    <c:v>Delhi</c:v>
                  </c:pt>
                  <c:pt idx="640">
                    <c:v>Kolkata</c:v>
                  </c:pt>
                  <c:pt idx="641">
                    <c:v>Ahmedabad</c:v>
                  </c:pt>
                  <c:pt idx="642">
                    <c:v>Delhi</c:v>
                  </c:pt>
                  <c:pt idx="643">
                    <c:v>Durgapur</c:v>
                  </c:pt>
                  <c:pt idx="644">
                    <c:v>Mysore</c:v>
                  </c:pt>
                  <c:pt idx="645">
                    <c:v>Trivandrum</c:v>
                  </c:pt>
                  <c:pt idx="646">
                    <c:v>Pune</c:v>
                  </c:pt>
                  <c:pt idx="647">
                    <c:v>Delhi</c:v>
                  </c:pt>
                  <c:pt idx="648">
                    <c:v>Delhi</c:v>
                  </c:pt>
                  <c:pt idx="649">
                    <c:v>Nainital</c:v>
                  </c:pt>
                  <c:pt idx="650">
                    <c:v>Cochin</c:v>
                  </c:pt>
                  <c:pt idx="651">
                    <c:v>Nainital</c:v>
                  </c:pt>
                  <c:pt idx="652">
                    <c:v>Mumbai</c:v>
                  </c:pt>
                  <c:pt idx="653">
                    <c:v>Shimla</c:v>
                  </c:pt>
                  <c:pt idx="654">
                    <c:v>Delhi</c:v>
                  </c:pt>
                  <c:pt idx="655">
                    <c:v>Delhi</c:v>
                  </c:pt>
                  <c:pt idx="656">
                    <c:v>Delhi</c:v>
                  </c:pt>
                  <c:pt idx="657">
                    <c:v>Mumbai</c:v>
                  </c:pt>
                  <c:pt idx="658">
                    <c:v>Mysore</c:v>
                  </c:pt>
                  <c:pt idx="659">
                    <c:v>Pune</c:v>
                  </c:pt>
                  <c:pt idx="660">
                    <c:v>Durgapur</c:v>
                  </c:pt>
                  <c:pt idx="661">
                    <c:v>Darjeeling</c:v>
                  </c:pt>
                  <c:pt idx="662">
                    <c:v>Kolkata</c:v>
                  </c:pt>
                  <c:pt idx="663">
                    <c:v>Mumbai</c:v>
                  </c:pt>
                  <c:pt idx="664">
                    <c:v>Shimla</c:v>
                  </c:pt>
                  <c:pt idx="665">
                    <c:v>Surat</c:v>
                  </c:pt>
                  <c:pt idx="666">
                    <c:v>Mumbai</c:v>
                  </c:pt>
                  <c:pt idx="667">
                    <c:v>Kolkata</c:v>
                  </c:pt>
                  <c:pt idx="668">
                    <c:v>Goa</c:v>
                  </c:pt>
                  <c:pt idx="669">
                    <c:v>Pune</c:v>
                  </c:pt>
                  <c:pt idx="670">
                    <c:v>Delhi</c:v>
                  </c:pt>
                  <c:pt idx="671">
                    <c:v>Nainital</c:v>
                  </c:pt>
                  <c:pt idx="672">
                    <c:v>Surat</c:v>
                  </c:pt>
                  <c:pt idx="673">
                    <c:v>Ahmedabad</c:v>
                  </c:pt>
                  <c:pt idx="674">
                    <c:v>Pune</c:v>
                  </c:pt>
                  <c:pt idx="675">
                    <c:v>Darjeeling</c:v>
                  </c:pt>
                  <c:pt idx="676">
                    <c:v>Ranchi</c:v>
                  </c:pt>
                  <c:pt idx="677">
                    <c:v>Ahmedabad</c:v>
                  </c:pt>
                  <c:pt idx="678">
                    <c:v>Srinagar</c:v>
                  </c:pt>
                  <c:pt idx="679">
                    <c:v>Goa</c:v>
                  </c:pt>
                  <c:pt idx="680">
                    <c:v>Mysore</c:v>
                  </c:pt>
                  <c:pt idx="681">
                    <c:v>Nainital</c:v>
                  </c:pt>
                  <c:pt idx="682">
                    <c:v>Bangalore</c:v>
                  </c:pt>
                  <c:pt idx="683">
                    <c:v>Delhi</c:v>
                  </c:pt>
                  <c:pt idx="684">
                    <c:v>Mysore</c:v>
                  </c:pt>
                  <c:pt idx="685">
                    <c:v>Delhi</c:v>
                  </c:pt>
                  <c:pt idx="686">
                    <c:v>Hyderabad</c:v>
                  </c:pt>
                  <c:pt idx="687">
                    <c:v>Pune</c:v>
                  </c:pt>
                  <c:pt idx="688">
                    <c:v>Delhi</c:v>
                  </c:pt>
                  <c:pt idx="689">
                    <c:v>Shimla</c:v>
                  </c:pt>
                  <c:pt idx="690">
                    <c:v>Patna</c:v>
                  </c:pt>
                  <c:pt idx="691">
                    <c:v>Nainital</c:v>
                  </c:pt>
                  <c:pt idx="692">
                    <c:v>Shimla</c:v>
                  </c:pt>
                  <c:pt idx="693">
                    <c:v>Shimla</c:v>
                  </c:pt>
                  <c:pt idx="694">
                    <c:v>Mumbai</c:v>
                  </c:pt>
                  <c:pt idx="695">
                    <c:v>Durgapur</c:v>
                  </c:pt>
                  <c:pt idx="696">
                    <c:v>Darjeeling</c:v>
                  </c:pt>
                  <c:pt idx="697">
                    <c:v>Shimla</c:v>
                  </c:pt>
                  <c:pt idx="698">
                    <c:v>Mysore</c:v>
                  </c:pt>
                  <c:pt idx="699">
                    <c:v>Pune</c:v>
                  </c:pt>
                  <c:pt idx="700">
                    <c:v>Ranchi</c:v>
                  </c:pt>
                  <c:pt idx="701">
                    <c:v>Delhi</c:v>
                  </c:pt>
                  <c:pt idx="702">
                    <c:v>Delhi</c:v>
                  </c:pt>
                  <c:pt idx="703">
                    <c:v>Srinagar</c:v>
                  </c:pt>
                  <c:pt idx="704">
                    <c:v>Cochin</c:v>
                  </c:pt>
                  <c:pt idx="705">
                    <c:v>Mumbai</c:v>
                  </c:pt>
                  <c:pt idx="706">
                    <c:v>Bangalore</c:v>
                  </c:pt>
                  <c:pt idx="707">
                    <c:v>Nagpur</c:v>
                  </c:pt>
                  <c:pt idx="708">
                    <c:v>Delhi</c:v>
                  </c:pt>
                  <c:pt idx="709">
                    <c:v>Goa</c:v>
                  </c:pt>
                  <c:pt idx="710">
                    <c:v>Ranchi</c:v>
                  </c:pt>
                  <c:pt idx="711">
                    <c:v>Delhi</c:v>
                  </c:pt>
                  <c:pt idx="712">
                    <c:v>Srinagar</c:v>
                  </c:pt>
                  <c:pt idx="713">
                    <c:v>Nagpur</c:v>
                  </c:pt>
                  <c:pt idx="714">
                    <c:v>Delhi</c:v>
                  </c:pt>
                  <c:pt idx="715">
                    <c:v>Pune</c:v>
                  </c:pt>
                  <c:pt idx="716">
                    <c:v>Nagpur</c:v>
                  </c:pt>
                  <c:pt idx="717">
                    <c:v>Mysore</c:v>
                  </c:pt>
                  <c:pt idx="718">
                    <c:v>Kolkata</c:v>
                  </c:pt>
                  <c:pt idx="719">
                    <c:v>Patna</c:v>
                  </c:pt>
                  <c:pt idx="720">
                    <c:v>Goa</c:v>
                  </c:pt>
                  <c:pt idx="721">
                    <c:v>Delhi</c:v>
                  </c:pt>
                  <c:pt idx="722">
                    <c:v>Hyderabad</c:v>
                  </c:pt>
                  <c:pt idx="723">
                    <c:v>Kolkata</c:v>
                  </c:pt>
                </c:lvl>
                <c:lvl>
                  <c:pt idx="0">
                    <c:v>₹ 1,980.00</c:v>
                  </c:pt>
                  <c:pt idx="1">
                    <c:v>₹ 876.00</c:v>
                  </c:pt>
                  <c:pt idx="2">
                    <c:v>₹ 412.00</c:v>
                  </c:pt>
                  <c:pt idx="3">
                    <c:v>₹ 6,870.00</c:v>
                  </c:pt>
                  <c:pt idx="4">
                    <c:v>₹ 1,724.00</c:v>
                  </c:pt>
                  <c:pt idx="5">
                    <c:v>₹ 506.00</c:v>
                  </c:pt>
                  <c:pt idx="6">
                    <c:v>₹ 584.00</c:v>
                  </c:pt>
                  <c:pt idx="7">
                    <c:v>₹ 1,149.00</c:v>
                  </c:pt>
                  <c:pt idx="8">
                    <c:v>₹ 1,038.00</c:v>
                  </c:pt>
                  <c:pt idx="9">
                    <c:v>₹ 492.00</c:v>
                  </c:pt>
                  <c:pt idx="10">
                    <c:v>₹ 494.00</c:v>
                  </c:pt>
                  <c:pt idx="11">
                    <c:v>₹ 356.00</c:v>
                  </c:pt>
                  <c:pt idx="12">
                    <c:v>₹ 462.00</c:v>
                  </c:pt>
                  <c:pt idx="13">
                    <c:v>₹ 1,612.00</c:v>
                  </c:pt>
                  <c:pt idx="14">
                    <c:v>₹ 592.00</c:v>
                  </c:pt>
                  <c:pt idx="15">
                    <c:v>₹ 812.00</c:v>
                  </c:pt>
                  <c:pt idx="16">
                    <c:v>₹ 356.00</c:v>
                  </c:pt>
                  <c:pt idx="17">
                    <c:v>₹ 528.00</c:v>
                  </c:pt>
                  <c:pt idx="18">
                    <c:v>₹ 1,011.00</c:v>
                  </c:pt>
                  <c:pt idx="19">
                    <c:v>₹ 485.00</c:v>
                  </c:pt>
                  <c:pt idx="20">
                    <c:v>₹ 786.00</c:v>
                  </c:pt>
                  <c:pt idx="21">
                    <c:v>₹ 10,802.00</c:v>
                  </c:pt>
                  <c:pt idx="22">
                    <c:v>₹ 900.00</c:v>
                  </c:pt>
                  <c:pt idx="23">
                    <c:v>₹ 748.00</c:v>
                  </c:pt>
                  <c:pt idx="24">
                    <c:v>₹ 616.00</c:v>
                  </c:pt>
                  <c:pt idx="25">
                    <c:v>₹ 930.00</c:v>
                  </c:pt>
                  <c:pt idx="26">
                    <c:v>₹ 6,960.00</c:v>
                  </c:pt>
                  <c:pt idx="27">
                    <c:v>₹ 200.00</c:v>
                  </c:pt>
                  <c:pt idx="28">
                    <c:v>₹ 167.00</c:v>
                  </c:pt>
                  <c:pt idx="29">
                    <c:v>₹ 666.00</c:v>
                  </c:pt>
                  <c:pt idx="30">
                    <c:v>₹ 387.00</c:v>
                  </c:pt>
                  <c:pt idx="31">
                    <c:v>₹ 160.00</c:v>
                  </c:pt>
                  <c:pt idx="32">
                    <c:v>₹ 288.00</c:v>
                  </c:pt>
                  <c:pt idx="33">
                    <c:v>₹ 372.00</c:v>
                  </c:pt>
                  <c:pt idx="34">
                    <c:v>₹ 741.00</c:v>
                  </c:pt>
                  <c:pt idx="35">
                    <c:v>₹ 489.00</c:v>
                  </c:pt>
                  <c:pt idx="36">
                    <c:v>₹ 1,188.00</c:v>
                  </c:pt>
                  <c:pt idx="37">
                    <c:v>₹ 337.00</c:v>
                  </c:pt>
                  <c:pt idx="38">
                    <c:v>₹ 396.00</c:v>
                  </c:pt>
                  <c:pt idx="39">
                    <c:v>₹ 292.00</c:v>
                  </c:pt>
                  <c:pt idx="40">
                    <c:v>₹ 651.00</c:v>
                  </c:pt>
                  <c:pt idx="41">
                    <c:v>₹ 396.00</c:v>
                  </c:pt>
                  <c:pt idx="42">
                    <c:v>₹ 122.00</c:v>
                  </c:pt>
                  <c:pt idx="43">
                    <c:v>₹ 308.00</c:v>
                  </c:pt>
                  <c:pt idx="44">
                    <c:v>₹ 1,158.00</c:v>
                  </c:pt>
                  <c:pt idx="45">
                    <c:v>₹ 866.00</c:v>
                  </c:pt>
                  <c:pt idx="46">
                    <c:v>₹ 728.00</c:v>
                  </c:pt>
                  <c:pt idx="47">
                    <c:v>₹ 3,690.00</c:v>
                  </c:pt>
                  <c:pt idx="48">
                    <c:v>₹ 1,868.00</c:v>
                  </c:pt>
                  <c:pt idx="49">
                    <c:v>₹ 1,560.00</c:v>
                  </c:pt>
                  <c:pt idx="50">
                    <c:v>₹ 426.00</c:v>
                  </c:pt>
                  <c:pt idx="51">
                    <c:v>₹ 291.00</c:v>
                  </c:pt>
                  <c:pt idx="52">
                    <c:v>₹ 7,584.00</c:v>
                  </c:pt>
                  <c:pt idx="53">
                    <c:v>₹ 759.00</c:v>
                  </c:pt>
                  <c:pt idx="54">
                    <c:v>₹ 280.00</c:v>
                  </c:pt>
                  <c:pt idx="55">
                    <c:v>₹ 1,320.00</c:v>
                  </c:pt>
                  <c:pt idx="56">
                    <c:v>₹ 6,500.00</c:v>
                  </c:pt>
                  <c:pt idx="57">
                    <c:v>₹ 106.00</c:v>
                  </c:pt>
                  <c:pt idx="58">
                    <c:v>₹ 952.00</c:v>
                  </c:pt>
                  <c:pt idx="59">
                    <c:v>₹ 4,896.00</c:v>
                  </c:pt>
                  <c:pt idx="60">
                    <c:v>₹ 152.00</c:v>
                  </c:pt>
                  <c:pt idx="61">
                    <c:v>₹ 274.00</c:v>
                  </c:pt>
                  <c:pt idx="62">
                    <c:v>₹ 766.00</c:v>
                  </c:pt>
                  <c:pt idx="63">
                    <c:v>₹ 470.00</c:v>
                  </c:pt>
                  <c:pt idx="64">
                    <c:v>₹ 7,707.00</c:v>
                  </c:pt>
                  <c:pt idx="65">
                    <c:v>₹ 208.00</c:v>
                  </c:pt>
                  <c:pt idx="66">
                    <c:v>₹ 211.00</c:v>
                  </c:pt>
                  <c:pt idx="67">
                    <c:v>₹ 828.00</c:v>
                  </c:pt>
                  <c:pt idx="68">
                    <c:v>₹ 3,201.00</c:v>
                  </c:pt>
                  <c:pt idx="69">
                    <c:v>₹ 290.00</c:v>
                  </c:pt>
                  <c:pt idx="70">
                    <c:v>₹ 1,416.00</c:v>
                  </c:pt>
                  <c:pt idx="71">
                    <c:v>₹ 1,884.00</c:v>
                  </c:pt>
                  <c:pt idx="72">
                    <c:v>₹ 149.00</c:v>
                  </c:pt>
                  <c:pt idx="73">
                    <c:v>₹ 2,256.00</c:v>
                  </c:pt>
                  <c:pt idx="74">
                    <c:v>₹ 307.00</c:v>
                  </c:pt>
                  <c:pt idx="75">
                    <c:v>₹ 285.00</c:v>
                  </c:pt>
                  <c:pt idx="76">
                    <c:v>₹ 741.00</c:v>
                  </c:pt>
                  <c:pt idx="77">
                    <c:v>₹ 210.00</c:v>
                  </c:pt>
                  <c:pt idx="78">
                    <c:v>₹ 190.00</c:v>
                  </c:pt>
                  <c:pt idx="79">
                    <c:v>₹ 179.00</c:v>
                  </c:pt>
                  <c:pt idx="80">
                    <c:v>₹ 213.00</c:v>
                  </c:pt>
                  <c:pt idx="81">
                    <c:v>₹ 760.00</c:v>
                  </c:pt>
                  <c:pt idx="82">
                    <c:v>₹ 176.00</c:v>
                  </c:pt>
                  <c:pt idx="83">
                    <c:v>₹ 432.00</c:v>
                  </c:pt>
                  <c:pt idx="84">
                    <c:v>₹ 771.00</c:v>
                  </c:pt>
                  <c:pt idx="85">
                    <c:v>₹ 576.00</c:v>
                  </c:pt>
                  <c:pt idx="86">
                    <c:v>₹ 7,780.00</c:v>
                  </c:pt>
                  <c:pt idx="87">
                    <c:v>₹ 660.00</c:v>
                  </c:pt>
                  <c:pt idx="88">
                    <c:v>₹ 540.00</c:v>
                  </c:pt>
                  <c:pt idx="89">
                    <c:v>₹ 369.00</c:v>
                  </c:pt>
                  <c:pt idx="90">
                    <c:v>₹ 4,200.00</c:v>
                  </c:pt>
                  <c:pt idx="91">
                    <c:v>₹ 1,248.00</c:v>
                  </c:pt>
                  <c:pt idx="92">
                    <c:v>₹ 274.00</c:v>
                  </c:pt>
                  <c:pt idx="93">
                    <c:v>₹ 10,764.00</c:v>
                  </c:pt>
                  <c:pt idx="94">
                    <c:v>₹ 124.00</c:v>
                  </c:pt>
                  <c:pt idx="95">
                    <c:v>₹ 684.00</c:v>
                  </c:pt>
                  <c:pt idx="96">
                    <c:v>₹ 4,875.00</c:v>
                  </c:pt>
                  <c:pt idx="97">
                    <c:v>₹ 456.00</c:v>
                  </c:pt>
                  <c:pt idx="98">
                    <c:v>₹ 222.00</c:v>
                  </c:pt>
                  <c:pt idx="99">
                    <c:v>₹ 640.00</c:v>
                  </c:pt>
                  <c:pt idx="100">
                    <c:v>₹ 942.00</c:v>
                  </c:pt>
                  <c:pt idx="101">
                    <c:v>₹ 708.00</c:v>
                  </c:pt>
                  <c:pt idx="102">
                    <c:v>₹ 343.00</c:v>
                  </c:pt>
                  <c:pt idx="103">
                    <c:v>₹ 578.00</c:v>
                  </c:pt>
                  <c:pt idx="104">
                    <c:v>₹ 909.00</c:v>
                  </c:pt>
                  <c:pt idx="105">
                    <c:v>₹ 161.00</c:v>
                  </c:pt>
                  <c:pt idx="106">
                    <c:v>₹ 321.00</c:v>
                  </c:pt>
                  <c:pt idx="107">
                    <c:v>₹ 420.00</c:v>
                  </c:pt>
                  <c:pt idx="108">
                    <c:v>₹ 376.00</c:v>
                  </c:pt>
                  <c:pt idx="109">
                    <c:v>₹ 309.00</c:v>
                  </c:pt>
                  <c:pt idx="110">
                    <c:v>₹ 476.00</c:v>
                  </c:pt>
                  <c:pt idx="111">
                    <c:v>₹ 962.00</c:v>
                  </c:pt>
                  <c:pt idx="112">
                    <c:v>₹ 164.00</c:v>
                  </c:pt>
                  <c:pt idx="113">
                    <c:v>₹ 814.00</c:v>
                  </c:pt>
                  <c:pt idx="114">
                    <c:v>₹ 459.00</c:v>
                  </c:pt>
                  <c:pt idx="115">
                    <c:v>₹ 994.00</c:v>
                  </c:pt>
                  <c:pt idx="116">
                    <c:v>₹ 287.00</c:v>
                  </c:pt>
                  <c:pt idx="117">
                    <c:v>₹ 750.00</c:v>
                  </c:pt>
                  <c:pt idx="118">
                    <c:v>₹ 982.00</c:v>
                  </c:pt>
                  <c:pt idx="119">
                    <c:v>₹ 459.00</c:v>
                  </c:pt>
                  <c:pt idx="120">
                    <c:v>₹ 294.00</c:v>
                  </c:pt>
                  <c:pt idx="121">
                    <c:v>₹ 342.00</c:v>
                  </c:pt>
                  <c:pt idx="122">
                    <c:v>₹ 962.00</c:v>
                  </c:pt>
                  <c:pt idx="123">
                    <c:v>₹ 964.00</c:v>
                  </c:pt>
                  <c:pt idx="124">
                    <c:v>₹ 576.00</c:v>
                  </c:pt>
                  <c:pt idx="125">
                    <c:v>₹ 350.00</c:v>
                  </c:pt>
                  <c:pt idx="126">
                    <c:v>₹ 986.00</c:v>
                  </c:pt>
                  <c:pt idx="127">
                    <c:v>₹ 867.00</c:v>
                  </c:pt>
                  <c:pt idx="128">
                    <c:v>₹ 774.00</c:v>
                  </c:pt>
                  <c:pt idx="129">
                    <c:v>₹ 578.00</c:v>
                  </c:pt>
                  <c:pt idx="130">
                    <c:v>₹ 473.00</c:v>
                  </c:pt>
                  <c:pt idx="131">
                    <c:v>₹ 418.00</c:v>
                  </c:pt>
                  <c:pt idx="132">
                    <c:v>₹ 356.00</c:v>
                  </c:pt>
                  <c:pt idx="133">
                    <c:v>₹ 360.00</c:v>
                  </c:pt>
                  <c:pt idx="134">
                    <c:v>₹ 366.00</c:v>
                  </c:pt>
                  <c:pt idx="135">
                    <c:v>₹ 1,194.00</c:v>
                  </c:pt>
                  <c:pt idx="136">
                    <c:v>₹ 352.00</c:v>
                  </c:pt>
                  <c:pt idx="137">
                    <c:v>₹ 970.00</c:v>
                  </c:pt>
                  <c:pt idx="138">
                    <c:v>₹ 105.00</c:v>
                  </c:pt>
                  <c:pt idx="139">
                    <c:v>₹ 366.00</c:v>
                  </c:pt>
                  <c:pt idx="140">
                    <c:v>₹ 722.00</c:v>
                  </c:pt>
                  <c:pt idx="141">
                    <c:v>₹ 978.00</c:v>
                  </c:pt>
                  <c:pt idx="142">
                    <c:v>₹ 274.00</c:v>
                  </c:pt>
                  <c:pt idx="143">
                    <c:v>₹ 395.00</c:v>
                  </c:pt>
                  <c:pt idx="144">
                    <c:v>₹ 430.00</c:v>
                  </c:pt>
                  <c:pt idx="145">
                    <c:v>₹ 945.00</c:v>
                  </c:pt>
                  <c:pt idx="146">
                    <c:v>₹ 126.00</c:v>
                  </c:pt>
                  <c:pt idx="147">
                    <c:v>₹ 246.00</c:v>
                  </c:pt>
                  <c:pt idx="148">
                    <c:v>₹ 600.00</c:v>
                  </c:pt>
                  <c:pt idx="149">
                    <c:v>₹ 1,104.00</c:v>
                  </c:pt>
                  <c:pt idx="150">
                    <c:v>₹ 1,939.00</c:v>
                  </c:pt>
                  <c:pt idx="151">
                    <c:v>₹ 4,075.00</c:v>
                  </c:pt>
                  <c:pt idx="152">
                    <c:v>₹ 269.00</c:v>
                  </c:pt>
                  <c:pt idx="153">
                    <c:v>₹ 672.00</c:v>
                  </c:pt>
                  <c:pt idx="154">
                    <c:v>₹ 798.00</c:v>
                  </c:pt>
                  <c:pt idx="155">
                    <c:v>₹ 414.00</c:v>
                  </c:pt>
                  <c:pt idx="156">
                    <c:v>₹ 416.00</c:v>
                  </c:pt>
                  <c:pt idx="157">
                    <c:v>₹ 978.00</c:v>
                  </c:pt>
                  <c:pt idx="158">
                    <c:v>₹ 555.00</c:v>
                  </c:pt>
                  <c:pt idx="159">
                    <c:v>₹ 1,176.00</c:v>
                  </c:pt>
                  <c:pt idx="160">
                    <c:v>₹ 202.00</c:v>
                  </c:pt>
                  <c:pt idx="161">
                    <c:v>₹ 776.00</c:v>
                  </c:pt>
                  <c:pt idx="162">
                    <c:v>₹ 988.00</c:v>
                  </c:pt>
                  <c:pt idx="163">
                    <c:v>₹ 1,251.00</c:v>
                  </c:pt>
                  <c:pt idx="164">
                    <c:v>₹ 651.00</c:v>
                  </c:pt>
                  <c:pt idx="165">
                    <c:v>₹ 205.00</c:v>
                  </c:pt>
                  <c:pt idx="166">
                    <c:v>₹ 1,320.00</c:v>
                  </c:pt>
                  <c:pt idx="167">
                    <c:v>₹ 660.00</c:v>
                  </c:pt>
                  <c:pt idx="168">
                    <c:v>₹ 468.00</c:v>
                  </c:pt>
                  <c:pt idx="169">
                    <c:v>₹ 420.00</c:v>
                  </c:pt>
                  <c:pt idx="170">
                    <c:v>₹ 842.00</c:v>
                  </c:pt>
                  <c:pt idx="171">
                    <c:v>₹ 10,258.00</c:v>
                  </c:pt>
                  <c:pt idx="172">
                    <c:v>₹ 582.00</c:v>
                  </c:pt>
                  <c:pt idx="173">
                    <c:v>₹ 1,764.00</c:v>
                  </c:pt>
                  <c:pt idx="174">
                    <c:v>₹ 332.00</c:v>
                  </c:pt>
                  <c:pt idx="175">
                    <c:v>₹ 1,000.00</c:v>
                  </c:pt>
                  <c:pt idx="176">
                    <c:v>₹ 6,023.00</c:v>
                  </c:pt>
                  <c:pt idx="177">
                    <c:v>₹ 579.00</c:v>
                  </c:pt>
                  <c:pt idx="178">
                    <c:v>₹ 646.00</c:v>
                  </c:pt>
                  <c:pt idx="179">
                    <c:v>₹ 331.00</c:v>
                  </c:pt>
                  <c:pt idx="180">
                    <c:v>₹ 236.00</c:v>
                  </c:pt>
                  <c:pt idx="181">
                    <c:v>₹ 870.00</c:v>
                  </c:pt>
                  <c:pt idx="182">
                    <c:v>₹ 308.00</c:v>
                  </c:pt>
                  <c:pt idx="183">
                    <c:v>₹ 432.00</c:v>
                  </c:pt>
                  <c:pt idx="184">
                    <c:v>₹ 548.00</c:v>
                  </c:pt>
                  <c:pt idx="185">
                    <c:v>₹ 268.00</c:v>
                  </c:pt>
                  <c:pt idx="186">
                    <c:v>₹ 490.00</c:v>
                  </c:pt>
                  <c:pt idx="187">
                    <c:v>₹ 318.00</c:v>
                  </c:pt>
                  <c:pt idx="188">
                    <c:v>₹ 7,590.00</c:v>
                  </c:pt>
                  <c:pt idx="189">
                    <c:v>₹ 810.00</c:v>
                  </c:pt>
                  <c:pt idx="190">
                    <c:v>₹ 794.00</c:v>
                  </c:pt>
                  <c:pt idx="191">
                    <c:v>₹ 353.00</c:v>
                  </c:pt>
                  <c:pt idx="192">
                    <c:v>₹ 6,331.00</c:v>
                  </c:pt>
                  <c:pt idx="193">
                    <c:v>₹ 463.00</c:v>
                  </c:pt>
                  <c:pt idx="194">
                    <c:v>₹ 732.00</c:v>
                  </c:pt>
                  <c:pt idx="195">
                    <c:v>₹ 432.00</c:v>
                  </c:pt>
                  <c:pt idx="196">
                    <c:v>₹ 706.00</c:v>
                  </c:pt>
                  <c:pt idx="197">
                    <c:v>₹ 1,089.00</c:v>
                  </c:pt>
                  <c:pt idx="198">
                    <c:v>₹ 6,576.00</c:v>
                  </c:pt>
                  <c:pt idx="199">
                    <c:v>₹ 336.00</c:v>
                  </c:pt>
                  <c:pt idx="200">
                    <c:v>₹ 300.00</c:v>
                  </c:pt>
                  <c:pt idx="201">
                    <c:v>₹ 606.00</c:v>
                  </c:pt>
                  <c:pt idx="202">
                    <c:v>₹ 1,017.00</c:v>
                  </c:pt>
                  <c:pt idx="203">
                    <c:v>₹ 284.00</c:v>
                  </c:pt>
                  <c:pt idx="204">
                    <c:v>₹ 604.00</c:v>
                  </c:pt>
                  <c:pt idx="205">
                    <c:v>₹ 900.00</c:v>
                  </c:pt>
                  <c:pt idx="206">
                    <c:v>₹ 1,488.00</c:v>
                  </c:pt>
                  <c:pt idx="207">
                    <c:v>₹ 3,464.00</c:v>
                  </c:pt>
                  <c:pt idx="208">
                    <c:v>₹ 322.00</c:v>
                  </c:pt>
                  <c:pt idx="209">
                    <c:v>₹ 164.00</c:v>
                  </c:pt>
                  <c:pt idx="210">
                    <c:v>₹ 566.00</c:v>
                  </c:pt>
                  <c:pt idx="211">
                    <c:v>₹ 658.00</c:v>
                  </c:pt>
                  <c:pt idx="212">
                    <c:v>₹ 197.00</c:v>
                  </c:pt>
                  <c:pt idx="213">
                    <c:v>₹ 802.00</c:v>
                  </c:pt>
                  <c:pt idx="214">
                    <c:v>₹ 147.00</c:v>
                  </c:pt>
                  <c:pt idx="215">
                    <c:v>₹ 1,024.00</c:v>
                  </c:pt>
                  <c:pt idx="216">
                    <c:v>₹ 324.00</c:v>
                  </c:pt>
                  <c:pt idx="217">
                    <c:v>₹ 1,158.00</c:v>
                  </c:pt>
                  <c:pt idx="218">
                    <c:v>₹ 1,080.00</c:v>
                  </c:pt>
                  <c:pt idx="219">
                    <c:v>₹ 1,122.00</c:v>
                  </c:pt>
                  <c:pt idx="220">
                    <c:v>₹ 302.00</c:v>
                  </c:pt>
                  <c:pt idx="221">
                    <c:v>₹ 1,392.00</c:v>
                  </c:pt>
                  <c:pt idx="222">
                    <c:v>₹ 972.00</c:v>
                  </c:pt>
                  <c:pt idx="223">
                    <c:v>₹ 742.00</c:v>
                  </c:pt>
                  <c:pt idx="224">
                    <c:v>₹ 674.00</c:v>
                  </c:pt>
                  <c:pt idx="225">
                    <c:v>₹ 1,281.00</c:v>
                  </c:pt>
                  <c:pt idx="226">
                    <c:v>₹ 408.00</c:v>
                  </c:pt>
                  <c:pt idx="227">
                    <c:v>₹ 186.00</c:v>
                  </c:pt>
                  <c:pt idx="228">
                    <c:v>₹ 276.00</c:v>
                  </c:pt>
                  <c:pt idx="229">
                    <c:v>₹ 328.00</c:v>
                  </c:pt>
                  <c:pt idx="230">
                    <c:v>₹ 962.00</c:v>
                  </c:pt>
                  <c:pt idx="231">
                    <c:v>₹ 640.00</c:v>
                  </c:pt>
                  <c:pt idx="232">
                    <c:v>₹ 796.00</c:v>
                  </c:pt>
                  <c:pt idx="233">
                    <c:v>₹ 137.00</c:v>
                  </c:pt>
                  <c:pt idx="234">
                    <c:v>₹ 1,008.00</c:v>
                  </c:pt>
                  <c:pt idx="235">
                    <c:v>₹ 418.00</c:v>
                  </c:pt>
                  <c:pt idx="236">
                    <c:v>₹ 316.00</c:v>
                  </c:pt>
                  <c:pt idx="237">
                    <c:v>₹ 1,314.00</c:v>
                  </c:pt>
                  <c:pt idx="238">
                    <c:v>₹ 484.00</c:v>
                  </c:pt>
                  <c:pt idx="239">
                    <c:v>₹ 412.00</c:v>
                  </c:pt>
                  <c:pt idx="240">
                    <c:v>₹ 620.00</c:v>
                  </c:pt>
                  <c:pt idx="241">
                    <c:v>₹ 11,184.00</c:v>
                  </c:pt>
                  <c:pt idx="242">
                    <c:v>₹ 372.00</c:v>
                  </c:pt>
                  <c:pt idx="243">
                    <c:v>₹ 338.00</c:v>
                  </c:pt>
                  <c:pt idx="244">
                    <c:v>₹ 444.00</c:v>
                  </c:pt>
                  <c:pt idx="245">
                    <c:v>₹ 980.00</c:v>
                  </c:pt>
                  <c:pt idx="246">
                    <c:v>₹ 3,036.00</c:v>
                  </c:pt>
                  <c:pt idx="247">
                    <c:v>₹ 281.00</c:v>
                  </c:pt>
                  <c:pt idx="248">
                    <c:v>₹ 2,155.00</c:v>
                  </c:pt>
                  <c:pt idx="249">
                    <c:v>₹ 406.00</c:v>
                  </c:pt>
                  <c:pt idx="250">
                    <c:v>₹ 536.00</c:v>
                  </c:pt>
                  <c:pt idx="251">
                    <c:v>₹ 136.00</c:v>
                  </c:pt>
                  <c:pt idx="252">
                    <c:v>₹ 798.00</c:v>
                  </c:pt>
                  <c:pt idx="253">
                    <c:v>₹ 159.00</c:v>
                  </c:pt>
                  <c:pt idx="254">
                    <c:v>₹ 5,005.00</c:v>
                  </c:pt>
                  <c:pt idx="255">
                    <c:v>₹ 1,227.00</c:v>
                  </c:pt>
                  <c:pt idx="256">
                    <c:v>₹ 830.00</c:v>
                  </c:pt>
                  <c:pt idx="257">
                    <c:v>₹ 3,760.00</c:v>
                  </c:pt>
                  <c:pt idx="258">
                    <c:v>₹ 445.00</c:v>
                  </c:pt>
                  <c:pt idx="259">
                    <c:v>₹ 304.00</c:v>
                  </c:pt>
                  <c:pt idx="260">
                    <c:v>₹ 300.00</c:v>
                  </c:pt>
                  <c:pt idx="261">
                    <c:v>₹ 428.00</c:v>
                  </c:pt>
                  <c:pt idx="262">
                    <c:v>₹ 454.00</c:v>
                  </c:pt>
                  <c:pt idx="263">
                    <c:v>₹ 335.00</c:v>
                  </c:pt>
                  <c:pt idx="264">
                    <c:v>₹ 813.00</c:v>
                  </c:pt>
                  <c:pt idx="265">
                    <c:v>₹ 423.00</c:v>
                  </c:pt>
                  <c:pt idx="266">
                    <c:v>₹ 453.00</c:v>
                  </c:pt>
                  <c:pt idx="267">
                    <c:v>₹ 309.00</c:v>
                  </c:pt>
                  <c:pt idx="268">
                    <c:v>₹ 822.00</c:v>
                  </c:pt>
                  <c:pt idx="269">
                    <c:v>₹ 531.00</c:v>
                  </c:pt>
                  <c:pt idx="270">
                    <c:v>₹ 2,460.00</c:v>
                  </c:pt>
                  <c:pt idx="271">
                    <c:v>₹ 406.00</c:v>
                  </c:pt>
                  <c:pt idx="272">
                    <c:v>₹ 268.00</c:v>
                  </c:pt>
                  <c:pt idx="273">
                    <c:v>₹ 330.00</c:v>
                  </c:pt>
                  <c:pt idx="274">
                    <c:v>₹ 832.00</c:v>
                  </c:pt>
                  <c:pt idx="275">
                    <c:v>₹ 1,395.00</c:v>
                  </c:pt>
                  <c:pt idx="276">
                    <c:v>₹ 816.00</c:v>
                  </c:pt>
                  <c:pt idx="277">
                    <c:v>₹ 476.00</c:v>
                  </c:pt>
                  <c:pt idx="278">
                    <c:v>₹ 2,575.00</c:v>
                  </c:pt>
                  <c:pt idx="279">
                    <c:v>₹ 720.00</c:v>
                  </c:pt>
                  <c:pt idx="280">
                    <c:v>₹ 357.00</c:v>
                  </c:pt>
                  <c:pt idx="281">
                    <c:v>₹ 1,122.00</c:v>
                  </c:pt>
                  <c:pt idx="282">
                    <c:v>₹ 187.00</c:v>
                  </c:pt>
                  <c:pt idx="283">
                    <c:v>₹ 259.00</c:v>
                  </c:pt>
                  <c:pt idx="284">
                    <c:v>₹ 424.00</c:v>
                  </c:pt>
                  <c:pt idx="285">
                    <c:v>₹ 506.00</c:v>
                  </c:pt>
                  <c:pt idx="286">
                    <c:v>₹ 2,576.00</c:v>
                  </c:pt>
                  <c:pt idx="287">
                    <c:v>₹ 1,062.00</c:v>
                  </c:pt>
                  <c:pt idx="288">
                    <c:v>₹ 404.00</c:v>
                  </c:pt>
                  <c:pt idx="289">
                    <c:v>₹ 542.00</c:v>
                  </c:pt>
                  <c:pt idx="290">
                    <c:v>₹ 910.00</c:v>
                  </c:pt>
                  <c:pt idx="291">
                    <c:v>₹ 978.00</c:v>
                  </c:pt>
                  <c:pt idx="292">
                    <c:v>₹ 1,776.00</c:v>
                  </c:pt>
                  <c:pt idx="293">
                    <c:v>₹ 939.00</c:v>
                  </c:pt>
                  <c:pt idx="294">
                    <c:v>₹ 2,709.00</c:v>
                  </c:pt>
                  <c:pt idx="295">
                    <c:v>₹ 538.00</c:v>
                  </c:pt>
                  <c:pt idx="296">
                    <c:v>₹ 776.00</c:v>
                  </c:pt>
                  <c:pt idx="297">
                    <c:v>₹ 2,860.00</c:v>
                  </c:pt>
                  <c:pt idx="298">
                    <c:v>₹ 3,212.00</c:v>
                  </c:pt>
                  <c:pt idx="299">
                    <c:v>₹ 896.00</c:v>
                  </c:pt>
                  <c:pt idx="300">
                    <c:v>₹ 4,536.00</c:v>
                  </c:pt>
                  <c:pt idx="301">
                    <c:v>₹ 672.00</c:v>
                  </c:pt>
                  <c:pt idx="302">
                    <c:v>₹ 160.00</c:v>
                  </c:pt>
                  <c:pt idx="303">
                    <c:v>₹ 873.00</c:v>
                  </c:pt>
                  <c:pt idx="304">
                    <c:v>₹ 494.00</c:v>
                  </c:pt>
                  <c:pt idx="305">
                    <c:v>₹ 424.00</c:v>
                  </c:pt>
                  <c:pt idx="306">
                    <c:v>₹ 880.00</c:v>
                  </c:pt>
                  <c:pt idx="307">
                    <c:v>₹ 1,296.00</c:v>
                  </c:pt>
                  <c:pt idx="308">
                    <c:v>₹ 609.00</c:v>
                  </c:pt>
                  <c:pt idx="309">
                    <c:v>₹ 530.00</c:v>
                  </c:pt>
                  <c:pt idx="310">
                    <c:v>₹ 562.00</c:v>
                  </c:pt>
                  <c:pt idx="311">
                    <c:v>₹ 1,161.00</c:v>
                  </c:pt>
                  <c:pt idx="312">
                    <c:v>₹ 378.00</c:v>
                  </c:pt>
                  <c:pt idx="313">
                    <c:v>₹ 1,212.00</c:v>
                  </c:pt>
                  <c:pt idx="314">
                    <c:v>₹ 549.00</c:v>
                  </c:pt>
                  <c:pt idx="315">
                    <c:v>₹ 668.00</c:v>
                  </c:pt>
                  <c:pt idx="316">
                    <c:v>₹ 5,126.00</c:v>
                  </c:pt>
                  <c:pt idx="317">
                    <c:v>₹ 456.00</c:v>
                  </c:pt>
                  <c:pt idx="318">
                    <c:v>₹ 951.00</c:v>
                  </c:pt>
                  <c:pt idx="319">
                    <c:v>₹ 384.00</c:v>
                  </c:pt>
                  <c:pt idx="320">
                    <c:v>₹ 155.00</c:v>
                  </c:pt>
                  <c:pt idx="321">
                    <c:v>₹ 930.00</c:v>
                  </c:pt>
                  <c:pt idx="322">
                    <c:v>₹ 462.00</c:v>
                  </c:pt>
                  <c:pt idx="323">
                    <c:v>₹ 814.00</c:v>
                  </c:pt>
                  <c:pt idx="324">
                    <c:v>₹ 208.00</c:v>
                  </c:pt>
                  <c:pt idx="325">
                    <c:v>₹ 1,137.00</c:v>
                  </c:pt>
                  <c:pt idx="326">
                    <c:v>₹ 927.00</c:v>
                  </c:pt>
                  <c:pt idx="327">
                    <c:v>₹ 608.00</c:v>
                  </c:pt>
                  <c:pt idx="328">
                    <c:v>₹ 882.00</c:v>
                  </c:pt>
                  <c:pt idx="329">
                    <c:v>₹ 1,389.00</c:v>
                  </c:pt>
                  <c:pt idx="330">
                    <c:v>₹ 1,026.00</c:v>
                  </c:pt>
                  <c:pt idx="331">
                    <c:v>₹ 1,528.00</c:v>
                  </c:pt>
                  <c:pt idx="332">
                    <c:v>₹ 1,389.00</c:v>
                  </c:pt>
                  <c:pt idx="333">
                    <c:v>₹ 956.00</c:v>
                  </c:pt>
                  <c:pt idx="334">
                    <c:v>₹ 205.00</c:v>
                  </c:pt>
                  <c:pt idx="335">
                    <c:v>₹ 1,920.00</c:v>
                  </c:pt>
                  <c:pt idx="336">
                    <c:v>₹ 207.00</c:v>
                  </c:pt>
                  <c:pt idx="337">
                    <c:v>₹ 1,925.00</c:v>
                  </c:pt>
                  <c:pt idx="338">
                    <c:v>₹ 374.00</c:v>
                  </c:pt>
                  <c:pt idx="339">
                    <c:v>₹ 1,023.00</c:v>
                  </c:pt>
                  <c:pt idx="340">
                    <c:v>₹ 1,332.00</c:v>
                  </c:pt>
                  <c:pt idx="341">
                    <c:v>₹ 996.00</c:v>
                  </c:pt>
                  <c:pt idx="342">
                    <c:v>₹ 495.00</c:v>
                  </c:pt>
                  <c:pt idx="343">
                    <c:v>₹ 441.00</c:v>
                  </c:pt>
                  <c:pt idx="344">
                    <c:v>₹ 111.00</c:v>
                  </c:pt>
                  <c:pt idx="345">
                    <c:v>₹ 285.00</c:v>
                  </c:pt>
                  <c:pt idx="346">
                    <c:v>₹ 2,844.00</c:v>
                  </c:pt>
                  <c:pt idx="347">
                    <c:v>₹ 888.00</c:v>
                  </c:pt>
                  <c:pt idx="348">
                    <c:v>₹ 426.00</c:v>
                  </c:pt>
                  <c:pt idx="349">
                    <c:v>₹ 738.00</c:v>
                  </c:pt>
                  <c:pt idx="350">
                    <c:v>₹ 627.00</c:v>
                  </c:pt>
                  <c:pt idx="351">
                    <c:v>₹ 248.00</c:v>
                  </c:pt>
                  <c:pt idx="352">
                    <c:v>₹ 8,620.00</c:v>
                  </c:pt>
                  <c:pt idx="353">
                    <c:v>₹ 780.00</c:v>
                  </c:pt>
                  <c:pt idx="354">
                    <c:v>₹ 8,092.00</c:v>
                  </c:pt>
                  <c:pt idx="355">
                    <c:v>₹ 471.00</c:v>
                  </c:pt>
                  <c:pt idx="356">
                    <c:v>₹ 744.00</c:v>
                  </c:pt>
                  <c:pt idx="357">
                    <c:v>₹ 288.00</c:v>
                  </c:pt>
                  <c:pt idx="358">
                    <c:v>₹ 165.00</c:v>
                  </c:pt>
                  <c:pt idx="359">
                    <c:v>₹ 462.00</c:v>
                  </c:pt>
                  <c:pt idx="360">
                    <c:v>₹ 802.00</c:v>
                  </c:pt>
                  <c:pt idx="361">
                    <c:v>₹ 448.00</c:v>
                  </c:pt>
                  <c:pt idx="362">
                    <c:v>₹ 1,482.00</c:v>
                  </c:pt>
                  <c:pt idx="363">
                    <c:v>₹ 491.00</c:v>
                  </c:pt>
                  <c:pt idx="364">
                    <c:v>₹ 1,446.00</c:v>
                  </c:pt>
                  <c:pt idx="365">
                    <c:v>₹ 326.00</c:v>
                  </c:pt>
                  <c:pt idx="366">
                    <c:v>₹ 127.00</c:v>
                  </c:pt>
                  <c:pt idx="367">
                    <c:v>₹ 806.00</c:v>
                  </c:pt>
                  <c:pt idx="368">
                    <c:v>₹ 720.00</c:v>
                  </c:pt>
                  <c:pt idx="369">
                    <c:v>₹ 786.00</c:v>
                  </c:pt>
                  <c:pt idx="370">
                    <c:v>₹ 4,272.00</c:v>
                  </c:pt>
                  <c:pt idx="371">
                    <c:v>₹ 108.00</c:v>
                  </c:pt>
                  <c:pt idx="372">
                    <c:v>₹ 276.00</c:v>
                  </c:pt>
                  <c:pt idx="373">
                    <c:v>₹ 604.00</c:v>
                  </c:pt>
                  <c:pt idx="374">
                    <c:v>₹ 622.00</c:v>
                  </c:pt>
                  <c:pt idx="375">
                    <c:v>₹ 1,110.00</c:v>
                  </c:pt>
                  <c:pt idx="376">
                    <c:v>₹ 910.00</c:v>
                  </c:pt>
                  <c:pt idx="377">
                    <c:v>₹ 892.00</c:v>
                  </c:pt>
                  <c:pt idx="378">
                    <c:v>₹ 5,292.00</c:v>
                  </c:pt>
                  <c:pt idx="379">
                    <c:v>₹ 996.00</c:v>
                  </c:pt>
                  <c:pt idx="380">
                    <c:v>₹ 5,152.00</c:v>
                  </c:pt>
                  <c:pt idx="381">
                    <c:v>₹ 4,278.00</c:v>
                  </c:pt>
                  <c:pt idx="382">
                    <c:v>₹ 111.00</c:v>
                  </c:pt>
                  <c:pt idx="383">
                    <c:v>₹ 672.00</c:v>
                  </c:pt>
                  <c:pt idx="384">
                    <c:v>₹ 253.00</c:v>
                  </c:pt>
                  <c:pt idx="385">
                    <c:v>₹ 924.00</c:v>
                  </c:pt>
                  <c:pt idx="386">
                    <c:v>₹ 400.00</c:v>
                  </c:pt>
                  <c:pt idx="387">
                    <c:v>₹ 290.00</c:v>
                  </c:pt>
                  <c:pt idx="388">
                    <c:v>₹ 1,908.00</c:v>
                  </c:pt>
                  <c:pt idx="389">
                    <c:v>₹ 1,128.00</c:v>
                  </c:pt>
                  <c:pt idx="390">
                    <c:v>₹ 447.00</c:v>
                  </c:pt>
                  <c:pt idx="391">
                    <c:v>₹ 2,527.00</c:v>
                  </c:pt>
                  <c:pt idx="392">
                    <c:v>₹ 1,311.00</c:v>
                  </c:pt>
                  <c:pt idx="393">
                    <c:v>₹ 406.00</c:v>
                  </c:pt>
                  <c:pt idx="394">
                    <c:v>₹ 318.00</c:v>
                  </c:pt>
                  <c:pt idx="395">
                    <c:v>₹ 852.00</c:v>
                  </c:pt>
                  <c:pt idx="396">
                    <c:v>₹ 720.00</c:v>
                  </c:pt>
                  <c:pt idx="397">
                    <c:v>₹ 2,130.00</c:v>
                  </c:pt>
                  <c:pt idx="398">
                    <c:v>₹ 289.00</c:v>
                  </c:pt>
                  <c:pt idx="399">
                    <c:v>₹ 195.00</c:v>
                  </c:pt>
                  <c:pt idx="400">
                    <c:v>₹ 341.00</c:v>
                  </c:pt>
                  <c:pt idx="401">
                    <c:v>₹ 519.00</c:v>
                  </c:pt>
                  <c:pt idx="402">
                    <c:v>₹ 622.00</c:v>
                  </c:pt>
                  <c:pt idx="403">
                    <c:v>₹ 602.00</c:v>
                  </c:pt>
                  <c:pt idx="404">
                    <c:v>₹ 292.00</c:v>
                  </c:pt>
                  <c:pt idx="405">
                    <c:v>₹ 276.00</c:v>
                  </c:pt>
                  <c:pt idx="406">
                    <c:v>₹ 1,436.00</c:v>
                  </c:pt>
                  <c:pt idx="407">
                    <c:v>₹ 350.00</c:v>
                  </c:pt>
                  <c:pt idx="408">
                    <c:v>₹ 1,245.00</c:v>
                  </c:pt>
                  <c:pt idx="409">
                    <c:v>₹ 1,950.00</c:v>
                  </c:pt>
                  <c:pt idx="410">
                    <c:v>₹ 556.00</c:v>
                  </c:pt>
                  <c:pt idx="411">
                    <c:v>₹ 760.00</c:v>
                  </c:pt>
                  <c:pt idx="412">
                    <c:v>₹ 858.00</c:v>
                  </c:pt>
                  <c:pt idx="413">
                    <c:v>₹ 364.00</c:v>
                  </c:pt>
                  <c:pt idx="414">
                    <c:v>₹ 984.00</c:v>
                  </c:pt>
                  <c:pt idx="415">
                    <c:v>₹ 158.00</c:v>
                  </c:pt>
                  <c:pt idx="416">
                    <c:v>₹ 864.00</c:v>
                  </c:pt>
                  <c:pt idx="417">
                    <c:v>₹ 435.00</c:v>
                  </c:pt>
                  <c:pt idx="418">
                    <c:v>₹ 1,360.00</c:v>
                  </c:pt>
                  <c:pt idx="419">
                    <c:v>₹ 1,215.00</c:v>
                  </c:pt>
                  <c:pt idx="420">
                    <c:v>₹ 130.00</c:v>
                  </c:pt>
                  <c:pt idx="421">
                    <c:v>₹ 950.00</c:v>
                  </c:pt>
                  <c:pt idx="422">
                    <c:v>₹ 404.00</c:v>
                  </c:pt>
                  <c:pt idx="423">
                    <c:v>₹ 454.00</c:v>
                  </c:pt>
                  <c:pt idx="424">
                    <c:v>₹ 412.00</c:v>
                  </c:pt>
                  <c:pt idx="425">
                    <c:v>₹ 406.00</c:v>
                  </c:pt>
                  <c:pt idx="426">
                    <c:v>₹ 1,266.00</c:v>
                  </c:pt>
                  <c:pt idx="427">
                    <c:v>₹ 414.00</c:v>
                  </c:pt>
                  <c:pt idx="428">
                    <c:v>₹ 469.00</c:v>
                  </c:pt>
                  <c:pt idx="429">
                    <c:v>₹ 474.00</c:v>
                  </c:pt>
                  <c:pt idx="430">
                    <c:v>₹ 928.00</c:v>
                  </c:pt>
                  <c:pt idx="431">
                    <c:v>₹ 1,092.00</c:v>
                  </c:pt>
                  <c:pt idx="432">
                    <c:v>₹ 185.00</c:v>
                  </c:pt>
                  <c:pt idx="433">
                    <c:v>₹ 1,420.00</c:v>
                  </c:pt>
                  <c:pt idx="434">
                    <c:v>₹ 420.00</c:v>
                  </c:pt>
                  <c:pt idx="435">
                    <c:v>₹ 1,088.00</c:v>
                  </c:pt>
                  <c:pt idx="436">
                    <c:v>₹ 366.00</c:v>
                  </c:pt>
                  <c:pt idx="437">
                    <c:v>₹ 640.00</c:v>
                  </c:pt>
                  <c:pt idx="438">
                    <c:v>₹ 932.00</c:v>
                  </c:pt>
                  <c:pt idx="439">
                    <c:v>₹ 592.00</c:v>
                  </c:pt>
                  <c:pt idx="440">
                    <c:v>₹ 712.00</c:v>
                  </c:pt>
                  <c:pt idx="441">
                    <c:v>₹ 481.00</c:v>
                  </c:pt>
                  <c:pt idx="442">
                    <c:v>₹ 480.00</c:v>
                  </c:pt>
                  <c:pt idx="443">
                    <c:v>₹ 694.00</c:v>
                  </c:pt>
                  <c:pt idx="444">
                    <c:v>₹ 876.00</c:v>
                  </c:pt>
                  <c:pt idx="445">
                    <c:v>₹ 924.00</c:v>
                  </c:pt>
                  <c:pt idx="446">
                    <c:v>₹ 472.00</c:v>
                  </c:pt>
                  <c:pt idx="447">
                    <c:v>₹ 328.00</c:v>
                  </c:pt>
                  <c:pt idx="448">
                    <c:v>₹ 636.00</c:v>
                  </c:pt>
                  <c:pt idx="449">
                    <c:v>₹ 648.00</c:v>
                  </c:pt>
                  <c:pt idx="450">
                    <c:v>₹ 654.00</c:v>
                  </c:pt>
                  <c:pt idx="451">
                    <c:v>₹ 972.00</c:v>
                  </c:pt>
                  <c:pt idx="452">
                    <c:v>₹ 437.00</c:v>
                  </c:pt>
                  <c:pt idx="453">
                    <c:v>₹ 528.00</c:v>
                  </c:pt>
                  <c:pt idx="454">
                    <c:v>₹ 147.00</c:v>
                  </c:pt>
                  <c:pt idx="455">
                    <c:v>₹ 154.00</c:v>
                  </c:pt>
                  <c:pt idx="456">
                    <c:v>₹ 262.00</c:v>
                  </c:pt>
                  <c:pt idx="457">
                    <c:v>₹ 4,780.00</c:v>
                  </c:pt>
                  <c:pt idx="458">
                    <c:v>₹ 646.00</c:v>
                  </c:pt>
                  <c:pt idx="459">
                    <c:v>₹ 228.00</c:v>
                  </c:pt>
                  <c:pt idx="460">
                    <c:v>₹ 208.00</c:v>
                  </c:pt>
                  <c:pt idx="461">
                    <c:v>₹ 454.00</c:v>
                  </c:pt>
                  <c:pt idx="462">
                    <c:v>₹ 3,328.00</c:v>
                  </c:pt>
                  <c:pt idx="463">
                    <c:v>₹ 167.00</c:v>
                  </c:pt>
                  <c:pt idx="464">
                    <c:v>₹ 144.00</c:v>
                  </c:pt>
                  <c:pt idx="465">
                    <c:v>₹ 9,282.00</c:v>
                  </c:pt>
                  <c:pt idx="466">
                    <c:v>₹ 1,200.00</c:v>
                  </c:pt>
                  <c:pt idx="467">
                    <c:v>₹ 574.00</c:v>
                  </c:pt>
                  <c:pt idx="468">
                    <c:v>₹ 350.00</c:v>
                  </c:pt>
                  <c:pt idx="469">
                    <c:v>₹ 8,010.00</c:v>
                  </c:pt>
                  <c:pt idx="470">
                    <c:v>₹ 510.00</c:v>
                  </c:pt>
                  <c:pt idx="471">
                    <c:v>₹ 3,420.00</c:v>
                  </c:pt>
                  <c:pt idx="472">
                    <c:v>₹ 764.00</c:v>
                  </c:pt>
                  <c:pt idx="473">
                    <c:v>₹ 914.00</c:v>
                  </c:pt>
                  <c:pt idx="474">
                    <c:v>₹ 724.00</c:v>
                  </c:pt>
                  <c:pt idx="475">
                    <c:v>₹ 669.00</c:v>
                  </c:pt>
                  <c:pt idx="476">
                    <c:v>₹ 446.00</c:v>
                  </c:pt>
                  <c:pt idx="477">
                    <c:v>₹ 318.00</c:v>
                  </c:pt>
                  <c:pt idx="478">
                    <c:v>₹ 1,404.00</c:v>
                  </c:pt>
                  <c:pt idx="479">
                    <c:v>₹ 174.00</c:v>
                  </c:pt>
                  <c:pt idx="480">
                    <c:v>₹ 510.00</c:v>
                  </c:pt>
                  <c:pt idx="481">
                    <c:v>₹ 702.00</c:v>
                  </c:pt>
                  <c:pt idx="482">
                    <c:v>₹ 392.00</c:v>
                  </c:pt>
                  <c:pt idx="483">
                    <c:v>₹ 728.00</c:v>
                  </c:pt>
                  <c:pt idx="484">
                    <c:v>₹ 1,143.00</c:v>
                  </c:pt>
                  <c:pt idx="485">
                    <c:v>₹ 272.00</c:v>
                  </c:pt>
                  <c:pt idx="486">
                    <c:v>₹ 4,224.00</c:v>
                  </c:pt>
                  <c:pt idx="487">
                    <c:v>₹ 774.00</c:v>
                  </c:pt>
                  <c:pt idx="488">
                    <c:v>₹ 478.00</c:v>
                  </c:pt>
                  <c:pt idx="489">
                    <c:v>₹ 194.00</c:v>
                  </c:pt>
                  <c:pt idx="490">
                    <c:v>₹ 138.00</c:v>
                  </c:pt>
                  <c:pt idx="491">
                    <c:v>₹ 1,756.00</c:v>
                  </c:pt>
                  <c:pt idx="492">
                    <c:v>₹ 11,000.00</c:v>
                  </c:pt>
                  <c:pt idx="493">
                    <c:v>₹ 291.00</c:v>
                  </c:pt>
                  <c:pt idx="494">
                    <c:v>₹ 299.00</c:v>
                  </c:pt>
                  <c:pt idx="495">
                    <c:v>₹ 654.00</c:v>
                  </c:pt>
                  <c:pt idx="496">
                    <c:v>₹ 300.00</c:v>
                  </c:pt>
                  <c:pt idx="497">
                    <c:v>₹ 328.00</c:v>
                  </c:pt>
                  <c:pt idx="498">
                    <c:v>₹ 444.00</c:v>
                  </c:pt>
                  <c:pt idx="499">
                    <c:v>₹ 952.00</c:v>
                  </c:pt>
                  <c:pt idx="500">
                    <c:v>₹ 2,568.00</c:v>
                  </c:pt>
                  <c:pt idx="501">
                    <c:v>₹ 1,134.00</c:v>
                  </c:pt>
                  <c:pt idx="502">
                    <c:v>₹ 1,422.00</c:v>
                  </c:pt>
                  <c:pt idx="503">
                    <c:v>₹ 1,410.00</c:v>
                  </c:pt>
                  <c:pt idx="504">
                    <c:v>₹ 398.00</c:v>
                  </c:pt>
                  <c:pt idx="505">
                    <c:v>₹ 202.00</c:v>
                  </c:pt>
                  <c:pt idx="506">
                    <c:v>₹ 1,182.00</c:v>
                  </c:pt>
                  <c:pt idx="507">
                    <c:v>₹ 255.00</c:v>
                  </c:pt>
                  <c:pt idx="508">
                    <c:v>₹ 6,285.00</c:v>
                  </c:pt>
                  <c:pt idx="509">
                    <c:v>₹ 670.00</c:v>
                  </c:pt>
                  <c:pt idx="510">
                    <c:v>₹ 268.00</c:v>
                  </c:pt>
                  <c:pt idx="511">
                    <c:v>₹ 770.00</c:v>
                  </c:pt>
                  <c:pt idx="512">
                    <c:v>₹ 321.00</c:v>
                  </c:pt>
                  <c:pt idx="513">
                    <c:v>₹ 101.00</c:v>
                  </c:pt>
                  <c:pt idx="514">
                    <c:v>₹ 181.00</c:v>
                  </c:pt>
                  <c:pt idx="515">
                    <c:v>₹ 498.00</c:v>
                  </c:pt>
                  <c:pt idx="516">
                    <c:v>₹ 200.00</c:v>
                  </c:pt>
                  <c:pt idx="517">
                    <c:v>₹ 314.00</c:v>
                  </c:pt>
                  <c:pt idx="518">
                    <c:v>₹ 762.00</c:v>
                  </c:pt>
                  <c:pt idx="519">
                    <c:v>₹ 802.00</c:v>
                  </c:pt>
                  <c:pt idx="520">
                    <c:v>₹ 560.00</c:v>
                  </c:pt>
                  <c:pt idx="521">
                    <c:v>₹ 399.00</c:v>
                  </c:pt>
                  <c:pt idx="522">
                    <c:v>₹ 744.00</c:v>
                  </c:pt>
                  <c:pt idx="523">
                    <c:v>₹ 344.00</c:v>
                  </c:pt>
                  <c:pt idx="524">
                    <c:v>₹ 1,050.00</c:v>
                  </c:pt>
                  <c:pt idx="525">
                    <c:v>₹ 396.00</c:v>
                  </c:pt>
                  <c:pt idx="526">
                    <c:v>₹ 450.00</c:v>
                  </c:pt>
                  <c:pt idx="527">
                    <c:v>₹ 2,771.00</c:v>
                  </c:pt>
                  <c:pt idx="528">
                    <c:v>₹ 1,458.00</c:v>
                  </c:pt>
                  <c:pt idx="529">
                    <c:v>₹ 174.00</c:v>
                  </c:pt>
                  <c:pt idx="530">
                    <c:v>₹ 478.00</c:v>
                  </c:pt>
                  <c:pt idx="531">
                    <c:v>₹ 2,317.00</c:v>
                  </c:pt>
                  <c:pt idx="532">
                    <c:v>₹ 292.00</c:v>
                  </c:pt>
                  <c:pt idx="533">
                    <c:v>₹ 498.00</c:v>
                  </c:pt>
                  <c:pt idx="534">
                    <c:v>₹ 572.00</c:v>
                  </c:pt>
                  <c:pt idx="535">
                    <c:v>₹ 831.00</c:v>
                  </c:pt>
                  <c:pt idx="536">
                    <c:v>₹ 384.00</c:v>
                  </c:pt>
                  <c:pt idx="537">
                    <c:v>₹ 438.00</c:v>
                  </c:pt>
                  <c:pt idx="538">
                    <c:v>₹ 1,092.00</c:v>
                  </c:pt>
                  <c:pt idx="539">
                    <c:v>₹ 216.00</c:v>
                  </c:pt>
                  <c:pt idx="540">
                    <c:v>₹ 942.00</c:v>
                  </c:pt>
                  <c:pt idx="541">
                    <c:v>₹ 976.00</c:v>
                  </c:pt>
                  <c:pt idx="542">
                    <c:v>₹ 1,299.00</c:v>
                  </c:pt>
                  <c:pt idx="543">
                    <c:v>₹ 247.00</c:v>
                  </c:pt>
                  <c:pt idx="544">
                    <c:v>₹ 498.00</c:v>
                  </c:pt>
                  <c:pt idx="545">
                    <c:v>₹ 542.00</c:v>
                  </c:pt>
                  <c:pt idx="546">
                    <c:v>₹ 224.00</c:v>
                  </c:pt>
                  <c:pt idx="547">
                    <c:v>₹ 10,879.00</c:v>
                  </c:pt>
                  <c:pt idx="548">
                    <c:v>₹ 650.00</c:v>
                  </c:pt>
                  <c:pt idx="549">
                    <c:v>₹ 596.00</c:v>
                  </c:pt>
                  <c:pt idx="550">
                    <c:v>₹ 498.00</c:v>
                  </c:pt>
                  <c:pt idx="551">
                    <c:v>₹ 896.00</c:v>
                  </c:pt>
                  <c:pt idx="552">
                    <c:v>₹ 353.00</c:v>
                  </c:pt>
                  <c:pt idx="553">
                    <c:v>₹ 561.00</c:v>
                  </c:pt>
                  <c:pt idx="554">
                    <c:v>₹ 390.00</c:v>
                  </c:pt>
                  <c:pt idx="555">
                    <c:v>₹ 1,200.00</c:v>
                  </c:pt>
                  <c:pt idx="556">
                    <c:v>₹ 1,263.00</c:v>
                  </c:pt>
                  <c:pt idx="557">
                    <c:v>₹ 286.00</c:v>
                  </c:pt>
                  <c:pt idx="558">
                    <c:v>₹ 1,203.00</c:v>
                  </c:pt>
                  <c:pt idx="559">
                    <c:v>₹ 171.00</c:v>
                  </c:pt>
                  <c:pt idx="560">
                    <c:v>₹ 332.00</c:v>
                  </c:pt>
                  <c:pt idx="561">
                    <c:v>₹ 342.00</c:v>
                  </c:pt>
                  <c:pt idx="562">
                    <c:v>₹ 966.00</c:v>
                  </c:pt>
                  <c:pt idx="563">
                    <c:v>₹ 1,416.00</c:v>
                  </c:pt>
                  <c:pt idx="564">
                    <c:v>₹ 308.00</c:v>
                  </c:pt>
                  <c:pt idx="565">
                    <c:v>₹ 421.00</c:v>
                  </c:pt>
                  <c:pt idx="566">
                    <c:v>₹ 1,086.00</c:v>
                  </c:pt>
                  <c:pt idx="567">
                    <c:v>₹ 291.00</c:v>
                  </c:pt>
                  <c:pt idx="568">
                    <c:v>₹ 466.00</c:v>
                  </c:pt>
                  <c:pt idx="569">
                    <c:v>₹ 826.00</c:v>
                  </c:pt>
                  <c:pt idx="570">
                    <c:v>₹ 886.00</c:v>
                  </c:pt>
                  <c:pt idx="571">
                    <c:v>₹ 262.00</c:v>
                  </c:pt>
                  <c:pt idx="572">
                    <c:v>₹ 1,386.00</c:v>
                  </c:pt>
                  <c:pt idx="573">
                    <c:v>₹ 549.00</c:v>
                  </c:pt>
                  <c:pt idx="574">
                    <c:v>₹ 425.00</c:v>
                  </c:pt>
                  <c:pt idx="575">
                    <c:v>₹ 424.00</c:v>
                  </c:pt>
                  <c:pt idx="576">
                    <c:v>₹ 489.00</c:v>
                  </c:pt>
                  <c:pt idx="577">
                    <c:v>₹ 215.00</c:v>
                  </c:pt>
                  <c:pt idx="578">
                    <c:v>₹ 570.00</c:v>
                  </c:pt>
                  <c:pt idx="579">
                    <c:v>₹ 232.00</c:v>
                  </c:pt>
                  <c:pt idx="580">
                    <c:v>₹ 882.00</c:v>
                  </c:pt>
                  <c:pt idx="581">
                    <c:v>₹ 4,330.00</c:v>
                  </c:pt>
                  <c:pt idx="582">
                    <c:v>₹ 724.00</c:v>
                  </c:pt>
                  <c:pt idx="583">
                    <c:v>₹ 6,780.00</c:v>
                  </c:pt>
                  <c:pt idx="584">
                    <c:v>₹ 290.00</c:v>
                  </c:pt>
                  <c:pt idx="585">
                    <c:v>₹ 812.00</c:v>
                  </c:pt>
                  <c:pt idx="586">
                    <c:v>₹ 708.00</c:v>
                  </c:pt>
                  <c:pt idx="587">
                    <c:v>₹ 998.00</c:v>
                  </c:pt>
                  <c:pt idx="588">
                    <c:v>₹ 318.00</c:v>
                  </c:pt>
                  <c:pt idx="589">
                    <c:v>₹ 224.00</c:v>
                  </c:pt>
                  <c:pt idx="590">
                    <c:v>₹ 360.00</c:v>
                  </c:pt>
                  <c:pt idx="591">
                    <c:v>₹ 513.00</c:v>
                  </c:pt>
                  <c:pt idx="592">
                    <c:v>₹ 772.00</c:v>
                  </c:pt>
                  <c:pt idx="593">
                    <c:v>₹ 1,041.00</c:v>
                  </c:pt>
                  <c:pt idx="594">
                    <c:v>₹ 395.00</c:v>
                  </c:pt>
                  <c:pt idx="595">
                    <c:v>₹ 290.00</c:v>
                  </c:pt>
                  <c:pt idx="596">
                    <c:v>₹ 269.00</c:v>
                  </c:pt>
                  <c:pt idx="597">
                    <c:v>₹ 200.00</c:v>
                  </c:pt>
                  <c:pt idx="598">
                    <c:v>₹ 585.00</c:v>
                  </c:pt>
                  <c:pt idx="599">
                    <c:v>₹ 946.00</c:v>
                  </c:pt>
                  <c:pt idx="600">
                    <c:v>₹ 678.00</c:v>
                  </c:pt>
                  <c:pt idx="601">
                    <c:v>₹ 287.00</c:v>
                  </c:pt>
                  <c:pt idx="602">
                    <c:v>₹ 105.00</c:v>
                  </c:pt>
                  <c:pt idx="603">
                    <c:v>₹ 646.00</c:v>
                  </c:pt>
                  <c:pt idx="604">
                    <c:v>₹ 245.00</c:v>
                  </c:pt>
                  <c:pt idx="605">
                    <c:v>₹ 3,243.00</c:v>
                  </c:pt>
                  <c:pt idx="606">
                    <c:v>₹ 441.00</c:v>
                  </c:pt>
                  <c:pt idx="607">
                    <c:v>₹ 746.00</c:v>
                  </c:pt>
                  <c:pt idx="608">
                    <c:v>₹ 738.00</c:v>
                  </c:pt>
                  <c:pt idx="609">
                    <c:v>₹ 214.00</c:v>
                  </c:pt>
                  <c:pt idx="610">
                    <c:v>₹ 423.00</c:v>
                  </c:pt>
                  <c:pt idx="611">
                    <c:v>₹ 820.00</c:v>
                  </c:pt>
                  <c:pt idx="612">
                    <c:v>₹ 732.00</c:v>
                  </c:pt>
                  <c:pt idx="613">
                    <c:v>₹ 288.00</c:v>
                  </c:pt>
                  <c:pt idx="614">
                    <c:v>₹ 321.00</c:v>
                  </c:pt>
                  <c:pt idx="615">
                    <c:v>₹ 984.00</c:v>
                  </c:pt>
                  <c:pt idx="616">
                    <c:v>₹ 1,341.00</c:v>
                  </c:pt>
                  <c:pt idx="617">
                    <c:v>₹ 960.00</c:v>
                  </c:pt>
                  <c:pt idx="618">
                    <c:v>₹ 597.00</c:v>
                  </c:pt>
                  <c:pt idx="619">
                    <c:v>₹ 762.00</c:v>
                  </c:pt>
                  <c:pt idx="620">
                    <c:v>₹ 702.00</c:v>
                  </c:pt>
                  <c:pt idx="621">
                    <c:v>₹ 116.00</c:v>
                  </c:pt>
                  <c:pt idx="622">
                    <c:v>₹ 2,109.00</c:v>
                  </c:pt>
                  <c:pt idx="623">
                    <c:v>₹ 993.00</c:v>
                  </c:pt>
                  <c:pt idx="624">
                    <c:v>₹ 867.00</c:v>
                  </c:pt>
                  <c:pt idx="625">
                    <c:v>₹ 836.00</c:v>
                  </c:pt>
                  <c:pt idx="626">
                    <c:v>₹ 1,485.00</c:v>
                  </c:pt>
                  <c:pt idx="627">
                    <c:v>₹ 284.00</c:v>
                  </c:pt>
                  <c:pt idx="628">
                    <c:v>₹ 534.00</c:v>
                  </c:pt>
                  <c:pt idx="629">
                    <c:v>₹ 792.00</c:v>
                  </c:pt>
                  <c:pt idx="630">
                    <c:v>₹ 624.00</c:v>
                  </c:pt>
                  <c:pt idx="631">
                    <c:v>₹ 626.00</c:v>
                  </c:pt>
                  <c:pt idx="632">
                    <c:v>₹ 720.00</c:v>
                  </c:pt>
                  <c:pt idx="633">
                    <c:v>₹ 588.00</c:v>
                  </c:pt>
                  <c:pt idx="634">
                    <c:v>₹ 374.00</c:v>
                  </c:pt>
                  <c:pt idx="635">
                    <c:v>₹ 698.00</c:v>
                  </c:pt>
                  <c:pt idx="636">
                    <c:v>₹ 444.00</c:v>
                  </c:pt>
                  <c:pt idx="637">
                    <c:v>₹ 866.00</c:v>
                  </c:pt>
                  <c:pt idx="638">
                    <c:v>₹ 3,960.00</c:v>
                  </c:pt>
                  <c:pt idx="639">
                    <c:v>₹ 190.00</c:v>
                  </c:pt>
                  <c:pt idx="640">
                    <c:v>₹ 826.00</c:v>
                  </c:pt>
                  <c:pt idx="641">
                    <c:v>₹ 1,116.00</c:v>
                  </c:pt>
                  <c:pt idx="642">
                    <c:v>₹ 1,323.00</c:v>
                  </c:pt>
                  <c:pt idx="643">
                    <c:v>₹ 429.00</c:v>
                  </c:pt>
                  <c:pt idx="644">
                    <c:v>₹ 234.00</c:v>
                  </c:pt>
                  <c:pt idx="645">
                    <c:v>₹ 663.00</c:v>
                  </c:pt>
                  <c:pt idx="646">
                    <c:v>₹ 972.00</c:v>
                  </c:pt>
                  <c:pt idx="647">
                    <c:v>₹ 1,281.00</c:v>
                  </c:pt>
                  <c:pt idx="648">
                    <c:v>₹ 423.00</c:v>
                  </c:pt>
                  <c:pt idx="649">
                    <c:v>₹ 888.00</c:v>
                  </c:pt>
                  <c:pt idx="650">
                    <c:v>₹ 654.00</c:v>
                  </c:pt>
                  <c:pt idx="651">
                    <c:v>₹ 294.00</c:v>
                  </c:pt>
                  <c:pt idx="652">
                    <c:v>₹ 1,311.00</c:v>
                  </c:pt>
                  <c:pt idx="653">
                    <c:v>₹ 672.00</c:v>
                  </c:pt>
                  <c:pt idx="654">
                    <c:v>₹ 393.00</c:v>
                  </c:pt>
                  <c:pt idx="655">
                    <c:v>₹ 200.00</c:v>
                  </c:pt>
                  <c:pt idx="656">
                    <c:v>₹ 914.00</c:v>
                  </c:pt>
                  <c:pt idx="657">
                    <c:v>₹ 435.00</c:v>
                  </c:pt>
                  <c:pt idx="658">
                    <c:v>₹ 7,664.00</c:v>
                  </c:pt>
                  <c:pt idx="659">
                    <c:v>₹ 591.00</c:v>
                  </c:pt>
                  <c:pt idx="660">
                    <c:v>₹ 305.00</c:v>
                  </c:pt>
                  <c:pt idx="661">
                    <c:v>₹ 588.00</c:v>
                  </c:pt>
                  <c:pt idx="662">
                    <c:v>₹ 758.00</c:v>
                  </c:pt>
                  <c:pt idx="663">
                    <c:v>₹ 1,119.00</c:v>
                  </c:pt>
                  <c:pt idx="664">
                    <c:v>₹ 622.00</c:v>
                  </c:pt>
                  <c:pt idx="665">
                    <c:v>₹ 3,450.00</c:v>
                  </c:pt>
                  <c:pt idx="666">
                    <c:v>₹ 948.00</c:v>
                  </c:pt>
                  <c:pt idx="667">
                    <c:v>₹ 368.00</c:v>
                  </c:pt>
                  <c:pt idx="668">
                    <c:v>₹ 371.00</c:v>
                  </c:pt>
                  <c:pt idx="669">
                    <c:v>₹ 1,924.00</c:v>
                  </c:pt>
                  <c:pt idx="670">
                    <c:v>₹ 1,173.00</c:v>
                  </c:pt>
                  <c:pt idx="671">
                    <c:v>₹ 353.00</c:v>
                  </c:pt>
                  <c:pt idx="672">
                    <c:v>₹ 2,912.00</c:v>
                  </c:pt>
                  <c:pt idx="673">
                    <c:v>₹ 598.00</c:v>
                  </c:pt>
                  <c:pt idx="674">
                    <c:v>₹ 588.00</c:v>
                  </c:pt>
                  <c:pt idx="675">
                    <c:v>₹ 186.00</c:v>
                  </c:pt>
                  <c:pt idx="676">
                    <c:v>₹ 459.00</c:v>
                  </c:pt>
                  <c:pt idx="677">
                    <c:v>₹ 3,429.00</c:v>
                  </c:pt>
                  <c:pt idx="678">
                    <c:v>₹ 444.00</c:v>
                  </c:pt>
                  <c:pt idx="679">
                    <c:v>₹ 209.00</c:v>
                  </c:pt>
                  <c:pt idx="680">
                    <c:v>₹ 450.00</c:v>
                  </c:pt>
                  <c:pt idx="681">
                    <c:v>₹ 1,053.00</c:v>
                  </c:pt>
                  <c:pt idx="682">
                    <c:v>₹ 495.00</c:v>
                  </c:pt>
                  <c:pt idx="683">
                    <c:v>₹ 394.00</c:v>
                  </c:pt>
                  <c:pt idx="684">
                    <c:v>₹ 600.00</c:v>
                  </c:pt>
                  <c:pt idx="685">
                    <c:v>₹ 918.00</c:v>
                  </c:pt>
                  <c:pt idx="686">
                    <c:v>₹ 804.00</c:v>
                  </c:pt>
                  <c:pt idx="687">
                    <c:v>₹ 1,278.00</c:v>
                  </c:pt>
                  <c:pt idx="688">
                    <c:v>₹ 432.00</c:v>
                  </c:pt>
                  <c:pt idx="689">
                    <c:v>₹ 434.00</c:v>
                  </c:pt>
                  <c:pt idx="690">
                    <c:v>₹ 1,287.00</c:v>
                  </c:pt>
                  <c:pt idx="691">
                    <c:v>₹ 744.00</c:v>
                  </c:pt>
                  <c:pt idx="692">
                    <c:v>₹ 1,143.00</c:v>
                  </c:pt>
                  <c:pt idx="693">
                    <c:v>₹ 834.00</c:v>
                  </c:pt>
                  <c:pt idx="694">
                    <c:v>₹ 1,628.00</c:v>
                  </c:pt>
                  <c:pt idx="695">
                    <c:v>₹ 1,044.00</c:v>
                  </c:pt>
                  <c:pt idx="696">
                    <c:v>₹ 375.00</c:v>
                  </c:pt>
                  <c:pt idx="697">
                    <c:v>₹ 254.00</c:v>
                  </c:pt>
                  <c:pt idx="698">
                    <c:v>₹ 792.00</c:v>
                  </c:pt>
                  <c:pt idx="699">
                    <c:v>₹ 990.00</c:v>
                  </c:pt>
                  <c:pt idx="700">
                    <c:v>₹ 495.00</c:v>
                  </c:pt>
                  <c:pt idx="701">
                    <c:v>₹ 1,338.00</c:v>
                  </c:pt>
                  <c:pt idx="702">
                    <c:v>₹ 780.00</c:v>
                  </c:pt>
                  <c:pt idx="703">
                    <c:v>₹ 276.00</c:v>
                  </c:pt>
                  <c:pt idx="704">
                    <c:v>₹ 740.00</c:v>
                  </c:pt>
                  <c:pt idx="705">
                    <c:v>₹ 574.00</c:v>
                  </c:pt>
                  <c:pt idx="706">
                    <c:v>₹ 384.00</c:v>
                  </c:pt>
                  <c:pt idx="707">
                    <c:v>₹ 690.00</c:v>
                  </c:pt>
                  <c:pt idx="708">
                    <c:v>₹ 5,076.00</c:v>
                  </c:pt>
                  <c:pt idx="709">
                    <c:v>₹ 1,107.00</c:v>
                  </c:pt>
                  <c:pt idx="710">
                    <c:v>₹ 495.00</c:v>
                  </c:pt>
                  <c:pt idx="711">
                    <c:v>₹ 3,173.00</c:v>
                  </c:pt>
                  <c:pt idx="712">
                    <c:v>₹ 1,254.00</c:v>
                  </c:pt>
                  <c:pt idx="713">
                    <c:v>₹ 506.00</c:v>
                  </c:pt>
                  <c:pt idx="714">
                    <c:v>₹ 416.00</c:v>
                  </c:pt>
                  <c:pt idx="715">
                    <c:v>₹ 348.00</c:v>
                  </c:pt>
                  <c:pt idx="716">
                    <c:v>₹ 292.00</c:v>
                  </c:pt>
                  <c:pt idx="717">
                    <c:v>₹ 385.00</c:v>
                  </c:pt>
                  <c:pt idx="718">
                    <c:v>₹ 694.00</c:v>
                  </c:pt>
                  <c:pt idx="719">
                    <c:v>₹ 306.00</c:v>
                  </c:pt>
                  <c:pt idx="720">
                    <c:v>₹ 1,011.00</c:v>
                  </c:pt>
                  <c:pt idx="721">
                    <c:v>₹ 1,209.00</c:v>
                  </c:pt>
                  <c:pt idx="722">
                    <c:v>₹ 468.00</c:v>
                  </c:pt>
                  <c:pt idx="723">
                    <c:v>₹ 1,278.00</c:v>
                  </c:pt>
                </c:lvl>
                <c:lvl>
                  <c:pt idx="0">
                    <c:v>495</c:v>
                  </c:pt>
                  <c:pt idx="1">
                    <c:v>438</c:v>
                  </c:pt>
                  <c:pt idx="2">
                    <c:v>206</c:v>
                  </c:pt>
                  <c:pt idx="3">
                    <c:v>458</c:v>
                  </c:pt>
                  <c:pt idx="4">
                    <c:v>431</c:v>
                  </c:pt>
                  <c:pt idx="5">
                    <c:v>253</c:v>
                  </c:pt>
                  <c:pt idx="6">
                    <c:v>292</c:v>
                  </c:pt>
                  <c:pt idx="7">
                    <c:v>383</c:v>
                  </c:pt>
                  <c:pt idx="8">
                    <c:v>346</c:v>
                  </c:pt>
                  <c:pt idx="9">
                    <c:v>492</c:v>
                  </c:pt>
                  <c:pt idx="10">
                    <c:v>494</c:v>
                  </c:pt>
                  <c:pt idx="11">
                    <c:v>178</c:v>
                  </c:pt>
                  <c:pt idx="12">
                    <c:v>231</c:v>
                  </c:pt>
                  <c:pt idx="13">
                    <c:v>403</c:v>
                  </c:pt>
                  <c:pt idx="14">
                    <c:v>296</c:v>
                  </c:pt>
                  <c:pt idx="15">
                    <c:v>406</c:v>
                  </c:pt>
                  <c:pt idx="16">
                    <c:v>178</c:v>
                  </c:pt>
                  <c:pt idx="17">
                    <c:v>176</c:v>
                  </c:pt>
                  <c:pt idx="18">
                    <c:v>337</c:v>
                  </c:pt>
                  <c:pt idx="19">
                    <c:v>485</c:v>
                  </c:pt>
                  <c:pt idx="20">
                    <c:v>262</c:v>
                  </c:pt>
                  <c:pt idx="21">
                    <c:v>491</c:v>
                  </c:pt>
                  <c:pt idx="22">
                    <c:v>450</c:v>
                  </c:pt>
                  <c:pt idx="23">
                    <c:v>374</c:v>
                  </c:pt>
                  <c:pt idx="24">
                    <c:v>308</c:v>
                  </c:pt>
                  <c:pt idx="25">
                    <c:v>465</c:v>
                  </c:pt>
                  <c:pt idx="26">
                    <c:v>348</c:v>
                  </c:pt>
                  <c:pt idx="27">
                    <c:v>100</c:v>
                  </c:pt>
                  <c:pt idx="28">
                    <c:v>167</c:v>
                  </c:pt>
                  <c:pt idx="29">
                    <c:v>222</c:v>
                  </c:pt>
                  <c:pt idx="30">
                    <c:v>129</c:v>
                  </c:pt>
                  <c:pt idx="31">
                    <c:v>160</c:v>
                  </c:pt>
                  <c:pt idx="32">
                    <c:v>288</c:v>
                  </c:pt>
                  <c:pt idx="33">
                    <c:v>372</c:v>
                  </c:pt>
                  <c:pt idx="34">
                    <c:v>247</c:v>
                  </c:pt>
                  <c:pt idx="35">
                    <c:v>163</c:v>
                  </c:pt>
                  <c:pt idx="36">
                    <c:v>396</c:v>
                  </c:pt>
                  <c:pt idx="37">
                    <c:v>337</c:v>
                  </c:pt>
                  <c:pt idx="38">
                    <c:v>396</c:v>
                  </c:pt>
                  <c:pt idx="39">
                    <c:v>146</c:v>
                  </c:pt>
                  <c:pt idx="40">
                    <c:v>217</c:v>
                  </c:pt>
                  <c:pt idx="41">
                    <c:v>132</c:v>
                  </c:pt>
                  <c:pt idx="42">
                    <c:v>122</c:v>
                  </c:pt>
                  <c:pt idx="43">
                    <c:v>308</c:v>
                  </c:pt>
                  <c:pt idx="44">
                    <c:v>386</c:v>
                  </c:pt>
                  <c:pt idx="45">
                    <c:v>433</c:v>
                  </c:pt>
                  <c:pt idx="46">
                    <c:v>364</c:v>
                  </c:pt>
                  <c:pt idx="47">
                    <c:v>205</c:v>
                  </c:pt>
                  <c:pt idx="48">
                    <c:v>467</c:v>
                  </c:pt>
                  <c:pt idx="49">
                    <c:v>390</c:v>
                  </c:pt>
                  <c:pt idx="50">
                    <c:v>213</c:v>
                  </c:pt>
                  <c:pt idx="51">
                    <c:v>291</c:v>
                  </c:pt>
                  <c:pt idx="52">
                    <c:v>474</c:v>
                  </c:pt>
                  <c:pt idx="53">
                    <c:v>253</c:v>
                  </c:pt>
                  <c:pt idx="54">
                    <c:v>280</c:v>
                  </c:pt>
                  <c:pt idx="55">
                    <c:v>440</c:v>
                  </c:pt>
                  <c:pt idx="56">
                    <c:v>325</c:v>
                  </c:pt>
                  <c:pt idx="57">
                    <c:v>106</c:v>
                  </c:pt>
                  <c:pt idx="58">
                    <c:v>476</c:v>
                  </c:pt>
                  <c:pt idx="59">
                    <c:v>204</c:v>
                  </c:pt>
                  <c:pt idx="60">
                    <c:v>152</c:v>
                  </c:pt>
                  <c:pt idx="61">
                    <c:v>137</c:v>
                  </c:pt>
                  <c:pt idx="62">
                    <c:v>383</c:v>
                  </c:pt>
                  <c:pt idx="63">
                    <c:v>235</c:v>
                  </c:pt>
                  <c:pt idx="64">
                    <c:v>367</c:v>
                  </c:pt>
                  <c:pt idx="65">
                    <c:v>104</c:v>
                  </c:pt>
                  <c:pt idx="66">
                    <c:v>211</c:v>
                  </c:pt>
                  <c:pt idx="67">
                    <c:v>276</c:v>
                  </c:pt>
                  <c:pt idx="68">
                    <c:v>291</c:v>
                  </c:pt>
                  <c:pt idx="69">
                    <c:v>290</c:v>
                  </c:pt>
                  <c:pt idx="70">
                    <c:v>472</c:v>
                  </c:pt>
                  <c:pt idx="71">
                    <c:v>471</c:v>
                  </c:pt>
                  <c:pt idx="72">
                    <c:v>149</c:v>
                  </c:pt>
                  <c:pt idx="73">
                    <c:v>282</c:v>
                  </c:pt>
                  <c:pt idx="74">
                    <c:v>307</c:v>
                  </c:pt>
                  <c:pt idx="75">
                    <c:v>285</c:v>
                  </c:pt>
                  <c:pt idx="76">
                    <c:v>247</c:v>
                  </c:pt>
                  <c:pt idx="77">
                    <c:v>210</c:v>
                  </c:pt>
                  <c:pt idx="78">
                    <c:v>190</c:v>
                  </c:pt>
                  <c:pt idx="79">
                    <c:v>179</c:v>
                  </c:pt>
                  <c:pt idx="80">
                    <c:v>213</c:v>
                  </c:pt>
                  <c:pt idx="81">
                    <c:v>380</c:v>
                  </c:pt>
                  <c:pt idx="82">
                    <c:v>176</c:v>
                  </c:pt>
                  <c:pt idx="83">
                    <c:v>144</c:v>
                  </c:pt>
                  <c:pt idx="84">
                    <c:v>257</c:v>
                  </c:pt>
                  <c:pt idx="85">
                    <c:v>288</c:v>
                  </c:pt>
                  <c:pt idx="86">
                    <c:v>389</c:v>
                  </c:pt>
                  <c:pt idx="87">
                    <c:v>330</c:v>
                  </c:pt>
                  <c:pt idx="88">
                    <c:v>180</c:v>
                  </c:pt>
                  <c:pt idx="89">
                    <c:v>123</c:v>
                  </c:pt>
                  <c:pt idx="90">
                    <c:v>200</c:v>
                  </c:pt>
                  <c:pt idx="91">
                    <c:v>416</c:v>
                  </c:pt>
                  <c:pt idx="92">
                    <c:v>137</c:v>
                  </c:pt>
                  <c:pt idx="93">
                    <c:v>468</c:v>
                  </c:pt>
                  <c:pt idx="94">
                    <c:v>124</c:v>
                  </c:pt>
                  <c:pt idx="95">
                    <c:v>342</c:v>
                  </c:pt>
                  <c:pt idx="96">
                    <c:v>325</c:v>
                  </c:pt>
                  <c:pt idx="97">
                    <c:v>228</c:v>
                  </c:pt>
                  <c:pt idx="98">
                    <c:v>222</c:v>
                  </c:pt>
                  <c:pt idx="99">
                    <c:v>320</c:v>
                  </c:pt>
                  <c:pt idx="100">
                    <c:v>471</c:v>
                  </c:pt>
                  <c:pt idx="101">
                    <c:v>177</c:v>
                  </c:pt>
                  <c:pt idx="102">
                    <c:v>343</c:v>
                  </c:pt>
                  <c:pt idx="103">
                    <c:v>289</c:v>
                  </c:pt>
                  <c:pt idx="104">
                    <c:v>303</c:v>
                  </c:pt>
                  <c:pt idx="105">
                    <c:v>161</c:v>
                  </c:pt>
                  <c:pt idx="106">
                    <c:v>321</c:v>
                  </c:pt>
                  <c:pt idx="107">
                    <c:v>210</c:v>
                  </c:pt>
                  <c:pt idx="108">
                    <c:v>188</c:v>
                  </c:pt>
                  <c:pt idx="109">
                    <c:v>309</c:v>
                  </c:pt>
                  <c:pt idx="110">
                    <c:v>238</c:v>
                  </c:pt>
                  <c:pt idx="111">
                    <c:v>481</c:v>
                  </c:pt>
                  <c:pt idx="112">
                    <c:v>164</c:v>
                  </c:pt>
                  <c:pt idx="113">
                    <c:v>407</c:v>
                  </c:pt>
                  <c:pt idx="114">
                    <c:v>459</c:v>
                  </c:pt>
                  <c:pt idx="115">
                    <c:v>497</c:v>
                  </c:pt>
                  <c:pt idx="116">
                    <c:v>287</c:v>
                  </c:pt>
                  <c:pt idx="117">
                    <c:v>250</c:v>
                  </c:pt>
                  <c:pt idx="118">
                    <c:v>491</c:v>
                  </c:pt>
                  <c:pt idx="119">
                    <c:v>459</c:v>
                  </c:pt>
                  <c:pt idx="120">
                    <c:v>147</c:v>
                  </c:pt>
                  <c:pt idx="121">
                    <c:v>342</c:v>
                  </c:pt>
                  <c:pt idx="122">
                    <c:v>481</c:v>
                  </c:pt>
                  <c:pt idx="123">
                    <c:v>482</c:v>
                  </c:pt>
                  <c:pt idx="124">
                    <c:v>144</c:v>
                  </c:pt>
                  <c:pt idx="125">
                    <c:v>175</c:v>
                  </c:pt>
                  <c:pt idx="126">
                    <c:v>493</c:v>
                  </c:pt>
                  <c:pt idx="127">
                    <c:v>289</c:v>
                  </c:pt>
                  <c:pt idx="128">
                    <c:v>387</c:v>
                  </c:pt>
                  <c:pt idx="129">
                    <c:v>289</c:v>
                  </c:pt>
                  <c:pt idx="130">
                    <c:v>473</c:v>
                  </c:pt>
                  <c:pt idx="131">
                    <c:v>209</c:v>
                  </c:pt>
                  <c:pt idx="132">
                    <c:v>356</c:v>
                  </c:pt>
                  <c:pt idx="133">
                    <c:v>360</c:v>
                  </c:pt>
                  <c:pt idx="134">
                    <c:v>183</c:v>
                  </c:pt>
                  <c:pt idx="135">
                    <c:v>398</c:v>
                  </c:pt>
                  <c:pt idx="136">
                    <c:v>176</c:v>
                  </c:pt>
                  <c:pt idx="137">
                    <c:v>485</c:v>
                  </c:pt>
                  <c:pt idx="138">
                    <c:v>105</c:v>
                  </c:pt>
                  <c:pt idx="139">
                    <c:v>122</c:v>
                  </c:pt>
                  <c:pt idx="140">
                    <c:v>361</c:v>
                  </c:pt>
                  <c:pt idx="141">
                    <c:v>326</c:v>
                  </c:pt>
                  <c:pt idx="142">
                    <c:v>137</c:v>
                  </c:pt>
                  <c:pt idx="143">
                    <c:v>395</c:v>
                  </c:pt>
                  <c:pt idx="144">
                    <c:v>215</c:v>
                  </c:pt>
                  <c:pt idx="145">
                    <c:v>315</c:v>
                  </c:pt>
                  <c:pt idx="146">
                    <c:v>126</c:v>
                  </c:pt>
                  <c:pt idx="147">
                    <c:v>123</c:v>
                  </c:pt>
                  <c:pt idx="148">
                    <c:v>300</c:v>
                  </c:pt>
                  <c:pt idx="149">
                    <c:v>368</c:v>
                  </c:pt>
                  <c:pt idx="150">
                    <c:v>277</c:v>
                  </c:pt>
                  <c:pt idx="151">
                    <c:v>163</c:v>
                  </c:pt>
                  <c:pt idx="152">
                    <c:v>269</c:v>
                  </c:pt>
                  <c:pt idx="153">
                    <c:v>224</c:v>
                  </c:pt>
                  <c:pt idx="154">
                    <c:v>399</c:v>
                  </c:pt>
                  <c:pt idx="155">
                    <c:v>207</c:v>
                  </c:pt>
                  <c:pt idx="156">
                    <c:v>416</c:v>
                  </c:pt>
                  <c:pt idx="157">
                    <c:v>489</c:v>
                  </c:pt>
                  <c:pt idx="158">
                    <c:v>185</c:v>
                  </c:pt>
                  <c:pt idx="159">
                    <c:v>392</c:v>
                  </c:pt>
                  <c:pt idx="160">
                    <c:v>202</c:v>
                  </c:pt>
                  <c:pt idx="161">
                    <c:v>388</c:v>
                  </c:pt>
                  <c:pt idx="162">
                    <c:v>494</c:v>
                  </c:pt>
                  <c:pt idx="163">
                    <c:v>417</c:v>
                  </c:pt>
                  <c:pt idx="164">
                    <c:v>217</c:v>
                  </c:pt>
                  <c:pt idx="165">
                    <c:v>205</c:v>
                  </c:pt>
                  <c:pt idx="166">
                    <c:v>330</c:v>
                  </c:pt>
                  <c:pt idx="167">
                    <c:v>330</c:v>
                  </c:pt>
                  <c:pt idx="168">
                    <c:v>234</c:v>
                  </c:pt>
                  <c:pt idx="169">
                    <c:v>140</c:v>
                  </c:pt>
                  <c:pt idx="170">
                    <c:v>421</c:v>
                  </c:pt>
                  <c:pt idx="171">
                    <c:v>446</c:v>
                  </c:pt>
                  <c:pt idx="172">
                    <c:v>194</c:v>
                  </c:pt>
                  <c:pt idx="173">
                    <c:v>441</c:v>
                  </c:pt>
                  <c:pt idx="174">
                    <c:v>166</c:v>
                  </c:pt>
                  <c:pt idx="175">
                    <c:v>500</c:v>
                  </c:pt>
                  <c:pt idx="176">
                    <c:v>317</c:v>
                  </c:pt>
                  <c:pt idx="177">
                    <c:v>193</c:v>
                  </c:pt>
                  <c:pt idx="178">
                    <c:v>323</c:v>
                  </c:pt>
                  <c:pt idx="179">
                    <c:v>331</c:v>
                  </c:pt>
                  <c:pt idx="180">
                    <c:v>236</c:v>
                  </c:pt>
                  <c:pt idx="181">
                    <c:v>290</c:v>
                  </c:pt>
                  <c:pt idx="182">
                    <c:v>154</c:v>
                  </c:pt>
                  <c:pt idx="183">
                    <c:v>144</c:v>
                  </c:pt>
                  <c:pt idx="184">
                    <c:v>274</c:v>
                  </c:pt>
                  <c:pt idx="185">
                    <c:v>134</c:v>
                  </c:pt>
                  <c:pt idx="186">
                    <c:v>490</c:v>
                  </c:pt>
                  <c:pt idx="187">
                    <c:v>318</c:v>
                  </c:pt>
                  <c:pt idx="188">
                    <c:v>345</c:v>
                  </c:pt>
                  <c:pt idx="189">
                    <c:v>405</c:v>
                  </c:pt>
                  <c:pt idx="190">
                    <c:v>397</c:v>
                  </c:pt>
                  <c:pt idx="191">
                    <c:v>353</c:v>
                  </c:pt>
                  <c:pt idx="192">
                    <c:v>487</c:v>
                  </c:pt>
                  <c:pt idx="193">
                    <c:v>463</c:v>
                  </c:pt>
                  <c:pt idx="194">
                    <c:v>366</c:v>
                  </c:pt>
                  <c:pt idx="195">
                    <c:v>216</c:v>
                  </c:pt>
                  <c:pt idx="196">
                    <c:v>353</c:v>
                  </c:pt>
                  <c:pt idx="197">
                    <c:v>363</c:v>
                  </c:pt>
                  <c:pt idx="198">
                    <c:v>411</c:v>
                  </c:pt>
                  <c:pt idx="199">
                    <c:v>112</c:v>
                  </c:pt>
                  <c:pt idx="200">
                    <c:v>150</c:v>
                  </c:pt>
                  <c:pt idx="201">
                    <c:v>202</c:v>
                  </c:pt>
                  <c:pt idx="202">
                    <c:v>339</c:v>
                  </c:pt>
                  <c:pt idx="203">
                    <c:v>142</c:v>
                  </c:pt>
                  <c:pt idx="204">
                    <c:v>302</c:v>
                  </c:pt>
                  <c:pt idx="205">
                    <c:v>450</c:v>
                  </c:pt>
                  <c:pt idx="206">
                    <c:v>496</c:v>
                  </c:pt>
                  <c:pt idx="207">
                    <c:v>433</c:v>
                  </c:pt>
                  <c:pt idx="208">
                    <c:v>161</c:v>
                  </c:pt>
                  <c:pt idx="209">
                    <c:v>164</c:v>
                  </c:pt>
                  <c:pt idx="210">
                    <c:v>283</c:v>
                  </c:pt>
                  <c:pt idx="211">
                    <c:v>329</c:v>
                  </c:pt>
                  <c:pt idx="212">
                    <c:v>197</c:v>
                  </c:pt>
                  <c:pt idx="213">
                    <c:v>401</c:v>
                  </c:pt>
                  <c:pt idx="214">
                    <c:v>147</c:v>
                  </c:pt>
                  <c:pt idx="215">
                    <c:v>256</c:v>
                  </c:pt>
                  <c:pt idx="216">
                    <c:v>162</c:v>
                  </c:pt>
                  <c:pt idx="217">
                    <c:v>386</c:v>
                  </c:pt>
                  <c:pt idx="218">
                    <c:v>360</c:v>
                  </c:pt>
                  <c:pt idx="219">
                    <c:v>374</c:v>
                  </c:pt>
                  <c:pt idx="220">
                    <c:v>151</c:v>
                  </c:pt>
                  <c:pt idx="221">
                    <c:v>464</c:v>
                  </c:pt>
                  <c:pt idx="222">
                    <c:v>486</c:v>
                  </c:pt>
                  <c:pt idx="223">
                    <c:v>371</c:v>
                  </c:pt>
                  <c:pt idx="224">
                    <c:v>337</c:v>
                  </c:pt>
                  <c:pt idx="225">
                    <c:v>427</c:v>
                  </c:pt>
                  <c:pt idx="226">
                    <c:v>204</c:v>
                  </c:pt>
                  <c:pt idx="227">
                    <c:v>186</c:v>
                  </c:pt>
                  <c:pt idx="228">
                    <c:v>138</c:v>
                  </c:pt>
                  <c:pt idx="229">
                    <c:v>328</c:v>
                  </c:pt>
                  <c:pt idx="230">
                    <c:v>481</c:v>
                  </c:pt>
                  <c:pt idx="231">
                    <c:v>320</c:v>
                  </c:pt>
                  <c:pt idx="232">
                    <c:v>398</c:v>
                  </c:pt>
                  <c:pt idx="233">
                    <c:v>137</c:v>
                  </c:pt>
                  <c:pt idx="234">
                    <c:v>336</c:v>
                  </c:pt>
                  <c:pt idx="235">
                    <c:v>209</c:v>
                  </c:pt>
                  <c:pt idx="236">
                    <c:v>316</c:v>
                  </c:pt>
                  <c:pt idx="237">
                    <c:v>438</c:v>
                  </c:pt>
                  <c:pt idx="238">
                    <c:v>242</c:v>
                  </c:pt>
                  <c:pt idx="239">
                    <c:v>103</c:v>
                  </c:pt>
                  <c:pt idx="240">
                    <c:v>310</c:v>
                  </c:pt>
                  <c:pt idx="241">
                    <c:v>466</c:v>
                  </c:pt>
                  <c:pt idx="242">
                    <c:v>186</c:v>
                  </c:pt>
                  <c:pt idx="243">
                    <c:v>338</c:v>
                  </c:pt>
                  <c:pt idx="244">
                    <c:v>111</c:v>
                  </c:pt>
                  <c:pt idx="245">
                    <c:v>490</c:v>
                  </c:pt>
                  <c:pt idx="246">
                    <c:v>138</c:v>
                  </c:pt>
                  <c:pt idx="247">
                    <c:v>281</c:v>
                  </c:pt>
                  <c:pt idx="248">
                    <c:v>431</c:v>
                  </c:pt>
                  <c:pt idx="249">
                    <c:v>203</c:v>
                  </c:pt>
                  <c:pt idx="250">
                    <c:v>268</c:v>
                  </c:pt>
                  <c:pt idx="251">
                    <c:v>136</c:v>
                  </c:pt>
                  <c:pt idx="252">
                    <c:v>399</c:v>
                  </c:pt>
                  <c:pt idx="253">
                    <c:v>159</c:v>
                  </c:pt>
                  <c:pt idx="254">
                    <c:v>455</c:v>
                  </c:pt>
                  <c:pt idx="255">
                    <c:v>409</c:v>
                  </c:pt>
                  <c:pt idx="256">
                    <c:v>415</c:v>
                  </c:pt>
                  <c:pt idx="257">
                    <c:v>188</c:v>
                  </c:pt>
                  <c:pt idx="258">
                    <c:v>445</c:v>
                  </c:pt>
                  <c:pt idx="259">
                    <c:v>304</c:v>
                  </c:pt>
                  <c:pt idx="260">
                    <c:v>150</c:v>
                  </c:pt>
                  <c:pt idx="261">
                    <c:v>428</c:v>
                  </c:pt>
                  <c:pt idx="262">
                    <c:v>454</c:v>
                  </c:pt>
                  <c:pt idx="263">
                    <c:v>335</c:v>
                  </c:pt>
                  <c:pt idx="264">
                    <c:v>271</c:v>
                  </c:pt>
                  <c:pt idx="265">
                    <c:v>423</c:v>
                  </c:pt>
                  <c:pt idx="266">
                    <c:v>453</c:v>
                  </c:pt>
                  <c:pt idx="267">
                    <c:v>309</c:v>
                  </c:pt>
                  <c:pt idx="268">
                    <c:v>411</c:v>
                  </c:pt>
                  <c:pt idx="269">
                    <c:v>177</c:v>
                  </c:pt>
                  <c:pt idx="270">
                    <c:v>492</c:v>
                  </c:pt>
                  <c:pt idx="271">
                    <c:v>406</c:v>
                  </c:pt>
                  <c:pt idx="272">
                    <c:v>134</c:v>
                  </c:pt>
                  <c:pt idx="273">
                    <c:v>110</c:v>
                  </c:pt>
                  <c:pt idx="274">
                    <c:v>416</c:v>
                  </c:pt>
                  <c:pt idx="275">
                    <c:v>465</c:v>
                  </c:pt>
                  <c:pt idx="276">
                    <c:v>272</c:v>
                  </c:pt>
                  <c:pt idx="277">
                    <c:v>476</c:v>
                  </c:pt>
                  <c:pt idx="278">
                    <c:v>103</c:v>
                  </c:pt>
                  <c:pt idx="279">
                    <c:v>360</c:v>
                  </c:pt>
                  <c:pt idx="280">
                    <c:v>357</c:v>
                  </c:pt>
                  <c:pt idx="281">
                    <c:v>374</c:v>
                  </c:pt>
                  <c:pt idx="282">
                    <c:v>187</c:v>
                  </c:pt>
                  <c:pt idx="283">
                    <c:v>259</c:v>
                  </c:pt>
                  <c:pt idx="284">
                    <c:v>424</c:v>
                  </c:pt>
                  <c:pt idx="285">
                    <c:v>253</c:v>
                  </c:pt>
                  <c:pt idx="286">
                    <c:v>368</c:v>
                  </c:pt>
                  <c:pt idx="287">
                    <c:v>354</c:v>
                  </c:pt>
                  <c:pt idx="288">
                    <c:v>404</c:v>
                  </c:pt>
                  <c:pt idx="289">
                    <c:v>271</c:v>
                  </c:pt>
                  <c:pt idx="290">
                    <c:v>455</c:v>
                  </c:pt>
                  <c:pt idx="291">
                    <c:v>489</c:v>
                  </c:pt>
                  <c:pt idx="292">
                    <c:v>444</c:v>
                  </c:pt>
                  <c:pt idx="293">
                    <c:v>313</c:v>
                  </c:pt>
                  <c:pt idx="294">
                    <c:v>129</c:v>
                  </c:pt>
                  <c:pt idx="295">
                    <c:v>269</c:v>
                  </c:pt>
                  <c:pt idx="296">
                    <c:v>388</c:v>
                  </c:pt>
                  <c:pt idx="297">
                    <c:v>143</c:v>
                  </c:pt>
                  <c:pt idx="298">
                    <c:v>146</c:v>
                  </c:pt>
                  <c:pt idx="299">
                    <c:v>448</c:v>
                  </c:pt>
                  <c:pt idx="300">
                    <c:v>189</c:v>
                  </c:pt>
                  <c:pt idx="301">
                    <c:v>336</c:v>
                  </c:pt>
                  <c:pt idx="302">
                    <c:v>160</c:v>
                  </c:pt>
                  <c:pt idx="303">
                    <c:v>291</c:v>
                  </c:pt>
                  <c:pt idx="304">
                    <c:v>247</c:v>
                  </c:pt>
                  <c:pt idx="305">
                    <c:v>212</c:v>
                  </c:pt>
                  <c:pt idx="306">
                    <c:v>440</c:v>
                  </c:pt>
                  <c:pt idx="307">
                    <c:v>432</c:v>
                  </c:pt>
                  <c:pt idx="308">
                    <c:v>203</c:v>
                  </c:pt>
                  <c:pt idx="309">
                    <c:v>265</c:v>
                  </c:pt>
                  <c:pt idx="310">
                    <c:v>281</c:v>
                  </c:pt>
                  <c:pt idx="311">
                    <c:v>387</c:v>
                  </c:pt>
                  <c:pt idx="312">
                    <c:v>189</c:v>
                  </c:pt>
                  <c:pt idx="313">
                    <c:v>404</c:v>
                  </c:pt>
                  <c:pt idx="314">
                    <c:v>183</c:v>
                  </c:pt>
                  <c:pt idx="315">
                    <c:v>334</c:v>
                  </c:pt>
                  <c:pt idx="316">
                    <c:v>466</c:v>
                  </c:pt>
                  <c:pt idx="317">
                    <c:v>456</c:v>
                  </c:pt>
                  <c:pt idx="318">
                    <c:v>317</c:v>
                  </c:pt>
                  <c:pt idx="319">
                    <c:v>384</c:v>
                  </c:pt>
                  <c:pt idx="320">
                    <c:v>155</c:v>
                  </c:pt>
                  <c:pt idx="321">
                    <c:v>310</c:v>
                  </c:pt>
                  <c:pt idx="322">
                    <c:v>154</c:v>
                  </c:pt>
                  <c:pt idx="323">
                    <c:v>407</c:v>
                  </c:pt>
                  <c:pt idx="324">
                    <c:v>104</c:v>
                  </c:pt>
                  <c:pt idx="325">
                    <c:v>379</c:v>
                  </c:pt>
                  <c:pt idx="326">
                    <c:v>309</c:v>
                  </c:pt>
                  <c:pt idx="327">
                    <c:v>304</c:v>
                  </c:pt>
                  <c:pt idx="328">
                    <c:v>294</c:v>
                  </c:pt>
                  <c:pt idx="329">
                    <c:v>463</c:v>
                  </c:pt>
                  <c:pt idx="330">
                    <c:v>342</c:v>
                  </c:pt>
                  <c:pt idx="331">
                    <c:v>382</c:v>
                  </c:pt>
                  <c:pt idx="332">
                    <c:v>463</c:v>
                  </c:pt>
                  <c:pt idx="333">
                    <c:v>478</c:v>
                  </c:pt>
                  <c:pt idx="334">
                    <c:v>205</c:v>
                  </c:pt>
                  <c:pt idx="335">
                    <c:v>128</c:v>
                  </c:pt>
                  <c:pt idx="336">
                    <c:v>207</c:v>
                  </c:pt>
                  <c:pt idx="337">
                    <c:v>385</c:v>
                  </c:pt>
                  <c:pt idx="338">
                    <c:v>187</c:v>
                  </c:pt>
                  <c:pt idx="339">
                    <c:v>341</c:v>
                  </c:pt>
                  <c:pt idx="340">
                    <c:v>444</c:v>
                  </c:pt>
                  <c:pt idx="341">
                    <c:v>498</c:v>
                  </c:pt>
                  <c:pt idx="342">
                    <c:v>495</c:v>
                  </c:pt>
                  <c:pt idx="343">
                    <c:v>441</c:v>
                  </c:pt>
                  <c:pt idx="344">
                    <c:v>111</c:v>
                  </c:pt>
                  <c:pt idx="345">
                    <c:v>285</c:v>
                  </c:pt>
                  <c:pt idx="346">
                    <c:v>316</c:v>
                  </c:pt>
                  <c:pt idx="347">
                    <c:v>444</c:v>
                  </c:pt>
                  <c:pt idx="348">
                    <c:v>213</c:v>
                  </c:pt>
                  <c:pt idx="349">
                    <c:v>246</c:v>
                  </c:pt>
                  <c:pt idx="350">
                    <c:v>209</c:v>
                  </c:pt>
                  <c:pt idx="351">
                    <c:v>248</c:v>
                  </c:pt>
                  <c:pt idx="352">
                    <c:v>431</c:v>
                  </c:pt>
                  <c:pt idx="353">
                    <c:v>390</c:v>
                  </c:pt>
                  <c:pt idx="354">
                    <c:v>476</c:v>
                  </c:pt>
                  <c:pt idx="355">
                    <c:v>471</c:v>
                  </c:pt>
                  <c:pt idx="356">
                    <c:v>372</c:v>
                  </c:pt>
                  <c:pt idx="357">
                    <c:v>144</c:v>
                  </c:pt>
                  <c:pt idx="358">
                    <c:v>165</c:v>
                  </c:pt>
                  <c:pt idx="359">
                    <c:v>154</c:v>
                  </c:pt>
                  <c:pt idx="360">
                    <c:v>401</c:v>
                  </c:pt>
                  <c:pt idx="361">
                    <c:v>448</c:v>
                  </c:pt>
                  <c:pt idx="362">
                    <c:v>494</c:v>
                  </c:pt>
                  <c:pt idx="363">
                    <c:v>491</c:v>
                  </c:pt>
                  <c:pt idx="364">
                    <c:v>482</c:v>
                  </c:pt>
                  <c:pt idx="365">
                    <c:v>163</c:v>
                  </c:pt>
                  <c:pt idx="366">
                    <c:v>127</c:v>
                  </c:pt>
                  <c:pt idx="367">
                    <c:v>403</c:v>
                  </c:pt>
                  <c:pt idx="368">
                    <c:v>360</c:v>
                  </c:pt>
                  <c:pt idx="369">
                    <c:v>393</c:v>
                  </c:pt>
                  <c:pt idx="370">
                    <c:v>267</c:v>
                  </c:pt>
                  <c:pt idx="371">
                    <c:v>108</c:v>
                  </c:pt>
                  <c:pt idx="372">
                    <c:v>138</c:v>
                  </c:pt>
                  <c:pt idx="373">
                    <c:v>302</c:v>
                  </c:pt>
                  <c:pt idx="374">
                    <c:v>311</c:v>
                  </c:pt>
                  <c:pt idx="375">
                    <c:v>370</c:v>
                  </c:pt>
                  <c:pt idx="376">
                    <c:v>455</c:v>
                  </c:pt>
                  <c:pt idx="377">
                    <c:v>446</c:v>
                  </c:pt>
                  <c:pt idx="378">
                    <c:v>378</c:v>
                  </c:pt>
                  <c:pt idx="379">
                    <c:v>498</c:v>
                  </c:pt>
                  <c:pt idx="380">
                    <c:v>224</c:v>
                  </c:pt>
                  <c:pt idx="381">
                    <c:v>186</c:v>
                  </c:pt>
                  <c:pt idx="382">
                    <c:v>111</c:v>
                  </c:pt>
                  <c:pt idx="383">
                    <c:v>336</c:v>
                  </c:pt>
                  <c:pt idx="384">
                    <c:v>253</c:v>
                  </c:pt>
                  <c:pt idx="385">
                    <c:v>462</c:v>
                  </c:pt>
                  <c:pt idx="386">
                    <c:v>400</c:v>
                  </c:pt>
                  <c:pt idx="387">
                    <c:v>145</c:v>
                  </c:pt>
                  <c:pt idx="388">
                    <c:v>477</c:v>
                  </c:pt>
                  <c:pt idx="389">
                    <c:v>376</c:v>
                  </c:pt>
                  <c:pt idx="390">
                    <c:v>447</c:v>
                  </c:pt>
                  <c:pt idx="391">
                    <c:v>361</c:v>
                  </c:pt>
                  <c:pt idx="392">
                    <c:v>437</c:v>
                  </c:pt>
                  <c:pt idx="393">
                    <c:v>203</c:v>
                  </c:pt>
                  <c:pt idx="394">
                    <c:v>159</c:v>
                  </c:pt>
                  <c:pt idx="395">
                    <c:v>426</c:v>
                  </c:pt>
                  <c:pt idx="396">
                    <c:v>240</c:v>
                  </c:pt>
                  <c:pt idx="397">
                    <c:v>426</c:v>
                  </c:pt>
                  <c:pt idx="398">
                    <c:v>289</c:v>
                  </c:pt>
                  <c:pt idx="399">
                    <c:v>195</c:v>
                  </c:pt>
                  <c:pt idx="400">
                    <c:v>341</c:v>
                  </c:pt>
                  <c:pt idx="401">
                    <c:v>173</c:v>
                  </c:pt>
                  <c:pt idx="402">
                    <c:v>311</c:v>
                  </c:pt>
                  <c:pt idx="403">
                    <c:v>301</c:v>
                  </c:pt>
                  <c:pt idx="404">
                    <c:v>146</c:v>
                  </c:pt>
                  <c:pt idx="405">
                    <c:v>138</c:v>
                  </c:pt>
                  <c:pt idx="406">
                    <c:v>359</c:v>
                  </c:pt>
                  <c:pt idx="407">
                    <c:v>175</c:v>
                  </c:pt>
                  <c:pt idx="408">
                    <c:v>415</c:v>
                  </c:pt>
                  <c:pt idx="409">
                    <c:v>130</c:v>
                  </c:pt>
                  <c:pt idx="410">
                    <c:v>278</c:v>
                  </c:pt>
                  <c:pt idx="411">
                    <c:v>380</c:v>
                  </c:pt>
                  <c:pt idx="412">
                    <c:v>429</c:v>
                  </c:pt>
                  <c:pt idx="413">
                    <c:v>364</c:v>
                  </c:pt>
                  <c:pt idx="414">
                    <c:v>492</c:v>
                  </c:pt>
                  <c:pt idx="415">
                    <c:v>158</c:v>
                  </c:pt>
                  <c:pt idx="416">
                    <c:v>432</c:v>
                  </c:pt>
                  <c:pt idx="417">
                    <c:v>145</c:v>
                  </c:pt>
                  <c:pt idx="418">
                    <c:v>136</c:v>
                  </c:pt>
                  <c:pt idx="419">
                    <c:v>405</c:v>
                  </c:pt>
                  <c:pt idx="420">
                    <c:v>130</c:v>
                  </c:pt>
                  <c:pt idx="421">
                    <c:v>475</c:v>
                  </c:pt>
                  <c:pt idx="422">
                    <c:v>404</c:v>
                  </c:pt>
                  <c:pt idx="423">
                    <c:v>227</c:v>
                  </c:pt>
                  <c:pt idx="424">
                    <c:v>412</c:v>
                  </c:pt>
                  <c:pt idx="425">
                    <c:v>406</c:v>
                  </c:pt>
                  <c:pt idx="426">
                    <c:v>422</c:v>
                  </c:pt>
                  <c:pt idx="427">
                    <c:v>138</c:v>
                  </c:pt>
                  <c:pt idx="428">
                    <c:v>469</c:v>
                  </c:pt>
                  <c:pt idx="429">
                    <c:v>158</c:v>
                  </c:pt>
                  <c:pt idx="430">
                    <c:v>232</c:v>
                  </c:pt>
                  <c:pt idx="431">
                    <c:v>364</c:v>
                  </c:pt>
                  <c:pt idx="432">
                    <c:v>185</c:v>
                  </c:pt>
                  <c:pt idx="433">
                    <c:v>142</c:v>
                  </c:pt>
                  <c:pt idx="434">
                    <c:v>210</c:v>
                  </c:pt>
                  <c:pt idx="435">
                    <c:v>272</c:v>
                  </c:pt>
                  <c:pt idx="436">
                    <c:v>183</c:v>
                  </c:pt>
                  <c:pt idx="437">
                    <c:v>320</c:v>
                  </c:pt>
                  <c:pt idx="438">
                    <c:v>466</c:v>
                  </c:pt>
                  <c:pt idx="439">
                    <c:v>296</c:v>
                  </c:pt>
                  <c:pt idx="440">
                    <c:v>356</c:v>
                  </c:pt>
                  <c:pt idx="441">
                    <c:v>481</c:v>
                  </c:pt>
                  <c:pt idx="442">
                    <c:v>480</c:v>
                  </c:pt>
                  <c:pt idx="443">
                    <c:v>347</c:v>
                  </c:pt>
                  <c:pt idx="444">
                    <c:v>438</c:v>
                  </c:pt>
                  <c:pt idx="445">
                    <c:v>308</c:v>
                  </c:pt>
                  <c:pt idx="446">
                    <c:v>236</c:v>
                  </c:pt>
                  <c:pt idx="447">
                    <c:v>328</c:v>
                  </c:pt>
                  <c:pt idx="448">
                    <c:v>318</c:v>
                  </c:pt>
                  <c:pt idx="449">
                    <c:v>216</c:v>
                  </c:pt>
                  <c:pt idx="450">
                    <c:v>327</c:v>
                  </c:pt>
                  <c:pt idx="451">
                    <c:v>486</c:v>
                  </c:pt>
                  <c:pt idx="452">
                    <c:v>437</c:v>
                  </c:pt>
                  <c:pt idx="453">
                    <c:v>176</c:v>
                  </c:pt>
                  <c:pt idx="454">
                    <c:v>147</c:v>
                  </c:pt>
                  <c:pt idx="455">
                    <c:v>154</c:v>
                  </c:pt>
                  <c:pt idx="456">
                    <c:v>262</c:v>
                  </c:pt>
                  <c:pt idx="457">
                    <c:v>239</c:v>
                  </c:pt>
                  <c:pt idx="458">
                    <c:v>323</c:v>
                  </c:pt>
                  <c:pt idx="459">
                    <c:v>114</c:v>
                  </c:pt>
                  <c:pt idx="460">
                    <c:v>104</c:v>
                  </c:pt>
                  <c:pt idx="461">
                    <c:v>227</c:v>
                  </c:pt>
                  <c:pt idx="462">
                    <c:v>208</c:v>
                  </c:pt>
                  <c:pt idx="463">
                    <c:v>167</c:v>
                  </c:pt>
                  <c:pt idx="464">
                    <c:v>144</c:v>
                  </c:pt>
                  <c:pt idx="465">
                    <c:v>442</c:v>
                  </c:pt>
                  <c:pt idx="466">
                    <c:v>400</c:v>
                  </c:pt>
                  <c:pt idx="467">
                    <c:v>287</c:v>
                  </c:pt>
                  <c:pt idx="468">
                    <c:v>175</c:v>
                  </c:pt>
                  <c:pt idx="469">
                    <c:v>445</c:v>
                  </c:pt>
                  <c:pt idx="470">
                    <c:v>255</c:v>
                  </c:pt>
                  <c:pt idx="471">
                    <c:v>342</c:v>
                  </c:pt>
                  <c:pt idx="472">
                    <c:v>191</c:v>
                  </c:pt>
                  <c:pt idx="473">
                    <c:v>457</c:v>
                  </c:pt>
                  <c:pt idx="474">
                    <c:v>362</c:v>
                  </c:pt>
                  <c:pt idx="475">
                    <c:v>223</c:v>
                  </c:pt>
                  <c:pt idx="476">
                    <c:v>223</c:v>
                  </c:pt>
                  <c:pt idx="477">
                    <c:v>159</c:v>
                  </c:pt>
                  <c:pt idx="478">
                    <c:v>468</c:v>
                  </c:pt>
                  <c:pt idx="479">
                    <c:v>174</c:v>
                  </c:pt>
                  <c:pt idx="480">
                    <c:v>170</c:v>
                  </c:pt>
                  <c:pt idx="481">
                    <c:v>234</c:v>
                  </c:pt>
                  <c:pt idx="482">
                    <c:v>392</c:v>
                  </c:pt>
                  <c:pt idx="483">
                    <c:v>364</c:v>
                  </c:pt>
                  <c:pt idx="484">
                    <c:v>381</c:v>
                  </c:pt>
                  <c:pt idx="485">
                    <c:v>136</c:v>
                  </c:pt>
                  <c:pt idx="486">
                    <c:v>352</c:v>
                  </c:pt>
                  <c:pt idx="487">
                    <c:v>387</c:v>
                  </c:pt>
                  <c:pt idx="488">
                    <c:v>478</c:v>
                  </c:pt>
                  <c:pt idx="489">
                    <c:v>194</c:v>
                  </c:pt>
                  <c:pt idx="490">
                    <c:v>138</c:v>
                  </c:pt>
                  <c:pt idx="491">
                    <c:v>439</c:v>
                  </c:pt>
                  <c:pt idx="492">
                    <c:v>500</c:v>
                  </c:pt>
                  <c:pt idx="493">
                    <c:v>291</c:v>
                  </c:pt>
                  <c:pt idx="494">
                    <c:v>299</c:v>
                  </c:pt>
                  <c:pt idx="495">
                    <c:v>218</c:v>
                  </c:pt>
                  <c:pt idx="496">
                    <c:v>300</c:v>
                  </c:pt>
                  <c:pt idx="497">
                    <c:v>328</c:v>
                  </c:pt>
                  <c:pt idx="498">
                    <c:v>444</c:v>
                  </c:pt>
                  <c:pt idx="499">
                    <c:v>476</c:v>
                  </c:pt>
                  <c:pt idx="500">
                    <c:v>428</c:v>
                  </c:pt>
                  <c:pt idx="501">
                    <c:v>378</c:v>
                  </c:pt>
                  <c:pt idx="502">
                    <c:v>474</c:v>
                  </c:pt>
                  <c:pt idx="503">
                    <c:v>470</c:v>
                  </c:pt>
                  <c:pt idx="504">
                    <c:v>199</c:v>
                  </c:pt>
                  <c:pt idx="505">
                    <c:v>202</c:v>
                  </c:pt>
                  <c:pt idx="506">
                    <c:v>394</c:v>
                  </c:pt>
                  <c:pt idx="507">
                    <c:v>255</c:v>
                  </c:pt>
                  <c:pt idx="508">
                    <c:v>419</c:v>
                  </c:pt>
                  <c:pt idx="509">
                    <c:v>335</c:v>
                  </c:pt>
                  <c:pt idx="510">
                    <c:v>268</c:v>
                  </c:pt>
                  <c:pt idx="511">
                    <c:v>385</c:v>
                  </c:pt>
                  <c:pt idx="512">
                    <c:v>107</c:v>
                  </c:pt>
                  <c:pt idx="513">
                    <c:v>101</c:v>
                  </c:pt>
                  <c:pt idx="514">
                    <c:v>181</c:v>
                  </c:pt>
                  <c:pt idx="515">
                    <c:v>249</c:v>
                  </c:pt>
                  <c:pt idx="516">
                    <c:v>200</c:v>
                  </c:pt>
                  <c:pt idx="517">
                    <c:v>157</c:v>
                  </c:pt>
                  <c:pt idx="518">
                    <c:v>254</c:v>
                  </c:pt>
                  <c:pt idx="519">
                    <c:v>401</c:v>
                  </c:pt>
                  <c:pt idx="520">
                    <c:v>280</c:v>
                  </c:pt>
                  <c:pt idx="521">
                    <c:v>133</c:v>
                  </c:pt>
                  <c:pt idx="522">
                    <c:v>372</c:v>
                  </c:pt>
                  <c:pt idx="523">
                    <c:v>172</c:v>
                  </c:pt>
                  <c:pt idx="524">
                    <c:v>350</c:v>
                  </c:pt>
                  <c:pt idx="525">
                    <c:v>396</c:v>
                  </c:pt>
                  <c:pt idx="526">
                    <c:v>225</c:v>
                  </c:pt>
                  <c:pt idx="527">
                    <c:v>163</c:v>
                  </c:pt>
                  <c:pt idx="528">
                    <c:v>486</c:v>
                  </c:pt>
                  <c:pt idx="529">
                    <c:v>174</c:v>
                  </c:pt>
                  <c:pt idx="530">
                    <c:v>478</c:v>
                  </c:pt>
                  <c:pt idx="531">
                    <c:v>331</c:v>
                  </c:pt>
                  <c:pt idx="532">
                    <c:v>292</c:v>
                  </c:pt>
                  <c:pt idx="533">
                    <c:v>249</c:v>
                  </c:pt>
                  <c:pt idx="534">
                    <c:v>286</c:v>
                  </c:pt>
                  <c:pt idx="535">
                    <c:v>277</c:v>
                  </c:pt>
                  <c:pt idx="536">
                    <c:v>192</c:v>
                  </c:pt>
                  <c:pt idx="537">
                    <c:v>219</c:v>
                  </c:pt>
                  <c:pt idx="538">
                    <c:v>364</c:v>
                  </c:pt>
                  <c:pt idx="539">
                    <c:v>108</c:v>
                  </c:pt>
                  <c:pt idx="540">
                    <c:v>314</c:v>
                  </c:pt>
                  <c:pt idx="541">
                    <c:v>488</c:v>
                  </c:pt>
                  <c:pt idx="542">
                    <c:v>433</c:v>
                  </c:pt>
                  <c:pt idx="543">
                    <c:v>247</c:v>
                  </c:pt>
                  <c:pt idx="544">
                    <c:v>249</c:v>
                  </c:pt>
                  <c:pt idx="545">
                    <c:v>271</c:v>
                  </c:pt>
                  <c:pt idx="546">
                    <c:v>112</c:v>
                  </c:pt>
                  <c:pt idx="547">
                    <c:v>473</c:v>
                  </c:pt>
                  <c:pt idx="548">
                    <c:v>325</c:v>
                  </c:pt>
                  <c:pt idx="549">
                    <c:v>298</c:v>
                  </c:pt>
                  <c:pt idx="550">
                    <c:v>166</c:v>
                  </c:pt>
                  <c:pt idx="551">
                    <c:v>448</c:v>
                  </c:pt>
                  <c:pt idx="552">
                    <c:v>353</c:v>
                  </c:pt>
                  <c:pt idx="553">
                    <c:v>187</c:v>
                  </c:pt>
                  <c:pt idx="554">
                    <c:v>195</c:v>
                  </c:pt>
                  <c:pt idx="555">
                    <c:v>400</c:v>
                  </c:pt>
                  <c:pt idx="556">
                    <c:v>421</c:v>
                  </c:pt>
                  <c:pt idx="557">
                    <c:v>143</c:v>
                  </c:pt>
                  <c:pt idx="558">
                    <c:v>401</c:v>
                  </c:pt>
                  <c:pt idx="559">
                    <c:v>171</c:v>
                  </c:pt>
                  <c:pt idx="560">
                    <c:v>332</c:v>
                  </c:pt>
                  <c:pt idx="561">
                    <c:v>342</c:v>
                  </c:pt>
                  <c:pt idx="562">
                    <c:v>483</c:v>
                  </c:pt>
                  <c:pt idx="563">
                    <c:v>472</c:v>
                  </c:pt>
                  <c:pt idx="564">
                    <c:v>154</c:v>
                  </c:pt>
                  <c:pt idx="565">
                    <c:v>421</c:v>
                  </c:pt>
                  <c:pt idx="566">
                    <c:v>362</c:v>
                  </c:pt>
                  <c:pt idx="567">
                    <c:v>291</c:v>
                  </c:pt>
                  <c:pt idx="568">
                    <c:v>233</c:v>
                  </c:pt>
                  <c:pt idx="569">
                    <c:v>413</c:v>
                  </c:pt>
                  <c:pt idx="570">
                    <c:v>443</c:v>
                  </c:pt>
                  <c:pt idx="571">
                    <c:v>262</c:v>
                  </c:pt>
                  <c:pt idx="572">
                    <c:v>462</c:v>
                  </c:pt>
                  <c:pt idx="573">
                    <c:v>183</c:v>
                  </c:pt>
                  <c:pt idx="574">
                    <c:v>425</c:v>
                  </c:pt>
                  <c:pt idx="575">
                    <c:v>424</c:v>
                  </c:pt>
                  <c:pt idx="576">
                    <c:v>489</c:v>
                  </c:pt>
                  <c:pt idx="577">
                    <c:v>215</c:v>
                  </c:pt>
                  <c:pt idx="578">
                    <c:v>285</c:v>
                  </c:pt>
                  <c:pt idx="579">
                    <c:v>116</c:v>
                  </c:pt>
                  <c:pt idx="580">
                    <c:v>294</c:v>
                  </c:pt>
                  <c:pt idx="581">
                    <c:v>433</c:v>
                  </c:pt>
                  <c:pt idx="582">
                    <c:v>362</c:v>
                  </c:pt>
                  <c:pt idx="583">
                    <c:v>452</c:v>
                  </c:pt>
                  <c:pt idx="584">
                    <c:v>145</c:v>
                  </c:pt>
                  <c:pt idx="585">
                    <c:v>406</c:v>
                  </c:pt>
                  <c:pt idx="586">
                    <c:v>354</c:v>
                  </c:pt>
                  <c:pt idx="587">
                    <c:v>499</c:v>
                  </c:pt>
                  <c:pt idx="588">
                    <c:v>318</c:v>
                  </c:pt>
                  <c:pt idx="589">
                    <c:v>224</c:v>
                  </c:pt>
                  <c:pt idx="590">
                    <c:v>180</c:v>
                  </c:pt>
                  <c:pt idx="591">
                    <c:v>171</c:v>
                  </c:pt>
                  <c:pt idx="592">
                    <c:v>386</c:v>
                  </c:pt>
                  <c:pt idx="593">
                    <c:v>347</c:v>
                  </c:pt>
                  <c:pt idx="594">
                    <c:v>395</c:v>
                  </c:pt>
                  <c:pt idx="595">
                    <c:v>145</c:v>
                  </c:pt>
                  <c:pt idx="596">
                    <c:v>269</c:v>
                  </c:pt>
                  <c:pt idx="597">
                    <c:v>100</c:v>
                  </c:pt>
                  <c:pt idx="598">
                    <c:v>195</c:v>
                  </c:pt>
                  <c:pt idx="599">
                    <c:v>473</c:v>
                  </c:pt>
                  <c:pt idx="600">
                    <c:v>226</c:v>
                  </c:pt>
                  <c:pt idx="601">
                    <c:v>287</c:v>
                  </c:pt>
                  <c:pt idx="602">
                    <c:v>105</c:v>
                  </c:pt>
                  <c:pt idx="603">
                    <c:v>323</c:v>
                  </c:pt>
                  <c:pt idx="604">
                    <c:v>245</c:v>
                  </c:pt>
                  <c:pt idx="605">
                    <c:v>141</c:v>
                  </c:pt>
                  <c:pt idx="606">
                    <c:v>147</c:v>
                  </c:pt>
                  <c:pt idx="607">
                    <c:v>373</c:v>
                  </c:pt>
                  <c:pt idx="608">
                    <c:v>369</c:v>
                  </c:pt>
                  <c:pt idx="609">
                    <c:v>214</c:v>
                  </c:pt>
                  <c:pt idx="610">
                    <c:v>423</c:v>
                  </c:pt>
                  <c:pt idx="611">
                    <c:v>410</c:v>
                  </c:pt>
                  <c:pt idx="612">
                    <c:v>366</c:v>
                  </c:pt>
                  <c:pt idx="613">
                    <c:v>288</c:v>
                  </c:pt>
                  <c:pt idx="614">
                    <c:v>321</c:v>
                  </c:pt>
                  <c:pt idx="615">
                    <c:v>492</c:v>
                  </c:pt>
                  <c:pt idx="616">
                    <c:v>447</c:v>
                  </c:pt>
                  <c:pt idx="617">
                    <c:v>480</c:v>
                  </c:pt>
                  <c:pt idx="618">
                    <c:v>199</c:v>
                  </c:pt>
                  <c:pt idx="619">
                    <c:v>381</c:v>
                  </c:pt>
                  <c:pt idx="620">
                    <c:v>351</c:v>
                  </c:pt>
                  <c:pt idx="621">
                    <c:v>116</c:v>
                  </c:pt>
                  <c:pt idx="622">
                    <c:v>111</c:v>
                  </c:pt>
                  <c:pt idx="623">
                    <c:v>331</c:v>
                  </c:pt>
                  <c:pt idx="624">
                    <c:v>289</c:v>
                  </c:pt>
                  <c:pt idx="625">
                    <c:v>418</c:v>
                  </c:pt>
                  <c:pt idx="626">
                    <c:v>495</c:v>
                  </c:pt>
                  <c:pt idx="627">
                    <c:v>284</c:v>
                  </c:pt>
                  <c:pt idx="628">
                    <c:v>267</c:v>
                  </c:pt>
                  <c:pt idx="629">
                    <c:v>264</c:v>
                  </c:pt>
                  <c:pt idx="630">
                    <c:v>312</c:v>
                  </c:pt>
                  <c:pt idx="631">
                    <c:v>313</c:v>
                  </c:pt>
                  <c:pt idx="632">
                    <c:v>240</c:v>
                  </c:pt>
                  <c:pt idx="633">
                    <c:v>294</c:v>
                  </c:pt>
                  <c:pt idx="634">
                    <c:v>187</c:v>
                  </c:pt>
                  <c:pt idx="635">
                    <c:v>349</c:v>
                  </c:pt>
                  <c:pt idx="636">
                    <c:v>222</c:v>
                  </c:pt>
                  <c:pt idx="637">
                    <c:v>433</c:v>
                  </c:pt>
                  <c:pt idx="638">
                    <c:v>440</c:v>
                  </c:pt>
                  <c:pt idx="639">
                    <c:v>190</c:v>
                  </c:pt>
                  <c:pt idx="640">
                    <c:v>413</c:v>
                  </c:pt>
                  <c:pt idx="641">
                    <c:v>372</c:v>
                  </c:pt>
                  <c:pt idx="642">
                    <c:v>441</c:v>
                  </c:pt>
                  <c:pt idx="643">
                    <c:v>143</c:v>
                  </c:pt>
                  <c:pt idx="644">
                    <c:v>234</c:v>
                  </c:pt>
                  <c:pt idx="645">
                    <c:v>221</c:v>
                  </c:pt>
                  <c:pt idx="646">
                    <c:v>324</c:v>
                  </c:pt>
                  <c:pt idx="647">
                    <c:v>427</c:v>
                  </c:pt>
                  <c:pt idx="648">
                    <c:v>141</c:v>
                  </c:pt>
                  <c:pt idx="649">
                    <c:v>296</c:v>
                  </c:pt>
                  <c:pt idx="650">
                    <c:v>327</c:v>
                  </c:pt>
                  <c:pt idx="651">
                    <c:v>147</c:v>
                  </c:pt>
                  <c:pt idx="652">
                    <c:v>437</c:v>
                  </c:pt>
                  <c:pt idx="653">
                    <c:v>224</c:v>
                  </c:pt>
                  <c:pt idx="654">
                    <c:v>131</c:v>
                  </c:pt>
                  <c:pt idx="655">
                    <c:v>100</c:v>
                  </c:pt>
                  <c:pt idx="656">
                    <c:v>457</c:v>
                  </c:pt>
                  <c:pt idx="657">
                    <c:v>435</c:v>
                  </c:pt>
                  <c:pt idx="658">
                    <c:v>479</c:v>
                  </c:pt>
                  <c:pt idx="659">
                    <c:v>197</c:v>
                  </c:pt>
                  <c:pt idx="660">
                    <c:v>305</c:v>
                  </c:pt>
                  <c:pt idx="661">
                    <c:v>294</c:v>
                  </c:pt>
                  <c:pt idx="662">
                    <c:v>379</c:v>
                  </c:pt>
                  <c:pt idx="663">
                    <c:v>373</c:v>
                  </c:pt>
                  <c:pt idx="664">
                    <c:v>311</c:v>
                  </c:pt>
                  <c:pt idx="665">
                    <c:v>138</c:v>
                  </c:pt>
                  <c:pt idx="666">
                    <c:v>474</c:v>
                  </c:pt>
                  <c:pt idx="667">
                    <c:v>184</c:v>
                  </c:pt>
                  <c:pt idx="668">
                    <c:v>371</c:v>
                  </c:pt>
                  <c:pt idx="669">
                    <c:v>148</c:v>
                  </c:pt>
                  <c:pt idx="670">
                    <c:v>391</c:v>
                  </c:pt>
                  <c:pt idx="671">
                    <c:v>353</c:v>
                  </c:pt>
                  <c:pt idx="672">
                    <c:v>364</c:v>
                  </c:pt>
                  <c:pt idx="673">
                    <c:v>299</c:v>
                  </c:pt>
                  <c:pt idx="674">
                    <c:v>196</c:v>
                  </c:pt>
                  <c:pt idx="675">
                    <c:v>186</c:v>
                  </c:pt>
                  <c:pt idx="676">
                    <c:v>459</c:v>
                  </c:pt>
                  <c:pt idx="677">
                    <c:v>381</c:v>
                  </c:pt>
                  <c:pt idx="678">
                    <c:v>222</c:v>
                  </c:pt>
                  <c:pt idx="679">
                    <c:v>209</c:v>
                  </c:pt>
                  <c:pt idx="680">
                    <c:v>150</c:v>
                  </c:pt>
                  <c:pt idx="681">
                    <c:v>351</c:v>
                  </c:pt>
                  <c:pt idx="682">
                    <c:v>495</c:v>
                  </c:pt>
                  <c:pt idx="683">
                    <c:v>394</c:v>
                  </c:pt>
                  <c:pt idx="684">
                    <c:v>200</c:v>
                  </c:pt>
                  <c:pt idx="685">
                    <c:v>306</c:v>
                  </c:pt>
                  <c:pt idx="686">
                    <c:v>268</c:v>
                  </c:pt>
                  <c:pt idx="687">
                    <c:v>426</c:v>
                  </c:pt>
                  <c:pt idx="688">
                    <c:v>432</c:v>
                  </c:pt>
                  <c:pt idx="689">
                    <c:v>217</c:v>
                  </c:pt>
                  <c:pt idx="690">
                    <c:v>429</c:v>
                  </c:pt>
                  <c:pt idx="691">
                    <c:v>372</c:v>
                  </c:pt>
                  <c:pt idx="692">
                    <c:v>381</c:v>
                  </c:pt>
                  <c:pt idx="693">
                    <c:v>417</c:v>
                  </c:pt>
                  <c:pt idx="694">
                    <c:v>407</c:v>
                  </c:pt>
                  <c:pt idx="695">
                    <c:v>348</c:v>
                  </c:pt>
                  <c:pt idx="696">
                    <c:v>125</c:v>
                  </c:pt>
                  <c:pt idx="697">
                    <c:v>254</c:v>
                  </c:pt>
                  <c:pt idx="698">
                    <c:v>396</c:v>
                  </c:pt>
                  <c:pt idx="699">
                    <c:v>495</c:v>
                  </c:pt>
                  <c:pt idx="700">
                    <c:v>495</c:v>
                  </c:pt>
                  <c:pt idx="701">
                    <c:v>446</c:v>
                  </c:pt>
                  <c:pt idx="702">
                    <c:v>390</c:v>
                  </c:pt>
                  <c:pt idx="703">
                    <c:v>138</c:v>
                  </c:pt>
                  <c:pt idx="704">
                    <c:v>370</c:v>
                  </c:pt>
                  <c:pt idx="705">
                    <c:v>287</c:v>
                  </c:pt>
                  <c:pt idx="706">
                    <c:v>384</c:v>
                  </c:pt>
                  <c:pt idx="707">
                    <c:v>345</c:v>
                  </c:pt>
                  <c:pt idx="708">
                    <c:v>282</c:v>
                  </c:pt>
                  <c:pt idx="709">
                    <c:v>369</c:v>
                  </c:pt>
                  <c:pt idx="710">
                    <c:v>495</c:v>
                  </c:pt>
                  <c:pt idx="711">
                    <c:v>167</c:v>
                  </c:pt>
                  <c:pt idx="712">
                    <c:v>418</c:v>
                  </c:pt>
                  <c:pt idx="713">
                    <c:v>253</c:v>
                  </c:pt>
                  <c:pt idx="714">
                    <c:v>208</c:v>
                  </c:pt>
                  <c:pt idx="715">
                    <c:v>116</c:v>
                  </c:pt>
                  <c:pt idx="716">
                    <c:v>146</c:v>
                  </c:pt>
                  <c:pt idx="717">
                    <c:v>385</c:v>
                  </c:pt>
                  <c:pt idx="718">
                    <c:v>347</c:v>
                  </c:pt>
                  <c:pt idx="719">
                    <c:v>153</c:v>
                  </c:pt>
                  <c:pt idx="720">
                    <c:v>337</c:v>
                  </c:pt>
                  <c:pt idx="721">
                    <c:v>403</c:v>
                  </c:pt>
                  <c:pt idx="722">
                    <c:v>468</c:v>
                  </c:pt>
                  <c:pt idx="723">
                    <c:v>426</c:v>
                  </c:pt>
                </c:lvl>
                <c:lvl>
                  <c:pt idx="0">
                    <c:v>4</c:v>
                  </c:pt>
                  <c:pt idx="1">
                    <c:v>2</c:v>
                  </c:pt>
                  <c:pt idx="2">
                    <c:v>2</c:v>
                  </c:pt>
                  <c:pt idx="3">
                    <c:v>15</c:v>
                  </c:pt>
                  <c:pt idx="4">
                    <c:v>4</c:v>
                  </c:pt>
                  <c:pt idx="5">
                    <c:v>2</c:v>
                  </c:pt>
                  <c:pt idx="6">
                    <c:v>2</c:v>
                  </c:pt>
                  <c:pt idx="7">
                    <c:v>3</c:v>
                  </c:pt>
                  <c:pt idx="8">
                    <c:v>3</c:v>
                  </c:pt>
                  <c:pt idx="9">
                    <c:v>1</c:v>
                  </c:pt>
                  <c:pt idx="10">
                    <c:v>1</c:v>
                  </c:pt>
                  <c:pt idx="11">
                    <c:v>2</c:v>
                  </c:pt>
                  <c:pt idx="12">
                    <c:v>2</c:v>
                  </c:pt>
                  <c:pt idx="13">
                    <c:v>4</c:v>
                  </c:pt>
                  <c:pt idx="14">
                    <c:v>2</c:v>
                  </c:pt>
                  <c:pt idx="15">
                    <c:v>2</c:v>
                  </c:pt>
                  <c:pt idx="16">
                    <c:v>2</c:v>
                  </c:pt>
                  <c:pt idx="17">
                    <c:v>3</c:v>
                  </c:pt>
                  <c:pt idx="18">
                    <c:v>3</c:v>
                  </c:pt>
                  <c:pt idx="19">
                    <c:v>1</c:v>
                  </c:pt>
                  <c:pt idx="20">
                    <c:v>3</c:v>
                  </c:pt>
                  <c:pt idx="21">
                    <c:v>22</c:v>
                  </c:pt>
                  <c:pt idx="22">
                    <c:v>2</c:v>
                  </c:pt>
                  <c:pt idx="23">
                    <c:v>2</c:v>
                  </c:pt>
                  <c:pt idx="24">
                    <c:v>2</c:v>
                  </c:pt>
                  <c:pt idx="25">
                    <c:v>2</c:v>
                  </c:pt>
                  <c:pt idx="26">
                    <c:v>20</c:v>
                  </c:pt>
                  <c:pt idx="27">
                    <c:v>2</c:v>
                  </c:pt>
                  <c:pt idx="28">
                    <c:v>1</c:v>
                  </c:pt>
                  <c:pt idx="29">
                    <c:v>3</c:v>
                  </c:pt>
                  <c:pt idx="30">
                    <c:v>3</c:v>
                  </c:pt>
                  <c:pt idx="31">
                    <c:v>1</c:v>
                  </c:pt>
                  <c:pt idx="32">
                    <c:v>1</c:v>
                  </c:pt>
                  <c:pt idx="33">
                    <c:v>1</c:v>
                  </c:pt>
                  <c:pt idx="34">
                    <c:v>3</c:v>
                  </c:pt>
                  <c:pt idx="35">
                    <c:v>3</c:v>
                  </c:pt>
                  <c:pt idx="36">
                    <c:v>3</c:v>
                  </c:pt>
                  <c:pt idx="37">
                    <c:v>1</c:v>
                  </c:pt>
                  <c:pt idx="38">
                    <c:v>1</c:v>
                  </c:pt>
                  <c:pt idx="39">
                    <c:v>2</c:v>
                  </c:pt>
                  <c:pt idx="40">
                    <c:v>3</c:v>
                  </c:pt>
                  <c:pt idx="41">
                    <c:v>3</c:v>
                  </c:pt>
                  <c:pt idx="42">
                    <c:v>1</c:v>
                  </c:pt>
                  <c:pt idx="43">
                    <c:v>1</c:v>
                  </c:pt>
                  <c:pt idx="44">
                    <c:v>3</c:v>
                  </c:pt>
                  <c:pt idx="45">
                    <c:v>2</c:v>
                  </c:pt>
                  <c:pt idx="46">
                    <c:v>2</c:v>
                  </c:pt>
                  <c:pt idx="47">
                    <c:v>18</c:v>
                  </c:pt>
                  <c:pt idx="48">
                    <c:v>4</c:v>
                  </c:pt>
                  <c:pt idx="49">
                    <c:v>4</c:v>
                  </c:pt>
                  <c:pt idx="50">
                    <c:v>2</c:v>
                  </c:pt>
                  <c:pt idx="51">
                    <c:v>1</c:v>
                  </c:pt>
                  <c:pt idx="52">
                    <c:v>16</c:v>
                  </c:pt>
                  <c:pt idx="53">
                    <c:v>3</c:v>
                  </c:pt>
                  <c:pt idx="54">
                    <c:v>1</c:v>
                  </c:pt>
                  <c:pt idx="55">
                    <c:v>3</c:v>
                  </c:pt>
                  <c:pt idx="56">
                    <c:v>20</c:v>
                  </c:pt>
                  <c:pt idx="57">
                    <c:v>1</c:v>
                  </c:pt>
                  <c:pt idx="58">
                    <c:v>2</c:v>
                  </c:pt>
                  <c:pt idx="59">
                    <c:v>24</c:v>
                  </c:pt>
                  <c:pt idx="60">
                    <c:v>1</c:v>
                  </c:pt>
                  <c:pt idx="61">
                    <c:v>2</c:v>
                  </c:pt>
                  <c:pt idx="62">
                    <c:v>2</c:v>
                  </c:pt>
                  <c:pt idx="63">
                    <c:v>2</c:v>
                  </c:pt>
                  <c:pt idx="64">
                    <c:v>21</c:v>
                  </c:pt>
                  <c:pt idx="65">
                    <c:v>2</c:v>
                  </c:pt>
                  <c:pt idx="66">
                    <c:v>1</c:v>
                  </c:pt>
                  <c:pt idx="67">
                    <c:v>3</c:v>
                  </c:pt>
                  <c:pt idx="68">
                    <c:v>11</c:v>
                  </c:pt>
                  <c:pt idx="69">
                    <c:v>1</c:v>
                  </c:pt>
                  <c:pt idx="70">
                    <c:v>3</c:v>
                  </c:pt>
                  <c:pt idx="71">
                    <c:v>4</c:v>
                  </c:pt>
                  <c:pt idx="72">
                    <c:v>1</c:v>
                  </c:pt>
                  <c:pt idx="73">
                    <c:v>8</c:v>
                  </c:pt>
                  <c:pt idx="74">
                    <c:v>1</c:v>
                  </c:pt>
                  <c:pt idx="75">
                    <c:v>1</c:v>
                  </c:pt>
                  <c:pt idx="76">
                    <c:v>3</c:v>
                  </c:pt>
                  <c:pt idx="77">
                    <c:v>1</c:v>
                  </c:pt>
                  <c:pt idx="78">
                    <c:v>1</c:v>
                  </c:pt>
                  <c:pt idx="79">
                    <c:v>1</c:v>
                  </c:pt>
                  <c:pt idx="80">
                    <c:v>1</c:v>
                  </c:pt>
                  <c:pt idx="81">
                    <c:v>2</c:v>
                  </c:pt>
                  <c:pt idx="82">
                    <c:v>1</c:v>
                  </c:pt>
                  <c:pt idx="83">
                    <c:v>3</c:v>
                  </c:pt>
                  <c:pt idx="84">
                    <c:v>3</c:v>
                  </c:pt>
                  <c:pt idx="85">
                    <c:v>2</c:v>
                  </c:pt>
                  <c:pt idx="86">
                    <c:v>20</c:v>
                  </c:pt>
                  <c:pt idx="87">
                    <c:v>2</c:v>
                  </c:pt>
                  <c:pt idx="88">
                    <c:v>3</c:v>
                  </c:pt>
                  <c:pt idx="89">
                    <c:v>3</c:v>
                  </c:pt>
                  <c:pt idx="90">
                    <c:v>21</c:v>
                  </c:pt>
                  <c:pt idx="91">
                    <c:v>3</c:v>
                  </c:pt>
                  <c:pt idx="92">
                    <c:v>2</c:v>
                  </c:pt>
                  <c:pt idx="93">
                    <c:v>23</c:v>
                  </c:pt>
                  <c:pt idx="94">
                    <c:v>1</c:v>
                  </c:pt>
                  <c:pt idx="95">
                    <c:v>2</c:v>
                  </c:pt>
                  <c:pt idx="96">
                    <c:v>15</c:v>
                  </c:pt>
                  <c:pt idx="97">
                    <c:v>2</c:v>
                  </c:pt>
                  <c:pt idx="98">
                    <c:v>1</c:v>
                  </c:pt>
                  <c:pt idx="99">
                    <c:v>2</c:v>
                  </c:pt>
                  <c:pt idx="100">
                    <c:v>2</c:v>
                  </c:pt>
                  <c:pt idx="101">
                    <c:v>4</c:v>
                  </c:pt>
                  <c:pt idx="102">
                    <c:v>1</c:v>
                  </c:pt>
                  <c:pt idx="103">
                    <c:v>2</c:v>
                  </c:pt>
                  <c:pt idx="104">
                    <c:v>3</c:v>
                  </c:pt>
                  <c:pt idx="105">
                    <c:v>1</c:v>
                  </c:pt>
                  <c:pt idx="106">
                    <c:v>1</c:v>
                  </c:pt>
                  <c:pt idx="107">
                    <c:v>2</c:v>
                  </c:pt>
                  <c:pt idx="108">
                    <c:v>2</c:v>
                  </c:pt>
                  <c:pt idx="109">
                    <c:v>1</c:v>
                  </c:pt>
                  <c:pt idx="110">
                    <c:v>2</c:v>
                  </c:pt>
                  <c:pt idx="111">
                    <c:v>2</c:v>
                  </c:pt>
                  <c:pt idx="112">
                    <c:v>1</c:v>
                  </c:pt>
                  <c:pt idx="113">
                    <c:v>2</c:v>
                  </c:pt>
                  <c:pt idx="114">
                    <c:v>1</c:v>
                  </c:pt>
                  <c:pt idx="115">
                    <c:v>2</c:v>
                  </c:pt>
                  <c:pt idx="116">
                    <c:v>1</c:v>
                  </c:pt>
                  <c:pt idx="117">
                    <c:v>3</c:v>
                  </c:pt>
                  <c:pt idx="118">
                    <c:v>2</c:v>
                  </c:pt>
                  <c:pt idx="119">
                    <c:v>1</c:v>
                  </c:pt>
                  <c:pt idx="120">
                    <c:v>2</c:v>
                  </c:pt>
                  <c:pt idx="121">
                    <c:v>1</c:v>
                  </c:pt>
                  <c:pt idx="122">
                    <c:v>2</c:v>
                  </c:pt>
                  <c:pt idx="123">
                    <c:v>2</c:v>
                  </c:pt>
                  <c:pt idx="124">
                    <c:v>4</c:v>
                  </c:pt>
                  <c:pt idx="125">
                    <c:v>2</c:v>
                  </c:pt>
                  <c:pt idx="126">
                    <c:v>2</c:v>
                  </c:pt>
                  <c:pt idx="127">
                    <c:v>3</c:v>
                  </c:pt>
                  <c:pt idx="128">
                    <c:v>2</c:v>
                  </c:pt>
                  <c:pt idx="129">
                    <c:v>2</c:v>
                  </c:pt>
                  <c:pt idx="130">
                    <c:v>1</c:v>
                  </c:pt>
                  <c:pt idx="131">
                    <c:v>2</c:v>
                  </c:pt>
                  <c:pt idx="132">
                    <c:v>1</c:v>
                  </c:pt>
                  <c:pt idx="133">
                    <c:v>1</c:v>
                  </c:pt>
                  <c:pt idx="134">
                    <c:v>2</c:v>
                  </c:pt>
                  <c:pt idx="135">
                    <c:v>3</c:v>
                  </c:pt>
                  <c:pt idx="136">
                    <c:v>2</c:v>
                  </c:pt>
                  <c:pt idx="137">
                    <c:v>2</c:v>
                  </c:pt>
                  <c:pt idx="138">
                    <c:v>1</c:v>
                  </c:pt>
                  <c:pt idx="139">
                    <c:v>3</c:v>
                  </c:pt>
                  <c:pt idx="140">
                    <c:v>2</c:v>
                  </c:pt>
                  <c:pt idx="141">
                    <c:v>3</c:v>
                  </c:pt>
                  <c:pt idx="142">
                    <c:v>2</c:v>
                  </c:pt>
                  <c:pt idx="143">
                    <c:v>1</c:v>
                  </c:pt>
                  <c:pt idx="144">
                    <c:v>2</c:v>
                  </c:pt>
                  <c:pt idx="145">
                    <c:v>3</c:v>
                  </c:pt>
                  <c:pt idx="146">
                    <c:v>1</c:v>
                  </c:pt>
                  <c:pt idx="147">
                    <c:v>2</c:v>
                  </c:pt>
                  <c:pt idx="148">
                    <c:v>2</c:v>
                  </c:pt>
                  <c:pt idx="149">
                    <c:v>3</c:v>
                  </c:pt>
                  <c:pt idx="150">
                    <c:v>7</c:v>
                  </c:pt>
                  <c:pt idx="151">
                    <c:v>25</c:v>
                  </c:pt>
                  <c:pt idx="152">
                    <c:v>1</c:v>
                  </c:pt>
                  <c:pt idx="153">
                    <c:v>3</c:v>
                  </c:pt>
                  <c:pt idx="154">
                    <c:v>2</c:v>
                  </c:pt>
                  <c:pt idx="155">
                    <c:v>2</c:v>
                  </c:pt>
                  <c:pt idx="156">
                    <c:v>1</c:v>
                  </c:pt>
                  <c:pt idx="157">
                    <c:v>2</c:v>
                  </c:pt>
                  <c:pt idx="158">
                    <c:v>3</c:v>
                  </c:pt>
                  <c:pt idx="159">
                    <c:v>3</c:v>
                  </c:pt>
                  <c:pt idx="160">
                    <c:v>1</c:v>
                  </c:pt>
                  <c:pt idx="161">
                    <c:v>2</c:v>
                  </c:pt>
                  <c:pt idx="162">
                    <c:v>2</c:v>
                  </c:pt>
                  <c:pt idx="163">
                    <c:v>3</c:v>
                  </c:pt>
                  <c:pt idx="164">
                    <c:v>3</c:v>
                  </c:pt>
                  <c:pt idx="165">
                    <c:v>1</c:v>
                  </c:pt>
                  <c:pt idx="166">
                    <c:v>4</c:v>
                  </c:pt>
                  <c:pt idx="167">
                    <c:v>2</c:v>
                  </c:pt>
                  <c:pt idx="168">
                    <c:v>2</c:v>
                  </c:pt>
                  <c:pt idx="169">
                    <c:v>3</c:v>
                  </c:pt>
                  <c:pt idx="170">
                    <c:v>2</c:v>
                  </c:pt>
                  <c:pt idx="171">
                    <c:v>23</c:v>
                  </c:pt>
                  <c:pt idx="172">
                    <c:v>3</c:v>
                  </c:pt>
                  <c:pt idx="173">
                    <c:v>4</c:v>
                  </c:pt>
                  <c:pt idx="174">
                    <c:v>2</c:v>
                  </c:pt>
                  <c:pt idx="175">
                    <c:v>2</c:v>
                  </c:pt>
                  <c:pt idx="176">
                    <c:v>19</c:v>
                  </c:pt>
                  <c:pt idx="177">
                    <c:v>3</c:v>
                  </c:pt>
                  <c:pt idx="178">
                    <c:v>2</c:v>
                  </c:pt>
                  <c:pt idx="179">
                    <c:v>1</c:v>
                  </c:pt>
                  <c:pt idx="180">
                    <c:v>1</c:v>
                  </c:pt>
                  <c:pt idx="181">
                    <c:v>3</c:v>
                  </c:pt>
                  <c:pt idx="182">
                    <c:v>2</c:v>
                  </c:pt>
                  <c:pt idx="183">
                    <c:v>3</c:v>
                  </c:pt>
                  <c:pt idx="184">
                    <c:v>2</c:v>
                  </c:pt>
                  <c:pt idx="185">
                    <c:v>2</c:v>
                  </c:pt>
                  <c:pt idx="186">
                    <c:v>1</c:v>
                  </c:pt>
                  <c:pt idx="187">
                    <c:v>1</c:v>
                  </c:pt>
                  <c:pt idx="188">
                    <c:v>22</c:v>
                  </c:pt>
                  <c:pt idx="189">
                    <c:v>2</c:v>
                  </c:pt>
                  <c:pt idx="190">
                    <c:v>2</c:v>
                  </c:pt>
                  <c:pt idx="191">
                    <c:v>1</c:v>
                  </c:pt>
                  <c:pt idx="192">
                    <c:v>13</c:v>
                  </c:pt>
                  <c:pt idx="193">
                    <c:v>1</c:v>
                  </c:pt>
                  <c:pt idx="194">
                    <c:v>2</c:v>
                  </c:pt>
                  <c:pt idx="195">
                    <c:v>2</c:v>
                  </c:pt>
                  <c:pt idx="196">
                    <c:v>2</c:v>
                  </c:pt>
                  <c:pt idx="197">
                    <c:v>3</c:v>
                  </c:pt>
                  <c:pt idx="198">
                    <c:v>16</c:v>
                  </c:pt>
                  <c:pt idx="199">
                    <c:v>3</c:v>
                  </c:pt>
                  <c:pt idx="200">
                    <c:v>2</c:v>
                  </c:pt>
                  <c:pt idx="201">
                    <c:v>3</c:v>
                  </c:pt>
                  <c:pt idx="202">
                    <c:v>3</c:v>
                  </c:pt>
                  <c:pt idx="203">
                    <c:v>2</c:v>
                  </c:pt>
                  <c:pt idx="204">
                    <c:v>2</c:v>
                  </c:pt>
                  <c:pt idx="205">
                    <c:v>2</c:v>
                  </c:pt>
                  <c:pt idx="206">
                    <c:v>3</c:v>
                  </c:pt>
                  <c:pt idx="207">
                    <c:v>8</c:v>
                  </c:pt>
                  <c:pt idx="208">
                    <c:v>2</c:v>
                  </c:pt>
                  <c:pt idx="209">
                    <c:v>1</c:v>
                  </c:pt>
                  <c:pt idx="210">
                    <c:v>2</c:v>
                  </c:pt>
                  <c:pt idx="211">
                    <c:v>2</c:v>
                  </c:pt>
                  <c:pt idx="212">
                    <c:v>1</c:v>
                  </c:pt>
                  <c:pt idx="213">
                    <c:v>2</c:v>
                  </c:pt>
                  <c:pt idx="214">
                    <c:v>1</c:v>
                  </c:pt>
                  <c:pt idx="215">
                    <c:v>4</c:v>
                  </c:pt>
                  <c:pt idx="216">
                    <c:v>2</c:v>
                  </c:pt>
                  <c:pt idx="217">
                    <c:v>3</c:v>
                  </c:pt>
                  <c:pt idx="218">
                    <c:v>3</c:v>
                  </c:pt>
                  <c:pt idx="219">
                    <c:v>3</c:v>
                  </c:pt>
                  <c:pt idx="220">
                    <c:v>2</c:v>
                  </c:pt>
                  <c:pt idx="221">
                    <c:v>3</c:v>
                  </c:pt>
                  <c:pt idx="222">
                    <c:v>2</c:v>
                  </c:pt>
                  <c:pt idx="223">
                    <c:v>2</c:v>
                  </c:pt>
                  <c:pt idx="224">
                    <c:v>2</c:v>
                  </c:pt>
                  <c:pt idx="225">
                    <c:v>3</c:v>
                  </c:pt>
                  <c:pt idx="226">
                    <c:v>2</c:v>
                  </c:pt>
                  <c:pt idx="227">
                    <c:v>1</c:v>
                  </c:pt>
                  <c:pt idx="228">
                    <c:v>2</c:v>
                  </c:pt>
                  <c:pt idx="229">
                    <c:v>1</c:v>
                  </c:pt>
                  <c:pt idx="230">
                    <c:v>2</c:v>
                  </c:pt>
                  <c:pt idx="231">
                    <c:v>2</c:v>
                  </c:pt>
                  <c:pt idx="232">
                    <c:v>2</c:v>
                  </c:pt>
                  <c:pt idx="233">
                    <c:v>1</c:v>
                  </c:pt>
                  <c:pt idx="234">
                    <c:v>3</c:v>
                  </c:pt>
                  <c:pt idx="235">
                    <c:v>2</c:v>
                  </c:pt>
                  <c:pt idx="236">
                    <c:v>1</c:v>
                  </c:pt>
                  <c:pt idx="237">
                    <c:v>3</c:v>
                  </c:pt>
                  <c:pt idx="238">
                    <c:v>2</c:v>
                  </c:pt>
                  <c:pt idx="239">
                    <c:v>4</c:v>
                  </c:pt>
                  <c:pt idx="240">
                    <c:v>2</c:v>
                  </c:pt>
                  <c:pt idx="241">
                    <c:v>24</c:v>
                  </c:pt>
                  <c:pt idx="242">
                    <c:v>2</c:v>
                  </c:pt>
                  <c:pt idx="243">
                    <c:v>1</c:v>
                  </c:pt>
                  <c:pt idx="244">
                    <c:v>4</c:v>
                  </c:pt>
                  <c:pt idx="245">
                    <c:v>2</c:v>
                  </c:pt>
                  <c:pt idx="246">
                    <c:v>22</c:v>
                  </c:pt>
                  <c:pt idx="247">
                    <c:v>1</c:v>
                  </c:pt>
                  <c:pt idx="248">
                    <c:v>5</c:v>
                  </c:pt>
                  <c:pt idx="249">
                    <c:v>2</c:v>
                  </c:pt>
                  <c:pt idx="250">
                    <c:v>2</c:v>
                  </c:pt>
                  <c:pt idx="251">
                    <c:v>1</c:v>
                  </c:pt>
                  <c:pt idx="252">
                    <c:v>2</c:v>
                  </c:pt>
                  <c:pt idx="253">
                    <c:v>1</c:v>
                  </c:pt>
                  <c:pt idx="254">
                    <c:v>11</c:v>
                  </c:pt>
                  <c:pt idx="255">
                    <c:v>3</c:v>
                  </c:pt>
                  <c:pt idx="256">
                    <c:v>2</c:v>
                  </c:pt>
                  <c:pt idx="257">
                    <c:v>20</c:v>
                  </c:pt>
                  <c:pt idx="258">
                    <c:v>1</c:v>
                  </c:pt>
                  <c:pt idx="259">
                    <c:v>1</c:v>
                  </c:pt>
                  <c:pt idx="260">
                    <c:v>2</c:v>
                  </c:pt>
                  <c:pt idx="261">
                    <c:v>1</c:v>
                  </c:pt>
                  <c:pt idx="262">
                    <c:v>1</c:v>
                  </c:pt>
                  <c:pt idx="263">
                    <c:v>1</c:v>
                  </c:pt>
                  <c:pt idx="264">
                    <c:v>3</c:v>
                  </c:pt>
                  <c:pt idx="265">
                    <c:v>1</c:v>
                  </c:pt>
                  <c:pt idx="266">
                    <c:v>1</c:v>
                  </c:pt>
                  <c:pt idx="267">
                    <c:v>1</c:v>
                  </c:pt>
                  <c:pt idx="268">
                    <c:v>2</c:v>
                  </c:pt>
                  <c:pt idx="269">
                    <c:v>3</c:v>
                  </c:pt>
                  <c:pt idx="270">
                    <c:v>5</c:v>
                  </c:pt>
                  <c:pt idx="271">
                    <c:v>1</c:v>
                  </c:pt>
                  <c:pt idx="272">
                    <c:v>2</c:v>
                  </c:pt>
                  <c:pt idx="273">
                    <c:v>3</c:v>
                  </c:pt>
                  <c:pt idx="274">
                    <c:v>2</c:v>
                  </c:pt>
                  <c:pt idx="275">
                    <c:v>3</c:v>
                  </c:pt>
                  <c:pt idx="276">
                    <c:v>3</c:v>
                  </c:pt>
                  <c:pt idx="277">
                    <c:v>1</c:v>
                  </c:pt>
                  <c:pt idx="278">
                    <c:v>25</c:v>
                  </c:pt>
                  <c:pt idx="279">
                    <c:v>2</c:v>
                  </c:pt>
                  <c:pt idx="280">
                    <c:v>1</c:v>
                  </c:pt>
                  <c:pt idx="281">
                    <c:v>3</c:v>
                  </c:pt>
                  <c:pt idx="282">
                    <c:v>1</c:v>
                  </c:pt>
                  <c:pt idx="283">
                    <c:v>1</c:v>
                  </c:pt>
                  <c:pt idx="284">
                    <c:v>1</c:v>
                  </c:pt>
                  <c:pt idx="285">
                    <c:v>2</c:v>
                  </c:pt>
                  <c:pt idx="286">
                    <c:v>7</c:v>
                  </c:pt>
                  <c:pt idx="287">
                    <c:v>3</c:v>
                  </c:pt>
                  <c:pt idx="288">
                    <c:v>1</c:v>
                  </c:pt>
                  <c:pt idx="289">
                    <c:v>2</c:v>
                  </c:pt>
                  <c:pt idx="290">
                    <c:v>2</c:v>
                  </c:pt>
                  <c:pt idx="291">
                    <c:v>2</c:v>
                  </c:pt>
                  <c:pt idx="292">
                    <c:v>4</c:v>
                  </c:pt>
                  <c:pt idx="293">
                    <c:v>3</c:v>
                  </c:pt>
                  <c:pt idx="294">
                    <c:v>21</c:v>
                  </c:pt>
                  <c:pt idx="295">
                    <c:v>2</c:v>
                  </c:pt>
                  <c:pt idx="296">
                    <c:v>2</c:v>
                  </c:pt>
                  <c:pt idx="297">
                    <c:v>20</c:v>
                  </c:pt>
                  <c:pt idx="298">
                    <c:v>22</c:v>
                  </c:pt>
                  <c:pt idx="299">
                    <c:v>2</c:v>
                  </c:pt>
                  <c:pt idx="300">
                    <c:v>24</c:v>
                  </c:pt>
                  <c:pt idx="301">
                    <c:v>2</c:v>
                  </c:pt>
                  <c:pt idx="302">
                    <c:v>1</c:v>
                  </c:pt>
                  <c:pt idx="303">
                    <c:v>3</c:v>
                  </c:pt>
                  <c:pt idx="304">
                    <c:v>2</c:v>
                  </c:pt>
                  <c:pt idx="305">
                    <c:v>2</c:v>
                  </c:pt>
                  <c:pt idx="306">
                    <c:v>2</c:v>
                  </c:pt>
                  <c:pt idx="307">
                    <c:v>3</c:v>
                  </c:pt>
                  <c:pt idx="308">
                    <c:v>3</c:v>
                  </c:pt>
                  <c:pt idx="309">
                    <c:v>2</c:v>
                  </c:pt>
                  <c:pt idx="310">
                    <c:v>2</c:v>
                  </c:pt>
                  <c:pt idx="311">
                    <c:v>3</c:v>
                  </c:pt>
                  <c:pt idx="312">
                    <c:v>2</c:v>
                  </c:pt>
                  <c:pt idx="313">
                    <c:v>3</c:v>
                  </c:pt>
                  <c:pt idx="314">
                    <c:v>3</c:v>
                  </c:pt>
                  <c:pt idx="315">
                    <c:v>2</c:v>
                  </c:pt>
                  <c:pt idx="316">
                    <c:v>11</c:v>
                  </c:pt>
                  <c:pt idx="317">
                    <c:v>1</c:v>
                  </c:pt>
                  <c:pt idx="318">
                    <c:v>3</c:v>
                  </c:pt>
                  <c:pt idx="319">
                    <c:v>1</c:v>
                  </c:pt>
                  <c:pt idx="320">
                    <c:v>1</c:v>
                  </c:pt>
                  <c:pt idx="321">
                    <c:v>3</c:v>
                  </c:pt>
                  <c:pt idx="322">
                    <c:v>3</c:v>
                  </c:pt>
                  <c:pt idx="323">
                    <c:v>2</c:v>
                  </c:pt>
                  <c:pt idx="324">
                    <c:v>2</c:v>
                  </c:pt>
                  <c:pt idx="325">
                    <c:v>3</c:v>
                  </c:pt>
                  <c:pt idx="326">
                    <c:v>3</c:v>
                  </c:pt>
                  <c:pt idx="327">
                    <c:v>2</c:v>
                  </c:pt>
                  <c:pt idx="328">
                    <c:v>3</c:v>
                  </c:pt>
                  <c:pt idx="329">
                    <c:v>3</c:v>
                  </c:pt>
                  <c:pt idx="330">
                    <c:v>3</c:v>
                  </c:pt>
                  <c:pt idx="331">
                    <c:v>4</c:v>
                  </c:pt>
                  <c:pt idx="332">
                    <c:v>3</c:v>
                  </c:pt>
                  <c:pt idx="333">
                    <c:v>2</c:v>
                  </c:pt>
                  <c:pt idx="334">
                    <c:v>1</c:v>
                  </c:pt>
                  <c:pt idx="335">
                    <c:v>15</c:v>
                  </c:pt>
                  <c:pt idx="336">
                    <c:v>1</c:v>
                  </c:pt>
                  <c:pt idx="337">
                    <c:v>5</c:v>
                  </c:pt>
                  <c:pt idx="338">
                    <c:v>2</c:v>
                  </c:pt>
                  <c:pt idx="339">
                    <c:v>3</c:v>
                  </c:pt>
                  <c:pt idx="340">
                    <c:v>3</c:v>
                  </c:pt>
                  <c:pt idx="341">
                    <c:v>2</c:v>
                  </c:pt>
                  <c:pt idx="342">
                    <c:v>1</c:v>
                  </c:pt>
                  <c:pt idx="343">
                    <c:v>1</c:v>
                  </c:pt>
                  <c:pt idx="344">
                    <c:v>1</c:v>
                  </c:pt>
                  <c:pt idx="345">
                    <c:v>1</c:v>
                  </c:pt>
                  <c:pt idx="346">
                    <c:v>9</c:v>
                  </c:pt>
                  <c:pt idx="347">
                    <c:v>2</c:v>
                  </c:pt>
                  <c:pt idx="348">
                    <c:v>2</c:v>
                  </c:pt>
                  <c:pt idx="349">
                    <c:v>3</c:v>
                  </c:pt>
                  <c:pt idx="350">
                    <c:v>3</c:v>
                  </c:pt>
                  <c:pt idx="351">
                    <c:v>1</c:v>
                  </c:pt>
                  <c:pt idx="352">
                    <c:v>20</c:v>
                  </c:pt>
                  <c:pt idx="353">
                    <c:v>2</c:v>
                  </c:pt>
                  <c:pt idx="354">
                    <c:v>17</c:v>
                  </c:pt>
                  <c:pt idx="355">
                    <c:v>1</c:v>
                  </c:pt>
                  <c:pt idx="356">
                    <c:v>2</c:v>
                  </c:pt>
                  <c:pt idx="357">
                    <c:v>2</c:v>
                  </c:pt>
                  <c:pt idx="358">
                    <c:v>1</c:v>
                  </c:pt>
                  <c:pt idx="359">
                    <c:v>3</c:v>
                  </c:pt>
                  <c:pt idx="360">
                    <c:v>2</c:v>
                  </c:pt>
                  <c:pt idx="361">
                    <c:v>1</c:v>
                  </c:pt>
                  <c:pt idx="362">
                    <c:v>3</c:v>
                  </c:pt>
                  <c:pt idx="363">
                    <c:v>1</c:v>
                  </c:pt>
                  <c:pt idx="364">
                    <c:v>3</c:v>
                  </c:pt>
                  <c:pt idx="365">
                    <c:v>2</c:v>
                  </c:pt>
                  <c:pt idx="366">
                    <c:v>1</c:v>
                  </c:pt>
                  <c:pt idx="367">
                    <c:v>2</c:v>
                  </c:pt>
                  <c:pt idx="368">
                    <c:v>2</c:v>
                  </c:pt>
                  <c:pt idx="369">
                    <c:v>2</c:v>
                  </c:pt>
                  <c:pt idx="370">
                    <c:v>16</c:v>
                  </c:pt>
                  <c:pt idx="371">
                    <c:v>1</c:v>
                  </c:pt>
                  <c:pt idx="372">
                    <c:v>2</c:v>
                  </c:pt>
                  <c:pt idx="373">
                    <c:v>2</c:v>
                  </c:pt>
                  <c:pt idx="374">
                    <c:v>2</c:v>
                  </c:pt>
                  <c:pt idx="375">
                    <c:v>3</c:v>
                  </c:pt>
                  <c:pt idx="376">
                    <c:v>2</c:v>
                  </c:pt>
                  <c:pt idx="377">
                    <c:v>2</c:v>
                  </c:pt>
                  <c:pt idx="378">
                    <c:v>14</c:v>
                  </c:pt>
                  <c:pt idx="379">
                    <c:v>2</c:v>
                  </c:pt>
                  <c:pt idx="380">
                    <c:v>23</c:v>
                  </c:pt>
                  <c:pt idx="381">
                    <c:v>23</c:v>
                  </c:pt>
                  <c:pt idx="382">
                    <c:v>1</c:v>
                  </c:pt>
                  <c:pt idx="383">
                    <c:v>2</c:v>
                  </c:pt>
                  <c:pt idx="384">
                    <c:v>1</c:v>
                  </c:pt>
                  <c:pt idx="385">
                    <c:v>2</c:v>
                  </c:pt>
                  <c:pt idx="386">
                    <c:v>1</c:v>
                  </c:pt>
                  <c:pt idx="387">
                    <c:v>2</c:v>
                  </c:pt>
                  <c:pt idx="388">
                    <c:v>4</c:v>
                  </c:pt>
                  <c:pt idx="389">
                    <c:v>3</c:v>
                  </c:pt>
                  <c:pt idx="390">
                    <c:v>1</c:v>
                  </c:pt>
                  <c:pt idx="391">
                    <c:v>7</c:v>
                  </c:pt>
                  <c:pt idx="392">
                    <c:v>3</c:v>
                  </c:pt>
                  <c:pt idx="393">
                    <c:v>2</c:v>
                  </c:pt>
                  <c:pt idx="394">
                    <c:v>2</c:v>
                  </c:pt>
                  <c:pt idx="395">
                    <c:v>2</c:v>
                  </c:pt>
                  <c:pt idx="396">
                    <c:v>3</c:v>
                  </c:pt>
                  <c:pt idx="397">
                    <c:v>5</c:v>
                  </c:pt>
                  <c:pt idx="398">
                    <c:v>1</c:v>
                  </c:pt>
                  <c:pt idx="399">
                    <c:v>1</c:v>
                  </c:pt>
                  <c:pt idx="400">
                    <c:v>1</c:v>
                  </c:pt>
                  <c:pt idx="401">
                    <c:v>3</c:v>
                  </c:pt>
                  <c:pt idx="402">
                    <c:v>2</c:v>
                  </c:pt>
                  <c:pt idx="403">
                    <c:v>2</c:v>
                  </c:pt>
                  <c:pt idx="404">
                    <c:v>2</c:v>
                  </c:pt>
                  <c:pt idx="405">
                    <c:v>2</c:v>
                  </c:pt>
                  <c:pt idx="406">
                    <c:v>4</c:v>
                  </c:pt>
                  <c:pt idx="407">
                    <c:v>2</c:v>
                  </c:pt>
                  <c:pt idx="408">
                    <c:v>3</c:v>
                  </c:pt>
                  <c:pt idx="409">
                    <c:v>15</c:v>
                  </c:pt>
                  <c:pt idx="410">
                    <c:v>2</c:v>
                  </c:pt>
                  <c:pt idx="411">
                    <c:v>2</c:v>
                  </c:pt>
                  <c:pt idx="412">
                    <c:v>2</c:v>
                  </c:pt>
                  <c:pt idx="413">
                    <c:v>1</c:v>
                  </c:pt>
                  <c:pt idx="414">
                    <c:v>2</c:v>
                  </c:pt>
                  <c:pt idx="415">
                    <c:v>1</c:v>
                  </c:pt>
                  <c:pt idx="416">
                    <c:v>2</c:v>
                  </c:pt>
                  <c:pt idx="417">
                    <c:v>3</c:v>
                  </c:pt>
                  <c:pt idx="418">
                    <c:v>10</c:v>
                  </c:pt>
                  <c:pt idx="419">
                    <c:v>3</c:v>
                  </c:pt>
                  <c:pt idx="420">
                    <c:v>1</c:v>
                  </c:pt>
                  <c:pt idx="421">
                    <c:v>2</c:v>
                  </c:pt>
                  <c:pt idx="422">
                    <c:v>1</c:v>
                  </c:pt>
                  <c:pt idx="423">
                    <c:v>2</c:v>
                  </c:pt>
                  <c:pt idx="424">
                    <c:v>1</c:v>
                  </c:pt>
                  <c:pt idx="425">
                    <c:v>1</c:v>
                  </c:pt>
                  <c:pt idx="426">
                    <c:v>3</c:v>
                  </c:pt>
                  <c:pt idx="427">
                    <c:v>3</c:v>
                  </c:pt>
                  <c:pt idx="428">
                    <c:v>1</c:v>
                  </c:pt>
                  <c:pt idx="429">
                    <c:v>3</c:v>
                  </c:pt>
                  <c:pt idx="430">
                    <c:v>4</c:v>
                  </c:pt>
                  <c:pt idx="431">
                    <c:v>3</c:v>
                  </c:pt>
                  <c:pt idx="432">
                    <c:v>1</c:v>
                  </c:pt>
                  <c:pt idx="433">
                    <c:v>10</c:v>
                  </c:pt>
                  <c:pt idx="434">
                    <c:v>2</c:v>
                  </c:pt>
                  <c:pt idx="435">
                    <c:v>4</c:v>
                  </c:pt>
                  <c:pt idx="436">
                    <c:v>2</c:v>
                  </c:pt>
                  <c:pt idx="437">
                    <c:v>2</c:v>
                  </c:pt>
                  <c:pt idx="438">
                    <c:v>2</c:v>
                  </c:pt>
                  <c:pt idx="439">
                    <c:v>2</c:v>
                  </c:pt>
                  <c:pt idx="440">
                    <c:v>2</c:v>
                  </c:pt>
                  <c:pt idx="441">
                    <c:v>1</c:v>
                  </c:pt>
                  <c:pt idx="442">
                    <c:v>1</c:v>
                  </c:pt>
                  <c:pt idx="443">
                    <c:v>2</c:v>
                  </c:pt>
                  <c:pt idx="444">
                    <c:v>2</c:v>
                  </c:pt>
                  <c:pt idx="445">
                    <c:v>3</c:v>
                  </c:pt>
                  <c:pt idx="446">
                    <c:v>2</c:v>
                  </c:pt>
                  <c:pt idx="447">
                    <c:v>1</c:v>
                  </c:pt>
                  <c:pt idx="448">
                    <c:v>2</c:v>
                  </c:pt>
                  <c:pt idx="449">
                    <c:v>3</c:v>
                  </c:pt>
                  <c:pt idx="450">
                    <c:v>2</c:v>
                  </c:pt>
                  <c:pt idx="451">
                    <c:v>2</c:v>
                  </c:pt>
                  <c:pt idx="452">
                    <c:v>1</c:v>
                  </c:pt>
                  <c:pt idx="453">
                    <c:v>3</c:v>
                  </c:pt>
                  <c:pt idx="454">
                    <c:v>1</c:v>
                  </c:pt>
                  <c:pt idx="455">
                    <c:v>1</c:v>
                  </c:pt>
                  <c:pt idx="456">
                    <c:v>1</c:v>
                  </c:pt>
                  <c:pt idx="457">
                    <c:v>20</c:v>
                  </c:pt>
                  <c:pt idx="458">
                    <c:v>2</c:v>
                  </c:pt>
                  <c:pt idx="459">
                    <c:v>2</c:v>
                  </c:pt>
                  <c:pt idx="460">
                    <c:v>2</c:v>
                  </c:pt>
                  <c:pt idx="461">
                    <c:v>2</c:v>
                  </c:pt>
                  <c:pt idx="462">
                    <c:v>16</c:v>
                  </c:pt>
                  <c:pt idx="463">
                    <c:v>1</c:v>
                  </c:pt>
                  <c:pt idx="464">
                    <c:v>1</c:v>
                  </c:pt>
                  <c:pt idx="465">
                    <c:v>21</c:v>
                  </c:pt>
                  <c:pt idx="466">
                    <c:v>3</c:v>
                  </c:pt>
                  <c:pt idx="467">
                    <c:v>2</c:v>
                  </c:pt>
                  <c:pt idx="468">
                    <c:v>2</c:v>
                  </c:pt>
                  <c:pt idx="469">
                    <c:v>18</c:v>
                  </c:pt>
                  <c:pt idx="470">
                    <c:v>2</c:v>
                  </c:pt>
                  <c:pt idx="471">
                    <c:v>10</c:v>
                  </c:pt>
                  <c:pt idx="472">
                    <c:v>4</c:v>
                  </c:pt>
                  <c:pt idx="473">
                    <c:v>2</c:v>
                  </c:pt>
                  <c:pt idx="474">
                    <c:v>2</c:v>
                  </c:pt>
                  <c:pt idx="475">
                    <c:v>3</c:v>
                  </c:pt>
                  <c:pt idx="476">
                    <c:v>2</c:v>
                  </c:pt>
                  <c:pt idx="477">
                    <c:v>2</c:v>
                  </c:pt>
                  <c:pt idx="478">
                    <c:v>3</c:v>
                  </c:pt>
                  <c:pt idx="479">
                    <c:v>1</c:v>
                  </c:pt>
                  <c:pt idx="480">
                    <c:v>3</c:v>
                  </c:pt>
                  <c:pt idx="481">
                    <c:v>3</c:v>
                  </c:pt>
                  <c:pt idx="482">
                    <c:v>1</c:v>
                  </c:pt>
                  <c:pt idx="483">
                    <c:v>2</c:v>
                  </c:pt>
                  <c:pt idx="484">
                    <c:v>3</c:v>
                  </c:pt>
                  <c:pt idx="485">
                    <c:v>2</c:v>
                  </c:pt>
                  <c:pt idx="486">
                    <c:v>12</c:v>
                  </c:pt>
                  <c:pt idx="487">
                    <c:v>2</c:v>
                  </c:pt>
                  <c:pt idx="488">
                    <c:v>1</c:v>
                  </c:pt>
                  <c:pt idx="489">
                    <c:v>1</c:v>
                  </c:pt>
                  <c:pt idx="490">
                    <c:v>1</c:v>
                  </c:pt>
                  <c:pt idx="491">
                    <c:v>4</c:v>
                  </c:pt>
                  <c:pt idx="492">
                    <c:v>22</c:v>
                  </c:pt>
                  <c:pt idx="493">
                    <c:v>1</c:v>
                  </c:pt>
                  <c:pt idx="494">
                    <c:v>1</c:v>
                  </c:pt>
                  <c:pt idx="495">
                    <c:v>3</c:v>
                  </c:pt>
                  <c:pt idx="496">
                    <c:v>1</c:v>
                  </c:pt>
                  <c:pt idx="497">
                    <c:v>1</c:v>
                  </c:pt>
                  <c:pt idx="498">
                    <c:v>1</c:v>
                  </c:pt>
                  <c:pt idx="499">
                    <c:v>2</c:v>
                  </c:pt>
                  <c:pt idx="500">
                    <c:v>6</c:v>
                  </c:pt>
                  <c:pt idx="501">
                    <c:v>3</c:v>
                  </c:pt>
                  <c:pt idx="502">
                    <c:v>3</c:v>
                  </c:pt>
                  <c:pt idx="503">
                    <c:v>3</c:v>
                  </c:pt>
                  <c:pt idx="504">
                    <c:v>2</c:v>
                  </c:pt>
                  <c:pt idx="505">
                    <c:v>1</c:v>
                  </c:pt>
                  <c:pt idx="506">
                    <c:v>3</c:v>
                  </c:pt>
                  <c:pt idx="507">
                    <c:v>1</c:v>
                  </c:pt>
                  <c:pt idx="508">
                    <c:v>15</c:v>
                  </c:pt>
                  <c:pt idx="509">
                    <c:v>2</c:v>
                  </c:pt>
                  <c:pt idx="510">
                    <c:v>1</c:v>
                  </c:pt>
                  <c:pt idx="511">
                    <c:v>2</c:v>
                  </c:pt>
                  <c:pt idx="512">
                    <c:v>3</c:v>
                  </c:pt>
                  <c:pt idx="513">
                    <c:v>1</c:v>
                  </c:pt>
                  <c:pt idx="514">
                    <c:v>1</c:v>
                  </c:pt>
                  <c:pt idx="515">
                    <c:v>2</c:v>
                  </c:pt>
                  <c:pt idx="516">
                    <c:v>1</c:v>
                  </c:pt>
                  <c:pt idx="517">
                    <c:v>2</c:v>
                  </c:pt>
                  <c:pt idx="518">
                    <c:v>3</c:v>
                  </c:pt>
                  <c:pt idx="519">
                    <c:v>2</c:v>
                  </c:pt>
                  <c:pt idx="520">
                    <c:v>2</c:v>
                  </c:pt>
                  <c:pt idx="521">
                    <c:v>3</c:v>
                  </c:pt>
                  <c:pt idx="522">
                    <c:v>2</c:v>
                  </c:pt>
                  <c:pt idx="523">
                    <c:v>2</c:v>
                  </c:pt>
                  <c:pt idx="524">
                    <c:v>3</c:v>
                  </c:pt>
                  <c:pt idx="525">
                    <c:v>1</c:v>
                  </c:pt>
                  <c:pt idx="526">
                    <c:v>2</c:v>
                  </c:pt>
                  <c:pt idx="527">
                    <c:v>17</c:v>
                  </c:pt>
                  <c:pt idx="528">
                    <c:v>3</c:v>
                  </c:pt>
                  <c:pt idx="529">
                    <c:v>1</c:v>
                  </c:pt>
                  <c:pt idx="530">
                    <c:v>1</c:v>
                  </c:pt>
                  <c:pt idx="531">
                    <c:v>7</c:v>
                  </c:pt>
                  <c:pt idx="532">
                    <c:v>1</c:v>
                  </c:pt>
                  <c:pt idx="533">
                    <c:v>2</c:v>
                  </c:pt>
                  <c:pt idx="534">
                    <c:v>2</c:v>
                  </c:pt>
                  <c:pt idx="535">
                    <c:v>3</c:v>
                  </c:pt>
                  <c:pt idx="536">
                    <c:v>2</c:v>
                  </c:pt>
                  <c:pt idx="537">
                    <c:v>2</c:v>
                  </c:pt>
                  <c:pt idx="538">
                    <c:v>3</c:v>
                  </c:pt>
                  <c:pt idx="539">
                    <c:v>2</c:v>
                  </c:pt>
                  <c:pt idx="540">
                    <c:v>3</c:v>
                  </c:pt>
                  <c:pt idx="541">
                    <c:v>2</c:v>
                  </c:pt>
                  <c:pt idx="542">
                    <c:v>3</c:v>
                  </c:pt>
                  <c:pt idx="543">
                    <c:v>1</c:v>
                  </c:pt>
                  <c:pt idx="544">
                    <c:v>2</c:v>
                  </c:pt>
                  <c:pt idx="545">
                    <c:v>2</c:v>
                  </c:pt>
                  <c:pt idx="546">
                    <c:v>2</c:v>
                  </c:pt>
                  <c:pt idx="547">
                    <c:v>23</c:v>
                  </c:pt>
                  <c:pt idx="548">
                    <c:v>2</c:v>
                  </c:pt>
                  <c:pt idx="549">
                    <c:v>2</c:v>
                  </c:pt>
                  <c:pt idx="550">
                    <c:v>3</c:v>
                  </c:pt>
                  <c:pt idx="551">
                    <c:v>2</c:v>
                  </c:pt>
                  <c:pt idx="552">
                    <c:v>1</c:v>
                  </c:pt>
                  <c:pt idx="553">
                    <c:v>3</c:v>
                  </c:pt>
                  <c:pt idx="554">
                    <c:v>2</c:v>
                  </c:pt>
                  <c:pt idx="555">
                    <c:v>3</c:v>
                  </c:pt>
                  <c:pt idx="556">
                    <c:v>3</c:v>
                  </c:pt>
                  <c:pt idx="557">
                    <c:v>2</c:v>
                  </c:pt>
                  <c:pt idx="558">
                    <c:v>3</c:v>
                  </c:pt>
                  <c:pt idx="559">
                    <c:v>1</c:v>
                  </c:pt>
                  <c:pt idx="560">
                    <c:v>1</c:v>
                  </c:pt>
                  <c:pt idx="561">
                    <c:v>1</c:v>
                  </c:pt>
                  <c:pt idx="562">
                    <c:v>2</c:v>
                  </c:pt>
                  <c:pt idx="563">
                    <c:v>3</c:v>
                  </c:pt>
                  <c:pt idx="564">
                    <c:v>2</c:v>
                  </c:pt>
                  <c:pt idx="565">
                    <c:v>1</c:v>
                  </c:pt>
                  <c:pt idx="566">
                    <c:v>3</c:v>
                  </c:pt>
                  <c:pt idx="567">
                    <c:v>1</c:v>
                  </c:pt>
                  <c:pt idx="568">
                    <c:v>2</c:v>
                  </c:pt>
                  <c:pt idx="569">
                    <c:v>2</c:v>
                  </c:pt>
                  <c:pt idx="570">
                    <c:v>2</c:v>
                  </c:pt>
                  <c:pt idx="571">
                    <c:v>1</c:v>
                  </c:pt>
                  <c:pt idx="572">
                    <c:v>3</c:v>
                  </c:pt>
                  <c:pt idx="573">
                    <c:v>3</c:v>
                  </c:pt>
                  <c:pt idx="574">
                    <c:v>1</c:v>
                  </c:pt>
                  <c:pt idx="575">
                    <c:v>1</c:v>
                  </c:pt>
                  <c:pt idx="576">
                    <c:v>1</c:v>
                  </c:pt>
                  <c:pt idx="577">
                    <c:v>1</c:v>
                  </c:pt>
                  <c:pt idx="578">
                    <c:v>2</c:v>
                  </c:pt>
                  <c:pt idx="579">
                    <c:v>2</c:v>
                  </c:pt>
                  <c:pt idx="580">
                    <c:v>3</c:v>
                  </c:pt>
                  <c:pt idx="581">
                    <c:v>10</c:v>
                  </c:pt>
                  <c:pt idx="582">
                    <c:v>2</c:v>
                  </c:pt>
                  <c:pt idx="583">
                    <c:v>15</c:v>
                  </c:pt>
                  <c:pt idx="584">
                    <c:v>2</c:v>
                  </c:pt>
                  <c:pt idx="585">
                    <c:v>2</c:v>
                  </c:pt>
                  <c:pt idx="586">
                    <c:v>2</c:v>
                  </c:pt>
                  <c:pt idx="587">
                    <c:v>2</c:v>
                  </c:pt>
                  <c:pt idx="588">
                    <c:v>1</c:v>
                  </c:pt>
                  <c:pt idx="589">
                    <c:v>1</c:v>
                  </c:pt>
                  <c:pt idx="590">
                    <c:v>2</c:v>
                  </c:pt>
                  <c:pt idx="591">
                    <c:v>3</c:v>
                  </c:pt>
                  <c:pt idx="592">
                    <c:v>2</c:v>
                  </c:pt>
                  <c:pt idx="593">
                    <c:v>3</c:v>
                  </c:pt>
                  <c:pt idx="594">
                    <c:v>1</c:v>
                  </c:pt>
                  <c:pt idx="595">
                    <c:v>2</c:v>
                  </c:pt>
                  <c:pt idx="596">
                    <c:v>1</c:v>
                  </c:pt>
                  <c:pt idx="597">
                    <c:v>2</c:v>
                  </c:pt>
                  <c:pt idx="598">
                    <c:v>3</c:v>
                  </c:pt>
                  <c:pt idx="599">
                    <c:v>2</c:v>
                  </c:pt>
                  <c:pt idx="600">
                    <c:v>3</c:v>
                  </c:pt>
                  <c:pt idx="601">
                    <c:v>1</c:v>
                  </c:pt>
                  <c:pt idx="602">
                    <c:v>1</c:v>
                  </c:pt>
                  <c:pt idx="603">
                    <c:v>2</c:v>
                  </c:pt>
                  <c:pt idx="604">
                    <c:v>1</c:v>
                  </c:pt>
                  <c:pt idx="605">
                    <c:v>23</c:v>
                  </c:pt>
                  <c:pt idx="606">
                    <c:v>3</c:v>
                  </c:pt>
                  <c:pt idx="607">
                    <c:v>2</c:v>
                  </c:pt>
                  <c:pt idx="608">
                    <c:v>2</c:v>
                  </c:pt>
                  <c:pt idx="609">
                    <c:v>1</c:v>
                  </c:pt>
                  <c:pt idx="610">
                    <c:v>1</c:v>
                  </c:pt>
                  <c:pt idx="611">
                    <c:v>2</c:v>
                  </c:pt>
                  <c:pt idx="612">
                    <c:v>2</c:v>
                  </c:pt>
                  <c:pt idx="613">
                    <c:v>1</c:v>
                  </c:pt>
                  <c:pt idx="614">
                    <c:v>1</c:v>
                  </c:pt>
                  <c:pt idx="615">
                    <c:v>2</c:v>
                  </c:pt>
                  <c:pt idx="616">
                    <c:v>3</c:v>
                  </c:pt>
                  <c:pt idx="617">
                    <c:v>2</c:v>
                  </c:pt>
                  <c:pt idx="618">
                    <c:v>3</c:v>
                  </c:pt>
                  <c:pt idx="619">
                    <c:v>2</c:v>
                  </c:pt>
                  <c:pt idx="620">
                    <c:v>2</c:v>
                  </c:pt>
                  <c:pt idx="621">
                    <c:v>1</c:v>
                  </c:pt>
                  <c:pt idx="622">
                    <c:v>19</c:v>
                  </c:pt>
                  <c:pt idx="623">
                    <c:v>3</c:v>
                  </c:pt>
                  <c:pt idx="624">
                    <c:v>3</c:v>
                  </c:pt>
                  <c:pt idx="625">
                    <c:v>2</c:v>
                  </c:pt>
                  <c:pt idx="626">
                    <c:v>3</c:v>
                  </c:pt>
                  <c:pt idx="627">
                    <c:v>1</c:v>
                  </c:pt>
                  <c:pt idx="628">
                    <c:v>2</c:v>
                  </c:pt>
                  <c:pt idx="629">
                    <c:v>3</c:v>
                  </c:pt>
                  <c:pt idx="630">
                    <c:v>2</c:v>
                  </c:pt>
                  <c:pt idx="631">
                    <c:v>2</c:v>
                  </c:pt>
                  <c:pt idx="632">
                    <c:v>3</c:v>
                  </c:pt>
                  <c:pt idx="633">
                    <c:v>2</c:v>
                  </c:pt>
                  <c:pt idx="634">
                    <c:v>2</c:v>
                  </c:pt>
                  <c:pt idx="635">
                    <c:v>2</c:v>
                  </c:pt>
                  <c:pt idx="636">
                    <c:v>2</c:v>
                  </c:pt>
                  <c:pt idx="637">
                    <c:v>2</c:v>
                  </c:pt>
                  <c:pt idx="638">
                    <c:v>9</c:v>
                  </c:pt>
                  <c:pt idx="639">
                    <c:v>1</c:v>
                  </c:pt>
                  <c:pt idx="640">
                    <c:v>2</c:v>
                  </c:pt>
                  <c:pt idx="641">
                    <c:v>3</c:v>
                  </c:pt>
                  <c:pt idx="642">
                    <c:v>3</c:v>
                  </c:pt>
                  <c:pt idx="643">
                    <c:v>3</c:v>
                  </c:pt>
                  <c:pt idx="644">
                    <c:v>1</c:v>
                  </c:pt>
                  <c:pt idx="645">
                    <c:v>3</c:v>
                  </c:pt>
                  <c:pt idx="646">
                    <c:v>3</c:v>
                  </c:pt>
                  <c:pt idx="647">
                    <c:v>3</c:v>
                  </c:pt>
                  <c:pt idx="648">
                    <c:v>3</c:v>
                  </c:pt>
                  <c:pt idx="649">
                    <c:v>3</c:v>
                  </c:pt>
                  <c:pt idx="650">
                    <c:v>2</c:v>
                  </c:pt>
                  <c:pt idx="651">
                    <c:v>2</c:v>
                  </c:pt>
                  <c:pt idx="652">
                    <c:v>3</c:v>
                  </c:pt>
                  <c:pt idx="653">
                    <c:v>3</c:v>
                  </c:pt>
                  <c:pt idx="654">
                    <c:v>3</c:v>
                  </c:pt>
                  <c:pt idx="655">
                    <c:v>2</c:v>
                  </c:pt>
                  <c:pt idx="656">
                    <c:v>2</c:v>
                  </c:pt>
                  <c:pt idx="657">
                    <c:v>1</c:v>
                  </c:pt>
                  <c:pt idx="658">
                    <c:v>16</c:v>
                  </c:pt>
                  <c:pt idx="659">
                    <c:v>3</c:v>
                  </c:pt>
                  <c:pt idx="660">
                    <c:v>1</c:v>
                  </c:pt>
                  <c:pt idx="661">
                    <c:v>2</c:v>
                  </c:pt>
                  <c:pt idx="662">
                    <c:v>2</c:v>
                  </c:pt>
                  <c:pt idx="663">
                    <c:v>3</c:v>
                  </c:pt>
                  <c:pt idx="664">
                    <c:v>2</c:v>
                  </c:pt>
                  <c:pt idx="665">
                    <c:v>25</c:v>
                  </c:pt>
                  <c:pt idx="666">
                    <c:v>2</c:v>
                  </c:pt>
                  <c:pt idx="667">
                    <c:v>2</c:v>
                  </c:pt>
                  <c:pt idx="668">
                    <c:v>1</c:v>
                  </c:pt>
                  <c:pt idx="669">
                    <c:v>13</c:v>
                  </c:pt>
                  <c:pt idx="670">
                    <c:v>3</c:v>
                  </c:pt>
                  <c:pt idx="671">
                    <c:v>1</c:v>
                  </c:pt>
                  <c:pt idx="672">
                    <c:v>8</c:v>
                  </c:pt>
                  <c:pt idx="673">
                    <c:v>2</c:v>
                  </c:pt>
                  <c:pt idx="674">
                    <c:v>3</c:v>
                  </c:pt>
                  <c:pt idx="675">
                    <c:v>1</c:v>
                  </c:pt>
                  <c:pt idx="676">
                    <c:v>1</c:v>
                  </c:pt>
                  <c:pt idx="677">
                    <c:v>9</c:v>
                  </c:pt>
                  <c:pt idx="678">
                    <c:v>2</c:v>
                  </c:pt>
                  <c:pt idx="679">
                    <c:v>1</c:v>
                  </c:pt>
                  <c:pt idx="680">
                    <c:v>3</c:v>
                  </c:pt>
                  <c:pt idx="681">
                    <c:v>3</c:v>
                  </c:pt>
                  <c:pt idx="682">
                    <c:v>1</c:v>
                  </c:pt>
                  <c:pt idx="683">
                    <c:v>1</c:v>
                  </c:pt>
                  <c:pt idx="684">
                    <c:v>3</c:v>
                  </c:pt>
                  <c:pt idx="685">
                    <c:v>3</c:v>
                  </c:pt>
                  <c:pt idx="686">
                    <c:v>3</c:v>
                  </c:pt>
                  <c:pt idx="687">
                    <c:v>3</c:v>
                  </c:pt>
                  <c:pt idx="688">
                    <c:v>1</c:v>
                  </c:pt>
                  <c:pt idx="689">
                    <c:v>2</c:v>
                  </c:pt>
                  <c:pt idx="690">
                    <c:v>3</c:v>
                  </c:pt>
                  <c:pt idx="691">
                    <c:v>2</c:v>
                  </c:pt>
                  <c:pt idx="692">
                    <c:v>3</c:v>
                  </c:pt>
                  <c:pt idx="693">
                    <c:v>2</c:v>
                  </c:pt>
                  <c:pt idx="694">
                    <c:v>4</c:v>
                  </c:pt>
                  <c:pt idx="695">
                    <c:v>3</c:v>
                  </c:pt>
                  <c:pt idx="696">
                    <c:v>3</c:v>
                  </c:pt>
                  <c:pt idx="697">
                    <c:v>1</c:v>
                  </c:pt>
                  <c:pt idx="698">
                    <c:v>2</c:v>
                  </c:pt>
                  <c:pt idx="699">
                    <c:v>2</c:v>
                  </c:pt>
                  <c:pt idx="700">
                    <c:v>1</c:v>
                  </c:pt>
                  <c:pt idx="701">
                    <c:v>3</c:v>
                  </c:pt>
                  <c:pt idx="702">
                    <c:v>2</c:v>
                  </c:pt>
                  <c:pt idx="703">
                    <c:v>2</c:v>
                  </c:pt>
                  <c:pt idx="704">
                    <c:v>2</c:v>
                  </c:pt>
                  <c:pt idx="705">
                    <c:v>2</c:v>
                  </c:pt>
                  <c:pt idx="706">
                    <c:v>1</c:v>
                  </c:pt>
                  <c:pt idx="707">
                    <c:v>2</c:v>
                  </c:pt>
                  <c:pt idx="708">
                    <c:v>18</c:v>
                  </c:pt>
                  <c:pt idx="709">
                    <c:v>3</c:v>
                  </c:pt>
                  <c:pt idx="710">
                    <c:v>1</c:v>
                  </c:pt>
                  <c:pt idx="711">
                    <c:v>19</c:v>
                  </c:pt>
                  <c:pt idx="712">
                    <c:v>3</c:v>
                  </c:pt>
                  <c:pt idx="713">
                    <c:v>2</c:v>
                  </c:pt>
                  <c:pt idx="714">
                    <c:v>2</c:v>
                  </c:pt>
                  <c:pt idx="715">
                    <c:v>3</c:v>
                  </c:pt>
                  <c:pt idx="716">
                    <c:v>2</c:v>
                  </c:pt>
                  <c:pt idx="717">
                    <c:v>1</c:v>
                  </c:pt>
                  <c:pt idx="718">
                    <c:v>2</c:v>
                  </c:pt>
                  <c:pt idx="719">
                    <c:v>2</c:v>
                  </c:pt>
                  <c:pt idx="720">
                    <c:v>3</c:v>
                  </c:pt>
                  <c:pt idx="721">
                    <c:v>3</c:v>
                  </c:pt>
                  <c:pt idx="722">
                    <c:v>1</c:v>
                  </c:pt>
                  <c:pt idx="723">
                    <c:v>3</c:v>
                  </c:pt>
                </c:lvl>
                <c:lvl>
                  <c:pt idx="0">
                    <c:v>Nestle Aero Mint Potz</c:v>
                  </c:pt>
                  <c:pt idx="1">
                    <c:v>Nestle Smarties Pop-Up</c:v>
                  </c:pt>
                  <c:pt idx="2">
                    <c:v>Nestle Toffee Crumble</c:v>
                  </c:pt>
                  <c:pt idx="3">
                    <c:v>Nestle Milky Bar Stick</c:v>
                  </c:pt>
                  <c:pt idx="4">
                    <c:v>Nestle Toffee Crumble</c:v>
                  </c:pt>
                  <c:pt idx="5">
                    <c:v>Nestle Rolo Potz</c:v>
                  </c:pt>
                  <c:pt idx="6">
                    <c:v>Nestle Rowntree Fruit Pastil</c:v>
                  </c:pt>
                  <c:pt idx="7">
                    <c:v>Nestle Smarties Pop-Up</c:v>
                  </c:pt>
                  <c:pt idx="8">
                    <c:v>Nestle Rowntree Fruit Pastil</c:v>
                  </c:pt>
                  <c:pt idx="9">
                    <c:v>Nestle Toffee Crumble</c:v>
                  </c:pt>
                  <c:pt idx="10">
                    <c:v>Nestle Fab</c:v>
                  </c:pt>
                  <c:pt idx="11">
                    <c:v>Nestle Rolo Potz</c:v>
                  </c:pt>
                  <c:pt idx="12">
                    <c:v>Nestle Fab</c:v>
                  </c:pt>
                  <c:pt idx="13">
                    <c:v>Nestle Fab</c:v>
                  </c:pt>
                  <c:pt idx="14">
                    <c:v>Nestle Smarties Pop-Up</c:v>
                  </c:pt>
                  <c:pt idx="15">
                    <c:v>Nestle Rowntree Fruit Pastil</c:v>
                  </c:pt>
                  <c:pt idx="16">
                    <c:v>Nestle Maxibon Cookie</c:v>
                  </c:pt>
                  <c:pt idx="17">
                    <c:v>Nestle Kit Kat Cone</c:v>
                  </c:pt>
                  <c:pt idx="18">
                    <c:v>Nestle Toffee Crumble</c:v>
                  </c:pt>
                  <c:pt idx="19">
                    <c:v>Nestle Aero Mint Potz</c:v>
                  </c:pt>
                  <c:pt idx="20">
                    <c:v>Nestle Smarties Pop-Up</c:v>
                  </c:pt>
                  <c:pt idx="21">
                    <c:v>Nestle Aero Mint Potz</c:v>
                  </c:pt>
                  <c:pt idx="22">
                    <c:v>Nestle Rowntree Fruit Pastil</c:v>
                  </c:pt>
                  <c:pt idx="23">
                    <c:v>Nestle Toffee Crumble</c:v>
                  </c:pt>
                  <c:pt idx="24">
                    <c:v>Nestle Rowntree Fruit Pastil</c:v>
                  </c:pt>
                  <c:pt idx="25">
                    <c:v>Nestle Rowntree Fruit Pastil</c:v>
                  </c:pt>
                  <c:pt idx="26">
                    <c:v>Nestle Smarties Pop-Up</c:v>
                  </c:pt>
                  <c:pt idx="27">
                    <c:v>Nestle Aero Mint Potz</c:v>
                  </c:pt>
                  <c:pt idx="28">
                    <c:v>Nestle Rowntree Fruit Pastil</c:v>
                  </c:pt>
                  <c:pt idx="29">
                    <c:v>Nestle Smarties Pop-Up</c:v>
                  </c:pt>
                  <c:pt idx="30">
                    <c:v>Nestle Smarties Pop-Up</c:v>
                  </c:pt>
                  <c:pt idx="31">
                    <c:v>Nestle Rowntree Fruit Pastil</c:v>
                  </c:pt>
                  <c:pt idx="32">
                    <c:v>Nestle Smarties Pop-Up</c:v>
                  </c:pt>
                  <c:pt idx="33">
                    <c:v>Nestle Rowntree Fruit Pastil</c:v>
                  </c:pt>
                  <c:pt idx="34">
                    <c:v>Nestle Aero Mint Potz</c:v>
                  </c:pt>
                  <c:pt idx="35">
                    <c:v>Nestle Aero Mint Potz</c:v>
                  </c:pt>
                  <c:pt idx="36">
                    <c:v>Nestle Smarties Pop-Up</c:v>
                  </c:pt>
                  <c:pt idx="37">
                    <c:v>Nestle Milky Bar Stick</c:v>
                  </c:pt>
                  <c:pt idx="38">
                    <c:v>Nestle Smarties Pop-Up</c:v>
                  </c:pt>
                  <c:pt idx="39">
                    <c:v>Nestle Rowntree Screamers</c:v>
                  </c:pt>
                  <c:pt idx="40">
                    <c:v>Nestle Nobbly Bobbly</c:v>
                  </c:pt>
                  <c:pt idx="41">
                    <c:v>Nestle Rolo Potz</c:v>
                  </c:pt>
                  <c:pt idx="42">
                    <c:v>Nestle Rowntree Screamers</c:v>
                  </c:pt>
                  <c:pt idx="43">
                    <c:v>Nestle Fab</c:v>
                  </c:pt>
                  <c:pt idx="44">
                    <c:v>Nestle Toffee Crumble</c:v>
                  </c:pt>
                  <c:pt idx="45">
                    <c:v>Nestle Nobbly Bobbly</c:v>
                  </c:pt>
                  <c:pt idx="46">
                    <c:v>Nestle Smarties Pop-Up</c:v>
                  </c:pt>
                  <c:pt idx="47">
                    <c:v>Nestle Aero Mint Potz</c:v>
                  </c:pt>
                  <c:pt idx="48">
                    <c:v>Nestle Nobbly Bobbly</c:v>
                  </c:pt>
                  <c:pt idx="49">
                    <c:v>Nestle Toffee Crumble</c:v>
                  </c:pt>
                  <c:pt idx="50">
                    <c:v>Nestle Fab</c:v>
                  </c:pt>
                  <c:pt idx="51">
                    <c:v>Nestle Rolo Potz</c:v>
                  </c:pt>
                  <c:pt idx="52">
                    <c:v>Nestle Kit Kat Cone</c:v>
                  </c:pt>
                  <c:pt idx="53">
                    <c:v>Nestle Rowntree Screamers</c:v>
                  </c:pt>
                  <c:pt idx="54">
                    <c:v>Nestle Rowntree Fruit Pastil</c:v>
                  </c:pt>
                  <c:pt idx="55">
                    <c:v>Nestle Rowntree Fruit Pastil</c:v>
                  </c:pt>
                  <c:pt idx="56">
                    <c:v>Nestle Maxibon Cookie</c:v>
                  </c:pt>
                  <c:pt idx="57">
                    <c:v>Nestle Fab</c:v>
                  </c:pt>
                  <c:pt idx="58">
                    <c:v>Nestle Fab</c:v>
                  </c:pt>
                  <c:pt idx="59">
                    <c:v>Nestle Toffee Crumble</c:v>
                  </c:pt>
                  <c:pt idx="60">
                    <c:v>Nestle Aero Mint Potz</c:v>
                  </c:pt>
                  <c:pt idx="61">
                    <c:v>Nestle Rowntree Fruit Pastil</c:v>
                  </c:pt>
                  <c:pt idx="62">
                    <c:v>Nestle Smarties Pop-Up</c:v>
                  </c:pt>
                  <c:pt idx="63">
                    <c:v>Nestle Smarties Pop-Up</c:v>
                  </c:pt>
                  <c:pt idx="64">
                    <c:v>Nestle Nobbly Bobbly</c:v>
                  </c:pt>
                  <c:pt idx="65">
                    <c:v>Nestle Milky Bar Stick</c:v>
                  </c:pt>
                  <c:pt idx="66">
                    <c:v>Nestle Maxibon Cookie</c:v>
                  </c:pt>
                  <c:pt idx="67">
                    <c:v>Nestle Milky Bar Stick</c:v>
                  </c:pt>
                  <c:pt idx="68">
                    <c:v>Nestle Smarties Pop-Up</c:v>
                  </c:pt>
                  <c:pt idx="69">
                    <c:v>Nestle Toffee Crumble</c:v>
                  </c:pt>
                  <c:pt idx="70">
                    <c:v>Nestle Aero Mint Potz</c:v>
                  </c:pt>
                  <c:pt idx="71">
                    <c:v>Nestle Rowntree Fruit Pastil</c:v>
                  </c:pt>
                  <c:pt idx="72">
                    <c:v>Nestle Aero Mint Potz</c:v>
                  </c:pt>
                  <c:pt idx="73">
                    <c:v>Nestle Fab</c:v>
                  </c:pt>
                  <c:pt idx="74">
                    <c:v>Nestle Smarties Pop-Up</c:v>
                  </c:pt>
                  <c:pt idx="75">
                    <c:v>Nestle Rolo Potz</c:v>
                  </c:pt>
                  <c:pt idx="76">
                    <c:v>Nestle Milky Bar Stick</c:v>
                  </c:pt>
                  <c:pt idx="77">
                    <c:v>Nestle Aero Mint Potz</c:v>
                  </c:pt>
                  <c:pt idx="78">
                    <c:v>Nestle Smarties Pop-Up</c:v>
                  </c:pt>
                  <c:pt idx="79">
                    <c:v>Nestle Rowntree Fruit Pastil</c:v>
                  </c:pt>
                  <c:pt idx="80">
                    <c:v>Nestle Rowntree Screamers</c:v>
                  </c:pt>
                  <c:pt idx="81">
                    <c:v>Nestle Kit Kat Cone</c:v>
                  </c:pt>
                  <c:pt idx="82">
                    <c:v>Nestle Smarties Pop-Up</c:v>
                  </c:pt>
                  <c:pt idx="83">
                    <c:v>Nestle Smarties Pop-Up</c:v>
                  </c:pt>
                  <c:pt idx="84">
                    <c:v>Nestle Aero Mint Potz</c:v>
                  </c:pt>
                  <c:pt idx="85">
                    <c:v>Nestle Rowntree Fruit Pastil</c:v>
                  </c:pt>
                  <c:pt idx="86">
                    <c:v>Nestle Fab</c:v>
                  </c:pt>
                  <c:pt idx="87">
                    <c:v>Nestle Smarties Pop-Up</c:v>
                  </c:pt>
                  <c:pt idx="88">
                    <c:v>Nestle Smarties Pop-Up</c:v>
                  </c:pt>
                  <c:pt idx="89">
                    <c:v>Nestle Rolo Potz</c:v>
                  </c:pt>
                  <c:pt idx="90">
                    <c:v>Nestle Rowntree Screamers</c:v>
                  </c:pt>
                  <c:pt idx="91">
                    <c:v>Nestle Rolo Potz</c:v>
                  </c:pt>
                  <c:pt idx="92">
                    <c:v>Nestle Milky Bar Stick</c:v>
                  </c:pt>
                  <c:pt idx="93">
                    <c:v>Nestle Smarties Pop-Up</c:v>
                  </c:pt>
                  <c:pt idx="94">
                    <c:v>Nestle Smarties Pop-Up</c:v>
                  </c:pt>
                  <c:pt idx="95">
                    <c:v>Nestle Aero Mint Potz</c:v>
                  </c:pt>
                  <c:pt idx="96">
                    <c:v>Nestle Rowntree Fruit Pastil</c:v>
                  </c:pt>
                  <c:pt idx="97">
                    <c:v>Nestle Milky Bar Stick</c:v>
                  </c:pt>
                  <c:pt idx="98">
                    <c:v>Nestle Nobbly Bobbly</c:v>
                  </c:pt>
                  <c:pt idx="99">
                    <c:v>Nestle Rolo Potz</c:v>
                  </c:pt>
                  <c:pt idx="100">
                    <c:v>Nestle Nobbly Bobbly</c:v>
                  </c:pt>
                  <c:pt idx="101">
                    <c:v>Nestle Rowntree Fruit Pastil</c:v>
                  </c:pt>
                  <c:pt idx="102">
                    <c:v>Nestle Nobbly Bobbly</c:v>
                  </c:pt>
                  <c:pt idx="103">
                    <c:v>Nestle Rolo Potz</c:v>
                  </c:pt>
                  <c:pt idx="104">
                    <c:v>Nestle Smarties Pop-Up</c:v>
                  </c:pt>
                  <c:pt idx="105">
                    <c:v>Nestle Kit Kat Cone</c:v>
                  </c:pt>
                  <c:pt idx="106">
                    <c:v>Nestle Aero Mint Potz</c:v>
                  </c:pt>
                  <c:pt idx="107">
                    <c:v>Nestle Kit Kat Cone</c:v>
                  </c:pt>
                  <c:pt idx="108">
                    <c:v>Nestle Milky Bar Stick</c:v>
                  </c:pt>
                  <c:pt idx="109">
                    <c:v>Nestle Fab</c:v>
                  </c:pt>
                  <c:pt idx="110">
                    <c:v>Nestle Rolo Potz</c:v>
                  </c:pt>
                  <c:pt idx="111">
                    <c:v>Nestle Rowntree Screamers</c:v>
                  </c:pt>
                  <c:pt idx="112">
                    <c:v>Nestle Smarties Pop-Up</c:v>
                  </c:pt>
                  <c:pt idx="113">
                    <c:v>Nestle Fab</c:v>
                  </c:pt>
                  <c:pt idx="114">
                    <c:v>Nestle Rowntree Fruit Pastil</c:v>
                  </c:pt>
                  <c:pt idx="115">
                    <c:v>Nestle Rowntree Fruit Pastil</c:v>
                  </c:pt>
                  <c:pt idx="116">
                    <c:v>Nestle Fab</c:v>
                  </c:pt>
                  <c:pt idx="117">
                    <c:v>Nestle Fab</c:v>
                  </c:pt>
                  <c:pt idx="118">
                    <c:v>Nestle Milky Bar Stick</c:v>
                  </c:pt>
                  <c:pt idx="119">
                    <c:v>Nestle Rolo Potz</c:v>
                  </c:pt>
                  <c:pt idx="120">
                    <c:v>Nestle Smarties Pop-Up</c:v>
                  </c:pt>
                  <c:pt idx="121">
                    <c:v>Nestle Smarties Pop-Up</c:v>
                  </c:pt>
                  <c:pt idx="122">
                    <c:v>Nestle Toffee Crumble</c:v>
                  </c:pt>
                  <c:pt idx="123">
                    <c:v>Nestle Aero Mint Potz</c:v>
                  </c:pt>
                  <c:pt idx="124">
                    <c:v>Nestle Smarties Pop-Up</c:v>
                  </c:pt>
                  <c:pt idx="125">
                    <c:v>Nestle Smarties Pop-Up</c:v>
                  </c:pt>
                  <c:pt idx="126">
                    <c:v>Nestle Fab</c:v>
                  </c:pt>
                  <c:pt idx="127">
                    <c:v>Nestle Fab</c:v>
                  </c:pt>
                  <c:pt idx="128">
                    <c:v>Nestle Fab</c:v>
                  </c:pt>
                  <c:pt idx="129">
                    <c:v>Nestle Smarties Pop-Up</c:v>
                  </c:pt>
                  <c:pt idx="130">
                    <c:v>Nestle Rowntree Screamers</c:v>
                  </c:pt>
                  <c:pt idx="131">
                    <c:v>Nestle Smarties Pop-Up</c:v>
                  </c:pt>
                  <c:pt idx="132">
                    <c:v>Nestle Toffee Crumble</c:v>
                  </c:pt>
                  <c:pt idx="133">
                    <c:v>Nestle Aero Mint Potz</c:v>
                  </c:pt>
                  <c:pt idx="134">
                    <c:v>Nestle Toffee Crumble</c:v>
                  </c:pt>
                  <c:pt idx="135">
                    <c:v>Nestle Smarties Pop-Up</c:v>
                  </c:pt>
                  <c:pt idx="136">
                    <c:v>Nestle Fab</c:v>
                  </c:pt>
                  <c:pt idx="137">
                    <c:v>Nestle Rowntree Fruit Pastil</c:v>
                  </c:pt>
                  <c:pt idx="138">
                    <c:v>Nestle Toffee Crumble</c:v>
                  </c:pt>
                  <c:pt idx="139">
                    <c:v>Nestle Smarties Pop-Up</c:v>
                  </c:pt>
                  <c:pt idx="140">
                    <c:v>Nestle Smarties Pop-Up</c:v>
                  </c:pt>
                  <c:pt idx="141">
                    <c:v>Nestle Fab</c:v>
                  </c:pt>
                  <c:pt idx="142">
                    <c:v>Nestle Milky Bar Stick</c:v>
                  </c:pt>
                  <c:pt idx="143">
                    <c:v>Nestle Kit Kat Cone</c:v>
                  </c:pt>
                  <c:pt idx="144">
                    <c:v>Nestle Smarties Pop-Up</c:v>
                  </c:pt>
                  <c:pt idx="145">
                    <c:v>Nestle Rowntree Fruit Pastil</c:v>
                  </c:pt>
                  <c:pt idx="146">
                    <c:v>Nestle Nobbly Bobbly</c:v>
                  </c:pt>
                  <c:pt idx="147">
                    <c:v>Nestle Maxibon Cookie</c:v>
                  </c:pt>
                  <c:pt idx="148">
                    <c:v>Nestle Rowntree Screamers</c:v>
                  </c:pt>
                  <c:pt idx="149">
                    <c:v>Nestle Fab</c:v>
                  </c:pt>
                  <c:pt idx="150">
                    <c:v>Nestle Rolo Potz</c:v>
                  </c:pt>
                  <c:pt idx="151">
                    <c:v>Nestle Rolo Potz</c:v>
                  </c:pt>
                  <c:pt idx="152">
                    <c:v>Nestle Smarties Pop-Up</c:v>
                  </c:pt>
                  <c:pt idx="153">
                    <c:v>Nestle Rolo Potz</c:v>
                  </c:pt>
                  <c:pt idx="154">
                    <c:v>Nestle Rowntree Screamers</c:v>
                  </c:pt>
                  <c:pt idx="155">
                    <c:v>Nestle Rowntree Screamers</c:v>
                  </c:pt>
                  <c:pt idx="156">
                    <c:v>Nestle Milky Bar Stick</c:v>
                  </c:pt>
                  <c:pt idx="157">
                    <c:v>Nestle Smarties Pop-Up</c:v>
                  </c:pt>
                  <c:pt idx="158">
                    <c:v>Nestle Toffee Crumble</c:v>
                  </c:pt>
                  <c:pt idx="159">
                    <c:v>Nestle Fab</c:v>
                  </c:pt>
                  <c:pt idx="160">
                    <c:v>Nestle Maxibon Cookie</c:v>
                  </c:pt>
                  <c:pt idx="161">
                    <c:v>Nestle Smarties Pop-Up</c:v>
                  </c:pt>
                  <c:pt idx="162">
                    <c:v>Nestle Milky Bar Stick</c:v>
                  </c:pt>
                  <c:pt idx="163">
                    <c:v>Nestle Smarties Pop-Up</c:v>
                  </c:pt>
                  <c:pt idx="164">
                    <c:v>Nestle Smarties Pop-Up</c:v>
                  </c:pt>
                  <c:pt idx="165">
                    <c:v>Nestle Maxibon Cookie</c:v>
                  </c:pt>
                  <c:pt idx="166">
                    <c:v>Nestle Kit Kat Cone</c:v>
                  </c:pt>
                  <c:pt idx="167">
                    <c:v>Nestle Fab</c:v>
                  </c:pt>
                  <c:pt idx="168">
                    <c:v>Nestle Milky Bar Stick</c:v>
                  </c:pt>
                  <c:pt idx="169">
                    <c:v>Nestle Rolo Potz</c:v>
                  </c:pt>
                  <c:pt idx="170">
                    <c:v>Nestle Rowntree Fruit Pastil</c:v>
                  </c:pt>
                  <c:pt idx="171">
                    <c:v>Nestle Rolo Potz</c:v>
                  </c:pt>
                  <c:pt idx="172">
                    <c:v>Nestle Aero Mint Potz</c:v>
                  </c:pt>
                  <c:pt idx="173">
                    <c:v>Nestle Nobbly Bobbly</c:v>
                  </c:pt>
                  <c:pt idx="174">
                    <c:v>Nestle Fab</c:v>
                  </c:pt>
                  <c:pt idx="175">
                    <c:v>Nestle Nobbly Bobbly</c:v>
                  </c:pt>
                  <c:pt idx="176">
                    <c:v>Nestle Rolo Potz</c:v>
                  </c:pt>
                  <c:pt idx="177">
                    <c:v>Nestle Toffee Crumble</c:v>
                  </c:pt>
                  <c:pt idx="178">
                    <c:v>Nestle Toffee Crumble</c:v>
                  </c:pt>
                  <c:pt idx="179">
                    <c:v>Nestle Fab</c:v>
                  </c:pt>
                  <c:pt idx="180">
                    <c:v>Nestle Rowntree Fruit Pastil</c:v>
                  </c:pt>
                  <c:pt idx="181">
                    <c:v>Nestle Toffee Crumble</c:v>
                  </c:pt>
                  <c:pt idx="182">
                    <c:v>Nestle Maxibon Cookie</c:v>
                  </c:pt>
                  <c:pt idx="183">
                    <c:v>Nestle Fab</c:v>
                  </c:pt>
                  <c:pt idx="184">
                    <c:v>Nestle Rowntree Fruit Pastil</c:v>
                  </c:pt>
                  <c:pt idx="185">
                    <c:v>Nestle Fab</c:v>
                  </c:pt>
                  <c:pt idx="186">
                    <c:v>Nestle Aero Mint Potz</c:v>
                  </c:pt>
                  <c:pt idx="187">
                    <c:v>Nestle Milky Bar Stick</c:v>
                  </c:pt>
                  <c:pt idx="188">
                    <c:v>Nestle Rolo Potz</c:v>
                  </c:pt>
                  <c:pt idx="189">
                    <c:v>Nestle Milky Bar Stick</c:v>
                  </c:pt>
                  <c:pt idx="190">
                    <c:v>Nestle Fab</c:v>
                  </c:pt>
                  <c:pt idx="191">
                    <c:v>Nestle Milky Bar Stick</c:v>
                  </c:pt>
                  <c:pt idx="192">
                    <c:v>Nestle Smarties Pop-Up</c:v>
                  </c:pt>
                  <c:pt idx="193">
                    <c:v>Nestle Fab</c:v>
                  </c:pt>
                  <c:pt idx="194">
                    <c:v>Nestle Milky Bar Stick</c:v>
                  </c:pt>
                  <c:pt idx="195">
                    <c:v>Nestle Smarties Pop-Up</c:v>
                  </c:pt>
                  <c:pt idx="196">
                    <c:v>Nestle Smarties Pop-Up</c:v>
                  </c:pt>
                  <c:pt idx="197">
                    <c:v>Nestle Milky Bar Stick</c:v>
                  </c:pt>
                  <c:pt idx="198">
                    <c:v>Nestle Rolo Potz</c:v>
                  </c:pt>
                  <c:pt idx="199">
                    <c:v>Nestle Milky Bar Stick</c:v>
                  </c:pt>
                  <c:pt idx="200">
                    <c:v>Nestle Milky Bar Stick</c:v>
                  </c:pt>
                  <c:pt idx="201">
                    <c:v>Nestle Maxibon Cookie</c:v>
                  </c:pt>
                  <c:pt idx="202">
                    <c:v>Nestle Smarties Pop-Up</c:v>
                  </c:pt>
                  <c:pt idx="203">
                    <c:v>Nestle Toffee Crumble</c:v>
                  </c:pt>
                  <c:pt idx="204">
                    <c:v>Nestle Milky Bar Stick</c:v>
                  </c:pt>
                  <c:pt idx="205">
                    <c:v>Nestle Smarties Pop-Up</c:v>
                  </c:pt>
                  <c:pt idx="206">
                    <c:v>Nestle Rowntree Fruit Pastil</c:v>
                  </c:pt>
                  <c:pt idx="207">
                    <c:v>Nestle Fab</c:v>
                  </c:pt>
                  <c:pt idx="208">
                    <c:v>Nestle Smarties Pop-Up</c:v>
                  </c:pt>
                  <c:pt idx="209">
                    <c:v>Nestle Rowntree Screamers</c:v>
                  </c:pt>
                  <c:pt idx="210">
                    <c:v>Nestle Fab</c:v>
                  </c:pt>
                  <c:pt idx="211">
                    <c:v>Nestle Milky Bar Stick</c:v>
                  </c:pt>
                  <c:pt idx="212">
                    <c:v>Nestle Rowntree Fruit Pastil</c:v>
                  </c:pt>
                  <c:pt idx="213">
                    <c:v>Nestle Fab</c:v>
                  </c:pt>
                  <c:pt idx="214">
                    <c:v>Nestle Toffee Crumble</c:v>
                  </c:pt>
                  <c:pt idx="215">
                    <c:v>Nestle Milky Bar Stick</c:v>
                  </c:pt>
                  <c:pt idx="216">
                    <c:v>Nestle Kit Kat Cone</c:v>
                  </c:pt>
                  <c:pt idx="217">
                    <c:v>Nestle Kit Kat Cone</c:v>
                  </c:pt>
                  <c:pt idx="218">
                    <c:v>Nestle Milky Bar Stick</c:v>
                  </c:pt>
                  <c:pt idx="219">
                    <c:v>Nestle Toffee Crumble</c:v>
                  </c:pt>
                  <c:pt idx="220">
                    <c:v>Nestle Rowntree Screamers</c:v>
                  </c:pt>
                  <c:pt idx="221">
                    <c:v>Nestle Maxibon Cookie</c:v>
                  </c:pt>
                  <c:pt idx="222">
                    <c:v>Nestle Smarties Pop-Up</c:v>
                  </c:pt>
                  <c:pt idx="223">
                    <c:v>Nestle Kit Kat Cone</c:v>
                  </c:pt>
                  <c:pt idx="224">
                    <c:v>Nestle Toffee Crumble</c:v>
                  </c:pt>
                  <c:pt idx="225">
                    <c:v>Nestle Milky Bar Stick</c:v>
                  </c:pt>
                  <c:pt idx="226">
                    <c:v>Nestle Smarties Pop-Up</c:v>
                  </c:pt>
                  <c:pt idx="227">
                    <c:v>Nestle Maxibon Cookie</c:v>
                  </c:pt>
                  <c:pt idx="228">
                    <c:v>Nestle Rolo Potz</c:v>
                  </c:pt>
                  <c:pt idx="229">
                    <c:v>Nestle Milky Bar Stick</c:v>
                  </c:pt>
                  <c:pt idx="230">
                    <c:v>Nestle Maxibon Cookie</c:v>
                  </c:pt>
                  <c:pt idx="231">
                    <c:v>Nestle Toffee Crumble</c:v>
                  </c:pt>
                  <c:pt idx="232">
                    <c:v>Nestle Aero Mint Potz</c:v>
                  </c:pt>
                  <c:pt idx="233">
                    <c:v>Nestle Milky Bar Stick</c:v>
                  </c:pt>
                  <c:pt idx="234">
                    <c:v>Nestle Fab</c:v>
                  </c:pt>
                  <c:pt idx="235">
                    <c:v>Nestle Aero Mint Potz</c:v>
                  </c:pt>
                  <c:pt idx="236">
                    <c:v>Nestle Milky Bar Stick</c:v>
                  </c:pt>
                  <c:pt idx="237">
                    <c:v>Nestle Smarties Pop-Up</c:v>
                  </c:pt>
                  <c:pt idx="238">
                    <c:v>Nestle Milky Bar Stick</c:v>
                  </c:pt>
                  <c:pt idx="239">
                    <c:v>Nestle Milky Bar Stick</c:v>
                  </c:pt>
                  <c:pt idx="240">
                    <c:v>Nestle Toffee Crumble</c:v>
                  </c:pt>
                  <c:pt idx="241">
                    <c:v>Nestle Milky Bar Stick</c:v>
                  </c:pt>
                  <c:pt idx="242">
                    <c:v>Nestle Aero Mint Potz</c:v>
                  </c:pt>
                  <c:pt idx="243">
                    <c:v>Nestle Smarties Pop-Up</c:v>
                  </c:pt>
                  <c:pt idx="244">
                    <c:v>Nestle Milky Bar Stick</c:v>
                  </c:pt>
                  <c:pt idx="245">
                    <c:v>Nestle Maxibon Cookie</c:v>
                  </c:pt>
                  <c:pt idx="246">
                    <c:v>Nestle Rowntree Fruit Pastil</c:v>
                  </c:pt>
                  <c:pt idx="247">
                    <c:v>Nestle Milky Bar Stick</c:v>
                  </c:pt>
                  <c:pt idx="248">
                    <c:v>Nestle Kit Kat Cone</c:v>
                  </c:pt>
                  <c:pt idx="249">
                    <c:v>Nestle Kit Kat Cone</c:v>
                  </c:pt>
                  <c:pt idx="250">
                    <c:v>Nestle Milky Bar Stick</c:v>
                  </c:pt>
                  <c:pt idx="251">
                    <c:v>Nestle Toffee Crumble</c:v>
                  </c:pt>
                  <c:pt idx="252">
                    <c:v>Nestle Smarties Pop-Up</c:v>
                  </c:pt>
                  <c:pt idx="253">
                    <c:v>Nestle Kit Kat Cone</c:v>
                  </c:pt>
                  <c:pt idx="254">
                    <c:v>Nestle Fab</c:v>
                  </c:pt>
                  <c:pt idx="255">
                    <c:v>Nestle Kit Kat Cone</c:v>
                  </c:pt>
                  <c:pt idx="256">
                    <c:v>Nestle Milky Bar Stick</c:v>
                  </c:pt>
                  <c:pt idx="257">
                    <c:v>Nestle Maxibon Cookie</c:v>
                  </c:pt>
                  <c:pt idx="258">
                    <c:v>Nestle Rowntree Fruit Pastil</c:v>
                  </c:pt>
                  <c:pt idx="259">
                    <c:v>Nestle Maxibon Cookie</c:v>
                  </c:pt>
                  <c:pt idx="260">
                    <c:v>Nestle Rolo Potz</c:v>
                  </c:pt>
                  <c:pt idx="261">
                    <c:v>Nestle Rowntree Screamers</c:v>
                  </c:pt>
                  <c:pt idx="262">
                    <c:v>Nestle Toffee Crumble</c:v>
                  </c:pt>
                  <c:pt idx="263">
                    <c:v>Nestle Fab</c:v>
                  </c:pt>
                  <c:pt idx="264">
                    <c:v>Nestle Maxibon Cookie</c:v>
                  </c:pt>
                  <c:pt idx="265">
                    <c:v>Nestle Milky Bar Stick</c:v>
                  </c:pt>
                  <c:pt idx="266">
                    <c:v>Nestle Smarties Pop-Up</c:v>
                  </c:pt>
                  <c:pt idx="267">
                    <c:v>Nestle Nobbly Bobbly</c:v>
                  </c:pt>
                  <c:pt idx="268">
                    <c:v>Nestle Toffee Crumble</c:v>
                  </c:pt>
                  <c:pt idx="269">
                    <c:v>Nestle Smarties Pop-Up</c:v>
                  </c:pt>
                  <c:pt idx="270">
                    <c:v>Nestle Smarties Pop-Up</c:v>
                  </c:pt>
                  <c:pt idx="271">
                    <c:v>Nestle Rolo Potz</c:v>
                  </c:pt>
                  <c:pt idx="272">
                    <c:v>Nestle Rowntree Fruit Pastil</c:v>
                  </c:pt>
                  <c:pt idx="273">
                    <c:v>Nestle Smarties Pop-Up</c:v>
                  </c:pt>
                  <c:pt idx="274">
                    <c:v>Nestle Rolo Potz</c:v>
                  </c:pt>
                  <c:pt idx="275">
                    <c:v>Nestle Aero Mint Potz</c:v>
                  </c:pt>
                  <c:pt idx="276">
                    <c:v>Nestle Smarties Pop-Up</c:v>
                  </c:pt>
                  <c:pt idx="277">
                    <c:v>Nestle Milky Bar Stick</c:v>
                  </c:pt>
                  <c:pt idx="278">
                    <c:v>Nestle Toffee Crumble</c:v>
                  </c:pt>
                  <c:pt idx="279">
                    <c:v>Nestle Milky Bar Stick</c:v>
                  </c:pt>
                  <c:pt idx="280">
                    <c:v>Nestle Fab</c:v>
                  </c:pt>
                  <c:pt idx="281">
                    <c:v>Nestle Smarties Pop-Up</c:v>
                  </c:pt>
                  <c:pt idx="282">
                    <c:v>Nestle Aero Mint Potz</c:v>
                  </c:pt>
                  <c:pt idx="283">
                    <c:v>Nestle Kit Kat Cone</c:v>
                  </c:pt>
                  <c:pt idx="284">
                    <c:v>Nestle Milky Bar Stick</c:v>
                  </c:pt>
                  <c:pt idx="285">
                    <c:v>Nestle Fab</c:v>
                  </c:pt>
                  <c:pt idx="286">
                    <c:v>Nestle Toffee Crumble</c:v>
                  </c:pt>
                  <c:pt idx="287">
                    <c:v>Nestle Toffee Crumble</c:v>
                  </c:pt>
                  <c:pt idx="288">
                    <c:v>Nestle Fab</c:v>
                  </c:pt>
                  <c:pt idx="289">
                    <c:v>Nestle Milky Bar Stick</c:v>
                  </c:pt>
                  <c:pt idx="290">
                    <c:v>Nestle Milky Bar Stick</c:v>
                  </c:pt>
                  <c:pt idx="291">
                    <c:v>Nestle Kit Kat Cone</c:v>
                  </c:pt>
                  <c:pt idx="292">
                    <c:v>Nestle Kit Kat Cone</c:v>
                  </c:pt>
                  <c:pt idx="293">
                    <c:v>Nestle Rowntree Fruit Pastil</c:v>
                  </c:pt>
                  <c:pt idx="294">
                    <c:v>Nestle Rolo Potz</c:v>
                  </c:pt>
                  <c:pt idx="295">
                    <c:v>Nestle Toffee Crumble</c:v>
                  </c:pt>
                  <c:pt idx="296">
                    <c:v>Nestle Milky Bar Stick</c:v>
                  </c:pt>
                  <c:pt idx="297">
                    <c:v>Nestle Aero Mint Potz</c:v>
                  </c:pt>
                  <c:pt idx="298">
                    <c:v>Nestle Maxibon Cookie</c:v>
                  </c:pt>
                  <c:pt idx="299">
                    <c:v>Nestle Toffee Crumble</c:v>
                  </c:pt>
                  <c:pt idx="300">
                    <c:v>Nestle Kit Kat Cone</c:v>
                  </c:pt>
                  <c:pt idx="301">
                    <c:v>Nestle Fab</c:v>
                  </c:pt>
                  <c:pt idx="302">
                    <c:v>Nestle Fab</c:v>
                  </c:pt>
                  <c:pt idx="303">
                    <c:v>Nestle Toffee Crumble</c:v>
                  </c:pt>
                  <c:pt idx="304">
                    <c:v>Nestle Aero Mint Potz</c:v>
                  </c:pt>
                  <c:pt idx="305">
                    <c:v>Nestle Milky Bar Stick</c:v>
                  </c:pt>
                  <c:pt idx="306">
                    <c:v>Nestle Aero Mint Potz</c:v>
                  </c:pt>
                  <c:pt idx="307">
                    <c:v>Nestle Maxibon Cookie</c:v>
                  </c:pt>
                  <c:pt idx="308">
                    <c:v>Nestle Maxibon Cookie</c:v>
                  </c:pt>
                  <c:pt idx="309">
                    <c:v>Nestle Smarties Pop-Up</c:v>
                  </c:pt>
                  <c:pt idx="310">
                    <c:v>Nestle Rowntree Fruit Pastil</c:v>
                  </c:pt>
                  <c:pt idx="311">
                    <c:v>Nestle Aero Mint Potz</c:v>
                  </c:pt>
                  <c:pt idx="312">
                    <c:v>Nestle Toffee Crumble</c:v>
                  </c:pt>
                  <c:pt idx="313">
                    <c:v>Nestle Rolo Potz</c:v>
                  </c:pt>
                  <c:pt idx="314">
                    <c:v>Nestle Rolo Potz</c:v>
                  </c:pt>
                  <c:pt idx="315">
                    <c:v>Nestle Kit Kat Cone</c:v>
                  </c:pt>
                  <c:pt idx="316">
                    <c:v>Nestle Maxibon Cookie</c:v>
                  </c:pt>
                  <c:pt idx="317">
                    <c:v>Nestle Kit Kat Cone</c:v>
                  </c:pt>
                  <c:pt idx="318">
                    <c:v>Nestle Milky Bar Stick</c:v>
                  </c:pt>
                  <c:pt idx="319">
                    <c:v>Nestle Rowntree Fruit Pastil</c:v>
                  </c:pt>
                  <c:pt idx="320">
                    <c:v>Nestle Smarties Pop-Up</c:v>
                  </c:pt>
                  <c:pt idx="321">
                    <c:v>Nestle Rowntree Fruit Pastil</c:v>
                  </c:pt>
                  <c:pt idx="322">
                    <c:v>Nestle Aero Mint Potz</c:v>
                  </c:pt>
                  <c:pt idx="323">
                    <c:v>Nestle Rowntree Fruit Pastil</c:v>
                  </c:pt>
                  <c:pt idx="324">
                    <c:v>Nestle Smarties Pop-Up</c:v>
                  </c:pt>
                  <c:pt idx="325">
                    <c:v>Nestle Nobbly Bobbly</c:v>
                  </c:pt>
                  <c:pt idx="326">
                    <c:v>Nestle Milky Bar Stick</c:v>
                  </c:pt>
                  <c:pt idx="327">
                    <c:v>Nestle Smarties Pop-Up</c:v>
                  </c:pt>
                  <c:pt idx="328">
                    <c:v>Nestle Milky Bar Stick</c:v>
                  </c:pt>
                  <c:pt idx="329">
                    <c:v>Nestle Maxibon Cookie</c:v>
                  </c:pt>
                  <c:pt idx="330">
                    <c:v>Nestle Milky Bar Stick</c:v>
                  </c:pt>
                  <c:pt idx="331">
                    <c:v>Nestle Fab</c:v>
                  </c:pt>
                  <c:pt idx="332">
                    <c:v>Nestle Fab</c:v>
                  </c:pt>
                  <c:pt idx="333">
                    <c:v>Nestle Milky Bar Stick</c:v>
                  </c:pt>
                  <c:pt idx="334">
                    <c:v>Nestle Toffee Crumble</c:v>
                  </c:pt>
                  <c:pt idx="335">
                    <c:v>Nestle Toffee Crumble</c:v>
                  </c:pt>
                  <c:pt idx="336">
                    <c:v>Nestle Aero Mint Potz</c:v>
                  </c:pt>
                  <c:pt idx="337">
                    <c:v>Nestle Milky Bar Stick</c:v>
                  </c:pt>
                  <c:pt idx="338">
                    <c:v>Nestle Milky Bar Stick</c:v>
                  </c:pt>
                  <c:pt idx="339">
                    <c:v>Nestle Fab</c:v>
                  </c:pt>
                  <c:pt idx="340">
                    <c:v>Nestle Fab</c:v>
                  </c:pt>
                  <c:pt idx="341">
                    <c:v>Nestle Rowntree Fruit Pastil</c:v>
                  </c:pt>
                  <c:pt idx="342">
                    <c:v>Nestle Aero Mint Potz</c:v>
                  </c:pt>
                  <c:pt idx="343">
                    <c:v>Nestle Maxibon Cookie</c:v>
                  </c:pt>
                  <c:pt idx="344">
                    <c:v>Nestle Rolo Potz</c:v>
                  </c:pt>
                  <c:pt idx="345">
                    <c:v>Nestle Toffee Crumble</c:v>
                  </c:pt>
                  <c:pt idx="346">
                    <c:v>Nestle Smarties Pop-Up</c:v>
                  </c:pt>
                  <c:pt idx="347">
                    <c:v>Nestle Aero Mint Potz</c:v>
                  </c:pt>
                  <c:pt idx="348">
                    <c:v>Nestle Rolo Potz</c:v>
                  </c:pt>
                  <c:pt idx="349">
                    <c:v>Nestle Kit Kat Cone</c:v>
                  </c:pt>
                  <c:pt idx="350">
                    <c:v>Nestle Rolo Potz</c:v>
                  </c:pt>
                  <c:pt idx="351">
                    <c:v>Nestle Smarties Pop-Up</c:v>
                  </c:pt>
                  <c:pt idx="352">
                    <c:v>Nestle Aero Mint Potz</c:v>
                  </c:pt>
                  <c:pt idx="353">
                    <c:v>Nestle Kit Kat Cone</c:v>
                  </c:pt>
                  <c:pt idx="354">
                    <c:v>Nestle Smarties Pop-Up</c:v>
                  </c:pt>
                  <c:pt idx="355">
                    <c:v>Nestle Milky Bar Stick</c:v>
                  </c:pt>
                  <c:pt idx="356">
                    <c:v>Nestle Smarties Pop-Up</c:v>
                  </c:pt>
                  <c:pt idx="357">
                    <c:v>Nestle Smarties Pop-Up</c:v>
                  </c:pt>
                  <c:pt idx="358">
                    <c:v>Nestle Nobbly Bobbly</c:v>
                  </c:pt>
                  <c:pt idx="359">
                    <c:v>Nestle Nobbly Bobbly</c:v>
                  </c:pt>
                  <c:pt idx="360">
                    <c:v>Nestle Milky Bar Stick</c:v>
                  </c:pt>
                  <c:pt idx="361">
                    <c:v>Nestle Rolo Potz</c:v>
                  </c:pt>
                  <c:pt idx="362">
                    <c:v>Nestle Rolo Potz</c:v>
                  </c:pt>
                  <c:pt idx="363">
                    <c:v>Nestle Aero Mint Potz</c:v>
                  </c:pt>
                  <c:pt idx="364">
                    <c:v>Nestle Milky Bar Stick</c:v>
                  </c:pt>
                  <c:pt idx="365">
                    <c:v>Nestle Fab</c:v>
                  </c:pt>
                  <c:pt idx="366">
                    <c:v>Nestle Fab</c:v>
                  </c:pt>
                  <c:pt idx="367">
                    <c:v>Nestle Rowntree Screamers</c:v>
                  </c:pt>
                  <c:pt idx="368">
                    <c:v>Nestle Fab</c:v>
                  </c:pt>
                  <c:pt idx="369">
                    <c:v>Nestle Rolo Potz</c:v>
                  </c:pt>
                  <c:pt idx="370">
                    <c:v>Nestle Fab</c:v>
                  </c:pt>
                  <c:pt idx="371">
                    <c:v>Nestle Aero Mint Potz</c:v>
                  </c:pt>
                  <c:pt idx="372">
                    <c:v>Nestle Toffee Crumble</c:v>
                  </c:pt>
                  <c:pt idx="373">
                    <c:v>Nestle Fab</c:v>
                  </c:pt>
                  <c:pt idx="374">
                    <c:v>Nestle Toffee Crumble</c:v>
                  </c:pt>
                  <c:pt idx="375">
                    <c:v>Nestle Fab</c:v>
                  </c:pt>
                  <c:pt idx="376">
                    <c:v>Nestle Milky Bar Stick</c:v>
                  </c:pt>
                  <c:pt idx="377">
                    <c:v>Nestle Smarties Pop-Up</c:v>
                  </c:pt>
                  <c:pt idx="378">
                    <c:v>Nestle Milky Bar Stick</c:v>
                  </c:pt>
                  <c:pt idx="379">
                    <c:v>Nestle Toffee Crumble</c:v>
                  </c:pt>
                  <c:pt idx="380">
                    <c:v>Nestle Nobbly Bobbly</c:v>
                  </c:pt>
                  <c:pt idx="381">
                    <c:v>Nestle Rowntree Fruit Pastil</c:v>
                  </c:pt>
                  <c:pt idx="382">
                    <c:v>Nestle Rolo Potz</c:v>
                  </c:pt>
                  <c:pt idx="383">
                    <c:v>Nestle Milky Bar Stick</c:v>
                  </c:pt>
                  <c:pt idx="384">
                    <c:v>Nestle Smarties Pop-Up</c:v>
                  </c:pt>
                  <c:pt idx="385">
                    <c:v>Nestle Rolo Potz</c:v>
                  </c:pt>
                  <c:pt idx="386">
                    <c:v>Nestle Fab</c:v>
                  </c:pt>
                  <c:pt idx="387">
                    <c:v>Nestle Maxibon Cookie</c:v>
                  </c:pt>
                  <c:pt idx="388">
                    <c:v>Nestle Toffee Crumble</c:v>
                  </c:pt>
                  <c:pt idx="389">
                    <c:v>Nestle Smarties Pop-Up</c:v>
                  </c:pt>
                  <c:pt idx="390">
                    <c:v>Nestle Maxibon Cookie</c:v>
                  </c:pt>
                  <c:pt idx="391">
                    <c:v>Nestle Toffee Crumble</c:v>
                  </c:pt>
                  <c:pt idx="392">
                    <c:v>Nestle Rolo Potz</c:v>
                  </c:pt>
                  <c:pt idx="393">
                    <c:v>Nestle Rowntree Screamers</c:v>
                  </c:pt>
                  <c:pt idx="394">
                    <c:v>Nestle Aero Mint Potz</c:v>
                  </c:pt>
                  <c:pt idx="395">
                    <c:v>Nestle Aero Mint Potz</c:v>
                  </c:pt>
                  <c:pt idx="396">
                    <c:v>Nestle Fab</c:v>
                  </c:pt>
                  <c:pt idx="397">
                    <c:v>Nestle Rowntree Screamers</c:v>
                  </c:pt>
                  <c:pt idx="398">
                    <c:v>Nestle Maxibon Cookie</c:v>
                  </c:pt>
                  <c:pt idx="399">
                    <c:v>Nestle Rowntree Fruit Pastil</c:v>
                  </c:pt>
                  <c:pt idx="400">
                    <c:v>Nestle Milky Bar Stick</c:v>
                  </c:pt>
                  <c:pt idx="401">
                    <c:v>Nestle Nobbly Bobbly</c:v>
                  </c:pt>
                  <c:pt idx="402">
                    <c:v>Nestle Kit Kat Cone</c:v>
                  </c:pt>
                  <c:pt idx="403">
                    <c:v>Nestle Fab</c:v>
                  </c:pt>
                  <c:pt idx="404">
                    <c:v>Nestle Smarties Pop-Up</c:v>
                  </c:pt>
                  <c:pt idx="405">
                    <c:v>Nestle Rowntree Screamers</c:v>
                  </c:pt>
                  <c:pt idx="406">
                    <c:v>Nestle Toffee Crumble</c:v>
                  </c:pt>
                  <c:pt idx="407">
                    <c:v>Nestle Toffee Crumble</c:v>
                  </c:pt>
                  <c:pt idx="408">
                    <c:v>Nestle Rowntree Fruit Pastil</c:v>
                  </c:pt>
                  <c:pt idx="409">
                    <c:v>Nestle Smarties Pop-Up</c:v>
                  </c:pt>
                  <c:pt idx="410">
                    <c:v>Nestle Smarties Pop-Up</c:v>
                  </c:pt>
                  <c:pt idx="411">
                    <c:v>Nestle Rowntree Screamers</c:v>
                  </c:pt>
                  <c:pt idx="412">
                    <c:v>Nestle Toffee Crumble</c:v>
                  </c:pt>
                  <c:pt idx="413">
                    <c:v>Nestle Nobbly Bobbly</c:v>
                  </c:pt>
                  <c:pt idx="414">
                    <c:v>Nestle Aero Mint Potz</c:v>
                  </c:pt>
                  <c:pt idx="415">
                    <c:v>Nestle Rowntree Fruit Pastil</c:v>
                  </c:pt>
                  <c:pt idx="416">
                    <c:v>Nestle Smarties Pop-Up</c:v>
                  </c:pt>
                  <c:pt idx="417">
                    <c:v>Nestle Smarties Pop-Up</c:v>
                  </c:pt>
                  <c:pt idx="418">
                    <c:v>Nestle Aero Mint Potz</c:v>
                  </c:pt>
                  <c:pt idx="419">
                    <c:v>Nestle Toffee Crumble</c:v>
                  </c:pt>
                  <c:pt idx="420">
                    <c:v>Nestle Aero Mint Potz</c:v>
                  </c:pt>
                  <c:pt idx="421">
                    <c:v>Nestle Smarties Pop-Up</c:v>
                  </c:pt>
                  <c:pt idx="422">
                    <c:v>Nestle Aero Mint Potz</c:v>
                  </c:pt>
                  <c:pt idx="423">
                    <c:v>Nestle Milky Bar Stick</c:v>
                  </c:pt>
                  <c:pt idx="424">
                    <c:v>Nestle Smarties Pop-Up</c:v>
                  </c:pt>
                  <c:pt idx="425">
                    <c:v>Nestle Rolo Potz</c:v>
                  </c:pt>
                  <c:pt idx="426">
                    <c:v>Nestle Aero Mint Potz</c:v>
                  </c:pt>
                  <c:pt idx="427">
                    <c:v>Nestle Rowntree Fruit Pastil</c:v>
                  </c:pt>
                  <c:pt idx="428">
                    <c:v>Nestle Milky Bar Stick</c:v>
                  </c:pt>
                  <c:pt idx="429">
                    <c:v>Nestle Kit Kat Cone</c:v>
                  </c:pt>
                  <c:pt idx="430">
                    <c:v>Nestle Smarties Pop-Up</c:v>
                  </c:pt>
                  <c:pt idx="431">
                    <c:v>Nestle Maxibon Cookie</c:v>
                  </c:pt>
                  <c:pt idx="432">
                    <c:v>Nestle Aero Mint Potz</c:v>
                  </c:pt>
                  <c:pt idx="433">
                    <c:v>Nestle Rowntree Screamers</c:v>
                  </c:pt>
                  <c:pt idx="434">
                    <c:v>Nestle Fab</c:v>
                  </c:pt>
                  <c:pt idx="435">
                    <c:v>Nestle Milky Bar Stick</c:v>
                  </c:pt>
                  <c:pt idx="436">
                    <c:v>Nestle Milky Bar Stick</c:v>
                  </c:pt>
                  <c:pt idx="437">
                    <c:v>Nestle Maxibon Cookie</c:v>
                  </c:pt>
                  <c:pt idx="438">
                    <c:v>Nestle Aero Mint Potz</c:v>
                  </c:pt>
                  <c:pt idx="439">
                    <c:v>Nestle Kit Kat Cone</c:v>
                  </c:pt>
                  <c:pt idx="440">
                    <c:v>Nestle Maxibon Cookie</c:v>
                  </c:pt>
                  <c:pt idx="441">
                    <c:v>Nestle Nobbly Bobbly</c:v>
                  </c:pt>
                  <c:pt idx="442">
                    <c:v>Nestle Rolo Potz</c:v>
                  </c:pt>
                  <c:pt idx="443">
                    <c:v>Nestle Rowntree Fruit Pastil</c:v>
                  </c:pt>
                  <c:pt idx="444">
                    <c:v>Nestle Maxibon Cookie</c:v>
                  </c:pt>
                  <c:pt idx="445">
                    <c:v>Nestle Aero Mint Potz</c:v>
                  </c:pt>
                  <c:pt idx="446">
                    <c:v>Nestle Milky Bar Stick</c:v>
                  </c:pt>
                  <c:pt idx="447">
                    <c:v>Nestle Milky Bar Stick</c:v>
                  </c:pt>
                  <c:pt idx="448">
                    <c:v>Nestle Milky Bar Stick</c:v>
                  </c:pt>
                  <c:pt idx="449">
                    <c:v>Nestle Rowntree Fruit Pastil</c:v>
                  </c:pt>
                  <c:pt idx="450">
                    <c:v>Nestle Fab</c:v>
                  </c:pt>
                  <c:pt idx="451">
                    <c:v>Nestle Maxibon Cookie</c:v>
                  </c:pt>
                  <c:pt idx="452">
                    <c:v>Nestle Smarties Pop-Up</c:v>
                  </c:pt>
                  <c:pt idx="453">
                    <c:v>Nestle Milky Bar Stick</c:v>
                  </c:pt>
                  <c:pt idx="454">
                    <c:v>Nestle Rowntree Fruit Pastil</c:v>
                  </c:pt>
                  <c:pt idx="455">
                    <c:v>Nestle Rowntree Fruit Pastil</c:v>
                  </c:pt>
                  <c:pt idx="456">
                    <c:v>Nestle Aero Mint Potz</c:v>
                  </c:pt>
                  <c:pt idx="457">
                    <c:v>Nestle Milky Bar Stick</c:v>
                  </c:pt>
                  <c:pt idx="458">
                    <c:v>Nestle Fab</c:v>
                  </c:pt>
                  <c:pt idx="459">
                    <c:v>Nestle Toffee Crumble</c:v>
                  </c:pt>
                  <c:pt idx="460">
                    <c:v>Nestle Rowntree Fruit Pastil</c:v>
                  </c:pt>
                  <c:pt idx="461">
                    <c:v>Nestle Smarties Pop-Up</c:v>
                  </c:pt>
                  <c:pt idx="462">
                    <c:v>Nestle Milky Bar Stick</c:v>
                  </c:pt>
                  <c:pt idx="463">
                    <c:v>Nestle Maxibon Cookie</c:v>
                  </c:pt>
                  <c:pt idx="464">
                    <c:v>Nestle Aero Mint Potz</c:v>
                  </c:pt>
                  <c:pt idx="465">
                    <c:v>Nestle Milky Bar Stick</c:v>
                  </c:pt>
                  <c:pt idx="466">
                    <c:v>Nestle Milky Bar Stick</c:v>
                  </c:pt>
                  <c:pt idx="467">
                    <c:v>Nestle Fab</c:v>
                  </c:pt>
                  <c:pt idx="468">
                    <c:v>Nestle Maxibon Cookie</c:v>
                  </c:pt>
                  <c:pt idx="469">
                    <c:v>Nestle Aero Mint Potz</c:v>
                  </c:pt>
                  <c:pt idx="470">
                    <c:v>Nestle Rowntree Fruit Pastil</c:v>
                  </c:pt>
                  <c:pt idx="471">
                    <c:v>Nestle Milky Bar Stick</c:v>
                  </c:pt>
                  <c:pt idx="472">
                    <c:v>Nestle Rolo Potz</c:v>
                  </c:pt>
                  <c:pt idx="473">
                    <c:v>Nestle Fab</c:v>
                  </c:pt>
                  <c:pt idx="474">
                    <c:v>Nestle Maxibon Cookie</c:v>
                  </c:pt>
                  <c:pt idx="475">
                    <c:v>Nestle Rowntree Fruit Pastil</c:v>
                  </c:pt>
                  <c:pt idx="476">
                    <c:v>Nestle Kit Kat Cone</c:v>
                  </c:pt>
                  <c:pt idx="477">
                    <c:v>Nestle Smarties Pop-Up</c:v>
                  </c:pt>
                  <c:pt idx="478">
                    <c:v>Nestle Maxibon Cookie</c:v>
                  </c:pt>
                  <c:pt idx="479">
                    <c:v>Nestle Smarties Pop-Up</c:v>
                  </c:pt>
                  <c:pt idx="480">
                    <c:v>Nestle Toffee Crumble</c:v>
                  </c:pt>
                  <c:pt idx="481">
                    <c:v>Nestle Milky Bar Stick</c:v>
                  </c:pt>
                  <c:pt idx="482">
                    <c:v>Nestle Milky Bar Stick</c:v>
                  </c:pt>
                  <c:pt idx="483">
                    <c:v>Nestle Aero Mint Potz</c:v>
                  </c:pt>
                  <c:pt idx="484">
                    <c:v>Nestle Smarties Pop-Up</c:v>
                  </c:pt>
                  <c:pt idx="485">
                    <c:v>Nestle Nobbly Bobbly</c:v>
                  </c:pt>
                  <c:pt idx="486">
                    <c:v>Nestle Smarties Pop-Up</c:v>
                  </c:pt>
                  <c:pt idx="487">
                    <c:v>Nestle Aero Mint Potz</c:v>
                  </c:pt>
                  <c:pt idx="488">
                    <c:v>Nestle Fab</c:v>
                  </c:pt>
                  <c:pt idx="489">
                    <c:v>Nestle Aero Mint Potz</c:v>
                  </c:pt>
                  <c:pt idx="490">
                    <c:v>Nestle Aero Mint Potz</c:v>
                  </c:pt>
                  <c:pt idx="491">
                    <c:v>Nestle Smarties Pop-Up</c:v>
                  </c:pt>
                  <c:pt idx="492">
                    <c:v>Nestle Smarties Pop-Up</c:v>
                  </c:pt>
                  <c:pt idx="493">
                    <c:v>Nestle Smarties Pop-Up</c:v>
                  </c:pt>
                  <c:pt idx="494">
                    <c:v>Nestle Aero Mint Potz</c:v>
                  </c:pt>
                  <c:pt idx="495">
                    <c:v>Nestle Milky Bar Stick</c:v>
                  </c:pt>
                  <c:pt idx="496">
                    <c:v>Nestle Toffee Crumble</c:v>
                  </c:pt>
                  <c:pt idx="497">
                    <c:v>Nestle Rolo Potz</c:v>
                  </c:pt>
                  <c:pt idx="498">
                    <c:v>Nestle Milky Bar Stick</c:v>
                  </c:pt>
                  <c:pt idx="499">
                    <c:v>Nestle Aero Mint Potz</c:v>
                  </c:pt>
                  <c:pt idx="500">
                    <c:v>Nestle Smarties Pop-Up</c:v>
                  </c:pt>
                  <c:pt idx="501">
                    <c:v>Nestle Rowntree Fruit Pastil</c:v>
                  </c:pt>
                  <c:pt idx="502">
                    <c:v>Nestle Kit Kat Cone</c:v>
                  </c:pt>
                  <c:pt idx="503">
                    <c:v>Nestle Milky Bar Stick</c:v>
                  </c:pt>
                  <c:pt idx="504">
                    <c:v>Nestle Rolo Potz</c:v>
                  </c:pt>
                  <c:pt idx="505">
                    <c:v>Nestle Smarties Pop-Up</c:v>
                  </c:pt>
                  <c:pt idx="506">
                    <c:v>Nestle Fab</c:v>
                  </c:pt>
                  <c:pt idx="507">
                    <c:v>Nestle Fab</c:v>
                  </c:pt>
                  <c:pt idx="508">
                    <c:v>Nestle Toffee Crumble</c:v>
                  </c:pt>
                  <c:pt idx="509">
                    <c:v>Nestle Fab</c:v>
                  </c:pt>
                  <c:pt idx="510">
                    <c:v>Nestle Fab</c:v>
                  </c:pt>
                  <c:pt idx="511">
                    <c:v>Nestle Maxibon Cookie</c:v>
                  </c:pt>
                  <c:pt idx="512">
                    <c:v>Nestle Smarties Pop-Up</c:v>
                  </c:pt>
                  <c:pt idx="513">
                    <c:v>Nestle Smarties Pop-Up</c:v>
                  </c:pt>
                  <c:pt idx="514">
                    <c:v>Nestle Smarties Pop-Up</c:v>
                  </c:pt>
                  <c:pt idx="515">
                    <c:v>Nestle Fab</c:v>
                  </c:pt>
                  <c:pt idx="516">
                    <c:v>Nestle Smarties Pop-Up</c:v>
                  </c:pt>
                  <c:pt idx="517">
                    <c:v>Nestle Nobbly Bobbly</c:v>
                  </c:pt>
                  <c:pt idx="518">
                    <c:v>Nestle Aero Mint Potz</c:v>
                  </c:pt>
                  <c:pt idx="519">
                    <c:v>Nestle Smarties Pop-Up</c:v>
                  </c:pt>
                  <c:pt idx="520">
                    <c:v>Nestle Rowntree Fruit Pastil</c:v>
                  </c:pt>
                  <c:pt idx="521">
                    <c:v>Nestle Smarties Pop-Up</c:v>
                  </c:pt>
                  <c:pt idx="522">
                    <c:v>Nestle Milky Bar Stick</c:v>
                  </c:pt>
                  <c:pt idx="523">
                    <c:v>Nestle Kit Kat Cone</c:v>
                  </c:pt>
                  <c:pt idx="524">
                    <c:v>Nestle Rowntree Fruit Pastil</c:v>
                  </c:pt>
                  <c:pt idx="525">
                    <c:v>Nestle Fab</c:v>
                  </c:pt>
                  <c:pt idx="526">
                    <c:v>Nestle Rolo Potz</c:v>
                  </c:pt>
                  <c:pt idx="527">
                    <c:v>Nestle Smarties Pop-Up</c:v>
                  </c:pt>
                  <c:pt idx="528">
                    <c:v>Nestle Rowntree Screamers</c:v>
                  </c:pt>
                  <c:pt idx="529">
                    <c:v>Nestle Milky Bar Stick</c:v>
                  </c:pt>
                  <c:pt idx="530">
                    <c:v>Nestle Aero Mint Potz</c:v>
                  </c:pt>
                  <c:pt idx="531">
                    <c:v>Nestle Smarties Pop-Up</c:v>
                  </c:pt>
                  <c:pt idx="532">
                    <c:v>Nestle Nobbly Bobbly</c:v>
                  </c:pt>
                  <c:pt idx="533">
                    <c:v>Nestle Aero Mint Potz</c:v>
                  </c:pt>
                  <c:pt idx="534">
                    <c:v>Nestle Aero Mint Potz</c:v>
                  </c:pt>
                  <c:pt idx="535">
                    <c:v>Nestle Maxibon Cookie</c:v>
                  </c:pt>
                  <c:pt idx="536">
                    <c:v>Nestle Nobbly Bobbly</c:v>
                  </c:pt>
                  <c:pt idx="537">
                    <c:v>Nestle Rowntree Fruit Pastil</c:v>
                  </c:pt>
                  <c:pt idx="538">
                    <c:v>Nestle Rowntree Fruit Pastil</c:v>
                  </c:pt>
                  <c:pt idx="539">
                    <c:v>Nestle Rowntree Fruit Pastil</c:v>
                  </c:pt>
                  <c:pt idx="540">
                    <c:v>Nestle Milky Bar Stick</c:v>
                  </c:pt>
                  <c:pt idx="541">
                    <c:v>Nestle Maxibon Cookie</c:v>
                  </c:pt>
                  <c:pt idx="542">
                    <c:v>Nestle Kit Kat Cone</c:v>
                  </c:pt>
                  <c:pt idx="543">
                    <c:v>Nestle Milky Bar Stick</c:v>
                  </c:pt>
                  <c:pt idx="544">
                    <c:v>Nestle Aero Mint Potz</c:v>
                  </c:pt>
                  <c:pt idx="545">
                    <c:v>Nestle Rowntree Fruit Pastil</c:v>
                  </c:pt>
                  <c:pt idx="546">
                    <c:v>Nestle Fab</c:v>
                  </c:pt>
                  <c:pt idx="547">
                    <c:v>Nestle Fab</c:v>
                  </c:pt>
                  <c:pt idx="548">
                    <c:v>Nestle Rowntree Fruit Pastil</c:v>
                  </c:pt>
                  <c:pt idx="549">
                    <c:v>Nestle Milky Bar Stick</c:v>
                  </c:pt>
                  <c:pt idx="550">
                    <c:v>Nestle Smarties Pop-Up</c:v>
                  </c:pt>
                  <c:pt idx="551">
                    <c:v>Nestle Smarties Pop-Up</c:v>
                  </c:pt>
                  <c:pt idx="552">
                    <c:v>Nestle Smarties Pop-Up</c:v>
                  </c:pt>
                  <c:pt idx="553">
                    <c:v>Nestle Toffee Crumble</c:v>
                  </c:pt>
                  <c:pt idx="554">
                    <c:v>Nestle Aero Mint Potz</c:v>
                  </c:pt>
                  <c:pt idx="555">
                    <c:v>Nestle Milky Bar Stick</c:v>
                  </c:pt>
                  <c:pt idx="556">
                    <c:v>Nestle Aero Mint Potz</c:v>
                  </c:pt>
                  <c:pt idx="557">
                    <c:v>Nestle Toffee Crumble</c:v>
                  </c:pt>
                  <c:pt idx="558">
                    <c:v>Nestle Maxibon Cookie</c:v>
                  </c:pt>
                  <c:pt idx="559">
                    <c:v>Nestle Milky Bar Stick</c:v>
                  </c:pt>
                  <c:pt idx="560">
                    <c:v>Nestle Aero Mint Potz</c:v>
                  </c:pt>
                  <c:pt idx="561">
                    <c:v>Nestle Smarties Pop-Up</c:v>
                  </c:pt>
                  <c:pt idx="562">
                    <c:v>Nestle Fab</c:v>
                  </c:pt>
                  <c:pt idx="563">
                    <c:v>Nestle Smarties Pop-Up</c:v>
                  </c:pt>
                  <c:pt idx="564">
                    <c:v>Nestle Rowntree Fruit Pastil</c:v>
                  </c:pt>
                  <c:pt idx="565">
                    <c:v>Nestle Milky Bar Stick</c:v>
                  </c:pt>
                  <c:pt idx="566">
                    <c:v>Nestle Smarties Pop-Up</c:v>
                  </c:pt>
                  <c:pt idx="567">
                    <c:v>Nestle Fab</c:v>
                  </c:pt>
                  <c:pt idx="568">
                    <c:v>Nestle Smarties Pop-Up</c:v>
                  </c:pt>
                  <c:pt idx="569">
                    <c:v>Nestle Fab</c:v>
                  </c:pt>
                  <c:pt idx="570">
                    <c:v>Nestle Milky Bar Stick</c:v>
                  </c:pt>
                  <c:pt idx="571">
                    <c:v>Nestle Aero Mint Potz</c:v>
                  </c:pt>
                  <c:pt idx="572">
                    <c:v>Nestle Aero Mint Potz</c:v>
                  </c:pt>
                  <c:pt idx="573">
                    <c:v>Nestle Smarties Pop-Up</c:v>
                  </c:pt>
                  <c:pt idx="574">
                    <c:v>Nestle Toffee Crumble</c:v>
                  </c:pt>
                  <c:pt idx="575">
                    <c:v>Nestle Rowntree Fruit Pastil</c:v>
                  </c:pt>
                  <c:pt idx="576">
                    <c:v>Nestle Smarties Pop-Up</c:v>
                  </c:pt>
                  <c:pt idx="577">
                    <c:v>Nestle Fab</c:v>
                  </c:pt>
                  <c:pt idx="578">
                    <c:v>Nestle Fab</c:v>
                  </c:pt>
                  <c:pt idx="579">
                    <c:v>Nestle Milky Bar Stick</c:v>
                  </c:pt>
                  <c:pt idx="580">
                    <c:v>Nestle Rolo Potz</c:v>
                  </c:pt>
                  <c:pt idx="581">
                    <c:v>Nestle Fab</c:v>
                  </c:pt>
                  <c:pt idx="582">
                    <c:v>Nestle Smarties Pop-Up</c:v>
                  </c:pt>
                  <c:pt idx="583">
                    <c:v>Nestle Toffee Crumble</c:v>
                  </c:pt>
                  <c:pt idx="584">
                    <c:v>Nestle Rowntree Screamers</c:v>
                  </c:pt>
                  <c:pt idx="585">
                    <c:v>Nestle Aero Mint Potz</c:v>
                  </c:pt>
                  <c:pt idx="586">
                    <c:v>Nestle Rowntree Fruit Pastil</c:v>
                  </c:pt>
                  <c:pt idx="587">
                    <c:v>Nestle Toffee Crumble</c:v>
                  </c:pt>
                  <c:pt idx="588">
                    <c:v>Nestle Fab</c:v>
                  </c:pt>
                  <c:pt idx="589">
                    <c:v>Nestle Aero Mint Potz</c:v>
                  </c:pt>
                  <c:pt idx="590">
                    <c:v>Nestle Rowntree Fruit Pastil</c:v>
                  </c:pt>
                  <c:pt idx="591">
                    <c:v>Nestle Smarties Pop-Up</c:v>
                  </c:pt>
                  <c:pt idx="592">
                    <c:v>Nestle Aero Mint Potz</c:v>
                  </c:pt>
                  <c:pt idx="593">
                    <c:v>Nestle Milky Bar Stick</c:v>
                  </c:pt>
                  <c:pt idx="594">
                    <c:v>Nestle Rowntree Fruit Pastil</c:v>
                  </c:pt>
                  <c:pt idx="595">
                    <c:v>Nestle Smarties Pop-Up</c:v>
                  </c:pt>
                  <c:pt idx="596">
                    <c:v>Nestle Kit Kat Cone</c:v>
                  </c:pt>
                  <c:pt idx="597">
                    <c:v>Nestle Rowntree Screamers</c:v>
                  </c:pt>
                  <c:pt idx="598">
                    <c:v>Nestle Smarties Pop-Up</c:v>
                  </c:pt>
                  <c:pt idx="599">
                    <c:v>Nestle Rowntree Fruit Pastil</c:v>
                  </c:pt>
                  <c:pt idx="600">
                    <c:v>Nestle Fab</c:v>
                  </c:pt>
                  <c:pt idx="601">
                    <c:v>Nestle Rowntree Screamers</c:v>
                  </c:pt>
                  <c:pt idx="602">
                    <c:v>Nestle Milky Bar Stick</c:v>
                  </c:pt>
                  <c:pt idx="603">
                    <c:v>Nestle Rowntree Fruit Pastil</c:v>
                  </c:pt>
                  <c:pt idx="604">
                    <c:v>Nestle Rolo Potz</c:v>
                  </c:pt>
                  <c:pt idx="605">
                    <c:v>Nestle Rolo Potz</c:v>
                  </c:pt>
                  <c:pt idx="606">
                    <c:v>Nestle Nobbly Bobbly</c:v>
                  </c:pt>
                  <c:pt idx="607">
                    <c:v>Nestle Smarties Pop-Up</c:v>
                  </c:pt>
                  <c:pt idx="608">
                    <c:v>Nestle Rolo Potz</c:v>
                  </c:pt>
                  <c:pt idx="609">
                    <c:v>Nestle Rolo Potz</c:v>
                  </c:pt>
                  <c:pt idx="610">
                    <c:v>Nestle Fab</c:v>
                  </c:pt>
                  <c:pt idx="611">
                    <c:v>Nestle Fab</c:v>
                  </c:pt>
                  <c:pt idx="612">
                    <c:v>Nestle Smarties Pop-Up</c:v>
                  </c:pt>
                  <c:pt idx="613">
                    <c:v>Nestle Aero Mint Potz</c:v>
                  </c:pt>
                  <c:pt idx="614">
                    <c:v>Nestle Fab</c:v>
                  </c:pt>
                  <c:pt idx="615">
                    <c:v>Nestle Rowntree Fruit Pastil</c:v>
                  </c:pt>
                  <c:pt idx="616">
                    <c:v>Nestle Milky Bar Stick</c:v>
                  </c:pt>
                  <c:pt idx="617">
                    <c:v>Nestle Fab</c:v>
                  </c:pt>
                  <c:pt idx="618">
                    <c:v>Nestle Aero Mint Potz</c:v>
                  </c:pt>
                  <c:pt idx="619">
                    <c:v>Nestle Aero Mint Potz</c:v>
                  </c:pt>
                  <c:pt idx="620">
                    <c:v>Nestle Smarties Pop-Up</c:v>
                  </c:pt>
                  <c:pt idx="621">
                    <c:v>Nestle Smarties Pop-Up</c:v>
                  </c:pt>
                  <c:pt idx="622">
                    <c:v>Nestle Fab</c:v>
                  </c:pt>
                  <c:pt idx="623">
                    <c:v>Nestle Toffee Crumble</c:v>
                  </c:pt>
                  <c:pt idx="624">
                    <c:v>Nestle Milky Bar Stick</c:v>
                  </c:pt>
                  <c:pt idx="625">
                    <c:v>Nestle Smarties Pop-Up</c:v>
                  </c:pt>
                  <c:pt idx="626">
                    <c:v>Nestle Aero Mint Potz</c:v>
                  </c:pt>
                  <c:pt idx="627">
                    <c:v>Nestle Aero Mint Potz</c:v>
                  </c:pt>
                  <c:pt idx="628">
                    <c:v>Nestle Milky Bar Stick</c:v>
                  </c:pt>
                  <c:pt idx="629">
                    <c:v>Nestle Maxibon Cookie</c:v>
                  </c:pt>
                  <c:pt idx="630">
                    <c:v>Nestle Toffee Crumble</c:v>
                  </c:pt>
                  <c:pt idx="631">
                    <c:v>Nestle Aero Mint Potz</c:v>
                  </c:pt>
                  <c:pt idx="632">
                    <c:v>Nestle Toffee Crumble</c:v>
                  </c:pt>
                  <c:pt idx="633">
                    <c:v>Nestle Fab</c:v>
                  </c:pt>
                  <c:pt idx="634">
                    <c:v>Nestle Smarties Pop-Up</c:v>
                  </c:pt>
                  <c:pt idx="635">
                    <c:v>Nestle Milky Bar Stick</c:v>
                  </c:pt>
                  <c:pt idx="636">
                    <c:v>Nestle Milky Bar Stick</c:v>
                  </c:pt>
                  <c:pt idx="637">
                    <c:v>Nestle Fab</c:v>
                  </c:pt>
                  <c:pt idx="638">
                    <c:v>Nestle Aero Mint Potz</c:v>
                  </c:pt>
                  <c:pt idx="639">
                    <c:v>Nestle Smarties Pop-Up</c:v>
                  </c:pt>
                  <c:pt idx="640">
                    <c:v>Nestle Aero Mint Potz</c:v>
                  </c:pt>
                  <c:pt idx="641">
                    <c:v>Nestle Smarties Pop-Up</c:v>
                  </c:pt>
                  <c:pt idx="642">
                    <c:v>Nestle Smarties Pop-Up</c:v>
                  </c:pt>
                  <c:pt idx="643">
                    <c:v>Nestle Aero Mint Potz</c:v>
                  </c:pt>
                  <c:pt idx="644">
                    <c:v>Nestle Maxibon Cookie</c:v>
                  </c:pt>
                  <c:pt idx="645">
                    <c:v>Nestle Rolo Potz</c:v>
                  </c:pt>
                  <c:pt idx="646">
                    <c:v>Nestle Fab</c:v>
                  </c:pt>
                  <c:pt idx="647">
                    <c:v>Nestle Aero Mint Potz</c:v>
                  </c:pt>
                  <c:pt idx="648">
                    <c:v>Nestle Milky Bar Stick</c:v>
                  </c:pt>
                  <c:pt idx="649">
                    <c:v>Nestle Toffee Crumble</c:v>
                  </c:pt>
                  <c:pt idx="650">
                    <c:v>Nestle Aero Mint Potz</c:v>
                  </c:pt>
                  <c:pt idx="651">
                    <c:v>Nestle Toffee Crumble</c:v>
                  </c:pt>
                  <c:pt idx="652">
                    <c:v>Nestle Rowntree Screamers</c:v>
                  </c:pt>
                  <c:pt idx="653">
                    <c:v>Nestle Kit Kat Cone</c:v>
                  </c:pt>
                  <c:pt idx="654">
                    <c:v>Nestle Toffee Crumble</c:v>
                  </c:pt>
                  <c:pt idx="655">
                    <c:v>Nestle Rolo Potz</c:v>
                  </c:pt>
                  <c:pt idx="656">
                    <c:v>Nestle Fab</c:v>
                  </c:pt>
                  <c:pt idx="657">
                    <c:v>Nestle Aero Mint Potz</c:v>
                  </c:pt>
                  <c:pt idx="658">
                    <c:v>Nestle Maxibon Cookie</c:v>
                  </c:pt>
                  <c:pt idx="659">
                    <c:v>Nestle Rolo Potz</c:v>
                  </c:pt>
                  <c:pt idx="660">
                    <c:v>Nestle Rolo Potz</c:v>
                  </c:pt>
                  <c:pt idx="661">
                    <c:v>Nestle Rolo Potz</c:v>
                  </c:pt>
                  <c:pt idx="662">
                    <c:v>Nestle Fab</c:v>
                  </c:pt>
                  <c:pt idx="663">
                    <c:v>Nestle Milky Bar Stick</c:v>
                  </c:pt>
                  <c:pt idx="664">
                    <c:v>Nestle Aero Mint Potz</c:v>
                  </c:pt>
                  <c:pt idx="665">
                    <c:v>Nestle Toffee Crumble</c:v>
                  </c:pt>
                  <c:pt idx="666">
                    <c:v>Nestle Fab</c:v>
                  </c:pt>
                  <c:pt idx="667">
                    <c:v>Nestle Rowntree Screamers</c:v>
                  </c:pt>
                  <c:pt idx="668">
                    <c:v>Nestle Milky Bar Stick</c:v>
                  </c:pt>
                  <c:pt idx="669">
                    <c:v>Nestle Kit Kat Cone</c:v>
                  </c:pt>
                  <c:pt idx="670">
                    <c:v>Nestle Milky Bar Stick</c:v>
                  </c:pt>
                  <c:pt idx="671">
                    <c:v>Nestle Kit Kat Cone</c:v>
                  </c:pt>
                  <c:pt idx="672">
                    <c:v>Nestle Smarties Pop-Up</c:v>
                  </c:pt>
                  <c:pt idx="673">
                    <c:v>Nestle Smarties Pop-Up</c:v>
                  </c:pt>
                  <c:pt idx="674">
                    <c:v>Nestle Aero Mint Potz</c:v>
                  </c:pt>
                  <c:pt idx="675">
                    <c:v>Nestle Fab</c:v>
                  </c:pt>
                  <c:pt idx="676">
                    <c:v>Nestle Toffee Crumble</c:v>
                  </c:pt>
                  <c:pt idx="677">
                    <c:v>Nestle Smarties Pop-Up</c:v>
                  </c:pt>
                  <c:pt idx="678">
                    <c:v>Nestle Aero Mint Potz</c:v>
                  </c:pt>
                  <c:pt idx="679">
                    <c:v>Nestle Milky Bar Stick</c:v>
                  </c:pt>
                  <c:pt idx="680">
                    <c:v>Nestle Aero Mint Potz</c:v>
                  </c:pt>
                  <c:pt idx="681">
                    <c:v>Nestle Nobbly Bobbly</c:v>
                  </c:pt>
                  <c:pt idx="682">
                    <c:v>Nestle Fab</c:v>
                  </c:pt>
                  <c:pt idx="683">
                    <c:v>Nestle Maxibon Cookie</c:v>
                  </c:pt>
                  <c:pt idx="684">
                    <c:v>Nestle Fab</c:v>
                  </c:pt>
                  <c:pt idx="685">
                    <c:v>Nestle Aero Mint Potz</c:v>
                  </c:pt>
                  <c:pt idx="686">
                    <c:v>Nestle Toffee Crumble</c:v>
                  </c:pt>
                  <c:pt idx="687">
                    <c:v>Nestle Nobbly Bobbly</c:v>
                  </c:pt>
                  <c:pt idx="688">
                    <c:v>Nestle Milky Bar Stick</c:v>
                  </c:pt>
                  <c:pt idx="689">
                    <c:v>Nestle Aero Mint Potz</c:v>
                  </c:pt>
                  <c:pt idx="690">
                    <c:v>Nestle Fab</c:v>
                  </c:pt>
                  <c:pt idx="691">
                    <c:v>Nestle Rowntree Fruit Pastil</c:v>
                  </c:pt>
                  <c:pt idx="692">
                    <c:v>Nestle Milky Bar Stick</c:v>
                  </c:pt>
                  <c:pt idx="693">
                    <c:v>Nestle Aero Mint Potz</c:v>
                  </c:pt>
                  <c:pt idx="694">
                    <c:v>Nestle Fab</c:v>
                  </c:pt>
                  <c:pt idx="695">
                    <c:v>Nestle Toffee Crumble</c:v>
                  </c:pt>
                  <c:pt idx="696">
                    <c:v>Nestle Rolo Potz</c:v>
                  </c:pt>
                  <c:pt idx="697">
                    <c:v>Nestle Rowntree Fruit Pastil</c:v>
                  </c:pt>
                  <c:pt idx="698">
                    <c:v>Nestle Smarties Pop-Up</c:v>
                  </c:pt>
                  <c:pt idx="699">
                    <c:v>Nestle Toffee Crumble</c:v>
                  </c:pt>
                  <c:pt idx="700">
                    <c:v>Nestle Smarties Pop-Up</c:v>
                  </c:pt>
                  <c:pt idx="701">
                    <c:v>Nestle Nobbly Bobbly</c:v>
                  </c:pt>
                  <c:pt idx="702">
                    <c:v>Nestle Smarties Pop-Up</c:v>
                  </c:pt>
                  <c:pt idx="703">
                    <c:v>Nestle Toffee Crumble</c:v>
                  </c:pt>
                  <c:pt idx="704">
                    <c:v>Nestle Rolo Potz</c:v>
                  </c:pt>
                  <c:pt idx="705">
                    <c:v>Nestle Fab</c:v>
                  </c:pt>
                  <c:pt idx="706">
                    <c:v>Nestle Toffee Crumble</c:v>
                  </c:pt>
                  <c:pt idx="707">
                    <c:v>Nestle Rowntree Fruit Pastil</c:v>
                  </c:pt>
                  <c:pt idx="708">
                    <c:v>Nestle Nobbly Bobbly</c:v>
                  </c:pt>
                  <c:pt idx="709">
                    <c:v>Nestle Rolo Potz</c:v>
                  </c:pt>
                  <c:pt idx="710">
                    <c:v>Nestle Smarties Pop-Up</c:v>
                  </c:pt>
                  <c:pt idx="711">
                    <c:v>Nestle Rolo Potz</c:v>
                  </c:pt>
                  <c:pt idx="712">
                    <c:v>Nestle Smarties Pop-Up</c:v>
                  </c:pt>
                  <c:pt idx="713">
                    <c:v>Nestle Milky Bar Stick</c:v>
                  </c:pt>
                  <c:pt idx="714">
                    <c:v>Nestle Fab</c:v>
                  </c:pt>
                  <c:pt idx="715">
                    <c:v>Nestle Rowntree Fruit Pastil</c:v>
                  </c:pt>
                  <c:pt idx="716">
                    <c:v>Nestle Smarties Pop-Up</c:v>
                  </c:pt>
                  <c:pt idx="717">
                    <c:v>Nestle Smarties Pop-Up</c:v>
                  </c:pt>
                  <c:pt idx="718">
                    <c:v>Nestle Milky Bar Stick</c:v>
                  </c:pt>
                  <c:pt idx="719">
                    <c:v>Nestle Milky Bar Stick</c:v>
                  </c:pt>
                  <c:pt idx="720">
                    <c:v>Nestle Smarties Pop-Up</c:v>
                  </c:pt>
                  <c:pt idx="721">
                    <c:v>Nestle Maxibon Cookie</c:v>
                  </c:pt>
                  <c:pt idx="722">
                    <c:v>Nestle Rolo Potz</c:v>
                  </c:pt>
                  <c:pt idx="723">
                    <c:v>Nestle Fab</c:v>
                  </c:pt>
                </c:lvl>
                <c:lvl>
                  <c:pt idx="0">
                    <c:v>Isabel  Cross</c:v>
                  </c:pt>
                  <c:pt idx="1">
                    <c:v>Cecilia  Manning</c:v>
                  </c:pt>
                  <c:pt idx="2">
                    <c:v>Trevor  Jones</c:v>
                  </c:pt>
                  <c:pt idx="3">
                    <c:v>Max  Rodgers</c:v>
                  </c:pt>
                  <c:pt idx="4">
                    <c:v>Don  Gonzales</c:v>
                  </c:pt>
                  <c:pt idx="5">
                    <c:v>Rachel  Gomez</c:v>
                  </c:pt>
                  <c:pt idx="6">
                    <c:v>Kyle  Carr</c:v>
                  </c:pt>
                  <c:pt idx="7">
                    <c:v>Arturo  Francis</c:v>
                  </c:pt>
                  <c:pt idx="8">
                    <c:v>Willie  Vega</c:v>
                  </c:pt>
                  <c:pt idx="9">
                    <c:v>Jenny  Garcia</c:v>
                  </c:pt>
                  <c:pt idx="10">
                    <c:v>Ruben  Nunez</c:v>
                  </c:pt>
                  <c:pt idx="11">
                    <c:v>Cecilia  Manning</c:v>
                  </c:pt>
                  <c:pt idx="12">
                    <c:v>Lula  Daniels</c:v>
                  </c:pt>
                  <c:pt idx="13">
                    <c:v>Cassandra  Franklin</c:v>
                  </c:pt>
                  <c:pt idx="14">
                    <c:v>Bernadette  Page</c:v>
                  </c:pt>
                  <c:pt idx="15">
                    <c:v>Drew  Rogers</c:v>
                  </c:pt>
                  <c:pt idx="16">
                    <c:v>Trevor  Jones</c:v>
                  </c:pt>
                  <c:pt idx="17">
                    <c:v>Shari  Silva</c:v>
                  </c:pt>
                  <c:pt idx="18">
                    <c:v>Lance  Yates</c:v>
                  </c:pt>
                  <c:pt idx="19">
                    <c:v>Ivan  Adkins</c:v>
                  </c:pt>
                  <c:pt idx="20">
                    <c:v>Jenny  Garcia</c:v>
                  </c:pt>
                  <c:pt idx="21">
                    <c:v>Elvira  Bowman</c:v>
                  </c:pt>
                  <c:pt idx="22">
                    <c:v>Della  Jensen</c:v>
                  </c:pt>
                  <c:pt idx="23">
                    <c:v>Robert  Munoz</c:v>
                  </c:pt>
                  <c:pt idx="24">
                    <c:v>Cassandra  Franklin</c:v>
                  </c:pt>
                  <c:pt idx="25">
                    <c:v>Shari  Silva</c:v>
                  </c:pt>
                  <c:pt idx="26">
                    <c:v>Isabel  Cross</c:v>
                  </c:pt>
                  <c:pt idx="27">
                    <c:v>Bernadette  Page</c:v>
                  </c:pt>
                  <c:pt idx="28">
                    <c:v>Lee  Mack</c:v>
                  </c:pt>
                  <c:pt idx="29">
                    <c:v>Carla  Mccormick</c:v>
                  </c:pt>
                  <c:pt idx="30">
                    <c:v>Edwin  Malone</c:v>
                  </c:pt>
                  <c:pt idx="31">
                    <c:v>Rachel  Gomez</c:v>
                  </c:pt>
                  <c:pt idx="32">
                    <c:v>Colleen  Warren</c:v>
                  </c:pt>
                  <c:pt idx="33">
                    <c:v>Pauline  Beck</c:v>
                  </c:pt>
                  <c:pt idx="34">
                    <c:v>Trevor  Jones</c:v>
                  </c:pt>
                  <c:pt idx="35">
                    <c:v>Bobbie  Ryan</c:v>
                  </c:pt>
                  <c:pt idx="36">
                    <c:v>Elvira  Bowman</c:v>
                  </c:pt>
                  <c:pt idx="37">
                    <c:v>Jaime  Pearson</c:v>
                  </c:pt>
                  <c:pt idx="38">
                    <c:v>Trevor  Jones</c:v>
                  </c:pt>
                  <c:pt idx="39">
                    <c:v>Jaime  Pearson</c:v>
                  </c:pt>
                  <c:pt idx="40">
                    <c:v>Kyle  Carr</c:v>
                  </c:pt>
                  <c:pt idx="41">
                    <c:v>Arturo  Francis</c:v>
                  </c:pt>
                  <c:pt idx="42">
                    <c:v>Trevor  Jones</c:v>
                  </c:pt>
                  <c:pt idx="43">
                    <c:v>Eddie  Green</c:v>
                  </c:pt>
                  <c:pt idx="44">
                    <c:v>Donna  Reid</c:v>
                  </c:pt>
                  <c:pt idx="45">
                    <c:v>Lynette  Brewer</c:v>
                  </c:pt>
                  <c:pt idx="46">
                    <c:v>Ernest  Davis</c:v>
                  </c:pt>
                  <c:pt idx="47">
                    <c:v>Pauline  Beck</c:v>
                  </c:pt>
                  <c:pt idx="48">
                    <c:v>Drew  Rogers</c:v>
                  </c:pt>
                  <c:pt idx="49">
                    <c:v>Cassandra  Franklin</c:v>
                  </c:pt>
                  <c:pt idx="50">
                    <c:v>Max  Rodgers</c:v>
                  </c:pt>
                  <c:pt idx="51">
                    <c:v>Cassandra  Franklin</c:v>
                  </c:pt>
                  <c:pt idx="52">
                    <c:v>Iris  Underwood</c:v>
                  </c:pt>
                  <c:pt idx="53">
                    <c:v>Tiffany  May</c:v>
                  </c:pt>
                  <c:pt idx="54">
                    <c:v>Brooke  Horton</c:v>
                  </c:pt>
                  <c:pt idx="55">
                    <c:v>Elvira  Bowman</c:v>
                  </c:pt>
                  <c:pt idx="56">
                    <c:v>Edwin  Malone</c:v>
                  </c:pt>
                  <c:pt idx="57">
                    <c:v>Willie  Vega</c:v>
                  </c:pt>
                  <c:pt idx="58">
                    <c:v>Donna  Reid</c:v>
                  </c:pt>
                  <c:pt idx="59">
                    <c:v>Jenny  Garcia</c:v>
                  </c:pt>
                  <c:pt idx="60">
                    <c:v>Bethany  Pena</c:v>
                  </c:pt>
                  <c:pt idx="61">
                    <c:v>Eric  Rose</c:v>
                  </c:pt>
                  <c:pt idx="62">
                    <c:v>Iris  Underwood</c:v>
                  </c:pt>
                  <c:pt idx="63">
                    <c:v>Don  Gonzales</c:v>
                  </c:pt>
                  <c:pt idx="64">
                    <c:v>Billie  Chandler</c:v>
                  </c:pt>
                  <c:pt idx="65">
                    <c:v>Iris  Underwood</c:v>
                  </c:pt>
                  <c:pt idx="66">
                    <c:v>Joey  Wong</c:v>
                  </c:pt>
                  <c:pt idx="67">
                    <c:v>Ivan  Adkins</c:v>
                  </c:pt>
                  <c:pt idx="68">
                    <c:v>Patty  Thompson</c:v>
                  </c:pt>
                  <c:pt idx="69">
                    <c:v>Drew  Rogers</c:v>
                  </c:pt>
                  <c:pt idx="70">
                    <c:v>Edwin  Malone</c:v>
                  </c:pt>
                  <c:pt idx="71">
                    <c:v>Isabel  Cross</c:v>
                  </c:pt>
                  <c:pt idx="72">
                    <c:v>Lynette  Brewer</c:v>
                  </c:pt>
                  <c:pt idx="73">
                    <c:v>Colleen  Warren</c:v>
                  </c:pt>
                  <c:pt idx="74">
                    <c:v>Elbert  Klein</c:v>
                  </c:pt>
                  <c:pt idx="75">
                    <c:v>Brooke  Horton</c:v>
                  </c:pt>
                  <c:pt idx="76">
                    <c:v>Robert  Munoz</c:v>
                  </c:pt>
                  <c:pt idx="77">
                    <c:v>Marion  Glover</c:v>
                  </c:pt>
                  <c:pt idx="78">
                    <c:v>Donna  Reid</c:v>
                  </c:pt>
                  <c:pt idx="79">
                    <c:v>Ben  Perez</c:v>
                  </c:pt>
                  <c:pt idx="80">
                    <c:v>Bernadette  Page</c:v>
                  </c:pt>
                  <c:pt idx="81">
                    <c:v>Bernadette  Page</c:v>
                  </c:pt>
                  <c:pt idx="82">
                    <c:v>Brooke  Horton</c:v>
                  </c:pt>
                  <c:pt idx="83">
                    <c:v>Cecilia  Manning</c:v>
                  </c:pt>
                  <c:pt idx="84">
                    <c:v>Pauline  Beck</c:v>
                  </c:pt>
                  <c:pt idx="85">
                    <c:v>Cassandra  Franklin</c:v>
                  </c:pt>
                  <c:pt idx="86">
                    <c:v>Drew  Rogers</c:v>
                  </c:pt>
                  <c:pt idx="87">
                    <c:v>Lorraine  Gibson</c:v>
                  </c:pt>
                  <c:pt idx="88">
                    <c:v>Eddie  Green</c:v>
                  </c:pt>
                  <c:pt idx="89">
                    <c:v>Cindy  Becker</c:v>
                  </c:pt>
                  <c:pt idx="90">
                    <c:v>Joey  Wong</c:v>
                  </c:pt>
                  <c:pt idx="91">
                    <c:v>Lula  Daniels</c:v>
                  </c:pt>
                  <c:pt idx="92">
                    <c:v>Mable  Lindsey</c:v>
                  </c:pt>
                  <c:pt idx="93">
                    <c:v>Brooke  Horton</c:v>
                  </c:pt>
                  <c:pt idx="94">
                    <c:v>Jaime  Pearson</c:v>
                  </c:pt>
                  <c:pt idx="95">
                    <c:v>Mable  Lindsey</c:v>
                  </c:pt>
                  <c:pt idx="96">
                    <c:v>Robert  Munoz</c:v>
                  </c:pt>
                  <c:pt idx="97">
                    <c:v>Rachel  Gomez</c:v>
                  </c:pt>
                  <c:pt idx="98">
                    <c:v>Ernest  Davis</c:v>
                  </c:pt>
                  <c:pt idx="99">
                    <c:v>Brooke  Horton</c:v>
                  </c:pt>
                  <c:pt idx="100">
                    <c:v>Dan  Peterson</c:v>
                  </c:pt>
                  <c:pt idx="101">
                    <c:v>Jenny  Garcia</c:v>
                  </c:pt>
                  <c:pt idx="102">
                    <c:v>Max  Rodgers</c:v>
                  </c:pt>
                  <c:pt idx="103">
                    <c:v>Mable  Lindsey</c:v>
                  </c:pt>
                  <c:pt idx="104">
                    <c:v>Trevor  Jones</c:v>
                  </c:pt>
                  <c:pt idx="105">
                    <c:v>Elvira  Bowman</c:v>
                  </c:pt>
                  <c:pt idx="106">
                    <c:v>Trevor  Jones</c:v>
                  </c:pt>
                  <c:pt idx="107">
                    <c:v>Max  Rodgers</c:v>
                  </c:pt>
                  <c:pt idx="108">
                    <c:v>Mable  Lindsey</c:v>
                  </c:pt>
                  <c:pt idx="109">
                    <c:v>Bernadette  Page</c:v>
                  </c:pt>
                  <c:pt idx="110">
                    <c:v>Willie  Vega</c:v>
                  </c:pt>
                  <c:pt idx="111">
                    <c:v>Andrew  Meyer</c:v>
                  </c:pt>
                  <c:pt idx="112">
                    <c:v>Max  Rodgers</c:v>
                  </c:pt>
                  <c:pt idx="113">
                    <c:v>Andrew  Meyer</c:v>
                  </c:pt>
                  <c:pt idx="114">
                    <c:v>Nellie  Joseph</c:v>
                  </c:pt>
                  <c:pt idx="115">
                    <c:v>Eddie  Green</c:v>
                  </c:pt>
                  <c:pt idx="116">
                    <c:v>Carla  Mccormick</c:v>
                  </c:pt>
                  <c:pt idx="117">
                    <c:v>Guillermo  Potter</c:v>
                  </c:pt>
                  <c:pt idx="118">
                    <c:v>Woodrow  Colon</c:v>
                  </c:pt>
                  <c:pt idx="119">
                    <c:v>Eric  Rose</c:v>
                  </c:pt>
                  <c:pt idx="120">
                    <c:v>Della  Jensen</c:v>
                  </c:pt>
                  <c:pt idx="121">
                    <c:v>Kyle  Carr</c:v>
                  </c:pt>
                  <c:pt idx="122">
                    <c:v>Don  Gonzales</c:v>
                  </c:pt>
                  <c:pt idx="123">
                    <c:v>Cindy  Becker</c:v>
                  </c:pt>
                  <c:pt idx="124">
                    <c:v>Kyle  Carr</c:v>
                  </c:pt>
                  <c:pt idx="125">
                    <c:v>Max  Rodgers</c:v>
                  </c:pt>
                  <c:pt idx="126">
                    <c:v>Peter  Hodges</c:v>
                  </c:pt>
                  <c:pt idx="127">
                    <c:v>Ruben  Nunez</c:v>
                  </c:pt>
                  <c:pt idx="128">
                    <c:v>Drew  Rogers</c:v>
                  </c:pt>
                  <c:pt idx="129">
                    <c:v>Charlie  Wood</c:v>
                  </c:pt>
                  <c:pt idx="130">
                    <c:v>Ellen  Weaver</c:v>
                  </c:pt>
                  <c:pt idx="131">
                    <c:v>Brooke  Horton</c:v>
                  </c:pt>
                  <c:pt idx="132">
                    <c:v>Cecilia  Manning</c:v>
                  </c:pt>
                  <c:pt idx="133">
                    <c:v>Lorraine  Gibson</c:v>
                  </c:pt>
                  <c:pt idx="134">
                    <c:v>Fernando  Rowe</c:v>
                  </c:pt>
                  <c:pt idx="135">
                    <c:v>Felicia  Jennings</c:v>
                  </c:pt>
                  <c:pt idx="136">
                    <c:v>Isabel  Cross</c:v>
                  </c:pt>
                  <c:pt idx="137">
                    <c:v>Bobbie  Ryan</c:v>
                  </c:pt>
                  <c:pt idx="138">
                    <c:v>Elvira  Bowman</c:v>
                  </c:pt>
                  <c:pt idx="139">
                    <c:v>Tiffany  May</c:v>
                  </c:pt>
                  <c:pt idx="140">
                    <c:v>Jaime  Pearson</c:v>
                  </c:pt>
                  <c:pt idx="141">
                    <c:v>Sonya  Mullins</c:v>
                  </c:pt>
                  <c:pt idx="142">
                    <c:v>Rachel  Gomez</c:v>
                  </c:pt>
                  <c:pt idx="143">
                    <c:v>Blake  Bridges</c:v>
                  </c:pt>
                  <c:pt idx="144">
                    <c:v>Sylvester  Morales</c:v>
                  </c:pt>
                  <c:pt idx="145">
                    <c:v>Austin  Reynolds</c:v>
                  </c:pt>
                  <c:pt idx="146">
                    <c:v>Pauline  Beck</c:v>
                  </c:pt>
                  <c:pt idx="147">
                    <c:v>Della  Jensen</c:v>
                  </c:pt>
                  <c:pt idx="148">
                    <c:v>Shari  Silva</c:v>
                  </c:pt>
                  <c:pt idx="149">
                    <c:v>Austin  Reynolds</c:v>
                  </c:pt>
                  <c:pt idx="150">
                    <c:v>Eric  Rose</c:v>
                  </c:pt>
                  <c:pt idx="151">
                    <c:v>Beth  Tucker</c:v>
                  </c:pt>
                  <c:pt idx="152">
                    <c:v>Patty  Thompson</c:v>
                  </c:pt>
                  <c:pt idx="153">
                    <c:v>Rachel  Gomez</c:v>
                  </c:pt>
                  <c:pt idx="154">
                    <c:v>Edwin  Malone</c:v>
                  </c:pt>
                  <c:pt idx="155">
                    <c:v>Iris  Underwood</c:v>
                  </c:pt>
                  <c:pt idx="156">
                    <c:v>Arturo  Francis</c:v>
                  </c:pt>
                  <c:pt idx="157">
                    <c:v>Patty  Thompson</c:v>
                  </c:pt>
                  <c:pt idx="158">
                    <c:v>Isabel  Cross</c:v>
                  </c:pt>
                  <c:pt idx="159">
                    <c:v>Cecilia  Manning</c:v>
                  </c:pt>
                  <c:pt idx="160">
                    <c:v>Max  Rodgers</c:v>
                  </c:pt>
                  <c:pt idx="161">
                    <c:v>Mable  Lindsey</c:v>
                  </c:pt>
                  <c:pt idx="162">
                    <c:v>Eddie  Green</c:v>
                  </c:pt>
                  <c:pt idx="163">
                    <c:v>Colleen  Warren</c:v>
                  </c:pt>
                  <c:pt idx="164">
                    <c:v>Shari  Silva</c:v>
                  </c:pt>
                  <c:pt idx="165">
                    <c:v>Salvador  Bass</c:v>
                  </c:pt>
                  <c:pt idx="166">
                    <c:v>Robert  Munoz</c:v>
                  </c:pt>
                  <c:pt idx="167">
                    <c:v>Drew  Rogers</c:v>
                  </c:pt>
                  <c:pt idx="168">
                    <c:v>Max  Rodgers</c:v>
                  </c:pt>
                  <c:pt idx="169">
                    <c:v>Eric  Rose</c:v>
                  </c:pt>
                  <c:pt idx="170">
                    <c:v>Pauline  Beck</c:v>
                  </c:pt>
                  <c:pt idx="171">
                    <c:v>Drew  Rogers</c:v>
                  </c:pt>
                  <c:pt idx="172">
                    <c:v>Ellen  Weaver</c:v>
                  </c:pt>
                  <c:pt idx="173">
                    <c:v>Don  Gonzales</c:v>
                  </c:pt>
                  <c:pt idx="174">
                    <c:v>Iris  Underwood</c:v>
                  </c:pt>
                  <c:pt idx="175">
                    <c:v>Peter  Hodges</c:v>
                  </c:pt>
                  <c:pt idx="176">
                    <c:v>Bobbie  Ryan</c:v>
                  </c:pt>
                  <c:pt idx="177">
                    <c:v>Rachel  Gomez</c:v>
                  </c:pt>
                  <c:pt idx="178">
                    <c:v>Shari  Silva</c:v>
                  </c:pt>
                  <c:pt idx="179">
                    <c:v>Rachel  Gomez</c:v>
                  </c:pt>
                  <c:pt idx="180">
                    <c:v>Ivan  Adkins</c:v>
                  </c:pt>
                  <c:pt idx="181">
                    <c:v>Johanna  Boone</c:v>
                  </c:pt>
                  <c:pt idx="182">
                    <c:v>Jenny  Garcia</c:v>
                  </c:pt>
                  <c:pt idx="183">
                    <c:v>Blake  Bridges</c:v>
                  </c:pt>
                  <c:pt idx="184">
                    <c:v>Cecilia  Manning</c:v>
                  </c:pt>
                  <c:pt idx="185">
                    <c:v>Lance  Yates</c:v>
                  </c:pt>
                  <c:pt idx="186">
                    <c:v>Elaine  Ellis</c:v>
                  </c:pt>
                  <c:pt idx="187">
                    <c:v>Herman  Williams</c:v>
                  </c:pt>
                  <c:pt idx="188">
                    <c:v>Isabel  Cross</c:v>
                  </c:pt>
                  <c:pt idx="189">
                    <c:v>Mable  Lindsey</c:v>
                  </c:pt>
                  <c:pt idx="190">
                    <c:v>Lorraine  Gibson</c:v>
                  </c:pt>
                  <c:pt idx="191">
                    <c:v>Christina  Fuller</c:v>
                  </c:pt>
                  <c:pt idx="192">
                    <c:v>Robert  Munoz</c:v>
                  </c:pt>
                  <c:pt idx="193">
                    <c:v>Paulette  Spencer</c:v>
                  </c:pt>
                  <c:pt idx="194">
                    <c:v>Dan  Peterson</c:v>
                  </c:pt>
                  <c:pt idx="195">
                    <c:v>Max  Rodgers</c:v>
                  </c:pt>
                  <c:pt idx="196">
                    <c:v>Marion  Glover</c:v>
                  </c:pt>
                  <c:pt idx="197">
                    <c:v>Della  Jensen</c:v>
                  </c:pt>
                  <c:pt idx="198">
                    <c:v>Herman  Williams</c:v>
                  </c:pt>
                  <c:pt idx="199">
                    <c:v>Marion  Glover</c:v>
                  </c:pt>
                  <c:pt idx="200">
                    <c:v>Patty  Thompson</c:v>
                  </c:pt>
                  <c:pt idx="201">
                    <c:v>Robert  Munoz</c:v>
                  </c:pt>
                  <c:pt idx="202">
                    <c:v>Lula  Daniels</c:v>
                  </c:pt>
                  <c:pt idx="203">
                    <c:v>Willie  Vega</c:v>
                  </c:pt>
                  <c:pt idx="204">
                    <c:v>Isabel  Cross</c:v>
                  </c:pt>
                  <c:pt idx="205">
                    <c:v>Eddie  Green</c:v>
                  </c:pt>
                  <c:pt idx="206">
                    <c:v>Joey  Wong</c:v>
                  </c:pt>
                  <c:pt idx="207">
                    <c:v>Herman  Williams</c:v>
                  </c:pt>
                  <c:pt idx="208">
                    <c:v>Max  Rodgers</c:v>
                  </c:pt>
                  <c:pt idx="209">
                    <c:v>Eric  Rose</c:v>
                  </c:pt>
                  <c:pt idx="210">
                    <c:v>Rachel  Gomez</c:v>
                  </c:pt>
                  <c:pt idx="211">
                    <c:v>Jenny  Garcia</c:v>
                  </c:pt>
                  <c:pt idx="212">
                    <c:v>Edwin  Malone</c:v>
                  </c:pt>
                  <c:pt idx="213">
                    <c:v>Sylvester  Morales</c:v>
                  </c:pt>
                  <c:pt idx="214">
                    <c:v>Cassandra  Franklin</c:v>
                  </c:pt>
                  <c:pt idx="215">
                    <c:v>Sandra  Floyd</c:v>
                  </c:pt>
                  <c:pt idx="216">
                    <c:v>Allan  Ramos</c:v>
                  </c:pt>
                  <c:pt idx="217">
                    <c:v>Shari  Silva</c:v>
                  </c:pt>
                  <c:pt idx="218">
                    <c:v>Max  Rodgers</c:v>
                  </c:pt>
                  <c:pt idx="219">
                    <c:v>Rachel  Gomez</c:v>
                  </c:pt>
                  <c:pt idx="220">
                    <c:v>Andrew  Meyer</c:v>
                  </c:pt>
                  <c:pt idx="221">
                    <c:v>Robert  Munoz</c:v>
                  </c:pt>
                  <c:pt idx="222">
                    <c:v>Robert  Munoz</c:v>
                  </c:pt>
                  <c:pt idx="223">
                    <c:v>Jaime  Pearson</c:v>
                  </c:pt>
                  <c:pt idx="224">
                    <c:v>Salvador  Bass</c:v>
                  </c:pt>
                  <c:pt idx="225">
                    <c:v>Dan  Peterson</c:v>
                  </c:pt>
                  <c:pt idx="226">
                    <c:v>Ben  Perez</c:v>
                  </c:pt>
                  <c:pt idx="227">
                    <c:v>Rachel  Gomez</c:v>
                  </c:pt>
                  <c:pt idx="228">
                    <c:v>Marion  Glover</c:v>
                  </c:pt>
                  <c:pt idx="229">
                    <c:v>Robert  Munoz</c:v>
                  </c:pt>
                  <c:pt idx="230">
                    <c:v>Max  Rodgers</c:v>
                  </c:pt>
                  <c:pt idx="231">
                    <c:v>Iris  Underwood</c:v>
                  </c:pt>
                  <c:pt idx="232">
                    <c:v>Drew  Rogers</c:v>
                  </c:pt>
                  <c:pt idx="233">
                    <c:v>Woodrow  Colon</c:v>
                  </c:pt>
                  <c:pt idx="234">
                    <c:v>Donna  Reid</c:v>
                  </c:pt>
                  <c:pt idx="235">
                    <c:v>Isabel  Cross</c:v>
                  </c:pt>
                  <c:pt idx="236">
                    <c:v>Eddie  Green</c:v>
                  </c:pt>
                  <c:pt idx="237">
                    <c:v>Drew  Rogers</c:v>
                  </c:pt>
                  <c:pt idx="238">
                    <c:v>Blake  Bridges</c:v>
                  </c:pt>
                  <c:pt idx="239">
                    <c:v>Nellie  Joseph</c:v>
                  </c:pt>
                  <c:pt idx="240">
                    <c:v>Christy  Olson</c:v>
                  </c:pt>
                  <c:pt idx="241">
                    <c:v>Trevor  Jones</c:v>
                  </c:pt>
                  <c:pt idx="242">
                    <c:v>Trevor  Jones</c:v>
                  </c:pt>
                  <c:pt idx="243">
                    <c:v>Colleen  Warren</c:v>
                  </c:pt>
                  <c:pt idx="244">
                    <c:v>Iris  Underwood</c:v>
                  </c:pt>
                  <c:pt idx="245">
                    <c:v>Felicia  Jennings</c:v>
                  </c:pt>
                  <c:pt idx="246">
                    <c:v>Shari  Silva</c:v>
                  </c:pt>
                  <c:pt idx="247">
                    <c:v>Salvador  Bass</c:v>
                  </c:pt>
                  <c:pt idx="248">
                    <c:v>Trevor  Jones</c:v>
                  </c:pt>
                  <c:pt idx="249">
                    <c:v>Christina  Fuller</c:v>
                  </c:pt>
                  <c:pt idx="250">
                    <c:v>Blake  Bridges</c:v>
                  </c:pt>
                  <c:pt idx="251">
                    <c:v>Sonya  Mullins</c:v>
                  </c:pt>
                  <c:pt idx="252">
                    <c:v>Donna  Reid</c:v>
                  </c:pt>
                  <c:pt idx="253">
                    <c:v>Cindy  Becker</c:v>
                  </c:pt>
                  <c:pt idx="254">
                    <c:v>Ruben  Nunez</c:v>
                  </c:pt>
                  <c:pt idx="255">
                    <c:v>Colleen  Warren</c:v>
                  </c:pt>
                  <c:pt idx="256">
                    <c:v>Lorraine  Gibson</c:v>
                  </c:pt>
                  <c:pt idx="257">
                    <c:v>Kyle  Carr</c:v>
                  </c:pt>
                  <c:pt idx="258">
                    <c:v>Bernadette  Page</c:v>
                  </c:pt>
                  <c:pt idx="259">
                    <c:v>Arturo  Francis</c:v>
                  </c:pt>
                  <c:pt idx="260">
                    <c:v>Shari  Silva</c:v>
                  </c:pt>
                  <c:pt idx="261">
                    <c:v>Isabel  Cross</c:v>
                  </c:pt>
                  <c:pt idx="262">
                    <c:v>Robert  Munoz</c:v>
                  </c:pt>
                  <c:pt idx="263">
                    <c:v>Lynette  Brewer</c:v>
                  </c:pt>
                  <c:pt idx="264">
                    <c:v>Lorraine  Gibson</c:v>
                  </c:pt>
                  <c:pt idx="265">
                    <c:v>Arturo  Francis</c:v>
                  </c:pt>
                  <c:pt idx="266">
                    <c:v>Isabel  Cross</c:v>
                  </c:pt>
                  <c:pt idx="267">
                    <c:v>Cassandra  Franklin</c:v>
                  </c:pt>
                  <c:pt idx="268">
                    <c:v>Sylvester  Morales</c:v>
                  </c:pt>
                  <c:pt idx="269">
                    <c:v>Cecilia  Manning</c:v>
                  </c:pt>
                  <c:pt idx="270">
                    <c:v>Bobbie  Ryan</c:v>
                  </c:pt>
                  <c:pt idx="271">
                    <c:v>Allan  Ramos</c:v>
                  </c:pt>
                  <c:pt idx="272">
                    <c:v>Cassandra  Franklin</c:v>
                  </c:pt>
                  <c:pt idx="273">
                    <c:v>Trevor  Jones</c:v>
                  </c:pt>
                  <c:pt idx="274">
                    <c:v>Christy  Olson</c:v>
                  </c:pt>
                  <c:pt idx="275">
                    <c:v>Andrew  Meyer</c:v>
                  </c:pt>
                  <c:pt idx="276">
                    <c:v>Edwin  Malone</c:v>
                  </c:pt>
                  <c:pt idx="277">
                    <c:v>Rachel  Gomez</c:v>
                  </c:pt>
                  <c:pt idx="278">
                    <c:v>Eddie  Green</c:v>
                  </c:pt>
                  <c:pt idx="279">
                    <c:v>Donna  Reid</c:v>
                  </c:pt>
                  <c:pt idx="280">
                    <c:v>Beth  Tucker</c:v>
                  </c:pt>
                  <c:pt idx="281">
                    <c:v>Eric  Rose</c:v>
                  </c:pt>
                  <c:pt idx="282">
                    <c:v>Blake  Bridges</c:v>
                  </c:pt>
                  <c:pt idx="283">
                    <c:v>Rachel  Gomez</c:v>
                  </c:pt>
                  <c:pt idx="284">
                    <c:v>Ivan  Adkins</c:v>
                  </c:pt>
                  <c:pt idx="285">
                    <c:v>Jenny  Garcia</c:v>
                  </c:pt>
                  <c:pt idx="286">
                    <c:v>Drew  Rogers</c:v>
                  </c:pt>
                  <c:pt idx="287">
                    <c:v>Ruben  Nunez</c:v>
                  </c:pt>
                  <c:pt idx="288">
                    <c:v>Isabel  Cross</c:v>
                  </c:pt>
                  <c:pt idx="289">
                    <c:v>Tracy  Reed</c:v>
                  </c:pt>
                  <c:pt idx="290">
                    <c:v>Andrew  Meyer</c:v>
                  </c:pt>
                  <c:pt idx="291">
                    <c:v>Allan  Ramos</c:v>
                  </c:pt>
                  <c:pt idx="292">
                    <c:v>Isabel  Cross</c:v>
                  </c:pt>
                  <c:pt idx="293">
                    <c:v>Herman  Williams</c:v>
                  </c:pt>
                  <c:pt idx="294">
                    <c:v>Ben  Perez</c:v>
                  </c:pt>
                  <c:pt idx="295">
                    <c:v>Isabel  Cross</c:v>
                  </c:pt>
                  <c:pt idx="296">
                    <c:v>Isabel  Cross</c:v>
                  </c:pt>
                  <c:pt idx="297">
                    <c:v>Della  Jensen</c:v>
                  </c:pt>
                  <c:pt idx="298">
                    <c:v>Sylvester  Morales</c:v>
                  </c:pt>
                  <c:pt idx="299">
                    <c:v>Ernest  Davis</c:v>
                  </c:pt>
                  <c:pt idx="300">
                    <c:v>Beth  Tucker</c:v>
                  </c:pt>
                  <c:pt idx="301">
                    <c:v>Elaine  Ellis</c:v>
                  </c:pt>
                  <c:pt idx="302">
                    <c:v>Ivan  Adkins</c:v>
                  </c:pt>
                  <c:pt idx="303">
                    <c:v>Arturo  Francis</c:v>
                  </c:pt>
                  <c:pt idx="304">
                    <c:v>Isabel  Cross</c:v>
                  </c:pt>
                  <c:pt idx="305">
                    <c:v>Jaime  Pearson</c:v>
                  </c:pt>
                  <c:pt idx="306">
                    <c:v>Ivan  Adkins</c:v>
                  </c:pt>
                  <c:pt idx="307">
                    <c:v>Mable  Lindsey</c:v>
                  </c:pt>
                  <c:pt idx="308">
                    <c:v>Blake  Bridges</c:v>
                  </c:pt>
                  <c:pt idx="309">
                    <c:v>Andrew  Meyer</c:v>
                  </c:pt>
                  <c:pt idx="310">
                    <c:v>Tracy  Reed</c:v>
                  </c:pt>
                  <c:pt idx="311">
                    <c:v>Guillermo  Potter</c:v>
                  </c:pt>
                  <c:pt idx="312">
                    <c:v>Max  Rodgers</c:v>
                  </c:pt>
                  <c:pt idx="313">
                    <c:v>Billie  Chandler</c:v>
                  </c:pt>
                  <c:pt idx="314">
                    <c:v>Jenny  Garcia</c:v>
                  </c:pt>
                  <c:pt idx="315">
                    <c:v>Jenny  Garcia</c:v>
                  </c:pt>
                  <c:pt idx="316">
                    <c:v>Jenny  Garcia</c:v>
                  </c:pt>
                  <c:pt idx="317">
                    <c:v>Elbert  Klein</c:v>
                  </c:pt>
                  <c:pt idx="318">
                    <c:v>Paulette  Spencer</c:v>
                  </c:pt>
                  <c:pt idx="319">
                    <c:v>Robert  Munoz</c:v>
                  </c:pt>
                  <c:pt idx="320">
                    <c:v>Drew  Rogers</c:v>
                  </c:pt>
                  <c:pt idx="321">
                    <c:v>Colleen  Warren</c:v>
                  </c:pt>
                  <c:pt idx="322">
                    <c:v>Lynette  Brewer</c:v>
                  </c:pt>
                  <c:pt idx="323">
                    <c:v>Eric  Rose</c:v>
                  </c:pt>
                  <c:pt idx="324">
                    <c:v>Elaine  Ellis</c:v>
                  </c:pt>
                  <c:pt idx="325">
                    <c:v>Rachel  Gomez</c:v>
                  </c:pt>
                  <c:pt idx="326">
                    <c:v>Shari  Silva</c:v>
                  </c:pt>
                  <c:pt idx="327">
                    <c:v>Billie  Chandler</c:v>
                  </c:pt>
                  <c:pt idx="328">
                    <c:v>Woodrow  Colon</c:v>
                  </c:pt>
                  <c:pt idx="329">
                    <c:v>Bethany  Pena</c:v>
                  </c:pt>
                  <c:pt idx="330">
                    <c:v>Isabel  Cross</c:v>
                  </c:pt>
                  <c:pt idx="331">
                    <c:v>Arturo  Francis</c:v>
                  </c:pt>
                  <c:pt idx="332">
                    <c:v>Lance  Yates</c:v>
                  </c:pt>
                  <c:pt idx="333">
                    <c:v>Donna  Reid</c:v>
                  </c:pt>
                  <c:pt idx="334">
                    <c:v>Don  Gonzales</c:v>
                  </c:pt>
                  <c:pt idx="335">
                    <c:v>Rachel  Gomez</c:v>
                  </c:pt>
                  <c:pt idx="336">
                    <c:v>Isabel  Cross</c:v>
                  </c:pt>
                  <c:pt idx="337">
                    <c:v>Robert  Munoz</c:v>
                  </c:pt>
                  <c:pt idx="338">
                    <c:v>Cassandra  Franklin</c:v>
                  </c:pt>
                  <c:pt idx="339">
                    <c:v>Shari  Silva</c:v>
                  </c:pt>
                  <c:pt idx="340">
                    <c:v>Carla  Mccormick</c:v>
                  </c:pt>
                  <c:pt idx="341">
                    <c:v>Cassandra  Franklin</c:v>
                  </c:pt>
                  <c:pt idx="342">
                    <c:v>Pauline  Beck</c:v>
                  </c:pt>
                  <c:pt idx="343">
                    <c:v>Ben  Perez</c:v>
                  </c:pt>
                  <c:pt idx="344">
                    <c:v>Drew  Rogers</c:v>
                  </c:pt>
                  <c:pt idx="345">
                    <c:v>Isabel  Cross</c:v>
                  </c:pt>
                  <c:pt idx="346">
                    <c:v>Donna  Reid</c:v>
                  </c:pt>
                  <c:pt idx="347">
                    <c:v>Drew  Rogers</c:v>
                  </c:pt>
                  <c:pt idx="348">
                    <c:v>Della  Jensen</c:v>
                  </c:pt>
                  <c:pt idx="349">
                    <c:v>Nellie  Joseph</c:v>
                  </c:pt>
                  <c:pt idx="350">
                    <c:v>Tracy  Reed</c:v>
                  </c:pt>
                  <c:pt idx="351">
                    <c:v>Sonya  Mullins</c:v>
                  </c:pt>
                  <c:pt idx="352">
                    <c:v>Shari  Silva</c:v>
                  </c:pt>
                  <c:pt idx="353">
                    <c:v>Sandra  Floyd</c:v>
                  </c:pt>
                  <c:pt idx="354">
                    <c:v>Isabel  Cross</c:v>
                  </c:pt>
                  <c:pt idx="355">
                    <c:v>Cindy  Becker</c:v>
                  </c:pt>
                  <c:pt idx="356">
                    <c:v>Patty  Thompson</c:v>
                  </c:pt>
                  <c:pt idx="357">
                    <c:v>Ben  Perez</c:v>
                  </c:pt>
                  <c:pt idx="358">
                    <c:v>Della  Jensen</c:v>
                  </c:pt>
                  <c:pt idx="359">
                    <c:v>Lula  Daniels</c:v>
                  </c:pt>
                  <c:pt idx="360">
                    <c:v>Jaime  Pearson</c:v>
                  </c:pt>
                  <c:pt idx="361">
                    <c:v>Eddie  Green</c:v>
                  </c:pt>
                  <c:pt idx="362">
                    <c:v>Rachel  Gomez</c:v>
                  </c:pt>
                  <c:pt idx="363">
                    <c:v>Iris  Underwood</c:v>
                  </c:pt>
                  <c:pt idx="364">
                    <c:v>Eric  Rose</c:v>
                  </c:pt>
                  <c:pt idx="365">
                    <c:v>Jaime  Pearson</c:v>
                  </c:pt>
                  <c:pt idx="366">
                    <c:v>Patty  Thompson</c:v>
                  </c:pt>
                  <c:pt idx="367">
                    <c:v>Jenny  Garcia</c:v>
                  </c:pt>
                  <c:pt idx="368">
                    <c:v>Nellie  Joseph</c:v>
                  </c:pt>
                  <c:pt idx="369">
                    <c:v>Edwin  Malone</c:v>
                  </c:pt>
                  <c:pt idx="370">
                    <c:v>Shari  Silva</c:v>
                  </c:pt>
                  <c:pt idx="371">
                    <c:v>Cecilia  Manning</c:v>
                  </c:pt>
                  <c:pt idx="372">
                    <c:v>Johanna  Boone</c:v>
                  </c:pt>
                  <c:pt idx="373">
                    <c:v>Rachel  Gomez</c:v>
                  </c:pt>
                  <c:pt idx="374">
                    <c:v>Drew  Rogers</c:v>
                  </c:pt>
                  <c:pt idx="375">
                    <c:v>Max  Rodgers</c:v>
                  </c:pt>
                  <c:pt idx="376">
                    <c:v>Paulette  Spencer</c:v>
                  </c:pt>
                  <c:pt idx="377">
                    <c:v>Sandra  Floyd</c:v>
                  </c:pt>
                  <c:pt idx="378">
                    <c:v>Ellen  Weaver</c:v>
                  </c:pt>
                  <c:pt idx="379">
                    <c:v>Ben  Perez</c:v>
                  </c:pt>
                  <c:pt idx="380">
                    <c:v>Lee  Mack</c:v>
                  </c:pt>
                  <c:pt idx="381">
                    <c:v>Charlie  Wood</c:v>
                  </c:pt>
                  <c:pt idx="382">
                    <c:v>Eddie  Green</c:v>
                  </c:pt>
                  <c:pt idx="383">
                    <c:v>Elbert  Klein</c:v>
                  </c:pt>
                  <c:pt idx="384">
                    <c:v>Dan  Peterson</c:v>
                  </c:pt>
                  <c:pt idx="385">
                    <c:v>Brooke  Horton</c:v>
                  </c:pt>
                  <c:pt idx="386">
                    <c:v>Rachel  Gomez</c:v>
                  </c:pt>
                  <c:pt idx="387">
                    <c:v>Cindy  Becker</c:v>
                  </c:pt>
                  <c:pt idx="388">
                    <c:v>Isabel  Cross</c:v>
                  </c:pt>
                  <c:pt idx="389">
                    <c:v>Tiffany  May</c:v>
                  </c:pt>
                  <c:pt idx="390">
                    <c:v>Ruben  Nunez</c:v>
                  </c:pt>
                  <c:pt idx="391">
                    <c:v>Rachel  Gomez</c:v>
                  </c:pt>
                  <c:pt idx="392">
                    <c:v>Tiffany  May</c:v>
                  </c:pt>
                  <c:pt idx="393">
                    <c:v>Max  Rodgers</c:v>
                  </c:pt>
                  <c:pt idx="394">
                    <c:v>Herman  Williams</c:v>
                  </c:pt>
                  <c:pt idx="395">
                    <c:v>Lee  Mack</c:v>
                  </c:pt>
                  <c:pt idx="396">
                    <c:v>Bethany  Pena</c:v>
                  </c:pt>
                  <c:pt idx="397">
                    <c:v>Eddie  Green</c:v>
                  </c:pt>
                  <c:pt idx="398">
                    <c:v>Austin  Reynolds</c:v>
                  </c:pt>
                  <c:pt idx="399">
                    <c:v>Isabel  Cross</c:v>
                  </c:pt>
                  <c:pt idx="400">
                    <c:v>Lance  Yates</c:v>
                  </c:pt>
                  <c:pt idx="401">
                    <c:v>Isabel  Cross</c:v>
                  </c:pt>
                  <c:pt idx="402">
                    <c:v>Dan  Peterson</c:v>
                  </c:pt>
                  <c:pt idx="403">
                    <c:v>Elbert  Klein</c:v>
                  </c:pt>
                  <c:pt idx="404">
                    <c:v>Max  Rodgers</c:v>
                  </c:pt>
                  <c:pt idx="405">
                    <c:v>Cassandra  Franklin</c:v>
                  </c:pt>
                  <c:pt idx="406">
                    <c:v>Marian  Hill</c:v>
                  </c:pt>
                  <c:pt idx="407">
                    <c:v>Isabel  Cross</c:v>
                  </c:pt>
                  <c:pt idx="408">
                    <c:v>Allan  Ramos</c:v>
                  </c:pt>
                  <c:pt idx="409">
                    <c:v>Woodrow  Colon</c:v>
                  </c:pt>
                  <c:pt idx="410">
                    <c:v>Tiffany  May</c:v>
                  </c:pt>
                  <c:pt idx="411">
                    <c:v>Andrew  Meyer</c:v>
                  </c:pt>
                  <c:pt idx="412">
                    <c:v>Mable  Lindsey</c:v>
                  </c:pt>
                  <c:pt idx="413">
                    <c:v>Paulette  Spencer</c:v>
                  </c:pt>
                  <c:pt idx="414">
                    <c:v>Lula  Daniels</c:v>
                  </c:pt>
                  <c:pt idx="415">
                    <c:v>Brooke  Horton</c:v>
                  </c:pt>
                  <c:pt idx="416">
                    <c:v>Ernest  Davis</c:v>
                  </c:pt>
                  <c:pt idx="417">
                    <c:v>Mable  Lindsey</c:v>
                  </c:pt>
                  <c:pt idx="418">
                    <c:v>Robert  Munoz</c:v>
                  </c:pt>
                  <c:pt idx="419">
                    <c:v>Salvador  Bass</c:v>
                  </c:pt>
                  <c:pt idx="420">
                    <c:v>Tiffany  May</c:v>
                  </c:pt>
                  <c:pt idx="421">
                    <c:v>Robert  Munoz</c:v>
                  </c:pt>
                  <c:pt idx="422">
                    <c:v>Trevor  Jones</c:v>
                  </c:pt>
                  <c:pt idx="423">
                    <c:v>Brooke  Horton</c:v>
                  </c:pt>
                  <c:pt idx="424">
                    <c:v>Cassandra  Franklin</c:v>
                  </c:pt>
                  <c:pt idx="425">
                    <c:v>Salvador  Bass</c:v>
                  </c:pt>
                  <c:pt idx="426">
                    <c:v>Donna  Reid</c:v>
                  </c:pt>
                  <c:pt idx="427">
                    <c:v>Della  Jensen</c:v>
                  </c:pt>
                  <c:pt idx="428">
                    <c:v>Cecilia  Manning</c:v>
                  </c:pt>
                  <c:pt idx="429">
                    <c:v>Arturo  Francis</c:v>
                  </c:pt>
                  <c:pt idx="430">
                    <c:v>Joey  Wong</c:v>
                  </c:pt>
                  <c:pt idx="431">
                    <c:v>Don  Gonzales</c:v>
                  </c:pt>
                  <c:pt idx="432">
                    <c:v>Shari  Silva</c:v>
                  </c:pt>
                  <c:pt idx="433">
                    <c:v>Cindy  Becker</c:v>
                  </c:pt>
                  <c:pt idx="434">
                    <c:v>Christina  Fuller</c:v>
                  </c:pt>
                  <c:pt idx="435">
                    <c:v>Della  Jensen</c:v>
                  </c:pt>
                  <c:pt idx="436">
                    <c:v>Iris  Underwood</c:v>
                  </c:pt>
                  <c:pt idx="437">
                    <c:v>Sandra  Floyd</c:v>
                  </c:pt>
                  <c:pt idx="438">
                    <c:v>Drew  Rogers</c:v>
                  </c:pt>
                  <c:pt idx="439">
                    <c:v>Kyle  Carr</c:v>
                  </c:pt>
                  <c:pt idx="440">
                    <c:v>Cecilia  Manning</c:v>
                  </c:pt>
                  <c:pt idx="441">
                    <c:v>Cassandra  Franklin</c:v>
                  </c:pt>
                  <c:pt idx="442">
                    <c:v>Shari  Silva</c:v>
                  </c:pt>
                  <c:pt idx="443">
                    <c:v>Peter  Hodges</c:v>
                  </c:pt>
                  <c:pt idx="444">
                    <c:v>Della  Jensen</c:v>
                  </c:pt>
                  <c:pt idx="445">
                    <c:v>Arturo  Francis</c:v>
                  </c:pt>
                  <c:pt idx="446">
                    <c:v>Shari  Silva</c:v>
                  </c:pt>
                  <c:pt idx="447">
                    <c:v>Andrew  Meyer</c:v>
                  </c:pt>
                  <c:pt idx="448">
                    <c:v>Guillermo  Potter</c:v>
                  </c:pt>
                  <c:pt idx="449">
                    <c:v>Cindy  Becker</c:v>
                  </c:pt>
                  <c:pt idx="450">
                    <c:v>Joey  Wong</c:v>
                  </c:pt>
                  <c:pt idx="451">
                    <c:v>Max  Rodgers</c:v>
                  </c:pt>
                  <c:pt idx="452">
                    <c:v>Mable  Lindsey</c:v>
                  </c:pt>
                  <c:pt idx="453">
                    <c:v>Blake  Bridges</c:v>
                  </c:pt>
                  <c:pt idx="454">
                    <c:v>Elaine  Ellis</c:v>
                  </c:pt>
                  <c:pt idx="455">
                    <c:v>Salvador  Bass</c:v>
                  </c:pt>
                  <c:pt idx="456">
                    <c:v>Pauline  Beck</c:v>
                  </c:pt>
                  <c:pt idx="457">
                    <c:v>Brooke  Horton</c:v>
                  </c:pt>
                  <c:pt idx="458">
                    <c:v>Eric  Rose</c:v>
                  </c:pt>
                  <c:pt idx="459">
                    <c:v>Isabel  Cross</c:v>
                  </c:pt>
                  <c:pt idx="460">
                    <c:v>Robert  Munoz</c:v>
                  </c:pt>
                  <c:pt idx="461">
                    <c:v>Beth  Tucker</c:v>
                  </c:pt>
                  <c:pt idx="462">
                    <c:v>Woodrow  Colon</c:v>
                  </c:pt>
                  <c:pt idx="463">
                    <c:v>Peter  Hodges</c:v>
                  </c:pt>
                  <c:pt idx="464">
                    <c:v>Rachel  Gomez</c:v>
                  </c:pt>
                  <c:pt idx="465">
                    <c:v>Eric  Rose</c:v>
                  </c:pt>
                  <c:pt idx="466">
                    <c:v>Lance  Yates</c:v>
                  </c:pt>
                  <c:pt idx="467">
                    <c:v>Eric  Rose</c:v>
                  </c:pt>
                  <c:pt idx="468">
                    <c:v>Bobbie  Ryan</c:v>
                  </c:pt>
                  <c:pt idx="469">
                    <c:v>Herman  Williams</c:v>
                  </c:pt>
                  <c:pt idx="470">
                    <c:v>Woodrow  Colon</c:v>
                  </c:pt>
                  <c:pt idx="471">
                    <c:v>Shari  Silva</c:v>
                  </c:pt>
                  <c:pt idx="472">
                    <c:v>Arturo  Francis</c:v>
                  </c:pt>
                  <c:pt idx="473">
                    <c:v>Isabel  Cross</c:v>
                  </c:pt>
                  <c:pt idx="474">
                    <c:v>Tracy  Reed</c:v>
                  </c:pt>
                  <c:pt idx="475">
                    <c:v>Sonya  Mullins</c:v>
                  </c:pt>
                  <c:pt idx="476">
                    <c:v>Andrew  Meyer</c:v>
                  </c:pt>
                  <c:pt idx="477">
                    <c:v>Shari  Silva</c:v>
                  </c:pt>
                  <c:pt idx="478">
                    <c:v>Donna  Reid</c:v>
                  </c:pt>
                  <c:pt idx="479">
                    <c:v>Cindy  Becker</c:v>
                  </c:pt>
                  <c:pt idx="480">
                    <c:v>Ben  Perez</c:v>
                  </c:pt>
                  <c:pt idx="481">
                    <c:v>Brooke  Horton</c:v>
                  </c:pt>
                  <c:pt idx="482">
                    <c:v>Donna  Reid</c:v>
                  </c:pt>
                  <c:pt idx="483">
                    <c:v>Shari  Silva</c:v>
                  </c:pt>
                  <c:pt idx="484">
                    <c:v>Allan  Ramos</c:v>
                  </c:pt>
                  <c:pt idx="485">
                    <c:v>Della  Jensen</c:v>
                  </c:pt>
                  <c:pt idx="486">
                    <c:v>Della  Jensen</c:v>
                  </c:pt>
                  <c:pt idx="487">
                    <c:v>Elaine  Ellis</c:v>
                  </c:pt>
                  <c:pt idx="488">
                    <c:v>Christina  Fuller</c:v>
                  </c:pt>
                  <c:pt idx="489">
                    <c:v>Billie  Chandler</c:v>
                  </c:pt>
                  <c:pt idx="490">
                    <c:v>Shari  Silva</c:v>
                  </c:pt>
                  <c:pt idx="491">
                    <c:v>Elvira  Bowman</c:v>
                  </c:pt>
                  <c:pt idx="492">
                    <c:v>Woodrow  Colon</c:v>
                  </c:pt>
                  <c:pt idx="493">
                    <c:v>Marian  Hill</c:v>
                  </c:pt>
                  <c:pt idx="494">
                    <c:v>Cassandra  Franklin</c:v>
                  </c:pt>
                  <c:pt idx="495">
                    <c:v>Della  Jensen</c:v>
                  </c:pt>
                  <c:pt idx="496">
                    <c:v>Lorraine  Gibson</c:v>
                  </c:pt>
                  <c:pt idx="497">
                    <c:v>Dan  Peterson</c:v>
                  </c:pt>
                  <c:pt idx="498">
                    <c:v>Shari  Silva</c:v>
                  </c:pt>
                  <c:pt idx="499">
                    <c:v>Della  Jensen</c:v>
                  </c:pt>
                  <c:pt idx="500">
                    <c:v>Isabel  Cross</c:v>
                  </c:pt>
                  <c:pt idx="501">
                    <c:v>Peter  Hodges</c:v>
                  </c:pt>
                  <c:pt idx="502">
                    <c:v>Mable  Lindsey</c:v>
                  </c:pt>
                  <c:pt idx="503">
                    <c:v>Patty  Thompson</c:v>
                  </c:pt>
                  <c:pt idx="504">
                    <c:v>Elvira  Bowman</c:v>
                  </c:pt>
                  <c:pt idx="505">
                    <c:v>Elvira  Bowman</c:v>
                  </c:pt>
                  <c:pt idx="506">
                    <c:v>Tracy  Reed</c:v>
                  </c:pt>
                  <c:pt idx="507">
                    <c:v>Isabel  Cross</c:v>
                  </c:pt>
                  <c:pt idx="508">
                    <c:v>Joey  Wong</c:v>
                  </c:pt>
                  <c:pt idx="509">
                    <c:v>Drew  Rogers</c:v>
                  </c:pt>
                  <c:pt idx="510">
                    <c:v>Cindy  Becker</c:v>
                  </c:pt>
                  <c:pt idx="511">
                    <c:v>Austin  Reynolds</c:v>
                  </c:pt>
                  <c:pt idx="512">
                    <c:v>Kyle  Carr</c:v>
                  </c:pt>
                  <c:pt idx="513">
                    <c:v>Paulette  Spencer</c:v>
                  </c:pt>
                  <c:pt idx="514">
                    <c:v>Trevor  Jones</c:v>
                  </c:pt>
                  <c:pt idx="515">
                    <c:v>Tiffany  May</c:v>
                  </c:pt>
                  <c:pt idx="516">
                    <c:v>Lance  Yates</c:v>
                  </c:pt>
                  <c:pt idx="517">
                    <c:v>Cecilia  Manning</c:v>
                  </c:pt>
                  <c:pt idx="518">
                    <c:v>Drew  Rogers</c:v>
                  </c:pt>
                  <c:pt idx="519">
                    <c:v>Lorraine  Gibson</c:v>
                  </c:pt>
                  <c:pt idx="520">
                    <c:v>Max  Rodgers</c:v>
                  </c:pt>
                  <c:pt idx="521">
                    <c:v>Austin  Reynolds</c:v>
                  </c:pt>
                  <c:pt idx="522">
                    <c:v>Andrew  Meyer</c:v>
                  </c:pt>
                  <c:pt idx="523">
                    <c:v>Shari  Silva</c:v>
                  </c:pt>
                  <c:pt idx="524">
                    <c:v>Ben  Perez</c:v>
                  </c:pt>
                  <c:pt idx="525">
                    <c:v>Eddie  Green</c:v>
                  </c:pt>
                  <c:pt idx="526">
                    <c:v>Cassandra  Franklin</c:v>
                  </c:pt>
                  <c:pt idx="527">
                    <c:v>Blake  Bridges</c:v>
                  </c:pt>
                  <c:pt idx="528">
                    <c:v>Trevor  Jones</c:v>
                  </c:pt>
                  <c:pt idx="529">
                    <c:v>Joey  Wong</c:v>
                  </c:pt>
                  <c:pt idx="530">
                    <c:v>Salvador  Bass</c:v>
                  </c:pt>
                  <c:pt idx="531">
                    <c:v>Blake  Bridges</c:v>
                  </c:pt>
                  <c:pt idx="532">
                    <c:v>Felicia  Jennings</c:v>
                  </c:pt>
                  <c:pt idx="533">
                    <c:v>Charlie  Wood</c:v>
                  </c:pt>
                  <c:pt idx="534">
                    <c:v>Arturo  Francis</c:v>
                  </c:pt>
                  <c:pt idx="535">
                    <c:v>Lorraine  Gibson</c:v>
                  </c:pt>
                  <c:pt idx="536">
                    <c:v>Ernest  Davis</c:v>
                  </c:pt>
                  <c:pt idx="537">
                    <c:v>Robert  Munoz</c:v>
                  </c:pt>
                  <c:pt idx="538">
                    <c:v>Tiffany  May</c:v>
                  </c:pt>
                  <c:pt idx="539">
                    <c:v>Don  Gonzales</c:v>
                  </c:pt>
                  <c:pt idx="540">
                    <c:v>Blake  Bridges</c:v>
                  </c:pt>
                  <c:pt idx="541">
                    <c:v>Della  Jensen</c:v>
                  </c:pt>
                  <c:pt idx="542">
                    <c:v>Ellen  Weaver</c:v>
                  </c:pt>
                  <c:pt idx="543">
                    <c:v>Trevor  Jones</c:v>
                  </c:pt>
                  <c:pt idx="544">
                    <c:v>Patty  Thompson</c:v>
                  </c:pt>
                  <c:pt idx="545">
                    <c:v>Max  Rodgers</c:v>
                  </c:pt>
                  <c:pt idx="546">
                    <c:v>Donna  Reid</c:v>
                  </c:pt>
                  <c:pt idx="547">
                    <c:v>Rachel  Gomez</c:v>
                  </c:pt>
                  <c:pt idx="548">
                    <c:v>Beth  Tucker</c:v>
                  </c:pt>
                  <c:pt idx="549">
                    <c:v>Colleen  Warren</c:v>
                  </c:pt>
                  <c:pt idx="550">
                    <c:v>Jenny  Garcia</c:v>
                  </c:pt>
                  <c:pt idx="551">
                    <c:v>Andrew  Meyer</c:v>
                  </c:pt>
                  <c:pt idx="552">
                    <c:v>Eric  Rose</c:v>
                  </c:pt>
                  <c:pt idx="553">
                    <c:v>Jenny  Garcia</c:v>
                  </c:pt>
                  <c:pt idx="554">
                    <c:v>Shari  Silva</c:v>
                  </c:pt>
                  <c:pt idx="555">
                    <c:v>Robert  Munoz</c:v>
                  </c:pt>
                  <c:pt idx="556">
                    <c:v>Fernando  Rowe</c:v>
                  </c:pt>
                  <c:pt idx="557">
                    <c:v>Cecilia  Manning</c:v>
                  </c:pt>
                  <c:pt idx="558">
                    <c:v>Austin  Reynolds</c:v>
                  </c:pt>
                  <c:pt idx="559">
                    <c:v>Arturo  Francis</c:v>
                  </c:pt>
                  <c:pt idx="560">
                    <c:v>Ellen  Weaver</c:v>
                  </c:pt>
                  <c:pt idx="561">
                    <c:v>Don  Gonzales</c:v>
                  </c:pt>
                  <c:pt idx="562">
                    <c:v>Max  Rodgers</c:v>
                  </c:pt>
                  <c:pt idx="563">
                    <c:v>Ben  Perez</c:v>
                  </c:pt>
                  <c:pt idx="564">
                    <c:v>Patty  Thompson</c:v>
                  </c:pt>
                  <c:pt idx="565">
                    <c:v>Marian  Hill</c:v>
                  </c:pt>
                  <c:pt idx="566">
                    <c:v>Carla  Mccormick</c:v>
                  </c:pt>
                  <c:pt idx="567">
                    <c:v>Della  Jensen</c:v>
                  </c:pt>
                  <c:pt idx="568">
                    <c:v>Salvador  Bass</c:v>
                  </c:pt>
                  <c:pt idx="569">
                    <c:v>Brooke  Horton</c:v>
                  </c:pt>
                  <c:pt idx="570">
                    <c:v>Cecilia  Manning</c:v>
                  </c:pt>
                  <c:pt idx="571">
                    <c:v>Cassandra  Franklin</c:v>
                  </c:pt>
                  <c:pt idx="572">
                    <c:v>Eddie  Green</c:v>
                  </c:pt>
                  <c:pt idx="573">
                    <c:v>Robert  Munoz</c:v>
                  </c:pt>
                  <c:pt idx="574">
                    <c:v>Tiffany  May</c:v>
                  </c:pt>
                  <c:pt idx="575">
                    <c:v>Herman  Williams</c:v>
                  </c:pt>
                  <c:pt idx="576">
                    <c:v>Isabel  Cross</c:v>
                  </c:pt>
                  <c:pt idx="577">
                    <c:v>Peter  Hodges</c:v>
                  </c:pt>
                  <c:pt idx="578">
                    <c:v>Bobbie  Ryan</c:v>
                  </c:pt>
                  <c:pt idx="579">
                    <c:v>Jaime  Pearson</c:v>
                  </c:pt>
                  <c:pt idx="580">
                    <c:v>Ben  Perez</c:v>
                  </c:pt>
                  <c:pt idx="581">
                    <c:v>Felicia  Jennings</c:v>
                  </c:pt>
                  <c:pt idx="582">
                    <c:v>Guillermo  Potter</c:v>
                  </c:pt>
                  <c:pt idx="583">
                    <c:v>Ivan  Adkins</c:v>
                  </c:pt>
                  <c:pt idx="584">
                    <c:v>Elbert  Klein</c:v>
                  </c:pt>
                  <c:pt idx="585">
                    <c:v>Isabel  Cross</c:v>
                  </c:pt>
                  <c:pt idx="586">
                    <c:v>Brooke  Horton</c:v>
                  </c:pt>
                  <c:pt idx="587">
                    <c:v>Della  Jensen</c:v>
                  </c:pt>
                  <c:pt idx="588">
                    <c:v>Allan  Ramos</c:v>
                  </c:pt>
                  <c:pt idx="589">
                    <c:v>Della  Jensen</c:v>
                  </c:pt>
                  <c:pt idx="590">
                    <c:v>Max  Rodgers</c:v>
                  </c:pt>
                  <c:pt idx="591">
                    <c:v>Trevor  Jones</c:v>
                  </c:pt>
                  <c:pt idx="592">
                    <c:v>Lynette  Brewer</c:v>
                  </c:pt>
                  <c:pt idx="593">
                    <c:v>Mable  Lindsey</c:v>
                  </c:pt>
                  <c:pt idx="594">
                    <c:v>Max  Rodgers</c:v>
                  </c:pt>
                  <c:pt idx="595">
                    <c:v>Kyle  Carr</c:v>
                  </c:pt>
                  <c:pt idx="596">
                    <c:v>Isabel  Cross</c:v>
                  </c:pt>
                  <c:pt idx="597">
                    <c:v>Salvador  Bass</c:v>
                  </c:pt>
                  <c:pt idx="598">
                    <c:v>Bernadette  Page</c:v>
                  </c:pt>
                  <c:pt idx="599">
                    <c:v>Marian  Hill</c:v>
                  </c:pt>
                  <c:pt idx="600">
                    <c:v>Colleen  Warren</c:v>
                  </c:pt>
                  <c:pt idx="601">
                    <c:v>Cindy  Becker</c:v>
                  </c:pt>
                  <c:pt idx="602">
                    <c:v>Don  Gonzales</c:v>
                  </c:pt>
                  <c:pt idx="603">
                    <c:v>Guillermo  Potter</c:v>
                  </c:pt>
                  <c:pt idx="604">
                    <c:v>Salvador  Bass</c:v>
                  </c:pt>
                  <c:pt idx="605">
                    <c:v>Robert  Munoz</c:v>
                  </c:pt>
                  <c:pt idx="606">
                    <c:v>Cassandra  Franklin</c:v>
                  </c:pt>
                  <c:pt idx="607">
                    <c:v>Elbert  Klein</c:v>
                  </c:pt>
                  <c:pt idx="608">
                    <c:v>Ernest  Davis</c:v>
                  </c:pt>
                  <c:pt idx="609">
                    <c:v>Christy  Olson</c:v>
                  </c:pt>
                  <c:pt idx="610">
                    <c:v>Guillermo  Potter</c:v>
                  </c:pt>
                  <c:pt idx="611">
                    <c:v>Nellie  Joseph</c:v>
                  </c:pt>
                  <c:pt idx="612">
                    <c:v>Pauline  Beck</c:v>
                  </c:pt>
                  <c:pt idx="613">
                    <c:v>Drew  Rogers</c:v>
                  </c:pt>
                  <c:pt idx="614">
                    <c:v>Felicia  Jennings</c:v>
                  </c:pt>
                  <c:pt idx="615">
                    <c:v>Della  Jensen</c:v>
                  </c:pt>
                  <c:pt idx="616">
                    <c:v>Ellen  Weaver</c:v>
                  </c:pt>
                  <c:pt idx="617">
                    <c:v>Shari  Silva</c:v>
                  </c:pt>
                  <c:pt idx="618">
                    <c:v>Lorraine  Gibson</c:v>
                  </c:pt>
                  <c:pt idx="619">
                    <c:v>Ellen  Weaver</c:v>
                  </c:pt>
                  <c:pt idx="620">
                    <c:v>Ben  Perez</c:v>
                  </c:pt>
                  <c:pt idx="621">
                    <c:v>Johanna  Boone</c:v>
                  </c:pt>
                  <c:pt idx="622">
                    <c:v>Don  Gonzales</c:v>
                  </c:pt>
                  <c:pt idx="623">
                    <c:v>Drew  Rogers</c:v>
                  </c:pt>
                  <c:pt idx="624">
                    <c:v>Isabel  Cross</c:v>
                  </c:pt>
                  <c:pt idx="625">
                    <c:v>Marion  Glover</c:v>
                  </c:pt>
                  <c:pt idx="626">
                    <c:v>Christy  Olson</c:v>
                  </c:pt>
                  <c:pt idx="627">
                    <c:v>Joey  Wong</c:v>
                  </c:pt>
                  <c:pt idx="628">
                    <c:v>Cindy  Becker</c:v>
                  </c:pt>
                  <c:pt idx="629">
                    <c:v>Rachel  Gomez</c:v>
                  </c:pt>
                  <c:pt idx="630">
                    <c:v>Johanna  Boone</c:v>
                  </c:pt>
                  <c:pt idx="631">
                    <c:v>Carla  Mccormick</c:v>
                  </c:pt>
                  <c:pt idx="632">
                    <c:v>Max  Rodgers</c:v>
                  </c:pt>
                  <c:pt idx="633">
                    <c:v>Isabel  Cross</c:v>
                  </c:pt>
                  <c:pt idx="634">
                    <c:v>Shari  Silva</c:v>
                  </c:pt>
                  <c:pt idx="635">
                    <c:v>Trevor  Jones</c:v>
                  </c:pt>
                  <c:pt idx="636">
                    <c:v>Cecilia  Manning</c:v>
                  </c:pt>
                  <c:pt idx="637">
                    <c:v>Iris  Underwood</c:v>
                  </c:pt>
                  <c:pt idx="638">
                    <c:v>Bethany  Pena</c:v>
                  </c:pt>
                  <c:pt idx="639">
                    <c:v>Cassandra  Franklin</c:v>
                  </c:pt>
                  <c:pt idx="640">
                    <c:v>Edwin  Malone</c:v>
                  </c:pt>
                  <c:pt idx="641">
                    <c:v>Colleen  Warren</c:v>
                  </c:pt>
                  <c:pt idx="642">
                    <c:v>Kyle  Carr</c:v>
                  </c:pt>
                  <c:pt idx="643">
                    <c:v>Eddie  Green</c:v>
                  </c:pt>
                  <c:pt idx="644">
                    <c:v>Shari  Silva</c:v>
                  </c:pt>
                  <c:pt idx="645">
                    <c:v>Cecilia  Manning</c:v>
                  </c:pt>
                  <c:pt idx="646">
                    <c:v>Felicia  Jennings</c:v>
                  </c:pt>
                  <c:pt idx="647">
                    <c:v>Lee  Mack</c:v>
                  </c:pt>
                  <c:pt idx="648">
                    <c:v>Rachel  Gomez</c:v>
                  </c:pt>
                  <c:pt idx="649">
                    <c:v>Sandra  Floyd</c:v>
                  </c:pt>
                  <c:pt idx="650">
                    <c:v>Elbert  Klein</c:v>
                  </c:pt>
                  <c:pt idx="651">
                    <c:v>Brooke  Horton</c:v>
                  </c:pt>
                  <c:pt idx="652">
                    <c:v>Ivan  Adkins</c:v>
                  </c:pt>
                  <c:pt idx="653">
                    <c:v>Dan  Peterson</c:v>
                  </c:pt>
                  <c:pt idx="654">
                    <c:v>Cassandra  Franklin</c:v>
                  </c:pt>
                  <c:pt idx="655">
                    <c:v>Drew  Rogers</c:v>
                  </c:pt>
                  <c:pt idx="656">
                    <c:v>Rachel  Gomez</c:v>
                  </c:pt>
                  <c:pt idx="657">
                    <c:v>Andrew  Meyer</c:v>
                  </c:pt>
                  <c:pt idx="658">
                    <c:v>Shari  Silva</c:v>
                  </c:pt>
                  <c:pt idx="659">
                    <c:v>Felicia  Jennings</c:v>
                  </c:pt>
                  <c:pt idx="660">
                    <c:v>Eddie  Green</c:v>
                  </c:pt>
                  <c:pt idx="661">
                    <c:v>Bobbie  Ryan</c:v>
                  </c:pt>
                  <c:pt idx="662">
                    <c:v>Edwin  Malone</c:v>
                  </c:pt>
                  <c:pt idx="663">
                    <c:v>Eric  Rose</c:v>
                  </c:pt>
                  <c:pt idx="664">
                    <c:v>Dan  Peterson</c:v>
                  </c:pt>
                  <c:pt idx="665">
                    <c:v>Billie  Chandler</c:v>
                  </c:pt>
                  <c:pt idx="666">
                    <c:v>Sylvester  Morales</c:v>
                  </c:pt>
                  <c:pt idx="667">
                    <c:v>Edwin  Malone</c:v>
                  </c:pt>
                  <c:pt idx="668">
                    <c:v>Joey  Wong</c:v>
                  </c:pt>
                  <c:pt idx="669">
                    <c:v>Iris  Underwood</c:v>
                  </c:pt>
                  <c:pt idx="670">
                    <c:v>Bernadette  Page</c:v>
                  </c:pt>
                  <c:pt idx="671">
                    <c:v>Guillermo  Potter</c:v>
                  </c:pt>
                  <c:pt idx="672">
                    <c:v>Billie  Chandler</c:v>
                  </c:pt>
                  <c:pt idx="673">
                    <c:v>Mable  Lindsey</c:v>
                  </c:pt>
                  <c:pt idx="674">
                    <c:v>Beth  Tucker</c:v>
                  </c:pt>
                  <c:pt idx="675">
                    <c:v>Bobbie  Ryan</c:v>
                  </c:pt>
                  <c:pt idx="676">
                    <c:v>Isabel  Cross</c:v>
                  </c:pt>
                  <c:pt idx="677">
                    <c:v>Colleen  Warren</c:v>
                  </c:pt>
                  <c:pt idx="678">
                    <c:v>Lance  Yates</c:v>
                  </c:pt>
                  <c:pt idx="679">
                    <c:v>Ben  Perez</c:v>
                  </c:pt>
                  <c:pt idx="680">
                    <c:v>Shari  Silva</c:v>
                  </c:pt>
                  <c:pt idx="681">
                    <c:v>Brooke  Horton</c:v>
                  </c:pt>
                  <c:pt idx="682">
                    <c:v>Cindy  Becker</c:v>
                  </c:pt>
                  <c:pt idx="683">
                    <c:v>Robert  Munoz</c:v>
                  </c:pt>
                  <c:pt idx="684">
                    <c:v>Shari  Silva</c:v>
                  </c:pt>
                  <c:pt idx="685">
                    <c:v>Cassandra  Franklin</c:v>
                  </c:pt>
                  <c:pt idx="686">
                    <c:v>Paulette  Spencer</c:v>
                  </c:pt>
                  <c:pt idx="687">
                    <c:v>Trevor  Jones</c:v>
                  </c:pt>
                  <c:pt idx="688">
                    <c:v>Rachel  Gomez</c:v>
                  </c:pt>
                  <c:pt idx="689">
                    <c:v>Dan  Peterson</c:v>
                  </c:pt>
                  <c:pt idx="690">
                    <c:v>Della  Jensen</c:v>
                  </c:pt>
                  <c:pt idx="691">
                    <c:v>Brooke  Horton</c:v>
                  </c:pt>
                  <c:pt idx="692">
                    <c:v>Peter  Hodges</c:v>
                  </c:pt>
                  <c:pt idx="693">
                    <c:v>Peter  Hodges</c:v>
                  </c:pt>
                  <c:pt idx="694">
                    <c:v>Andrew  Meyer</c:v>
                  </c:pt>
                  <c:pt idx="695">
                    <c:v>Eddie  Green</c:v>
                  </c:pt>
                  <c:pt idx="696">
                    <c:v>Herman  Williams</c:v>
                  </c:pt>
                  <c:pt idx="697">
                    <c:v>Peter  Hodges</c:v>
                  </c:pt>
                  <c:pt idx="698">
                    <c:v>Shari  Silva</c:v>
                  </c:pt>
                  <c:pt idx="699">
                    <c:v>Beth  Tucker</c:v>
                  </c:pt>
                  <c:pt idx="700">
                    <c:v>Isabel  Cross</c:v>
                  </c:pt>
                  <c:pt idx="701">
                    <c:v>Cassandra  Franklin</c:v>
                  </c:pt>
                  <c:pt idx="702">
                    <c:v>Drew  Rogers</c:v>
                  </c:pt>
                  <c:pt idx="703">
                    <c:v>Lance  Yates</c:v>
                  </c:pt>
                  <c:pt idx="704">
                    <c:v>Woodrow  Colon</c:v>
                  </c:pt>
                  <c:pt idx="705">
                    <c:v>Andrew  Meyer</c:v>
                  </c:pt>
                  <c:pt idx="706">
                    <c:v>Cindy  Becker</c:v>
                  </c:pt>
                  <c:pt idx="707">
                    <c:v>Max  Rodgers</c:v>
                  </c:pt>
                  <c:pt idx="708">
                    <c:v>Rachel  Gomez</c:v>
                  </c:pt>
                  <c:pt idx="709">
                    <c:v>Salvador  Bass</c:v>
                  </c:pt>
                  <c:pt idx="710">
                    <c:v>Isabel  Cross</c:v>
                  </c:pt>
                  <c:pt idx="711">
                    <c:v>Robert  Munoz</c:v>
                  </c:pt>
                  <c:pt idx="712">
                    <c:v>Elvira  Bowman</c:v>
                  </c:pt>
                  <c:pt idx="713">
                    <c:v>Christina  Fuller</c:v>
                  </c:pt>
                  <c:pt idx="714">
                    <c:v>Robert  Munoz</c:v>
                  </c:pt>
                  <c:pt idx="715">
                    <c:v>Beth  Tucker</c:v>
                  </c:pt>
                  <c:pt idx="716">
                    <c:v>Max  Rodgers</c:v>
                  </c:pt>
                  <c:pt idx="717">
                    <c:v>Johanna  Boone</c:v>
                  </c:pt>
                  <c:pt idx="718">
                    <c:v>Edwin  Malone</c:v>
                  </c:pt>
                  <c:pt idx="719">
                    <c:v>Della  Jensen</c:v>
                  </c:pt>
                  <c:pt idx="720">
                    <c:v>Donna  Reid</c:v>
                  </c:pt>
                  <c:pt idx="721">
                    <c:v>Rachel  Gomez</c:v>
                  </c:pt>
                  <c:pt idx="722">
                    <c:v>Ellen  Weaver</c:v>
                  </c:pt>
                  <c:pt idx="723">
                    <c:v>Edwin  Malone</c:v>
                  </c:pt>
                </c:lvl>
                <c:lvl>
                  <c:pt idx="0">
                    <c:v>1/1/2013</c:v>
                  </c:pt>
                  <c:pt idx="1">
                    <c:v>1/2/2013</c:v>
                  </c:pt>
                  <c:pt idx="2">
                    <c:v>1/3/2013</c:v>
                  </c:pt>
                  <c:pt idx="3">
                    <c:v>1/4/2013</c:v>
                  </c:pt>
                  <c:pt idx="4">
                    <c:v>1/5/2013</c:v>
                  </c:pt>
                  <c:pt idx="5">
                    <c:v>1/6/2013</c:v>
                  </c:pt>
                  <c:pt idx="6">
                    <c:v>1/7/2013</c:v>
                  </c:pt>
                  <c:pt idx="7">
                    <c:v>1/8/2013</c:v>
                  </c:pt>
                  <c:pt idx="8">
                    <c:v>1/9/2013</c:v>
                  </c:pt>
                  <c:pt idx="9">
                    <c:v>1/10/2013</c:v>
                  </c:pt>
                  <c:pt idx="10">
                    <c:v>1/11/2013</c:v>
                  </c:pt>
                  <c:pt idx="11">
                    <c:v>1/12/2013</c:v>
                  </c:pt>
                  <c:pt idx="12">
                    <c:v>1/13/2013</c:v>
                  </c:pt>
                  <c:pt idx="13">
                    <c:v>1/14/2013</c:v>
                  </c:pt>
                  <c:pt idx="14">
                    <c:v>1/15/2013</c:v>
                  </c:pt>
                  <c:pt idx="15">
                    <c:v>1/16/2013</c:v>
                  </c:pt>
                  <c:pt idx="16">
                    <c:v>1/17/2013</c:v>
                  </c:pt>
                  <c:pt idx="17">
                    <c:v>1/18/2013</c:v>
                  </c:pt>
                  <c:pt idx="18">
                    <c:v>1/19/2013</c:v>
                  </c:pt>
                  <c:pt idx="19">
                    <c:v>1/20/2013</c:v>
                  </c:pt>
                  <c:pt idx="20">
                    <c:v>1/21/2013</c:v>
                  </c:pt>
                  <c:pt idx="21">
                    <c:v>1/22/2013</c:v>
                  </c:pt>
                  <c:pt idx="22">
                    <c:v>1/23/2013</c:v>
                  </c:pt>
                  <c:pt idx="23">
                    <c:v>1/24/2013</c:v>
                  </c:pt>
                  <c:pt idx="24">
                    <c:v>1/25/2013</c:v>
                  </c:pt>
                  <c:pt idx="25">
                    <c:v>1/26/2013</c:v>
                  </c:pt>
                  <c:pt idx="26">
                    <c:v>1/27/2013</c:v>
                  </c:pt>
                  <c:pt idx="27">
                    <c:v>1/28/2013</c:v>
                  </c:pt>
                  <c:pt idx="28">
                    <c:v>1/29/2013</c:v>
                  </c:pt>
                  <c:pt idx="29">
                    <c:v>1/30/2013</c:v>
                  </c:pt>
                  <c:pt idx="30">
                    <c:v>1/31/2013</c:v>
                  </c:pt>
                  <c:pt idx="31">
                    <c:v>2/1/2013</c:v>
                  </c:pt>
                  <c:pt idx="32">
                    <c:v>2/2/2013</c:v>
                  </c:pt>
                  <c:pt idx="33">
                    <c:v>2/3/2013</c:v>
                  </c:pt>
                  <c:pt idx="34">
                    <c:v>2/4/2013</c:v>
                  </c:pt>
                  <c:pt idx="35">
                    <c:v>2/5/2013</c:v>
                  </c:pt>
                  <c:pt idx="36">
                    <c:v>2/6/2013</c:v>
                  </c:pt>
                  <c:pt idx="37">
                    <c:v>2/7/2013</c:v>
                  </c:pt>
                  <c:pt idx="38">
                    <c:v>2/8/2013</c:v>
                  </c:pt>
                  <c:pt idx="39">
                    <c:v>2/9/2013</c:v>
                  </c:pt>
                  <c:pt idx="40">
                    <c:v>2/10/2013</c:v>
                  </c:pt>
                  <c:pt idx="41">
                    <c:v>2/11/2013</c:v>
                  </c:pt>
                  <c:pt idx="42">
                    <c:v>2/12/2013</c:v>
                  </c:pt>
                  <c:pt idx="43">
                    <c:v>2/13/2013</c:v>
                  </c:pt>
                  <c:pt idx="44">
                    <c:v>2/14/2013</c:v>
                  </c:pt>
                  <c:pt idx="45">
                    <c:v>2/15/2013</c:v>
                  </c:pt>
                  <c:pt idx="46">
                    <c:v>2/16/2013</c:v>
                  </c:pt>
                  <c:pt idx="47">
                    <c:v>2/17/2013</c:v>
                  </c:pt>
                  <c:pt idx="48">
                    <c:v>2/18/2013</c:v>
                  </c:pt>
                  <c:pt idx="49">
                    <c:v>2/19/2013</c:v>
                  </c:pt>
                  <c:pt idx="50">
                    <c:v>2/20/2013</c:v>
                  </c:pt>
                  <c:pt idx="51">
                    <c:v>2/21/2013</c:v>
                  </c:pt>
                  <c:pt idx="52">
                    <c:v>2/22/2013</c:v>
                  </c:pt>
                  <c:pt idx="53">
                    <c:v>2/23/2013</c:v>
                  </c:pt>
                  <c:pt idx="54">
                    <c:v>2/24/2013</c:v>
                  </c:pt>
                  <c:pt idx="55">
                    <c:v>2/25/2013</c:v>
                  </c:pt>
                  <c:pt idx="56">
                    <c:v>2/26/2013</c:v>
                  </c:pt>
                  <c:pt idx="57">
                    <c:v>2/27/2013</c:v>
                  </c:pt>
                  <c:pt idx="58">
                    <c:v>2/28/2013</c:v>
                  </c:pt>
                  <c:pt idx="59">
                    <c:v>3/1/2013</c:v>
                  </c:pt>
                  <c:pt idx="60">
                    <c:v>3/2/2013</c:v>
                  </c:pt>
                  <c:pt idx="61">
                    <c:v>3/3/2013</c:v>
                  </c:pt>
                  <c:pt idx="62">
                    <c:v>3/4/2013</c:v>
                  </c:pt>
                  <c:pt idx="63">
                    <c:v>3/5/2013</c:v>
                  </c:pt>
                  <c:pt idx="64">
                    <c:v>3/6/2013</c:v>
                  </c:pt>
                  <c:pt idx="65">
                    <c:v>3/7/2013</c:v>
                  </c:pt>
                  <c:pt idx="66">
                    <c:v>3/8/2013</c:v>
                  </c:pt>
                  <c:pt idx="67">
                    <c:v>3/9/2013</c:v>
                  </c:pt>
                  <c:pt idx="68">
                    <c:v>3/10/2013</c:v>
                  </c:pt>
                  <c:pt idx="69">
                    <c:v>3/11/2013</c:v>
                  </c:pt>
                  <c:pt idx="70">
                    <c:v>3/12/2013</c:v>
                  </c:pt>
                  <c:pt idx="71">
                    <c:v>3/13/2013</c:v>
                  </c:pt>
                  <c:pt idx="72">
                    <c:v>3/14/2013</c:v>
                  </c:pt>
                  <c:pt idx="73">
                    <c:v>3/15/2013</c:v>
                  </c:pt>
                  <c:pt idx="74">
                    <c:v>3/16/2013</c:v>
                  </c:pt>
                  <c:pt idx="75">
                    <c:v>3/17/2013</c:v>
                  </c:pt>
                  <c:pt idx="76">
                    <c:v>3/18/2013</c:v>
                  </c:pt>
                  <c:pt idx="77">
                    <c:v>3/19/2013</c:v>
                  </c:pt>
                  <c:pt idx="78">
                    <c:v>3/20/2013</c:v>
                  </c:pt>
                  <c:pt idx="79">
                    <c:v>3/21/2013</c:v>
                  </c:pt>
                  <c:pt idx="80">
                    <c:v>3/22/2013</c:v>
                  </c:pt>
                  <c:pt idx="81">
                    <c:v>3/23/2013</c:v>
                  </c:pt>
                  <c:pt idx="82">
                    <c:v>3/24/2013</c:v>
                  </c:pt>
                  <c:pt idx="83">
                    <c:v>3/25/2013</c:v>
                  </c:pt>
                  <c:pt idx="84">
                    <c:v>3/26/2013</c:v>
                  </c:pt>
                  <c:pt idx="85">
                    <c:v>3/27/2013</c:v>
                  </c:pt>
                  <c:pt idx="86">
                    <c:v>3/28/2013</c:v>
                  </c:pt>
                  <c:pt idx="87">
                    <c:v>3/29/2013</c:v>
                  </c:pt>
                  <c:pt idx="88">
                    <c:v>3/30/2013</c:v>
                  </c:pt>
                  <c:pt idx="89">
                    <c:v>3/31/2013</c:v>
                  </c:pt>
                  <c:pt idx="90">
                    <c:v>4/1/2013</c:v>
                  </c:pt>
                  <c:pt idx="91">
                    <c:v>4/2/2013</c:v>
                  </c:pt>
                  <c:pt idx="92">
                    <c:v>4/3/2013</c:v>
                  </c:pt>
                  <c:pt idx="93">
                    <c:v>4/4/2013</c:v>
                  </c:pt>
                  <c:pt idx="94">
                    <c:v>4/5/2013</c:v>
                  </c:pt>
                  <c:pt idx="95">
                    <c:v>4/6/2013</c:v>
                  </c:pt>
                  <c:pt idx="96">
                    <c:v>4/7/2013</c:v>
                  </c:pt>
                  <c:pt idx="97">
                    <c:v>4/8/2013</c:v>
                  </c:pt>
                  <c:pt idx="98">
                    <c:v>4/9/2013</c:v>
                  </c:pt>
                  <c:pt idx="99">
                    <c:v>4/10/2013</c:v>
                  </c:pt>
                  <c:pt idx="100">
                    <c:v>4/11/2013</c:v>
                  </c:pt>
                  <c:pt idx="101">
                    <c:v>4/12/2013</c:v>
                  </c:pt>
                  <c:pt idx="102">
                    <c:v>4/13/2013</c:v>
                  </c:pt>
                  <c:pt idx="103">
                    <c:v>4/14/2013</c:v>
                  </c:pt>
                  <c:pt idx="104">
                    <c:v>4/15/2013</c:v>
                  </c:pt>
                  <c:pt idx="105">
                    <c:v>4/16/2013</c:v>
                  </c:pt>
                  <c:pt idx="106">
                    <c:v>4/17/2013</c:v>
                  </c:pt>
                  <c:pt idx="107">
                    <c:v>4/18/2013</c:v>
                  </c:pt>
                  <c:pt idx="108">
                    <c:v>4/19/2013</c:v>
                  </c:pt>
                  <c:pt idx="109">
                    <c:v>4/20/2013</c:v>
                  </c:pt>
                  <c:pt idx="110">
                    <c:v>4/21/2013</c:v>
                  </c:pt>
                  <c:pt idx="111">
                    <c:v>4/22/2013</c:v>
                  </c:pt>
                  <c:pt idx="112">
                    <c:v>4/23/2013</c:v>
                  </c:pt>
                  <c:pt idx="113">
                    <c:v>4/24/2013</c:v>
                  </c:pt>
                  <c:pt idx="114">
                    <c:v>4/25/2013</c:v>
                  </c:pt>
                  <c:pt idx="115">
                    <c:v>4/26/2013</c:v>
                  </c:pt>
                  <c:pt idx="116">
                    <c:v>4/27/2013</c:v>
                  </c:pt>
                  <c:pt idx="117">
                    <c:v>4/28/2013</c:v>
                  </c:pt>
                  <c:pt idx="118">
                    <c:v>4/29/2013</c:v>
                  </c:pt>
                  <c:pt idx="119">
                    <c:v>4/30/2013</c:v>
                  </c:pt>
                  <c:pt idx="120">
                    <c:v>5/1/2013</c:v>
                  </c:pt>
                  <c:pt idx="121">
                    <c:v>5/2/2013</c:v>
                  </c:pt>
                  <c:pt idx="122">
                    <c:v>5/3/2013</c:v>
                  </c:pt>
                  <c:pt idx="123">
                    <c:v>5/4/2013</c:v>
                  </c:pt>
                  <c:pt idx="124">
                    <c:v>5/6/2013</c:v>
                  </c:pt>
                  <c:pt idx="125">
                    <c:v>5/7/2013</c:v>
                  </c:pt>
                  <c:pt idx="126">
                    <c:v>5/8/2013</c:v>
                  </c:pt>
                  <c:pt idx="127">
                    <c:v>5/9/2013</c:v>
                  </c:pt>
                  <c:pt idx="128">
                    <c:v>5/10/2013</c:v>
                  </c:pt>
                  <c:pt idx="129">
                    <c:v>5/11/2013</c:v>
                  </c:pt>
                  <c:pt idx="130">
                    <c:v>5/12/2013</c:v>
                  </c:pt>
                  <c:pt idx="131">
                    <c:v>5/13/2013</c:v>
                  </c:pt>
                  <c:pt idx="132">
                    <c:v>5/14/2013</c:v>
                  </c:pt>
                  <c:pt idx="133">
                    <c:v>5/15/2013</c:v>
                  </c:pt>
                  <c:pt idx="134">
                    <c:v>5/16/2013</c:v>
                  </c:pt>
                  <c:pt idx="135">
                    <c:v>5/17/2013</c:v>
                  </c:pt>
                  <c:pt idx="136">
                    <c:v>5/18/2013</c:v>
                  </c:pt>
                  <c:pt idx="137">
                    <c:v>5/19/2013</c:v>
                  </c:pt>
                  <c:pt idx="138">
                    <c:v>5/20/2013</c:v>
                  </c:pt>
                  <c:pt idx="139">
                    <c:v>5/21/2013</c:v>
                  </c:pt>
                  <c:pt idx="140">
                    <c:v>5/22/2013</c:v>
                  </c:pt>
                  <c:pt idx="141">
                    <c:v>5/23/2013</c:v>
                  </c:pt>
                  <c:pt idx="142">
                    <c:v>5/24/2013</c:v>
                  </c:pt>
                  <c:pt idx="143">
                    <c:v>5/25/2013</c:v>
                  </c:pt>
                  <c:pt idx="144">
                    <c:v>5/26/2013</c:v>
                  </c:pt>
                  <c:pt idx="145">
                    <c:v>5/27/2013</c:v>
                  </c:pt>
                  <c:pt idx="146">
                    <c:v>5/28/2013</c:v>
                  </c:pt>
                  <c:pt idx="147">
                    <c:v>5/29/2013</c:v>
                  </c:pt>
                  <c:pt idx="148">
                    <c:v>5/30/2013</c:v>
                  </c:pt>
                  <c:pt idx="149">
                    <c:v>5/31/2013</c:v>
                  </c:pt>
                  <c:pt idx="150">
                    <c:v>6/1/2013</c:v>
                  </c:pt>
                  <c:pt idx="151">
                    <c:v>6/2/2013</c:v>
                  </c:pt>
                  <c:pt idx="152">
                    <c:v>6/3/2013</c:v>
                  </c:pt>
                  <c:pt idx="153">
                    <c:v>6/4/2013</c:v>
                  </c:pt>
                  <c:pt idx="154">
                    <c:v>6/5/2013</c:v>
                  </c:pt>
                  <c:pt idx="155">
                    <c:v>6/6/2013</c:v>
                  </c:pt>
                  <c:pt idx="156">
                    <c:v>6/7/2013</c:v>
                  </c:pt>
                  <c:pt idx="157">
                    <c:v>6/8/2013</c:v>
                  </c:pt>
                  <c:pt idx="158">
                    <c:v>6/9/2013</c:v>
                  </c:pt>
                  <c:pt idx="159">
                    <c:v>6/10/2013</c:v>
                  </c:pt>
                  <c:pt idx="160">
                    <c:v>6/11/2013</c:v>
                  </c:pt>
                  <c:pt idx="161">
                    <c:v>6/12/2013</c:v>
                  </c:pt>
                  <c:pt idx="162">
                    <c:v>6/13/2013</c:v>
                  </c:pt>
                  <c:pt idx="163">
                    <c:v>6/14/2013</c:v>
                  </c:pt>
                  <c:pt idx="164">
                    <c:v>6/15/2013</c:v>
                  </c:pt>
                  <c:pt idx="165">
                    <c:v>6/16/2013</c:v>
                  </c:pt>
                  <c:pt idx="166">
                    <c:v>6/17/2013</c:v>
                  </c:pt>
                  <c:pt idx="167">
                    <c:v>6/18/2013</c:v>
                  </c:pt>
                  <c:pt idx="168">
                    <c:v>6/20/2013</c:v>
                  </c:pt>
                  <c:pt idx="169">
                    <c:v>6/21/2013</c:v>
                  </c:pt>
                  <c:pt idx="170">
                    <c:v>6/22/2013</c:v>
                  </c:pt>
                  <c:pt idx="171">
                    <c:v>6/23/2013</c:v>
                  </c:pt>
                  <c:pt idx="172">
                    <c:v>6/24/2013</c:v>
                  </c:pt>
                  <c:pt idx="173">
                    <c:v>6/25/2013</c:v>
                  </c:pt>
                  <c:pt idx="174">
                    <c:v>6/26/2013</c:v>
                  </c:pt>
                  <c:pt idx="175">
                    <c:v>6/27/2013</c:v>
                  </c:pt>
                  <c:pt idx="176">
                    <c:v>6/28/2013</c:v>
                  </c:pt>
                  <c:pt idx="177">
                    <c:v>6/29/2013</c:v>
                  </c:pt>
                  <c:pt idx="178">
                    <c:v>6/30/2013</c:v>
                  </c:pt>
                  <c:pt idx="179">
                    <c:v>7/1/2013</c:v>
                  </c:pt>
                  <c:pt idx="180">
                    <c:v>7/2/2013</c:v>
                  </c:pt>
                  <c:pt idx="181">
                    <c:v>7/3/2013</c:v>
                  </c:pt>
                  <c:pt idx="182">
                    <c:v>7/4/2013</c:v>
                  </c:pt>
                  <c:pt idx="183">
                    <c:v>7/5/2013</c:v>
                  </c:pt>
                  <c:pt idx="184">
                    <c:v>7/6/2013</c:v>
                  </c:pt>
                  <c:pt idx="185">
                    <c:v>7/7/2013</c:v>
                  </c:pt>
                  <c:pt idx="186">
                    <c:v>7/8/2013</c:v>
                  </c:pt>
                  <c:pt idx="187">
                    <c:v>7/9/2013</c:v>
                  </c:pt>
                  <c:pt idx="188">
                    <c:v>7/10/2013</c:v>
                  </c:pt>
                  <c:pt idx="189">
                    <c:v>7/11/2013</c:v>
                  </c:pt>
                  <c:pt idx="190">
                    <c:v>7/12/2013</c:v>
                  </c:pt>
                  <c:pt idx="191">
                    <c:v>7/13/2013</c:v>
                  </c:pt>
                  <c:pt idx="192">
                    <c:v>7/14/2013</c:v>
                  </c:pt>
                  <c:pt idx="193">
                    <c:v>7/15/2013</c:v>
                  </c:pt>
                  <c:pt idx="194">
                    <c:v>7/16/2013</c:v>
                  </c:pt>
                  <c:pt idx="195">
                    <c:v>7/17/2013</c:v>
                  </c:pt>
                  <c:pt idx="196">
                    <c:v>7/18/2013</c:v>
                  </c:pt>
                  <c:pt idx="197">
                    <c:v>7/19/2013</c:v>
                  </c:pt>
                  <c:pt idx="198">
                    <c:v>7/20/2013</c:v>
                  </c:pt>
                  <c:pt idx="199">
                    <c:v>7/21/2013</c:v>
                  </c:pt>
                  <c:pt idx="200">
                    <c:v>7/22/2013</c:v>
                  </c:pt>
                  <c:pt idx="201">
                    <c:v>7/23/2013</c:v>
                  </c:pt>
                  <c:pt idx="202">
                    <c:v>7/24/2013</c:v>
                  </c:pt>
                  <c:pt idx="203">
                    <c:v>7/25/2013</c:v>
                  </c:pt>
                  <c:pt idx="204">
                    <c:v>7/26/2013</c:v>
                  </c:pt>
                  <c:pt idx="205">
                    <c:v>7/27/2013</c:v>
                  </c:pt>
                  <c:pt idx="206">
                    <c:v>7/28/2013</c:v>
                  </c:pt>
                  <c:pt idx="207">
                    <c:v>7/29/2013</c:v>
                  </c:pt>
                  <c:pt idx="208">
                    <c:v>7/30/2013</c:v>
                  </c:pt>
                  <c:pt idx="209">
                    <c:v>7/31/2013</c:v>
                  </c:pt>
                  <c:pt idx="210">
                    <c:v>8/1/2013</c:v>
                  </c:pt>
                  <c:pt idx="211">
                    <c:v>8/2/2013</c:v>
                  </c:pt>
                  <c:pt idx="212">
                    <c:v>8/3/2013</c:v>
                  </c:pt>
                  <c:pt idx="213">
                    <c:v>8/4/2013</c:v>
                  </c:pt>
                  <c:pt idx="214">
                    <c:v>8/5/2013</c:v>
                  </c:pt>
                  <c:pt idx="215">
                    <c:v>8/6/2013</c:v>
                  </c:pt>
                  <c:pt idx="216">
                    <c:v>8/7/2013</c:v>
                  </c:pt>
                  <c:pt idx="217">
                    <c:v>8/8/2013</c:v>
                  </c:pt>
                  <c:pt idx="218">
                    <c:v>8/9/2013</c:v>
                  </c:pt>
                  <c:pt idx="219">
                    <c:v>8/10/2013</c:v>
                  </c:pt>
                  <c:pt idx="220">
                    <c:v>8/11/2013</c:v>
                  </c:pt>
                  <c:pt idx="221">
                    <c:v>8/12/2013</c:v>
                  </c:pt>
                  <c:pt idx="222">
                    <c:v>8/13/2013</c:v>
                  </c:pt>
                  <c:pt idx="223">
                    <c:v>8/14/2013</c:v>
                  </c:pt>
                  <c:pt idx="224">
                    <c:v>8/15/2013</c:v>
                  </c:pt>
                  <c:pt idx="225">
                    <c:v>8/16/2013</c:v>
                  </c:pt>
                  <c:pt idx="226">
                    <c:v>8/17/2013</c:v>
                  </c:pt>
                  <c:pt idx="227">
                    <c:v>8/18/2013</c:v>
                  </c:pt>
                  <c:pt idx="228">
                    <c:v>8/19/2013</c:v>
                  </c:pt>
                  <c:pt idx="229">
                    <c:v>8/20/2013</c:v>
                  </c:pt>
                  <c:pt idx="230">
                    <c:v>8/21/2013</c:v>
                  </c:pt>
                  <c:pt idx="231">
                    <c:v>8/22/2013</c:v>
                  </c:pt>
                  <c:pt idx="232">
                    <c:v>8/23/2013</c:v>
                  </c:pt>
                  <c:pt idx="233">
                    <c:v>8/24/2013</c:v>
                  </c:pt>
                  <c:pt idx="234">
                    <c:v>8/25/2013</c:v>
                  </c:pt>
                  <c:pt idx="235">
                    <c:v>8/26/2013</c:v>
                  </c:pt>
                  <c:pt idx="236">
                    <c:v>8/27/2013</c:v>
                  </c:pt>
                  <c:pt idx="237">
                    <c:v>8/28/2013</c:v>
                  </c:pt>
                  <c:pt idx="238">
                    <c:v>8/29/2013</c:v>
                  </c:pt>
                  <c:pt idx="239">
                    <c:v>8/30/2013</c:v>
                  </c:pt>
                  <c:pt idx="240">
                    <c:v>8/31/2013</c:v>
                  </c:pt>
                  <c:pt idx="241">
                    <c:v>9/1/2013</c:v>
                  </c:pt>
                  <c:pt idx="242">
                    <c:v>9/2/2013</c:v>
                  </c:pt>
                  <c:pt idx="243">
                    <c:v>9/4/2013</c:v>
                  </c:pt>
                  <c:pt idx="244">
                    <c:v>9/5/2013</c:v>
                  </c:pt>
                  <c:pt idx="245">
                    <c:v>9/6/2013</c:v>
                  </c:pt>
                  <c:pt idx="246">
                    <c:v>9/7/2013</c:v>
                  </c:pt>
                  <c:pt idx="247">
                    <c:v>9/8/2013</c:v>
                  </c:pt>
                  <c:pt idx="248">
                    <c:v>9/9/2013</c:v>
                  </c:pt>
                  <c:pt idx="249">
                    <c:v>9/10/2013</c:v>
                  </c:pt>
                  <c:pt idx="250">
                    <c:v>9/11/2013</c:v>
                  </c:pt>
                  <c:pt idx="251">
                    <c:v>9/12/2013</c:v>
                  </c:pt>
                  <c:pt idx="252">
                    <c:v>9/13/2013</c:v>
                  </c:pt>
                  <c:pt idx="253">
                    <c:v>9/14/2013</c:v>
                  </c:pt>
                  <c:pt idx="254">
                    <c:v>9/15/2013</c:v>
                  </c:pt>
                  <c:pt idx="255">
                    <c:v>9/16/2013</c:v>
                  </c:pt>
                  <c:pt idx="256">
                    <c:v>9/17/2013</c:v>
                  </c:pt>
                  <c:pt idx="257">
                    <c:v>9/18/2013</c:v>
                  </c:pt>
                  <c:pt idx="258">
                    <c:v>9/19/2013</c:v>
                  </c:pt>
                  <c:pt idx="259">
                    <c:v>9/20/2013</c:v>
                  </c:pt>
                  <c:pt idx="260">
                    <c:v>9/21/2013</c:v>
                  </c:pt>
                  <c:pt idx="261">
                    <c:v>9/22/2013</c:v>
                  </c:pt>
                  <c:pt idx="262">
                    <c:v>9/23/2013</c:v>
                  </c:pt>
                  <c:pt idx="263">
                    <c:v>9/24/2013</c:v>
                  </c:pt>
                  <c:pt idx="264">
                    <c:v>9/25/2013</c:v>
                  </c:pt>
                  <c:pt idx="265">
                    <c:v>9/26/2013</c:v>
                  </c:pt>
                  <c:pt idx="266">
                    <c:v>9/27/2013</c:v>
                  </c:pt>
                  <c:pt idx="267">
                    <c:v>9/28/2013</c:v>
                  </c:pt>
                  <c:pt idx="268">
                    <c:v>9/29/2013</c:v>
                  </c:pt>
                  <c:pt idx="269">
                    <c:v>9/30/2013</c:v>
                  </c:pt>
                  <c:pt idx="270">
                    <c:v>10/1/2013</c:v>
                  </c:pt>
                  <c:pt idx="271">
                    <c:v>10/2/2013</c:v>
                  </c:pt>
                  <c:pt idx="272">
                    <c:v>10/3/2013</c:v>
                  </c:pt>
                  <c:pt idx="273">
                    <c:v>10/4/2013</c:v>
                  </c:pt>
                  <c:pt idx="274">
                    <c:v>10/5/2013</c:v>
                  </c:pt>
                  <c:pt idx="275">
                    <c:v>10/6/2013</c:v>
                  </c:pt>
                  <c:pt idx="276">
                    <c:v>10/7/2013</c:v>
                  </c:pt>
                  <c:pt idx="277">
                    <c:v>10/8/2013</c:v>
                  </c:pt>
                  <c:pt idx="278">
                    <c:v>10/9/2013</c:v>
                  </c:pt>
                  <c:pt idx="279">
                    <c:v>10/10/2013</c:v>
                  </c:pt>
                  <c:pt idx="280">
                    <c:v>10/11/2013</c:v>
                  </c:pt>
                  <c:pt idx="281">
                    <c:v>10/12/2013</c:v>
                  </c:pt>
                  <c:pt idx="282">
                    <c:v>10/13/2013</c:v>
                  </c:pt>
                  <c:pt idx="283">
                    <c:v>10/14/2013</c:v>
                  </c:pt>
                  <c:pt idx="284">
                    <c:v>10/15/2013</c:v>
                  </c:pt>
                  <c:pt idx="285">
                    <c:v>10/16/2013</c:v>
                  </c:pt>
                  <c:pt idx="286">
                    <c:v>10/17/2013</c:v>
                  </c:pt>
                  <c:pt idx="287">
                    <c:v>10/18/2013</c:v>
                  </c:pt>
                  <c:pt idx="288">
                    <c:v>10/19/2013</c:v>
                  </c:pt>
                  <c:pt idx="289">
                    <c:v>10/20/2013</c:v>
                  </c:pt>
                  <c:pt idx="290">
                    <c:v>10/21/2013</c:v>
                  </c:pt>
                  <c:pt idx="291">
                    <c:v>10/22/2013</c:v>
                  </c:pt>
                  <c:pt idx="292">
                    <c:v>10/23/2013</c:v>
                  </c:pt>
                  <c:pt idx="293">
                    <c:v>10/24/2013</c:v>
                  </c:pt>
                  <c:pt idx="294">
                    <c:v>10/25/2013</c:v>
                  </c:pt>
                  <c:pt idx="295">
                    <c:v>10/26/2013</c:v>
                  </c:pt>
                  <c:pt idx="296">
                    <c:v>10/27/2013</c:v>
                  </c:pt>
                  <c:pt idx="297">
                    <c:v>10/28/2013</c:v>
                  </c:pt>
                  <c:pt idx="298">
                    <c:v>10/29/2013</c:v>
                  </c:pt>
                  <c:pt idx="299">
                    <c:v>10/30/2013</c:v>
                  </c:pt>
                  <c:pt idx="300">
                    <c:v>10/31/2013</c:v>
                  </c:pt>
                  <c:pt idx="301">
                    <c:v>11/1/2013</c:v>
                  </c:pt>
                  <c:pt idx="302">
                    <c:v>11/2/2013</c:v>
                  </c:pt>
                  <c:pt idx="303">
                    <c:v>11/3/2013</c:v>
                  </c:pt>
                  <c:pt idx="304">
                    <c:v>11/4/2013</c:v>
                  </c:pt>
                  <c:pt idx="305">
                    <c:v>11/5/2013</c:v>
                  </c:pt>
                  <c:pt idx="306">
                    <c:v>11/6/2013</c:v>
                  </c:pt>
                  <c:pt idx="307">
                    <c:v>11/7/2013</c:v>
                  </c:pt>
                  <c:pt idx="308">
                    <c:v>11/8/2013</c:v>
                  </c:pt>
                  <c:pt idx="309">
                    <c:v>11/9/2013</c:v>
                  </c:pt>
                  <c:pt idx="310">
                    <c:v>11/10/2013</c:v>
                  </c:pt>
                  <c:pt idx="311">
                    <c:v>11/11/2013</c:v>
                  </c:pt>
                  <c:pt idx="312">
                    <c:v>11/12/2013</c:v>
                  </c:pt>
                  <c:pt idx="313">
                    <c:v>11/13/2013</c:v>
                  </c:pt>
                  <c:pt idx="314">
                    <c:v>11/14/2013</c:v>
                  </c:pt>
                  <c:pt idx="315">
                    <c:v>11/15/2013</c:v>
                  </c:pt>
                  <c:pt idx="316">
                    <c:v>11/16/2013</c:v>
                  </c:pt>
                  <c:pt idx="317">
                    <c:v>11/17/2013</c:v>
                  </c:pt>
                  <c:pt idx="318">
                    <c:v>11/18/2013</c:v>
                  </c:pt>
                  <c:pt idx="319">
                    <c:v>11/19/2013</c:v>
                  </c:pt>
                  <c:pt idx="320">
                    <c:v>11/20/2013</c:v>
                  </c:pt>
                  <c:pt idx="321">
                    <c:v>11/21/2013</c:v>
                  </c:pt>
                  <c:pt idx="322">
                    <c:v>11/22/2013</c:v>
                  </c:pt>
                  <c:pt idx="323">
                    <c:v>11/23/2013</c:v>
                  </c:pt>
                  <c:pt idx="324">
                    <c:v>11/24/2013</c:v>
                  </c:pt>
                  <c:pt idx="325">
                    <c:v>11/25/2013</c:v>
                  </c:pt>
                  <c:pt idx="326">
                    <c:v>11/26/2013</c:v>
                  </c:pt>
                  <c:pt idx="327">
                    <c:v>11/27/2013</c:v>
                  </c:pt>
                  <c:pt idx="328">
                    <c:v>11/28/2013</c:v>
                  </c:pt>
                  <c:pt idx="329">
                    <c:v>11/29/2013</c:v>
                  </c:pt>
                  <c:pt idx="330">
                    <c:v>11/30/2013</c:v>
                  </c:pt>
                  <c:pt idx="331">
                    <c:v>12/1/2013</c:v>
                  </c:pt>
                  <c:pt idx="332">
                    <c:v>12/2/2013</c:v>
                  </c:pt>
                  <c:pt idx="333">
                    <c:v>12/3/2013</c:v>
                  </c:pt>
                  <c:pt idx="334">
                    <c:v>12/4/2013</c:v>
                  </c:pt>
                  <c:pt idx="335">
                    <c:v>12/5/2013</c:v>
                  </c:pt>
                  <c:pt idx="336">
                    <c:v>12/6/2013</c:v>
                  </c:pt>
                  <c:pt idx="337">
                    <c:v>12/7/2013</c:v>
                  </c:pt>
                  <c:pt idx="338">
                    <c:v>12/8/2013</c:v>
                  </c:pt>
                  <c:pt idx="339">
                    <c:v>12/9/2013</c:v>
                  </c:pt>
                  <c:pt idx="340">
                    <c:v>12/10/2013</c:v>
                  </c:pt>
                  <c:pt idx="341">
                    <c:v>12/11/2013</c:v>
                  </c:pt>
                  <c:pt idx="342">
                    <c:v>12/12/2013</c:v>
                  </c:pt>
                  <c:pt idx="343">
                    <c:v>12/13/2013</c:v>
                  </c:pt>
                  <c:pt idx="344">
                    <c:v>12/14/2013</c:v>
                  </c:pt>
                  <c:pt idx="345">
                    <c:v>12/15/2013</c:v>
                  </c:pt>
                  <c:pt idx="346">
                    <c:v>12/16/2013</c:v>
                  </c:pt>
                  <c:pt idx="347">
                    <c:v>12/17/2013</c:v>
                  </c:pt>
                  <c:pt idx="348">
                    <c:v>12/18/2013</c:v>
                  </c:pt>
                  <c:pt idx="349">
                    <c:v>12/19/2013</c:v>
                  </c:pt>
                  <c:pt idx="350">
                    <c:v>12/20/2013</c:v>
                  </c:pt>
                  <c:pt idx="351">
                    <c:v>12/21/2013</c:v>
                  </c:pt>
                  <c:pt idx="352">
                    <c:v>12/22/2013</c:v>
                  </c:pt>
                  <c:pt idx="353">
                    <c:v>12/23/2013</c:v>
                  </c:pt>
                  <c:pt idx="354">
                    <c:v>12/24/2013</c:v>
                  </c:pt>
                  <c:pt idx="355">
                    <c:v>12/25/2013</c:v>
                  </c:pt>
                  <c:pt idx="356">
                    <c:v>12/26/2013</c:v>
                  </c:pt>
                  <c:pt idx="357">
                    <c:v>12/27/2013</c:v>
                  </c:pt>
                  <c:pt idx="358">
                    <c:v>12/28/2013</c:v>
                  </c:pt>
                  <c:pt idx="359">
                    <c:v>12/29/2013</c:v>
                  </c:pt>
                  <c:pt idx="360">
                    <c:v>12/30/2013</c:v>
                  </c:pt>
                  <c:pt idx="361">
                    <c:v>12/31/2013</c:v>
                  </c:pt>
                  <c:pt idx="362">
                    <c:v>1/1/2014</c:v>
                  </c:pt>
                  <c:pt idx="363">
                    <c:v>1/2/2014</c:v>
                  </c:pt>
                  <c:pt idx="364">
                    <c:v>1/3/2014</c:v>
                  </c:pt>
                  <c:pt idx="365">
                    <c:v>1/4/2014</c:v>
                  </c:pt>
                  <c:pt idx="366">
                    <c:v>1/5/2014</c:v>
                  </c:pt>
                  <c:pt idx="367">
                    <c:v>1/6/2014</c:v>
                  </c:pt>
                  <c:pt idx="368">
                    <c:v>1/7/2014</c:v>
                  </c:pt>
                  <c:pt idx="369">
                    <c:v>1/8/2014</c:v>
                  </c:pt>
                  <c:pt idx="370">
                    <c:v>1/9/2014</c:v>
                  </c:pt>
                  <c:pt idx="371">
                    <c:v>1/10/2014</c:v>
                  </c:pt>
                  <c:pt idx="372">
                    <c:v>1/12/2014</c:v>
                  </c:pt>
                  <c:pt idx="373">
                    <c:v>1/13/2014</c:v>
                  </c:pt>
                  <c:pt idx="374">
                    <c:v>1/14/2014</c:v>
                  </c:pt>
                  <c:pt idx="375">
                    <c:v>1/15/2014</c:v>
                  </c:pt>
                  <c:pt idx="376">
                    <c:v>1/16/2014</c:v>
                  </c:pt>
                  <c:pt idx="377">
                    <c:v>1/17/2014</c:v>
                  </c:pt>
                  <c:pt idx="378">
                    <c:v>1/18/2014</c:v>
                  </c:pt>
                  <c:pt idx="379">
                    <c:v>1/19/2014</c:v>
                  </c:pt>
                  <c:pt idx="380">
                    <c:v>1/20/2014</c:v>
                  </c:pt>
                  <c:pt idx="381">
                    <c:v>1/21/2014</c:v>
                  </c:pt>
                  <c:pt idx="382">
                    <c:v>1/22/2014</c:v>
                  </c:pt>
                  <c:pt idx="383">
                    <c:v>1/23/2014</c:v>
                  </c:pt>
                  <c:pt idx="384">
                    <c:v>1/24/2014</c:v>
                  </c:pt>
                  <c:pt idx="385">
                    <c:v>1/25/2014</c:v>
                  </c:pt>
                  <c:pt idx="386">
                    <c:v>1/26/2014</c:v>
                  </c:pt>
                  <c:pt idx="387">
                    <c:v>1/27/2014</c:v>
                  </c:pt>
                  <c:pt idx="388">
                    <c:v>1/28/2014</c:v>
                  </c:pt>
                  <c:pt idx="389">
                    <c:v>1/29/2014</c:v>
                  </c:pt>
                  <c:pt idx="390">
                    <c:v>1/30/2014</c:v>
                  </c:pt>
                  <c:pt idx="391">
                    <c:v>1/31/2014</c:v>
                  </c:pt>
                  <c:pt idx="392">
                    <c:v>2/1/2014</c:v>
                  </c:pt>
                  <c:pt idx="393">
                    <c:v>2/2/2014</c:v>
                  </c:pt>
                  <c:pt idx="394">
                    <c:v>2/3/2014</c:v>
                  </c:pt>
                  <c:pt idx="395">
                    <c:v>2/4/2014</c:v>
                  </c:pt>
                  <c:pt idx="396">
                    <c:v>2/5/2014</c:v>
                  </c:pt>
                  <c:pt idx="397">
                    <c:v>2/6/2014</c:v>
                  </c:pt>
                  <c:pt idx="398">
                    <c:v>2/7/2014</c:v>
                  </c:pt>
                  <c:pt idx="399">
                    <c:v>2/8/2014</c:v>
                  </c:pt>
                  <c:pt idx="400">
                    <c:v>2/9/2014</c:v>
                  </c:pt>
                  <c:pt idx="401">
                    <c:v>2/10/2014</c:v>
                  </c:pt>
                  <c:pt idx="402">
                    <c:v>2/11/2014</c:v>
                  </c:pt>
                  <c:pt idx="403">
                    <c:v>2/12/2014</c:v>
                  </c:pt>
                  <c:pt idx="404">
                    <c:v>2/13/2014</c:v>
                  </c:pt>
                  <c:pt idx="405">
                    <c:v>2/14/2014</c:v>
                  </c:pt>
                  <c:pt idx="406">
                    <c:v>2/15/2014</c:v>
                  </c:pt>
                  <c:pt idx="407">
                    <c:v>2/16/2014</c:v>
                  </c:pt>
                  <c:pt idx="408">
                    <c:v>2/17/2014</c:v>
                  </c:pt>
                  <c:pt idx="409">
                    <c:v>2/18/2014</c:v>
                  </c:pt>
                  <c:pt idx="410">
                    <c:v>2/19/2014</c:v>
                  </c:pt>
                  <c:pt idx="411">
                    <c:v>2/20/2014</c:v>
                  </c:pt>
                  <c:pt idx="412">
                    <c:v>2/21/2014</c:v>
                  </c:pt>
                  <c:pt idx="413">
                    <c:v>2/22/2014</c:v>
                  </c:pt>
                  <c:pt idx="414">
                    <c:v>2/23/2014</c:v>
                  </c:pt>
                  <c:pt idx="415">
                    <c:v>2/24/2014</c:v>
                  </c:pt>
                  <c:pt idx="416">
                    <c:v>2/25/2014</c:v>
                  </c:pt>
                  <c:pt idx="417">
                    <c:v>2/26/2014</c:v>
                  </c:pt>
                  <c:pt idx="418">
                    <c:v>2/27/2014</c:v>
                  </c:pt>
                  <c:pt idx="419">
                    <c:v>2/28/2014</c:v>
                  </c:pt>
                  <c:pt idx="420">
                    <c:v>3/1/2014</c:v>
                  </c:pt>
                  <c:pt idx="421">
                    <c:v>3/2/2014</c:v>
                  </c:pt>
                  <c:pt idx="422">
                    <c:v>3/3/2014</c:v>
                  </c:pt>
                  <c:pt idx="423">
                    <c:v>3/4/2014</c:v>
                  </c:pt>
                  <c:pt idx="424">
                    <c:v>3/5/2014</c:v>
                  </c:pt>
                  <c:pt idx="425">
                    <c:v>3/6/2014</c:v>
                  </c:pt>
                  <c:pt idx="426">
                    <c:v>3/7/2014</c:v>
                  </c:pt>
                  <c:pt idx="427">
                    <c:v>3/8/2014</c:v>
                  </c:pt>
                  <c:pt idx="428">
                    <c:v>3/9/2014</c:v>
                  </c:pt>
                  <c:pt idx="429">
                    <c:v>3/10/2014</c:v>
                  </c:pt>
                  <c:pt idx="430">
                    <c:v>3/11/2014</c:v>
                  </c:pt>
                  <c:pt idx="431">
                    <c:v>3/12/2014</c:v>
                  </c:pt>
                  <c:pt idx="432">
                    <c:v>3/13/2014</c:v>
                  </c:pt>
                  <c:pt idx="433">
                    <c:v>3/14/2014</c:v>
                  </c:pt>
                  <c:pt idx="434">
                    <c:v>3/15/2014</c:v>
                  </c:pt>
                  <c:pt idx="435">
                    <c:v>3/16/2014</c:v>
                  </c:pt>
                  <c:pt idx="436">
                    <c:v>3/17/2014</c:v>
                  </c:pt>
                  <c:pt idx="437">
                    <c:v>3/18/2014</c:v>
                  </c:pt>
                  <c:pt idx="438">
                    <c:v>3/19/2014</c:v>
                  </c:pt>
                  <c:pt idx="439">
                    <c:v>3/20/2014</c:v>
                  </c:pt>
                  <c:pt idx="440">
                    <c:v>3/21/2014</c:v>
                  </c:pt>
                  <c:pt idx="441">
                    <c:v>3/22/2014</c:v>
                  </c:pt>
                  <c:pt idx="442">
                    <c:v>3/23/2014</c:v>
                  </c:pt>
                  <c:pt idx="443">
                    <c:v>3/24/2014</c:v>
                  </c:pt>
                  <c:pt idx="444">
                    <c:v>3/25/2014</c:v>
                  </c:pt>
                  <c:pt idx="445">
                    <c:v>3/26/2014</c:v>
                  </c:pt>
                  <c:pt idx="446">
                    <c:v>3/27/2014</c:v>
                  </c:pt>
                  <c:pt idx="447">
                    <c:v>3/28/2014</c:v>
                  </c:pt>
                  <c:pt idx="448">
                    <c:v>3/29/2014</c:v>
                  </c:pt>
                  <c:pt idx="449">
                    <c:v>3/30/2014</c:v>
                  </c:pt>
                  <c:pt idx="450">
                    <c:v>3/31/2014</c:v>
                  </c:pt>
                  <c:pt idx="451">
                    <c:v>4/1/2014</c:v>
                  </c:pt>
                  <c:pt idx="452">
                    <c:v>4/2/2014</c:v>
                  </c:pt>
                  <c:pt idx="453">
                    <c:v>4/3/2014</c:v>
                  </c:pt>
                  <c:pt idx="454">
                    <c:v>4/4/2014</c:v>
                  </c:pt>
                  <c:pt idx="455">
                    <c:v>4/5/2014</c:v>
                  </c:pt>
                  <c:pt idx="456">
                    <c:v>4/6/2014</c:v>
                  </c:pt>
                  <c:pt idx="457">
                    <c:v>4/7/2014</c:v>
                  </c:pt>
                  <c:pt idx="458">
                    <c:v>4/8/2014</c:v>
                  </c:pt>
                  <c:pt idx="459">
                    <c:v>4/9/2014</c:v>
                  </c:pt>
                  <c:pt idx="460">
                    <c:v>4/10/2014</c:v>
                  </c:pt>
                  <c:pt idx="461">
                    <c:v>4/11/2014</c:v>
                  </c:pt>
                  <c:pt idx="462">
                    <c:v>4/12/2014</c:v>
                  </c:pt>
                  <c:pt idx="463">
                    <c:v>4/13/2014</c:v>
                  </c:pt>
                  <c:pt idx="464">
                    <c:v>4/14/2014</c:v>
                  </c:pt>
                  <c:pt idx="465">
                    <c:v>4/15/2014</c:v>
                  </c:pt>
                  <c:pt idx="466">
                    <c:v>4/16/2014</c:v>
                  </c:pt>
                  <c:pt idx="467">
                    <c:v>4/17/2014</c:v>
                  </c:pt>
                  <c:pt idx="468">
                    <c:v>4/18/2014</c:v>
                  </c:pt>
                  <c:pt idx="469">
                    <c:v>4/19/2014</c:v>
                  </c:pt>
                  <c:pt idx="470">
                    <c:v>4/20/2014</c:v>
                  </c:pt>
                  <c:pt idx="471">
                    <c:v>4/21/2014</c:v>
                  </c:pt>
                  <c:pt idx="472">
                    <c:v>4/22/2014</c:v>
                  </c:pt>
                  <c:pt idx="473">
                    <c:v>4/23/2014</c:v>
                  </c:pt>
                  <c:pt idx="474">
                    <c:v>4/24/2014</c:v>
                  </c:pt>
                  <c:pt idx="475">
                    <c:v>4/25/2014</c:v>
                  </c:pt>
                  <c:pt idx="476">
                    <c:v>4/26/2014</c:v>
                  </c:pt>
                  <c:pt idx="477">
                    <c:v>4/27/2014</c:v>
                  </c:pt>
                  <c:pt idx="478">
                    <c:v>4/28/2014</c:v>
                  </c:pt>
                  <c:pt idx="479">
                    <c:v>4/29/2014</c:v>
                  </c:pt>
                  <c:pt idx="480">
                    <c:v>4/30/2014</c:v>
                  </c:pt>
                  <c:pt idx="481">
                    <c:v>5/1/2014</c:v>
                  </c:pt>
                  <c:pt idx="482">
                    <c:v>5/2/2014</c:v>
                  </c:pt>
                  <c:pt idx="483">
                    <c:v>5/3/2014</c:v>
                  </c:pt>
                  <c:pt idx="484">
                    <c:v>5/4/2014</c:v>
                  </c:pt>
                  <c:pt idx="485">
                    <c:v>5/5/2014</c:v>
                  </c:pt>
                  <c:pt idx="486">
                    <c:v>5/6/2014</c:v>
                  </c:pt>
                  <c:pt idx="487">
                    <c:v>5/7/2014</c:v>
                  </c:pt>
                  <c:pt idx="488">
                    <c:v>5/8/2014</c:v>
                  </c:pt>
                  <c:pt idx="489">
                    <c:v>5/9/2014</c:v>
                  </c:pt>
                  <c:pt idx="490">
                    <c:v>5/10/2014</c:v>
                  </c:pt>
                  <c:pt idx="491">
                    <c:v>5/12/2014</c:v>
                  </c:pt>
                  <c:pt idx="492">
                    <c:v>5/13/2014</c:v>
                  </c:pt>
                  <c:pt idx="493">
                    <c:v>5/14/2014</c:v>
                  </c:pt>
                  <c:pt idx="494">
                    <c:v>5/15/2014</c:v>
                  </c:pt>
                  <c:pt idx="495">
                    <c:v>5/16/2014</c:v>
                  </c:pt>
                  <c:pt idx="496">
                    <c:v>5/17/2014</c:v>
                  </c:pt>
                  <c:pt idx="497">
                    <c:v>5/18/2014</c:v>
                  </c:pt>
                  <c:pt idx="498">
                    <c:v>5/19/2014</c:v>
                  </c:pt>
                  <c:pt idx="499">
                    <c:v>5/20/2014</c:v>
                  </c:pt>
                  <c:pt idx="500">
                    <c:v>5/21/2014</c:v>
                  </c:pt>
                  <c:pt idx="501">
                    <c:v>5/22/2014</c:v>
                  </c:pt>
                  <c:pt idx="502">
                    <c:v>5/23/2014</c:v>
                  </c:pt>
                  <c:pt idx="503">
                    <c:v>5/24/2014</c:v>
                  </c:pt>
                  <c:pt idx="504">
                    <c:v>5/25/2014</c:v>
                  </c:pt>
                  <c:pt idx="505">
                    <c:v>5/26/2014</c:v>
                  </c:pt>
                  <c:pt idx="506">
                    <c:v>5/27/2014</c:v>
                  </c:pt>
                  <c:pt idx="507">
                    <c:v>5/28/2014</c:v>
                  </c:pt>
                  <c:pt idx="508">
                    <c:v>5/29/2014</c:v>
                  </c:pt>
                  <c:pt idx="509">
                    <c:v>5/30/2014</c:v>
                  </c:pt>
                  <c:pt idx="510">
                    <c:v>5/31/2014</c:v>
                  </c:pt>
                  <c:pt idx="511">
                    <c:v>6/1/2014</c:v>
                  </c:pt>
                  <c:pt idx="512">
                    <c:v>6/2/2014</c:v>
                  </c:pt>
                  <c:pt idx="513">
                    <c:v>6/3/2014</c:v>
                  </c:pt>
                  <c:pt idx="514">
                    <c:v>6/4/2014</c:v>
                  </c:pt>
                  <c:pt idx="515">
                    <c:v>6/5/2014</c:v>
                  </c:pt>
                  <c:pt idx="516">
                    <c:v>6/6/2014</c:v>
                  </c:pt>
                  <c:pt idx="517">
                    <c:v>6/7/2014</c:v>
                  </c:pt>
                  <c:pt idx="518">
                    <c:v>6/8/2014</c:v>
                  </c:pt>
                  <c:pt idx="519">
                    <c:v>6/9/2014</c:v>
                  </c:pt>
                  <c:pt idx="520">
                    <c:v>6/10/2014</c:v>
                  </c:pt>
                  <c:pt idx="521">
                    <c:v>6/11/2014</c:v>
                  </c:pt>
                  <c:pt idx="522">
                    <c:v>6/12/2014</c:v>
                  </c:pt>
                  <c:pt idx="523">
                    <c:v>6/13/2014</c:v>
                  </c:pt>
                  <c:pt idx="524">
                    <c:v>6/14/2014</c:v>
                  </c:pt>
                  <c:pt idx="525">
                    <c:v>6/15/2014</c:v>
                  </c:pt>
                  <c:pt idx="526">
                    <c:v>6/16/2014</c:v>
                  </c:pt>
                  <c:pt idx="527">
                    <c:v>6/17/2014</c:v>
                  </c:pt>
                  <c:pt idx="528">
                    <c:v>6/18/2014</c:v>
                  </c:pt>
                  <c:pt idx="529">
                    <c:v>6/19/2014</c:v>
                  </c:pt>
                  <c:pt idx="530">
                    <c:v>6/20/2014</c:v>
                  </c:pt>
                  <c:pt idx="531">
                    <c:v>6/21/2014</c:v>
                  </c:pt>
                  <c:pt idx="532">
                    <c:v>6/22/2014</c:v>
                  </c:pt>
                  <c:pt idx="533">
                    <c:v>6/23/2014</c:v>
                  </c:pt>
                  <c:pt idx="534">
                    <c:v>6/24/2014</c:v>
                  </c:pt>
                  <c:pt idx="535">
                    <c:v>6/25/2014</c:v>
                  </c:pt>
                  <c:pt idx="536">
                    <c:v>6/26/2014</c:v>
                  </c:pt>
                  <c:pt idx="537">
                    <c:v>6/27/2014</c:v>
                  </c:pt>
                  <c:pt idx="538">
                    <c:v>6/28/2014</c:v>
                  </c:pt>
                  <c:pt idx="539">
                    <c:v>6/29/2014</c:v>
                  </c:pt>
                  <c:pt idx="540">
                    <c:v>6/30/2014</c:v>
                  </c:pt>
                  <c:pt idx="541">
                    <c:v>7/1/2014</c:v>
                  </c:pt>
                  <c:pt idx="542">
                    <c:v>7/2/2014</c:v>
                  </c:pt>
                  <c:pt idx="543">
                    <c:v>7/3/2014</c:v>
                  </c:pt>
                  <c:pt idx="544">
                    <c:v>7/4/2014</c:v>
                  </c:pt>
                  <c:pt idx="545">
                    <c:v>7/5/2014</c:v>
                  </c:pt>
                  <c:pt idx="546">
                    <c:v>7/6/2014</c:v>
                  </c:pt>
                  <c:pt idx="547">
                    <c:v>7/7/2014</c:v>
                  </c:pt>
                  <c:pt idx="548">
                    <c:v>7/8/2014</c:v>
                  </c:pt>
                  <c:pt idx="549">
                    <c:v>7/9/2014</c:v>
                  </c:pt>
                  <c:pt idx="550">
                    <c:v>7/10/2014</c:v>
                  </c:pt>
                  <c:pt idx="551">
                    <c:v>7/11/2014</c:v>
                  </c:pt>
                  <c:pt idx="552">
                    <c:v>7/12/2014</c:v>
                  </c:pt>
                  <c:pt idx="553">
                    <c:v>7/13/2014</c:v>
                  </c:pt>
                  <c:pt idx="554">
                    <c:v>7/14/2014</c:v>
                  </c:pt>
                  <c:pt idx="555">
                    <c:v>7/15/2014</c:v>
                  </c:pt>
                  <c:pt idx="556">
                    <c:v>7/16/2014</c:v>
                  </c:pt>
                  <c:pt idx="557">
                    <c:v>7/17/2014</c:v>
                  </c:pt>
                  <c:pt idx="558">
                    <c:v>7/18/2014</c:v>
                  </c:pt>
                  <c:pt idx="559">
                    <c:v>7/19/2014</c:v>
                  </c:pt>
                  <c:pt idx="560">
                    <c:v>7/20/2014</c:v>
                  </c:pt>
                  <c:pt idx="561">
                    <c:v>7/21/2014</c:v>
                  </c:pt>
                  <c:pt idx="562">
                    <c:v>7/22/2014</c:v>
                  </c:pt>
                  <c:pt idx="563">
                    <c:v>7/23/2014</c:v>
                  </c:pt>
                  <c:pt idx="564">
                    <c:v>7/24/2014</c:v>
                  </c:pt>
                  <c:pt idx="565">
                    <c:v>7/25/2014</c:v>
                  </c:pt>
                  <c:pt idx="566">
                    <c:v>7/26/2014</c:v>
                  </c:pt>
                  <c:pt idx="567">
                    <c:v>7/27/2014</c:v>
                  </c:pt>
                  <c:pt idx="568">
                    <c:v>7/28/2014</c:v>
                  </c:pt>
                  <c:pt idx="569">
                    <c:v>7/29/2014</c:v>
                  </c:pt>
                  <c:pt idx="570">
                    <c:v>7/30/2014</c:v>
                  </c:pt>
                  <c:pt idx="571">
                    <c:v>7/31/2014</c:v>
                  </c:pt>
                  <c:pt idx="572">
                    <c:v>8/1/2014</c:v>
                  </c:pt>
                  <c:pt idx="573">
                    <c:v>8/3/2014</c:v>
                  </c:pt>
                  <c:pt idx="574">
                    <c:v>8/4/2014</c:v>
                  </c:pt>
                  <c:pt idx="575">
                    <c:v>8/5/2014</c:v>
                  </c:pt>
                  <c:pt idx="576">
                    <c:v>8/6/2014</c:v>
                  </c:pt>
                  <c:pt idx="577">
                    <c:v>8/7/2014</c:v>
                  </c:pt>
                  <c:pt idx="578">
                    <c:v>8/8/2014</c:v>
                  </c:pt>
                  <c:pt idx="579">
                    <c:v>8/9/2014</c:v>
                  </c:pt>
                  <c:pt idx="580">
                    <c:v>8/10/2014</c:v>
                  </c:pt>
                  <c:pt idx="581">
                    <c:v>8/11/2014</c:v>
                  </c:pt>
                  <c:pt idx="582">
                    <c:v>8/12/2014</c:v>
                  </c:pt>
                  <c:pt idx="583">
                    <c:v>8/13/2014</c:v>
                  </c:pt>
                  <c:pt idx="584">
                    <c:v>8/14/2014</c:v>
                  </c:pt>
                  <c:pt idx="585">
                    <c:v>8/15/2014</c:v>
                  </c:pt>
                  <c:pt idx="586">
                    <c:v>8/16/2014</c:v>
                  </c:pt>
                  <c:pt idx="587">
                    <c:v>8/17/2014</c:v>
                  </c:pt>
                  <c:pt idx="588">
                    <c:v>8/18/2014</c:v>
                  </c:pt>
                  <c:pt idx="589">
                    <c:v>8/19/2014</c:v>
                  </c:pt>
                  <c:pt idx="590">
                    <c:v>8/20/2014</c:v>
                  </c:pt>
                  <c:pt idx="591">
                    <c:v>8/21/2014</c:v>
                  </c:pt>
                  <c:pt idx="592">
                    <c:v>8/22/2014</c:v>
                  </c:pt>
                  <c:pt idx="593">
                    <c:v>8/23/2014</c:v>
                  </c:pt>
                  <c:pt idx="594">
                    <c:v>8/24/2014</c:v>
                  </c:pt>
                  <c:pt idx="595">
                    <c:v>8/25/2014</c:v>
                  </c:pt>
                  <c:pt idx="596">
                    <c:v>8/26/2014</c:v>
                  </c:pt>
                  <c:pt idx="597">
                    <c:v>8/27/2014</c:v>
                  </c:pt>
                  <c:pt idx="598">
                    <c:v>8/28/2014</c:v>
                  </c:pt>
                  <c:pt idx="599">
                    <c:v>8/29/2014</c:v>
                  </c:pt>
                  <c:pt idx="600">
                    <c:v>8/30/2014</c:v>
                  </c:pt>
                  <c:pt idx="601">
                    <c:v>8/31/2014</c:v>
                  </c:pt>
                  <c:pt idx="602">
                    <c:v>9/1/2014</c:v>
                  </c:pt>
                  <c:pt idx="603">
                    <c:v>9/2/2014</c:v>
                  </c:pt>
                  <c:pt idx="604">
                    <c:v>9/3/2014</c:v>
                  </c:pt>
                  <c:pt idx="605">
                    <c:v>9/4/2014</c:v>
                  </c:pt>
                  <c:pt idx="606">
                    <c:v>9/5/2014</c:v>
                  </c:pt>
                  <c:pt idx="607">
                    <c:v>9/6/2014</c:v>
                  </c:pt>
                  <c:pt idx="608">
                    <c:v>9/7/2014</c:v>
                  </c:pt>
                  <c:pt idx="609">
                    <c:v>9/8/2014</c:v>
                  </c:pt>
                  <c:pt idx="610">
                    <c:v>9/9/2014</c:v>
                  </c:pt>
                  <c:pt idx="611">
                    <c:v>9/10/2014</c:v>
                  </c:pt>
                  <c:pt idx="612">
                    <c:v>9/11/2014</c:v>
                  </c:pt>
                  <c:pt idx="613">
                    <c:v>9/12/2014</c:v>
                  </c:pt>
                  <c:pt idx="614">
                    <c:v>9/13/2014</c:v>
                  </c:pt>
                  <c:pt idx="615">
                    <c:v>9/14/2014</c:v>
                  </c:pt>
                  <c:pt idx="616">
                    <c:v>9/15/2014</c:v>
                  </c:pt>
                  <c:pt idx="617">
                    <c:v>9/16/2014</c:v>
                  </c:pt>
                  <c:pt idx="618">
                    <c:v>9/17/2014</c:v>
                  </c:pt>
                  <c:pt idx="619">
                    <c:v>9/18/2014</c:v>
                  </c:pt>
                  <c:pt idx="620">
                    <c:v>9/19/2014</c:v>
                  </c:pt>
                  <c:pt idx="621">
                    <c:v>9/20/2014</c:v>
                  </c:pt>
                  <c:pt idx="622">
                    <c:v>9/21/2014</c:v>
                  </c:pt>
                  <c:pt idx="623">
                    <c:v>9/22/2014</c:v>
                  </c:pt>
                  <c:pt idx="624">
                    <c:v>9/23/2014</c:v>
                  </c:pt>
                  <c:pt idx="625">
                    <c:v>9/24/2014</c:v>
                  </c:pt>
                  <c:pt idx="626">
                    <c:v>9/25/2014</c:v>
                  </c:pt>
                  <c:pt idx="627">
                    <c:v>9/26/2014</c:v>
                  </c:pt>
                  <c:pt idx="628">
                    <c:v>9/27/2014</c:v>
                  </c:pt>
                  <c:pt idx="629">
                    <c:v>9/28/2014</c:v>
                  </c:pt>
                  <c:pt idx="630">
                    <c:v>9/29/2014</c:v>
                  </c:pt>
                  <c:pt idx="631">
                    <c:v>9/30/2014</c:v>
                  </c:pt>
                  <c:pt idx="632">
                    <c:v>10/1/2014</c:v>
                  </c:pt>
                  <c:pt idx="633">
                    <c:v>10/2/2014</c:v>
                  </c:pt>
                  <c:pt idx="634">
                    <c:v>10/3/2014</c:v>
                  </c:pt>
                  <c:pt idx="635">
                    <c:v>10/4/2014</c:v>
                  </c:pt>
                  <c:pt idx="636">
                    <c:v>10/5/2014</c:v>
                  </c:pt>
                  <c:pt idx="637">
                    <c:v>10/6/2014</c:v>
                  </c:pt>
                  <c:pt idx="638">
                    <c:v>10/7/2014</c:v>
                  </c:pt>
                  <c:pt idx="639">
                    <c:v>10/8/2014</c:v>
                  </c:pt>
                  <c:pt idx="640">
                    <c:v>10/9/2014</c:v>
                  </c:pt>
                  <c:pt idx="641">
                    <c:v>10/10/2014</c:v>
                  </c:pt>
                  <c:pt idx="642">
                    <c:v>10/11/2014</c:v>
                  </c:pt>
                  <c:pt idx="643">
                    <c:v>10/12/2014</c:v>
                  </c:pt>
                  <c:pt idx="644">
                    <c:v>10/13/2014</c:v>
                  </c:pt>
                  <c:pt idx="645">
                    <c:v>10/14/2014</c:v>
                  </c:pt>
                  <c:pt idx="646">
                    <c:v>10/15/2014</c:v>
                  </c:pt>
                  <c:pt idx="647">
                    <c:v>10/16/2014</c:v>
                  </c:pt>
                  <c:pt idx="648">
                    <c:v>10/17/2014</c:v>
                  </c:pt>
                  <c:pt idx="649">
                    <c:v>10/18/2014</c:v>
                  </c:pt>
                  <c:pt idx="650">
                    <c:v>10/19/2014</c:v>
                  </c:pt>
                  <c:pt idx="651">
                    <c:v>10/20/2014</c:v>
                  </c:pt>
                  <c:pt idx="652">
                    <c:v>10/21/2014</c:v>
                  </c:pt>
                  <c:pt idx="653">
                    <c:v>10/22/2014</c:v>
                  </c:pt>
                  <c:pt idx="654">
                    <c:v>10/23/2014</c:v>
                  </c:pt>
                  <c:pt idx="655">
                    <c:v>10/24/2014</c:v>
                  </c:pt>
                  <c:pt idx="656">
                    <c:v>10/25/2014</c:v>
                  </c:pt>
                  <c:pt idx="657">
                    <c:v>10/26/2014</c:v>
                  </c:pt>
                  <c:pt idx="658">
                    <c:v>10/27/2014</c:v>
                  </c:pt>
                  <c:pt idx="659">
                    <c:v>10/28/2014</c:v>
                  </c:pt>
                  <c:pt idx="660">
                    <c:v>10/29/2014</c:v>
                  </c:pt>
                  <c:pt idx="661">
                    <c:v>10/30/2014</c:v>
                  </c:pt>
                  <c:pt idx="662">
                    <c:v>10/31/2014</c:v>
                  </c:pt>
                  <c:pt idx="663">
                    <c:v>11/1/2014</c:v>
                  </c:pt>
                  <c:pt idx="664">
                    <c:v>11/2/2014</c:v>
                  </c:pt>
                  <c:pt idx="665">
                    <c:v>11/3/2014</c:v>
                  </c:pt>
                  <c:pt idx="666">
                    <c:v>11/4/2014</c:v>
                  </c:pt>
                  <c:pt idx="667">
                    <c:v>11/5/2014</c:v>
                  </c:pt>
                  <c:pt idx="668">
                    <c:v>11/6/2014</c:v>
                  </c:pt>
                  <c:pt idx="669">
                    <c:v>11/7/2014</c:v>
                  </c:pt>
                  <c:pt idx="670">
                    <c:v>11/8/2014</c:v>
                  </c:pt>
                  <c:pt idx="671">
                    <c:v>11/9/2014</c:v>
                  </c:pt>
                  <c:pt idx="672">
                    <c:v>11/10/2014</c:v>
                  </c:pt>
                  <c:pt idx="673">
                    <c:v>11/11/2014</c:v>
                  </c:pt>
                  <c:pt idx="674">
                    <c:v>11/12/2014</c:v>
                  </c:pt>
                  <c:pt idx="675">
                    <c:v>11/13/2014</c:v>
                  </c:pt>
                  <c:pt idx="676">
                    <c:v>11/14/2014</c:v>
                  </c:pt>
                  <c:pt idx="677">
                    <c:v>11/15/2014</c:v>
                  </c:pt>
                  <c:pt idx="678">
                    <c:v>11/16/2014</c:v>
                  </c:pt>
                  <c:pt idx="679">
                    <c:v>11/17/2014</c:v>
                  </c:pt>
                  <c:pt idx="680">
                    <c:v>11/18/2014</c:v>
                  </c:pt>
                  <c:pt idx="681">
                    <c:v>11/19/2014</c:v>
                  </c:pt>
                  <c:pt idx="682">
                    <c:v>11/20/2014</c:v>
                  </c:pt>
                  <c:pt idx="683">
                    <c:v>11/21/2014</c:v>
                  </c:pt>
                  <c:pt idx="684">
                    <c:v>11/22/2014</c:v>
                  </c:pt>
                  <c:pt idx="685">
                    <c:v>11/23/2014</c:v>
                  </c:pt>
                  <c:pt idx="686">
                    <c:v>11/24/2014</c:v>
                  </c:pt>
                  <c:pt idx="687">
                    <c:v>11/25/2014</c:v>
                  </c:pt>
                  <c:pt idx="688">
                    <c:v>11/26/2014</c:v>
                  </c:pt>
                  <c:pt idx="689">
                    <c:v>11/27/2014</c:v>
                  </c:pt>
                  <c:pt idx="690">
                    <c:v>11/28/2014</c:v>
                  </c:pt>
                  <c:pt idx="691">
                    <c:v>11/29/2014</c:v>
                  </c:pt>
                  <c:pt idx="692">
                    <c:v>11/30/2014</c:v>
                  </c:pt>
                  <c:pt idx="693">
                    <c:v>12/1/2014</c:v>
                  </c:pt>
                  <c:pt idx="694">
                    <c:v>12/2/2014</c:v>
                  </c:pt>
                  <c:pt idx="695">
                    <c:v>12/3/2014</c:v>
                  </c:pt>
                  <c:pt idx="696">
                    <c:v>12/4/2014</c:v>
                  </c:pt>
                  <c:pt idx="697">
                    <c:v>12/5/2014</c:v>
                  </c:pt>
                  <c:pt idx="698">
                    <c:v>12/6/2014</c:v>
                  </c:pt>
                  <c:pt idx="699">
                    <c:v>12/7/2014</c:v>
                  </c:pt>
                  <c:pt idx="700">
                    <c:v>12/8/2014</c:v>
                  </c:pt>
                  <c:pt idx="701">
                    <c:v>12/9/2014</c:v>
                  </c:pt>
                  <c:pt idx="702">
                    <c:v>12/10/2014</c:v>
                  </c:pt>
                  <c:pt idx="703">
                    <c:v>12/11/2014</c:v>
                  </c:pt>
                  <c:pt idx="704">
                    <c:v>12/12/2014</c:v>
                  </c:pt>
                  <c:pt idx="705">
                    <c:v>12/13/2014</c:v>
                  </c:pt>
                  <c:pt idx="706">
                    <c:v>12/14/2014</c:v>
                  </c:pt>
                  <c:pt idx="707">
                    <c:v>12/15/2014</c:v>
                  </c:pt>
                  <c:pt idx="708">
                    <c:v>12/16/2014</c:v>
                  </c:pt>
                  <c:pt idx="709">
                    <c:v>12/17/2014</c:v>
                  </c:pt>
                  <c:pt idx="710">
                    <c:v>12/18/2014</c:v>
                  </c:pt>
                  <c:pt idx="711">
                    <c:v>12/19/2014</c:v>
                  </c:pt>
                  <c:pt idx="712">
                    <c:v>12/20/2014</c:v>
                  </c:pt>
                  <c:pt idx="713">
                    <c:v>12/21/2014</c:v>
                  </c:pt>
                  <c:pt idx="714">
                    <c:v>12/22/2014</c:v>
                  </c:pt>
                  <c:pt idx="715">
                    <c:v>12/23/2014</c:v>
                  </c:pt>
                  <c:pt idx="716">
                    <c:v>12/24/2014</c:v>
                  </c:pt>
                  <c:pt idx="717">
                    <c:v>12/25/2014</c:v>
                  </c:pt>
                  <c:pt idx="718">
                    <c:v>12/26/2014</c:v>
                  </c:pt>
                  <c:pt idx="719">
                    <c:v>12/27/2014</c:v>
                  </c:pt>
                  <c:pt idx="720">
                    <c:v>12/28/2014</c:v>
                  </c:pt>
                  <c:pt idx="721">
                    <c:v>12/29/2014</c:v>
                  </c:pt>
                  <c:pt idx="722">
                    <c:v>12/30/2014</c:v>
                  </c:pt>
                  <c:pt idx="723">
                    <c:v>12/31/2014</c:v>
                  </c:pt>
                </c:lvl>
              </c:multiLvlStrCache>
            </c:multiLvlStrRef>
          </c:cat>
          <c:val>
            <c:numRef>
              <c:f>'Sales Data'!$J$2:$J$725</c:f>
              <c:numCache>
                <c:formatCode>General</c:formatCode>
                <c:ptCount val="7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numCache>
            </c:numRef>
          </c:val>
          <c:extLst>
            <c:ext xmlns:c16="http://schemas.microsoft.com/office/drawing/2014/chart" uri="{C3380CC4-5D6E-409C-BE32-E72D297353CC}">
              <c16:uniqueId val="{00000000-3A1F-4324-8B0E-C6B6A1D945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600" b="1">
                <a:solidFill>
                  <a:schemeClr val="tx1"/>
                </a:solidFill>
              </a:rPr>
              <a:t>Total Sales V/s</a:t>
            </a:r>
            <a:r>
              <a:rPr lang="en-US" sz="1600" b="1" baseline="0">
                <a:solidFill>
                  <a:schemeClr val="tx1"/>
                </a:solidFill>
              </a:rPr>
              <a:t> not ach</a:t>
            </a:r>
            <a:endParaRPr lang="en-US" sz="1600" b="1">
              <a:solidFill>
                <a:schemeClr val="tx1"/>
              </a:solidFill>
            </a:endParaRPr>
          </a:p>
        </c:rich>
      </c:tx>
      <c:overlay val="0"/>
      <c:spPr>
        <a:solidFill>
          <a:sysClr val="window" lastClr="FFFFFF"/>
        </a:solid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solidFill>
                <a:schemeClr val="tx1">
                  <a:lumMod val="95000"/>
                  <a:lumOff val="5000"/>
                </a:schemeClr>
              </a:solidFill>
            </a:ln>
          </c:spPr>
          <c:dPt>
            <c:idx val="0"/>
            <c:bubble3D val="0"/>
            <c:spPr>
              <a:solidFill>
                <a:schemeClr val="accent1">
                  <a:shade val="76000"/>
                </a:schemeClr>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21F-4995-A4EC-0E2DBC8F50D5}"/>
              </c:ext>
            </c:extLst>
          </c:dPt>
          <c:dPt>
            <c:idx val="1"/>
            <c:bubble3D val="0"/>
            <c:spPr>
              <a:solidFill>
                <a:schemeClr val="accent1">
                  <a:tint val="77000"/>
                </a:schemeClr>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21F-4995-A4EC-0E2DBC8F50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Table'!$E$3:$F$3</c:f>
              <c:strCache>
                <c:ptCount val="2"/>
                <c:pt idx="0">
                  <c:v>Not Ach</c:v>
                </c:pt>
                <c:pt idx="1">
                  <c:v>Total Sales</c:v>
                </c:pt>
              </c:strCache>
            </c:strRef>
          </c:cat>
          <c:val>
            <c:numRef>
              <c:f>'Pivot Table'!$E$4:$F$4</c:f>
              <c:numCache>
                <c:formatCode>General</c:formatCode>
                <c:ptCount val="2"/>
                <c:pt idx="0" formatCode="0">
                  <c:v>179457.34567901224</c:v>
                </c:pt>
                <c:pt idx="1">
                  <c:v>765055</c:v>
                </c:pt>
              </c:numCache>
            </c:numRef>
          </c:val>
          <c:extLst>
            <c:ext xmlns:c16="http://schemas.microsoft.com/office/drawing/2014/chart" uri="{C3380CC4-5D6E-409C-BE32-E72D297353CC}">
              <c16:uniqueId val="{00000004-421F-4995-A4EC-0E2DBC8F50D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 Table'!$I$11</c:f>
              <c:strCache>
                <c:ptCount val="1"/>
                <c:pt idx="0">
                  <c:v>Total Sales</c:v>
                </c:pt>
              </c:strCache>
            </c:strRef>
          </c:tx>
          <c:spPr>
            <a:ln w="22225" cap="rnd">
              <a:solidFill>
                <a:schemeClr val="dk1">
                  <a:tint val="88500"/>
                </a:schemeClr>
              </a:solidFill>
              <a:round/>
            </a:ln>
            <a:effectLst/>
          </c:spPr>
          <c:marker>
            <c:symbol val="diamond"/>
            <c:size val="6"/>
            <c:spPr>
              <a:solidFill>
                <a:schemeClr val="accent4"/>
              </a:solidFill>
              <a:ln w="9525">
                <a:solidFill>
                  <a:schemeClr val="accent4"/>
                </a:solidFill>
                <a:round/>
              </a:ln>
              <a:effectLst/>
            </c:spPr>
          </c:marker>
          <c:cat>
            <c:strRef>
              <c:f>'Pivot Table'!$H$12:$H$34</c:f>
              <c:strCache>
                <c:ptCount val="23"/>
                <c:pt idx="0">
                  <c:v>Agra</c:v>
                </c:pt>
                <c:pt idx="1">
                  <c:v>Ahmedabad</c:v>
                </c:pt>
                <c:pt idx="2">
                  <c:v>Bangalore</c:v>
                </c:pt>
                <c:pt idx="3">
                  <c:v>Kochi</c:v>
                </c:pt>
                <c:pt idx="4">
                  <c:v>Darjeeling</c:v>
                </c:pt>
                <c:pt idx="5">
                  <c:v>Delhi</c:v>
                </c:pt>
                <c:pt idx="6">
                  <c:v>Durgapur</c:v>
                </c:pt>
                <c:pt idx="7">
                  <c:v>Goa</c:v>
                </c:pt>
                <c:pt idx="8">
                  <c:v>Hyderabad</c:v>
                </c:pt>
                <c:pt idx="9">
                  <c:v>Jodhpur</c:v>
                </c:pt>
                <c:pt idx="10">
                  <c:v>Kolkata</c:v>
                </c:pt>
                <c:pt idx="11">
                  <c:v>Mumbai</c:v>
                </c:pt>
                <c:pt idx="12">
                  <c:v>Mysore</c:v>
                </c:pt>
                <c:pt idx="13">
                  <c:v>Nagpur</c:v>
                </c:pt>
                <c:pt idx="14">
                  <c:v>Nainital</c:v>
                </c:pt>
                <c:pt idx="15">
                  <c:v>Patna</c:v>
                </c:pt>
                <c:pt idx="16">
                  <c:v>Pune</c:v>
                </c:pt>
                <c:pt idx="17">
                  <c:v>Ranchi</c:v>
                </c:pt>
                <c:pt idx="18">
                  <c:v>Shimla</c:v>
                </c:pt>
                <c:pt idx="19">
                  <c:v>Srinagar</c:v>
                </c:pt>
                <c:pt idx="20">
                  <c:v>Surat</c:v>
                </c:pt>
                <c:pt idx="21">
                  <c:v>Thiruvananthapuram</c:v>
                </c:pt>
                <c:pt idx="22">
                  <c:v>Varanasi</c:v>
                </c:pt>
              </c:strCache>
            </c:strRef>
          </c:cat>
          <c:val>
            <c:numRef>
              <c:f>'Pivot Table'!$I$12:$I$34</c:f>
              <c:numCache>
                <c:formatCode>General</c:formatCode>
                <c:ptCount val="23"/>
                <c:pt idx="0">
                  <c:v>15256</c:v>
                </c:pt>
                <c:pt idx="1">
                  <c:v>31198</c:v>
                </c:pt>
                <c:pt idx="2">
                  <c:v>6463</c:v>
                </c:pt>
                <c:pt idx="3">
                  <c:v>32457</c:v>
                </c:pt>
                <c:pt idx="4">
                  <c:v>32060</c:v>
                </c:pt>
                <c:pt idx="5">
                  <c:v>133343</c:v>
                </c:pt>
                <c:pt idx="6">
                  <c:v>15234</c:v>
                </c:pt>
                <c:pt idx="7">
                  <c:v>42739</c:v>
                </c:pt>
                <c:pt idx="8">
                  <c:v>16433</c:v>
                </c:pt>
                <c:pt idx="9">
                  <c:v>8415</c:v>
                </c:pt>
                <c:pt idx="10">
                  <c:v>27552</c:v>
                </c:pt>
                <c:pt idx="11">
                  <c:v>58321</c:v>
                </c:pt>
                <c:pt idx="12">
                  <c:v>51944</c:v>
                </c:pt>
                <c:pt idx="13">
                  <c:v>28106</c:v>
                </c:pt>
                <c:pt idx="14">
                  <c:v>36296</c:v>
                </c:pt>
                <c:pt idx="15">
                  <c:v>22675</c:v>
                </c:pt>
                <c:pt idx="16">
                  <c:v>64080</c:v>
                </c:pt>
                <c:pt idx="17">
                  <c:v>54227</c:v>
                </c:pt>
                <c:pt idx="18">
                  <c:v>28875</c:v>
                </c:pt>
                <c:pt idx="19">
                  <c:v>22315</c:v>
                </c:pt>
                <c:pt idx="20">
                  <c:v>19234</c:v>
                </c:pt>
                <c:pt idx="21">
                  <c:v>11251</c:v>
                </c:pt>
                <c:pt idx="22">
                  <c:v>6581</c:v>
                </c:pt>
              </c:numCache>
            </c:numRef>
          </c:val>
          <c:smooth val="0"/>
          <c:extLst>
            <c:ext xmlns:c16="http://schemas.microsoft.com/office/drawing/2014/chart" uri="{C3380CC4-5D6E-409C-BE32-E72D297353CC}">
              <c16:uniqueId val="{00000000-1245-4153-8C5A-5DCAF52A8F02}"/>
            </c:ext>
          </c:extLst>
        </c:ser>
        <c:dLbls>
          <c:showLegendKey val="0"/>
          <c:showVal val="0"/>
          <c:showCatName val="0"/>
          <c:showSerName val="0"/>
          <c:showPercent val="0"/>
          <c:showBubbleSize val="0"/>
        </c:dLbls>
        <c:marker val="1"/>
        <c:smooth val="0"/>
        <c:axId val="1427050160"/>
        <c:axId val="1427039120"/>
      </c:lineChart>
      <c:catAx>
        <c:axId val="1427050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cap="all" spc="120" normalizeH="0" baseline="0">
                <a:ln>
                  <a:noFill/>
                </a:ln>
                <a:solidFill>
                  <a:schemeClr val="tx1"/>
                </a:solidFill>
                <a:latin typeface="+mn-lt"/>
                <a:ea typeface="+mn-ea"/>
                <a:cs typeface="+mn-cs"/>
              </a:defRPr>
            </a:pPr>
            <a:endParaRPr lang="en-US"/>
          </a:p>
        </c:txPr>
        <c:crossAx val="1427039120"/>
        <c:crosses val="autoZero"/>
        <c:auto val="1"/>
        <c:lblAlgn val="ctr"/>
        <c:lblOffset val="100"/>
        <c:noMultiLvlLbl val="0"/>
      </c:catAx>
      <c:valAx>
        <c:axId val="142703912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427050160"/>
        <c:crosses val="autoZero"/>
        <c:crossBetween val="between"/>
      </c:valAx>
      <c:spPr>
        <a:solidFill>
          <a:schemeClr val="bg1">
            <a:lumMod val="95000"/>
            <a:alpha val="78000"/>
          </a:schemeClr>
        </a:solidFill>
        <a:ln>
          <a:solidFill>
            <a:schemeClr val="tx1">
              <a:alpha val="29000"/>
            </a:schemeClr>
          </a:solidFill>
        </a:ln>
        <a:effectLst>
          <a:glow rad="38100">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0000">
          <a:schemeClr val="accent1">
            <a:lumMod val="0"/>
            <a:lumOff val="100000"/>
          </a:schemeClr>
        </a:gs>
        <a:gs pos="100000">
          <a:schemeClr val="accent1">
            <a:lumMod val="100000"/>
          </a:schemeClr>
        </a:gs>
      </a:gsLst>
      <a:path path="circle">
        <a:fillToRect l="50000" t="-80000" r="50000" b="180000"/>
      </a:path>
      <a:tileRect/>
    </a:gra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a:t>
            </a:r>
            <a:r>
              <a:rPr lang="en-US" sz="1600" b="1" baseline="0"/>
              <a:t> V/S UNITS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'Pivot Table'!$O$4</c:f>
              <c:strCache>
                <c:ptCount val="1"/>
                <c:pt idx="0">
                  <c:v>Units</c:v>
                </c:pt>
              </c:strCache>
            </c:strRef>
          </c:tx>
          <c:spPr>
            <a:solidFill>
              <a:schemeClr val="accent1"/>
            </a:solidFill>
            <a:ln>
              <a:noFill/>
            </a:ln>
            <a:effectLst/>
          </c:spPr>
          <c:invertIfNegative val="0"/>
          <c:cat>
            <c:strRef>
              <c:f>'Pivot Table'!$N$5:$N$15</c:f>
              <c:strCache>
                <c:ptCount val="11"/>
                <c:pt idx="0">
                  <c:v>Nestle Aero Mint Potz</c:v>
                </c:pt>
                <c:pt idx="1">
                  <c:v>Nestle Fab</c:v>
                </c:pt>
                <c:pt idx="2">
                  <c:v>Nestle Kit Kat Cone</c:v>
                </c:pt>
                <c:pt idx="3">
                  <c:v>Nestle Maxibon Cookie</c:v>
                </c:pt>
                <c:pt idx="4">
                  <c:v>Nestle Milky Bar Stick</c:v>
                </c:pt>
                <c:pt idx="5">
                  <c:v>Nestle Nobbly Bobbly</c:v>
                </c:pt>
                <c:pt idx="6">
                  <c:v>Nestle Rolo Potz</c:v>
                </c:pt>
                <c:pt idx="7">
                  <c:v>Nestle Rowntree Fruit Pastil</c:v>
                </c:pt>
                <c:pt idx="8">
                  <c:v>Nestle Rowntree Screamers</c:v>
                </c:pt>
                <c:pt idx="9">
                  <c:v>Nestle Smarties Pop-Up</c:v>
                </c:pt>
                <c:pt idx="10">
                  <c:v>Nestle Toffee Crumble</c:v>
                </c:pt>
              </c:strCache>
            </c:strRef>
          </c:cat>
          <c:val>
            <c:numRef>
              <c:f>'Pivot Table'!$O$5:$O$15</c:f>
              <c:numCache>
                <c:formatCode>General</c:formatCode>
                <c:ptCount val="11"/>
                <c:pt idx="0">
                  <c:v>268</c:v>
                </c:pt>
                <c:pt idx="1">
                  <c:v>283</c:v>
                </c:pt>
                <c:pt idx="2">
                  <c:v>121</c:v>
                </c:pt>
                <c:pt idx="3">
                  <c:v>164</c:v>
                </c:pt>
                <c:pt idx="4">
                  <c:v>321</c:v>
                </c:pt>
                <c:pt idx="5">
                  <c:v>114</c:v>
                </c:pt>
                <c:pt idx="6">
                  <c:v>272</c:v>
                </c:pt>
                <c:pt idx="7">
                  <c:v>189</c:v>
                </c:pt>
                <c:pt idx="8">
                  <c:v>77</c:v>
                </c:pt>
                <c:pt idx="9">
                  <c:v>429</c:v>
                </c:pt>
                <c:pt idx="10">
                  <c:v>263</c:v>
                </c:pt>
              </c:numCache>
            </c:numRef>
          </c:val>
          <c:extLst>
            <c:ext xmlns:c16="http://schemas.microsoft.com/office/drawing/2014/chart" uri="{C3380CC4-5D6E-409C-BE32-E72D297353CC}">
              <c16:uniqueId val="{00000000-8460-43CB-A3B1-3EF9D8D16581}"/>
            </c:ext>
          </c:extLst>
        </c:ser>
        <c:dLbls>
          <c:showLegendKey val="0"/>
          <c:showVal val="0"/>
          <c:showCatName val="0"/>
          <c:showSerName val="0"/>
          <c:showPercent val="0"/>
          <c:showBubbleSize val="0"/>
        </c:dLbls>
        <c:gapWidth val="150"/>
        <c:overlap val="100"/>
        <c:axId val="568752384"/>
        <c:axId val="568760544"/>
      </c:barChart>
      <c:catAx>
        <c:axId val="56875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760544"/>
        <c:crosses val="autoZero"/>
        <c:auto val="1"/>
        <c:lblAlgn val="ctr"/>
        <c:lblOffset val="100"/>
        <c:noMultiLvlLbl val="0"/>
      </c:catAx>
      <c:valAx>
        <c:axId val="568760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75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lang="en-US" sz="1080" b="0" i="0" u="none" strike="noStrike" kern="1200" cap="all" spc="50" baseline="0">
                <a:solidFill>
                  <a:schemeClr val="tx1"/>
                </a:solidFill>
                <a:latin typeface="+mn-lt"/>
                <a:ea typeface="+mn-ea"/>
                <a:cs typeface="+mn-cs"/>
              </a:defRPr>
            </a:pPr>
            <a:r>
              <a:rPr lang="en-US" sz="1600" b="1"/>
              <a:t>Total Units V/s Not</a:t>
            </a:r>
            <a:r>
              <a:rPr lang="en-US" sz="1600" b="1" baseline="0"/>
              <a:t> ach</a:t>
            </a:r>
            <a:r>
              <a:rPr lang="en-US" sz="1600" b="1"/>
              <a:t> </a:t>
            </a:r>
          </a:p>
        </c:rich>
      </c:tx>
      <c:overlay val="0"/>
      <c:spPr>
        <a:noFill/>
        <a:ln>
          <a:noFill/>
        </a:ln>
        <a:effectLst/>
      </c:spPr>
      <c:txPr>
        <a:bodyPr rot="0" spcFirstLastPara="1" vertOverflow="ellipsis" vert="horz" wrap="square" anchor="ctr" anchorCtr="1"/>
        <a:lstStyle/>
        <a:p>
          <a:pPr>
            <a:defRPr lang="en-US" sz="1080" b="0" i="0" u="none" strike="noStrike" kern="1200" cap="all" spc="50" baseline="0">
              <a:solidFill>
                <a:schemeClr val="tx1"/>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hade val="76000"/>
                </a:schemeClr>
              </a:solidFill>
              <a:ln>
                <a:solidFill>
                  <a:sysClr val="windowText" lastClr="000000"/>
                </a:solidFill>
              </a:ln>
              <a:effectLst>
                <a:glow>
                  <a:schemeClr val="accent4">
                    <a:alpha val="40000"/>
                  </a:schemeClr>
                </a:glow>
              </a:effectLst>
              <a:scene3d>
                <a:camera prst="orthographicFront"/>
                <a:lightRig rig="brightRoom" dir="t"/>
              </a:scene3d>
              <a:sp3d prstMaterial="flat">
                <a:bevelT w="50800" h="101600"/>
                <a:contourClr>
                  <a:srgbClr val="000000"/>
                </a:contourClr>
              </a:sp3d>
            </c:spPr>
            <c:extLst>
              <c:ext xmlns:c16="http://schemas.microsoft.com/office/drawing/2014/chart" uri="{C3380CC4-5D6E-409C-BE32-E72D297353CC}">
                <c16:uniqueId val="{00000001-3145-4DA6-8531-424E6A2F8B2E}"/>
              </c:ext>
            </c:extLst>
          </c:dPt>
          <c:dPt>
            <c:idx val="1"/>
            <c:bubble3D val="0"/>
            <c:spPr>
              <a:solidFill>
                <a:schemeClr val="accent1">
                  <a:tint val="77000"/>
                </a:schemeClr>
              </a:solidFill>
              <a:ln>
                <a:solidFill>
                  <a:sysClr val="windowText" lastClr="000000"/>
                </a:solidFill>
              </a:ln>
              <a:effectLst>
                <a:glow>
                  <a:schemeClr val="accent4">
                    <a:alpha val="40000"/>
                  </a:schemeClr>
                </a:glow>
              </a:effectLst>
              <a:scene3d>
                <a:camera prst="orthographicFront"/>
                <a:lightRig rig="brightRoom" dir="t"/>
              </a:scene3d>
              <a:sp3d prstMaterial="flat">
                <a:bevelT w="50800" h="101600"/>
                <a:contourClr>
                  <a:srgbClr val="000000"/>
                </a:contourClr>
              </a:sp3d>
            </c:spPr>
            <c:extLst>
              <c:ext xmlns:c16="http://schemas.microsoft.com/office/drawing/2014/chart" uri="{C3380CC4-5D6E-409C-BE32-E72D297353CC}">
                <c16:uniqueId val="{00000003-3145-4DA6-8531-424E6A2F8B2E}"/>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Table'!$E$10:$F$10</c:f>
              <c:strCache>
                <c:ptCount val="2"/>
                <c:pt idx="0">
                  <c:v>Total Units</c:v>
                </c:pt>
                <c:pt idx="1">
                  <c:v>Not Ach</c:v>
                </c:pt>
              </c:strCache>
            </c:strRef>
          </c:cat>
          <c:val>
            <c:numRef>
              <c:f>'Pivot Table'!$E$11:$F$11</c:f>
              <c:numCache>
                <c:formatCode>0</c:formatCode>
                <c:ptCount val="2"/>
                <c:pt idx="0" formatCode="General">
                  <c:v>2501</c:v>
                </c:pt>
                <c:pt idx="1">
                  <c:v>247.35164835164824</c:v>
                </c:pt>
              </c:numCache>
            </c:numRef>
          </c:val>
          <c:extLst>
            <c:ext xmlns:c16="http://schemas.microsoft.com/office/drawing/2014/chart" uri="{C3380CC4-5D6E-409C-BE32-E72D297353CC}">
              <c16:uniqueId val="{00000004-3145-4DA6-8531-424E6A2F8B2E}"/>
            </c:ext>
          </c:extLst>
        </c:ser>
        <c:dLbls>
          <c:showLegendKey val="0"/>
          <c:showVal val="0"/>
          <c:showCatName val="0"/>
          <c:showSerName val="0"/>
          <c:showPercent val="1"/>
          <c:showBubbleSize val="0"/>
          <c:showLeaderLines val="1"/>
        </c:dLbls>
        <c:firstSliceAng val="45"/>
        <c:holeSize val="47"/>
      </c:doughnutChart>
      <c:spPr>
        <a:noFill/>
        <a:ln>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600" b="1">
                <a:solidFill>
                  <a:schemeClr val="tx1"/>
                </a:solidFill>
              </a:rPr>
              <a:t>Total Sales V/s</a:t>
            </a:r>
            <a:r>
              <a:rPr lang="en-US" sz="1600" b="1" baseline="0">
                <a:solidFill>
                  <a:schemeClr val="tx1"/>
                </a:solidFill>
              </a:rPr>
              <a:t> not ach</a:t>
            </a:r>
            <a:endParaRPr lang="en-US" sz="1600" b="1">
              <a:solidFill>
                <a:schemeClr val="tx1"/>
              </a:solidFill>
            </a:endParaRPr>
          </a:p>
        </c:rich>
      </c:tx>
      <c:overlay val="0"/>
      <c:spPr>
        <a:solidFill>
          <a:sysClr val="window" lastClr="FFFFFF"/>
        </a:solid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solidFill>
                <a:schemeClr val="tx1">
                  <a:lumMod val="95000"/>
                  <a:lumOff val="5000"/>
                </a:schemeClr>
              </a:solidFill>
            </a:ln>
          </c:spPr>
          <c:dPt>
            <c:idx val="0"/>
            <c:bubble3D val="0"/>
            <c:spPr>
              <a:solidFill>
                <a:schemeClr val="accent1">
                  <a:shade val="76000"/>
                </a:schemeClr>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331-44AC-97D5-FC5EF2D069F7}"/>
              </c:ext>
            </c:extLst>
          </c:dPt>
          <c:dPt>
            <c:idx val="1"/>
            <c:bubble3D val="0"/>
            <c:spPr>
              <a:solidFill>
                <a:schemeClr val="accent1">
                  <a:tint val="77000"/>
                </a:schemeClr>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331-44AC-97D5-FC5EF2D069F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Table'!$E$3:$F$3</c:f>
              <c:strCache>
                <c:ptCount val="2"/>
                <c:pt idx="0">
                  <c:v>Not Ach</c:v>
                </c:pt>
                <c:pt idx="1">
                  <c:v>Total Sales</c:v>
                </c:pt>
              </c:strCache>
            </c:strRef>
          </c:cat>
          <c:val>
            <c:numRef>
              <c:f>'Pivot Table'!$E$4:$F$4</c:f>
              <c:numCache>
                <c:formatCode>General</c:formatCode>
                <c:ptCount val="2"/>
                <c:pt idx="0" formatCode="0">
                  <c:v>179457.34567901224</c:v>
                </c:pt>
                <c:pt idx="1">
                  <c:v>765055</c:v>
                </c:pt>
              </c:numCache>
            </c:numRef>
          </c:val>
          <c:extLst>
            <c:ext xmlns:c16="http://schemas.microsoft.com/office/drawing/2014/chart" uri="{C3380CC4-5D6E-409C-BE32-E72D297353CC}">
              <c16:uniqueId val="{00000004-2331-44AC-97D5-FC5EF2D069F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 Table'!$I$11</c:f>
              <c:strCache>
                <c:ptCount val="1"/>
                <c:pt idx="0">
                  <c:v>Total Sales</c:v>
                </c:pt>
              </c:strCache>
            </c:strRef>
          </c:tx>
          <c:spPr>
            <a:ln w="22225" cap="rnd">
              <a:solidFill>
                <a:schemeClr val="dk1">
                  <a:tint val="88500"/>
                </a:schemeClr>
              </a:solidFill>
              <a:round/>
            </a:ln>
            <a:effectLst/>
          </c:spPr>
          <c:marker>
            <c:symbol val="diamond"/>
            <c:size val="6"/>
            <c:spPr>
              <a:solidFill>
                <a:schemeClr val="accent4"/>
              </a:solidFill>
              <a:ln w="9525">
                <a:solidFill>
                  <a:schemeClr val="accent4"/>
                </a:solidFill>
                <a:round/>
              </a:ln>
              <a:effectLst/>
            </c:spPr>
          </c:marker>
          <c:cat>
            <c:strRef>
              <c:f>'Pivot Table'!$H$12:$H$34</c:f>
              <c:strCache>
                <c:ptCount val="23"/>
                <c:pt idx="0">
                  <c:v>Agra</c:v>
                </c:pt>
                <c:pt idx="1">
                  <c:v>Ahmedabad</c:v>
                </c:pt>
                <c:pt idx="2">
                  <c:v>Bangalore</c:v>
                </c:pt>
                <c:pt idx="3">
                  <c:v>Kochi</c:v>
                </c:pt>
                <c:pt idx="4">
                  <c:v>Darjeeling</c:v>
                </c:pt>
                <c:pt idx="5">
                  <c:v>Delhi</c:v>
                </c:pt>
                <c:pt idx="6">
                  <c:v>Durgapur</c:v>
                </c:pt>
                <c:pt idx="7">
                  <c:v>Goa</c:v>
                </c:pt>
                <c:pt idx="8">
                  <c:v>Hyderabad</c:v>
                </c:pt>
                <c:pt idx="9">
                  <c:v>Jodhpur</c:v>
                </c:pt>
                <c:pt idx="10">
                  <c:v>Kolkata</c:v>
                </c:pt>
                <c:pt idx="11">
                  <c:v>Mumbai</c:v>
                </c:pt>
                <c:pt idx="12">
                  <c:v>Mysore</c:v>
                </c:pt>
                <c:pt idx="13">
                  <c:v>Nagpur</c:v>
                </c:pt>
                <c:pt idx="14">
                  <c:v>Nainital</c:v>
                </c:pt>
                <c:pt idx="15">
                  <c:v>Patna</c:v>
                </c:pt>
                <c:pt idx="16">
                  <c:v>Pune</c:v>
                </c:pt>
                <c:pt idx="17">
                  <c:v>Ranchi</c:v>
                </c:pt>
                <c:pt idx="18">
                  <c:v>Shimla</c:v>
                </c:pt>
                <c:pt idx="19">
                  <c:v>Srinagar</c:v>
                </c:pt>
                <c:pt idx="20">
                  <c:v>Surat</c:v>
                </c:pt>
                <c:pt idx="21">
                  <c:v>Thiruvananthapuram</c:v>
                </c:pt>
                <c:pt idx="22">
                  <c:v>Varanasi</c:v>
                </c:pt>
              </c:strCache>
            </c:strRef>
          </c:cat>
          <c:val>
            <c:numRef>
              <c:f>'Pivot Table'!$I$12:$I$34</c:f>
              <c:numCache>
                <c:formatCode>General</c:formatCode>
                <c:ptCount val="23"/>
                <c:pt idx="0">
                  <c:v>15256</c:v>
                </c:pt>
                <c:pt idx="1">
                  <c:v>31198</c:v>
                </c:pt>
                <c:pt idx="2">
                  <c:v>6463</c:v>
                </c:pt>
                <c:pt idx="3">
                  <c:v>32457</c:v>
                </c:pt>
                <c:pt idx="4">
                  <c:v>32060</c:v>
                </c:pt>
                <c:pt idx="5">
                  <c:v>133343</c:v>
                </c:pt>
                <c:pt idx="6">
                  <c:v>15234</c:v>
                </c:pt>
                <c:pt idx="7">
                  <c:v>42739</c:v>
                </c:pt>
                <c:pt idx="8">
                  <c:v>16433</c:v>
                </c:pt>
                <c:pt idx="9">
                  <c:v>8415</c:v>
                </c:pt>
                <c:pt idx="10">
                  <c:v>27552</c:v>
                </c:pt>
                <c:pt idx="11">
                  <c:v>58321</c:v>
                </c:pt>
                <c:pt idx="12">
                  <c:v>51944</c:v>
                </c:pt>
                <c:pt idx="13">
                  <c:v>28106</c:v>
                </c:pt>
                <c:pt idx="14">
                  <c:v>36296</c:v>
                </c:pt>
                <c:pt idx="15">
                  <c:v>22675</c:v>
                </c:pt>
                <c:pt idx="16">
                  <c:v>64080</c:v>
                </c:pt>
                <c:pt idx="17">
                  <c:v>54227</c:v>
                </c:pt>
                <c:pt idx="18">
                  <c:v>28875</c:v>
                </c:pt>
                <c:pt idx="19">
                  <c:v>22315</c:v>
                </c:pt>
                <c:pt idx="20">
                  <c:v>19234</c:v>
                </c:pt>
                <c:pt idx="21">
                  <c:v>11251</c:v>
                </c:pt>
                <c:pt idx="22">
                  <c:v>6581</c:v>
                </c:pt>
              </c:numCache>
            </c:numRef>
          </c:val>
          <c:smooth val="0"/>
          <c:extLst>
            <c:ext xmlns:c16="http://schemas.microsoft.com/office/drawing/2014/chart" uri="{C3380CC4-5D6E-409C-BE32-E72D297353CC}">
              <c16:uniqueId val="{00000000-DD5C-488E-9405-0225F02545DE}"/>
            </c:ext>
          </c:extLst>
        </c:ser>
        <c:dLbls>
          <c:showLegendKey val="0"/>
          <c:showVal val="0"/>
          <c:showCatName val="0"/>
          <c:showSerName val="0"/>
          <c:showPercent val="0"/>
          <c:showBubbleSize val="0"/>
        </c:dLbls>
        <c:marker val="1"/>
        <c:smooth val="0"/>
        <c:axId val="1427050160"/>
        <c:axId val="1427039120"/>
      </c:lineChart>
      <c:catAx>
        <c:axId val="1427050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cap="all" spc="120" normalizeH="0" baseline="0">
                <a:ln>
                  <a:noFill/>
                </a:ln>
                <a:solidFill>
                  <a:schemeClr val="tx1"/>
                </a:solidFill>
                <a:latin typeface="+mn-lt"/>
                <a:ea typeface="+mn-ea"/>
                <a:cs typeface="+mn-cs"/>
              </a:defRPr>
            </a:pPr>
            <a:endParaRPr lang="en-US"/>
          </a:p>
        </c:txPr>
        <c:crossAx val="1427039120"/>
        <c:crosses val="autoZero"/>
        <c:auto val="1"/>
        <c:lblAlgn val="ctr"/>
        <c:lblOffset val="100"/>
        <c:noMultiLvlLbl val="0"/>
      </c:catAx>
      <c:valAx>
        <c:axId val="142703912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427050160"/>
        <c:crosses val="autoZero"/>
        <c:crossBetween val="between"/>
      </c:valAx>
      <c:spPr>
        <a:solidFill>
          <a:schemeClr val="bg1">
            <a:lumMod val="95000"/>
            <a:alpha val="78000"/>
          </a:schemeClr>
        </a:solidFill>
        <a:ln>
          <a:solidFill>
            <a:schemeClr val="tx1">
              <a:alpha val="29000"/>
            </a:schemeClr>
          </a:solidFill>
        </a:ln>
        <a:effectLst>
          <a:glow rad="38100">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0000">
          <a:schemeClr val="accent1">
            <a:lumMod val="0"/>
            <a:lumOff val="100000"/>
          </a:schemeClr>
        </a:gs>
        <a:gs pos="100000">
          <a:schemeClr val="accent1">
            <a:lumMod val="100000"/>
          </a:schemeClr>
        </a:gs>
      </a:gsLst>
      <a:path path="circle">
        <a:fillToRect l="50000" t="-80000" r="50000" b="180000"/>
      </a:path>
      <a:tileRect/>
    </a:gra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a:t>
            </a:r>
            <a:r>
              <a:rPr lang="en-US" sz="1600" b="1" baseline="0"/>
              <a:t> V/S UNITS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'Pivot Table'!$O$4</c:f>
              <c:strCache>
                <c:ptCount val="1"/>
                <c:pt idx="0">
                  <c:v>Units</c:v>
                </c:pt>
              </c:strCache>
            </c:strRef>
          </c:tx>
          <c:spPr>
            <a:solidFill>
              <a:schemeClr val="accent1"/>
            </a:solidFill>
            <a:ln>
              <a:noFill/>
            </a:ln>
            <a:effectLst/>
          </c:spPr>
          <c:invertIfNegative val="0"/>
          <c:cat>
            <c:strRef>
              <c:f>'Pivot Table'!$N$5:$N$15</c:f>
              <c:strCache>
                <c:ptCount val="11"/>
                <c:pt idx="0">
                  <c:v>Nestle Aero Mint Potz</c:v>
                </c:pt>
                <c:pt idx="1">
                  <c:v>Nestle Fab</c:v>
                </c:pt>
                <c:pt idx="2">
                  <c:v>Nestle Kit Kat Cone</c:v>
                </c:pt>
                <c:pt idx="3">
                  <c:v>Nestle Maxibon Cookie</c:v>
                </c:pt>
                <c:pt idx="4">
                  <c:v>Nestle Milky Bar Stick</c:v>
                </c:pt>
                <c:pt idx="5">
                  <c:v>Nestle Nobbly Bobbly</c:v>
                </c:pt>
                <c:pt idx="6">
                  <c:v>Nestle Rolo Potz</c:v>
                </c:pt>
                <c:pt idx="7">
                  <c:v>Nestle Rowntree Fruit Pastil</c:v>
                </c:pt>
                <c:pt idx="8">
                  <c:v>Nestle Rowntree Screamers</c:v>
                </c:pt>
                <c:pt idx="9">
                  <c:v>Nestle Smarties Pop-Up</c:v>
                </c:pt>
                <c:pt idx="10">
                  <c:v>Nestle Toffee Crumble</c:v>
                </c:pt>
              </c:strCache>
            </c:strRef>
          </c:cat>
          <c:val>
            <c:numRef>
              <c:f>'Pivot Table'!$O$5:$O$15</c:f>
              <c:numCache>
                <c:formatCode>General</c:formatCode>
                <c:ptCount val="11"/>
                <c:pt idx="0">
                  <c:v>268</c:v>
                </c:pt>
                <c:pt idx="1">
                  <c:v>283</c:v>
                </c:pt>
                <c:pt idx="2">
                  <c:v>121</c:v>
                </c:pt>
                <c:pt idx="3">
                  <c:v>164</c:v>
                </c:pt>
                <c:pt idx="4">
                  <c:v>321</c:v>
                </c:pt>
                <c:pt idx="5">
                  <c:v>114</c:v>
                </c:pt>
                <c:pt idx="6">
                  <c:v>272</c:v>
                </c:pt>
                <c:pt idx="7">
                  <c:v>189</c:v>
                </c:pt>
                <c:pt idx="8">
                  <c:v>77</c:v>
                </c:pt>
                <c:pt idx="9">
                  <c:v>429</c:v>
                </c:pt>
                <c:pt idx="10">
                  <c:v>263</c:v>
                </c:pt>
              </c:numCache>
            </c:numRef>
          </c:val>
          <c:extLst>
            <c:ext xmlns:c16="http://schemas.microsoft.com/office/drawing/2014/chart" uri="{C3380CC4-5D6E-409C-BE32-E72D297353CC}">
              <c16:uniqueId val="{00000000-D15C-4C9B-AA27-4B36565D8E95}"/>
            </c:ext>
          </c:extLst>
        </c:ser>
        <c:dLbls>
          <c:showLegendKey val="0"/>
          <c:showVal val="0"/>
          <c:showCatName val="0"/>
          <c:showSerName val="0"/>
          <c:showPercent val="0"/>
          <c:showBubbleSize val="0"/>
        </c:dLbls>
        <c:gapWidth val="150"/>
        <c:overlap val="100"/>
        <c:axId val="568752384"/>
        <c:axId val="568760544"/>
      </c:barChart>
      <c:catAx>
        <c:axId val="56875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760544"/>
        <c:crosses val="autoZero"/>
        <c:auto val="1"/>
        <c:lblAlgn val="ctr"/>
        <c:lblOffset val="100"/>
        <c:noMultiLvlLbl val="0"/>
      </c:catAx>
      <c:valAx>
        <c:axId val="568760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75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lang="en-US" sz="1080" b="0" i="0" u="none" strike="noStrike" kern="1200" cap="all" spc="50" baseline="0">
                <a:solidFill>
                  <a:schemeClr val="tx1"/>
                </a:solidFill>
                <a:latin typeface="+mn-lt"/>
                <a:ea typeface="+mn-ea"/>
                <a:cs typeface="+mn-cs"/>
              </a:defRPr>
            </a:pPr>
            <a:r>
              <a:rPr lang="en-US" sz="1600" b="1"/>
              <a:t>Total Units V/s Not</a:t>
            </a:r>
            <a:r>
              <a:rPr lang="en-US" sz="1600" b="1" baseline="0"/>
              <a:t> ach</a:t>
            </a:r>
            <a:r>
              <a:rPr lang="en-US" sz="1600" b="1"/>
              <a:t> </a:t>
            </a:r>
          </a:p>
        </c:rich>
      </c:tx>
      <c:overlay val="0"/>
      <c:spPr>
        <a:noFill/>
        <a:ln>
          <a:noFill/>
        </a:ln>
        <a:effectLst/>
      </c:spPr>
      <c:txPr>
        <a:bodyPr rot="0" spcFirstLastPara="1" vertOverflow="ellipsis" vert="horz" wrap="square" anchor="ctr" anchorCtr="1"/>
        <a:lstStyle/>
        <a:p>
          <a:pPr>
            <a:defRPr lang="en-US" sz="1080" b="0" i="0" u="none" strike="noStrike" kern="1200" cap="all" spc="50" baseline="0">
              <a:solidFill>
                <a:schemeClr val="tx1"/>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hade val="76000"/>
                </a:schemeClr>
              </a:solidFill>
              <a:ln>
                <a:solidFill>
                  <a:sysClr val="windowText" lastClr="000000"/>
                </a:solidFill>
              </a:ln>
              <a:effectLst>
                <a:glow>
                  <a:schemeClr val="accent4">
                    <a:alpha val="40000"/>
                  </a:schemeClr>
                </a:glow>
              </a:effectLst>
              <a:scene3d>
                <a:camera prst="orthographicFront"/>
                <a:lightRig rig="brightRoom" dir="t"/>
              </a:scene3d>
              <a:sp3d prstMaterial="flat">
                <a:bevelT w="50800" h="101600"/>
                <a:contourClr>
                  <a:srgbClr val="000000"/>
                </a:contourClr>
              </a:sp3d>
            </c:spPr>
            <c:extLst>
              <c:ext xmlns:c16="http://schemas.microsoft.com/office/drawing/2014/chart" uri="{C3380CC4-5D6E-409C-BE32-E72D297353CC}">
                <c16:uniqueId val="{00000001-6A37-4714-9EC7-C64CCB8755E1}"/>
              </c:ext>
            </c:extLst>
          </c:dPt>
          <c:dPt>
            <c:idx val="1"/>
            <c:bubble3D val="0"/>
            <c:spPr>
              <a:solidFill>
                <a:schemeClr val="accent1">
                  <a:tint val="77000"/>
                </a:schemeClr>
              </a:solidFill>
              <a:ln>
                <a:solidFill>
                  <a:sysClr val="windowText" lastClr="000000"/>
                </a:solidFill>
              </a:ln>
              <a:effectLst>
                <a:glow>
                  <a:schemeClr val="accent4">
                    <a:alpha val="40000"/>
                  </a:schemeClr>
                </a:glow>
              </a:effectLst>
              <a:scene3d>
                <a:camera prst="orthographicFront"/>
                <a:lightRig rig="brightRoom" dir="t"/>
              </a:scene3d>
              <a:sp3d prstMaterial="flat">
                <a:bevelT w="50800" h="101600"/>
                <a:contourClr>
                  <a:srgbClr val="000000"/>
                </a:contourClr>
              </a:sp3d>
            </c:spPr>
            <c:extLst>
              <c:ext xmlns:c16="http://schemas.microsoft.com/office/drawing/2014/chart" uri="{C3380CC4-5D6E-409C-BE32-E72D297353CC}">
                <c16:uniqueId val="{00000003-6A37-4714-9EC7-C64CCB8755E1}"/>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Table'!$E$10:$F$10</c:f>
              <c:strCache>
                <c:ptCount val="2"/>
                <c:pt idx="0">
                  <c:v>Total Units</c:v>
                </c:pt>
                <c:pt idx="1">
                  <c:v>Not Ach</c:v>
                </c:pt>
              </c:strCache>
            </c:strRef>
          </c:cat>
          <c:val>
            <c:numRef>
              <c:f>'Pivot Table'!$E$11:$F$11</c:f>
              <c:numCache>
                <c:formatCode>0</c:formatCode>
                <c:ptCount val="2"/>
                <c:pt idx="0" formatCode="General">
                  <c:v>2501</c:v>
                </c:pt>
                <c:pt idx="1">
                  <c:v>247.35164835164824</c:v>
                </c:pt>
              </c:numCache>
            </c:numRef>
          </c:val>
          <c:extLst>
            <c:ext xmlns:c16="http://schemas.microsoft.com/office/drawing/2014/chart" uri="{C3380CC4-5D6E-409C-BE32-E72D297353CC}">
              <c16:uniqueId val="{00000004-6A37-4714-9EC7-C64CCB8755E1}"/>
            </c:ext>
          </c:extLst>
        </c:ser>
        <c:dLbls>
          <c:showLegendKey val="0"/>
          <c:showVal val="0"/>
          <c:showCatName val="0"/>
          <c:showSerName val="0"/>
          <c:showPercent val="1"/>
          <c:showBubbleSize val="0"/>
          <c:showLeaderLines val="1"/>
        </c:dLbls>
        <c:firstSliceAng val="45"/>
        <c:holeSize val="47"/>
      </c:doughnutChart>
      <c:spPr>
        <a:noFill/>
        <a:ln>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600" b="1">
                <a:solidFill>
                  <a:schemeClr val="tx1"/>
                </a:solidFill>
              </a:rPr>
              <a:t>Total Sales V/s</a:t>
            </a:r>
            <a:r>
              <a:rPr lang="en-US" sz="1600" b="1" baseline="0">
                <a:solidFill>
                  <a:schemeClr val="tx1"/>
                </a:solidFill>
              </a:rPr>
              <a:t> not ach</a:t>
            </a:r>
            <a:endParaRPr lang="en-US" sz="1600" b="1">
              <a:solidFill>
                <a:schemeClr val="tx1"/>
              </a:solidFill>
            </a:endParaRPr>
          </a:p>
        </c:rich>
      </c:tx>
      <c:overlay val="0"/>
      <c:spPr>
        <a:solidFill>
          <a:sysClr val="window" lastClr="FFFFFF"/>
        </a:solid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solidFill>
                <a:schemeClr val="tx1">
                  <a:lumMod val="95000"/>
                  <a:lumOff val="5000"/>
                </a:schemeClr>
              </a:solidFill>
            </a:ln>
          </c:spPr>
          <c:dPt>
            <c:idx val="0"/>
            <c:bubble3D val="0"/>
            <c:spPr>
              <a:solidFill>
                <a:schemeClr val="accent1">
                  <a:shade val="76000"/>
                </a:schemeClr>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C1B-482D-9E12-E590D5EB05CE}"/>
              </c:ext>
            </c:extLst>
          </c:dPt>
          <c:dPt>
            <c:idx val="1"/>
            <c:bubble3D val="0"/>
            <c:spPr>
              <a:solidFill>
                <a:schemeClr val="accent1">
                  <a:tint val="77000"/>
                </a:schemeClr>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C1B-482D-9E12-E590D5EB05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Table'!$E$3:$F$3</c:f>
              <c:strCache>
                <c:ptCount val="2"/>
                <c:pt idx="0">
                  <c:v>Not Ach</c:v>
                </c:pt>
                <c:pt idx="1">
                  <c:v>Total Sales</c:v>
                </c:pt>
              </c:strCache>
            </c:strRef>
          </c:cat>
          <c:val>
            <c:numRef>
              <c:f>'Pivot Table'!$E$4:$F$4</c:f>
              <c:numCache>
                <c:formatCode>General</c:formatCode>
                <c:ptCount val="2"/>
                <c:pt idx="0" formatCode="0">
                  <c:v>179457.34567901224</c:v>
                </c:pt>
                <c:pt idx="1">
                  <c:v>765055</c:v>
                </c:pt>
              </c:numCache>
            </c:numRef>
          </c:val>
          <c:extLst>
            <c:ext xmlns:c16="http://schemas.microsoft.com/office/drawing/2014/chart" uri="{C3380CC4-5D6E-409C-BE32-E72D297353CC}">
              <c16:uniqueId val="{00000004-DC1B-482D-9E12-E590D5EB05C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 Table'!$I$11</c:f>
              <c:strCache>
                <c:ptCount val="1"/>
                <c:pt idx="0">
                  <c:v>Total Sales</c:v>
                </c:pt>
              </c:strCache>
            </c:strRef>
          </c:tx>
          <c:spPr>
            <a:ln w="22225" cap="rnd">
              <a:solidFill>
                <a:schemeClr val="dk1">
                  <a:tint val="88500"/>
                </a:schemeClr>
              </a:solidFill>
              <a:round/>
            </a:ln>
            <a:effectLst/>
          </c:spPr>
          <c:marker>
            <c:symbol val="diamond"/>
            <c:size val="6"/>
            <c:spPr>
              <a:solidFill>
                <a:schemeClr val="accent4"/>
              </a:solidFill>
              <a:ln w="9525">
                <a:solidFill>
                  <a:schemeClr val="accent4"/>
                </a:solidFill>
                <a:round/>
              </a:ln>
              <a:effectLst/>
            </c:spPr>
          </c:marker>
          <c:cat>
            <c:strRef>
              <c:f>'Pivot Table'!$H$12:$H$34</c:f>
              <c:strCache>
                <c:ptCount val="23"/>
                <c:pt idx="0">
                  <c:v>Agra</c:v>
                </c:pt>
                <c:pt idx="1">
                  <c:v>Ahmedabad</c:v>
                </c:pt>
                <c:pt idx="2">
                  <c:v>Bangalore</c:v>
                </c:pt>
                <c:pt idx="3">
                  <c:v>Kochi</c:v>
                </c:pt>
                <c:pt idx="4">
                  <c:v>Darjeeling</c:v>
                </c:pt>
                <c:pt idx="5">
                  <c:v>Delhi</c:v>
                </c:pt>
                <c:pt idx="6">
                  <c:v>Durgapur</c:v>
                </c:pt>
                <c:pt idx="7">
                  <c:v>Goa</c:v>
                </c:pt>
                <c:pt idx="8">
                  <c:v>Hyderabad</c:v>
                </c:pt>
                <c:pt idx="9">
                  <c:v>Jodhpur</c:v>
                </c:pt>
                <c:pt idx="10">
                  <c:v>Kolkata</c:v>
                </c:pt>
                <c:pt idx="11">
                  <c:v>Mumbai</c:v>
                </c:pt>
                <c:pt idx="12">
                  <c:v>Mysore</c:v>
                </c:pt>
                <c:pt idx="13">
                  <c:v>Nagpur</c:v>
                </c:pt>
                <c:pt idx="14">
                  <c:v>Nainital</c:v>
                </c:pt>
                <c:pt idx="15">
                  <c:v>Patna</c:v>
                </c:pt>
                <c:pt idx="16">
                  <c:v>Pune</c:v>
                </c:pt>
                <c:pt idx="17">
                  <c:v>Ranchi</c:v>
                </c:pt>
                <c:pt idx="18">
                  <c:v>Shimla</c:v>
                </c:pt>
                <c:pt idx="19">
                  <c:v>Srinagar</c:v>
                </c:pt>
                <c:pt idx="20">
                  <c:v>Surat</c:v>
                </c:pt>
                <c:pt idx="21">
                  <c:v>Thiruvananthapuram</c:v>
                </c:pt>
                <c:pt idx="22">
                  <c:v>Varanasi</c:v>
                </c:pt>
              </c:strCache>
            </c:strRef>
          </c:cat>
          <c:val>
            <c:numRef>
              <c:f>'Pivot Table'!$I$12:$I$34</c:f>
              <c:numCache>
                <c:formatCode>General</c:formatCode>
                <c:ptCount val="23"/>
                <c:pt idx="0">
                  <c:v>15256</c:v>
                </c:pt>
                <c:pt idx="1">
                  <c:v>31198</c:v>
                </c:pt>
                <c:pt idx="2">
                  <c:v>6463</c:v>
                </c:pt>
                <c:pt idx="3">
                  <c:v>32457</c:v>
                </c:pt>
                <c:pt idx="4">
                  <c:v>32060</c:v>
                </c:pt>
                <c:pt idx="5">
                  <c:v>133343</c:v>
                </c:pt>
                <c:pt idx="6">
                  <c:v>15234</c:v>
                </c:pt>
                <c:pt idx="7">
                  <c:v>42739</c:v>
                </c:pt>
                <c:pt idx="8">
                  <c:v>16433</c:v>
                </c:pt>
                <c:pt idx="9">
                  <c:v>8415</c:v>
                </c:pt>
                <c:pt idx="10">
                  <c:v>27552</c:v>
                </c:pt>
                <c:pt idx="11">
                  <c:v>58321</c:v>
                </c:pt>
                <c:pt idx="12">
                  <c:v>51944</c:v>
                </c:pt>
                <c:pt idx="13">
                  <c:v>28106</c:v>
                </c:pt>
                <c:pt idx="14">
                  <c:v>36296</c:v>
                </c:pt>
                <c:pt idx="15">
                  <c:v>22675</c:v>
                </c:pt>
                <c:pt idx="16">
                  <c:v>64080</c:v>
                </c:pt>
                <c:pt idx="17">
                  <c:v>54227</c:v>
                </c:pt>
                <c:pt idx="18">
                  <c:v>28875</c:v>
                </c:pt>
                <c:pt idx="19">
                  <c:v>22315</c:v>
                </c:pt>
                <c:pt idx="20">
                  <c:v>19234</c:v>
                </c:pt>
                <c:pt idx="21">
                  <c:v>11251</c:v>
                </c:pt>
                <c:pt idx="22">
                  <c:v>6581</c:v>
                </c:pt>
              </c:numCache>
            </c:numRef>
          </c:val>
          <c:smooth val="0"/>
          <c:extLst>
            <c:ext xmlns:c16="http://schemas.microsoft.com/office/drawing/2014/chart" uri="{C3380CC4-5D6E-409C-BE32-E72D297353CC}">
              <c16:uniqueId val="{00000000-D9C9-4456-A268-A057C1B5E1AB}"/>
            </c:ext>
          </c:extLst>
        </c:ser>
        <c:dLbls>
          <c:showLegendKey val="0"/>
          <c:showVal val="0"/>
          <c:showCatName val="0"/>
          <c:showSerName val="0"/>
          <c:showPercent val="0"/>
          <c:showBubbleSize val="0"/>
        </c:dLbls>
        <c:marker val="1"/>
        <c:smooth val="0"/>
        <c:axId val="1427050160"/>
        <c:axId val="1427039120"/>
      </c:lineChart>
      <c:catAx>
        <c:axId val="1427050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cap="all" spc="120" normalizeH="0" baseline="0">
                <a:ln>
                  <a:noFill/>
                </a:ln>
                <a:solidFill>
                  <a:schemeClr val="tx1"/>
                </a:solidFill>
                <a:latin typeface="+mn-lt"/>
                <a:ea typeface="+mn-ea"/>
                <a:cs typeface="+mn-cs"/>
              </a:defRPr>
            </a:pPr>
            <a:endParaRPr lang="en-US"/>
          </a:p>
        </c:txPr>
        <c:crossAx val="1427039120"/>
        <c:crosses val="autoZero"/>
        <c:auto val="1"/>
        <c:lblAlgn val="ctr"/>
        <c:lblOffset val="100"/>
        <c:noMultiLvlLbl val="0"/>
      </c:catAx>
      <c:valAx>
        <c:axId val="142703912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427050160"/>
        <c:crosses val="autoZero"/>
        <c:crossBetween val="between"/>
      </c:valAx>
      <c:spPr>
        <a:solidFill>
          <a:schemeClr val="bg1">
            <a:lumMod val="95000"/>
            <a:alpha val="78000"/>
          </a:schemeClr>
        </a:solidFill>
        <a:ln>
          <a:solidFill>
            <a:schemeClr val="tx1">
              <a:alpha val="29000"/>
            </a:schemeClr>
          </a:solidFill>
        </a:ln>
        <a:effectLst>
          <a:glow rad="38100">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a:t>
            </a:r>
            <a:r>
              <a:rPr lang="en-US" sz="1600" b="1" baseline="0"/>
              <a:t> V/S UNITS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'Pivot Table'!$O$4</c:f>
              <c:strCache>
                <c:ptCount val="1"/>
                <c:pt idx="0">
                  <c:v>Units</c:v>
                </c:pt>
              </c:strCache>
            </c:strRef>
          </c:tx>
          <c:spPr>
            <a:solidFill>
              <a:schemeClr val="accent1"/>
            </a:solidFill>
            <a:ln>
              <a:noFill/>
            </a:ln>
            <a:effectLst/>
          </c:spPr>
          <c:invertIfNegative val="0"/>
          <c:cat>
            <c:strRef>
              <c:f>'Pivot Table'!$N$5:$N$15</c:f>
              <c:strCache>
                <c:ptCount val="11"/>
                <c:pt idx="0">
                  <c:v>Nestle Aero Mint Potz</c:v>
                </c:pt>
                <c:pt idx="1">
                  <c:v>Nestle Fab</c:v>
                </c:pt>
                <c:pt idx="2">
                  <c:v>Nestle Kit Kat Cone</c:v>
                </c:pt>
                <c:pt idx="3">
                  <c:v>Nestle Maxibon Cookie</c:v>
                </c:pt>
                <c:pt idx="4">
                  <c:v>Nestle Milky Bar Stick</c:v>
                </c:pt>
                <c:pt idx="5">
                  <c:v>Nestle Nobbly Bobbly</c:v>
                </c:pt>
                <c:pt idx="6">
                  <c:v>Nestle Rolo Potz</c:v>
                </c:pt>
                <c:pt idx="7">
                  <c:v>Nestle Rowntree Fruit Pastil</c:v>
                </c:pt>
                <c:pt idx="8">
                  <c:v>Nestle Rowntree Screamers</c:v>
                </c:pt>
                <c:pt idx="9">
                  <c:v>Nestle Smarties Pop-Up</c:v>
                </c:pt>
                <c:pt idx="10">
                  <c:v>Nestle Toffee Crumble</c:v>
                </c:pt>
              </c:strCache>
            </c:strRef>
          </c:cat>
          <c:val>
            <c:numRef>
              <c:f>'Pivot Table'!$O$5:$O$15</c:f>
              <c:numCache>
                <c:formatCode>General</c:formatCode>
                <c:ptCount val="11"/>
                <c:pt idx="0">
                  <c:v>268</c:v>
                </c:pt>
                <c:pt idx="1">
                  <c:v>283</c:v>
                </c:pt>
                <c:pt idx="2">
                  <c:v>121</c:v>
                </c:pt>
                <c:pt idx="3">
                  <c:v>164</c:v>
                </c:pt>
                <c:pt idx="4">
                  <c:v>321</c:v>
                </c:pt>
                <c:pt idx="5">
                  <c:v>114</c:v>
                </c:pt>
                <c:pt idx="6">
                  <c:v>272</c:v>
                </c:pt>
                <c:pt idx="7">
                  <c:v>189</c:v>
                </c:pt>
                <c:pt idx="8">
                  <c:v>77</c:v>
                </c:pt>
                <c:pt idx="9">
                  <c:v>429</c:v>
                </c:pt>
                <c:pt idx="10">
                  <c:v>263</c:v>
                </c:pt>
              </c:numCache>
            </c:numRef>
          </c:val>
          <c:extLst>
            <c:ext xmlns:c16="http://schemas.microsoft.com/office/drawing/2014/chart" uri="{C3380CC4-5D6E-409C-BE32-E72D297353CC}">
              <c16:uniqueId val="{00000000-5794-4E43-9CCE-1BB1A685351B}"/>
            </c:ext>
          </c:extLst>
        </c:ser>
        <c:dLbls>
          <c:showLegendKey val="0"/>
          <c:showVal val="0"/>
          <c:showCatName val="0"/>
          <c:showSerName val="0"/>
          <c:showPercent val="0"/>
          <c:showBubbleSize val="0"/>
        </c:dLbls>
        <c:gapWidth val="150"/>
        <c:overlap val="100"/>
        <c:axId val="568752384"/>
        <c:axId val="568760544"/>
      </c:barChart>
      <c:catAx>
        <c:axId val="56875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760544"/>
        <c:crosses val="autoZero"/>
        <c:auto val="1"/>
        <c:lblAlgn val="ctr"/>
        <c:lblOffset val="100"/>
        <c:noMultiLvlLbl val="0"/>
      </c:catAx>
      <c:valAx>
        <c:axId val="568760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75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lang="en-US" sz="1080" b="0" i="0" u="none" strike="noStrike" kern="1200" cap="all" spc="50" baseline="0">
                <a:solidFill>
                  <a:schemeClr val="tx1"/>
                </a:solidFill>
                <a:latin typeface="+mn-lt"/>
                <a:ea typeface="+mn-ea"/>
                <a:cs typeface="+mn-cs"/>
              </a:defRPr>
            </a:pPr>
            <a:r>
              <a:rPr lang="en-US" sz="1600" b="1"/>
              <a:t>Total Units V/s Not</a:t>
            </a:r>
            <a:r>
              <a:rPr lang="en-US" sz="1600" b="1" baseline="0"/>
              <a:t> ach</a:t>
            </a:r>
            <a:r>
              <a:rPr lang="en-US" sz="1600" b="1"/>
              <a:t> </a:t>
            </a:r>
          </a:p>
        </c:rich>
      </c:tx>
      <c:overlay val="0"/>
      <c:spPr>
        <a:noFill/>
        <a:ln>
          <a:noFill/>
        </a:ln>
        <a:effectLst/>
      </c:spPr>
      <c:txPr>
        <a:bodyPr rot="0" spcFirstLastPara="1" vertOverflow="ellipsis" vert="horz" wrap="square" anchor="ctr" anchorCtr="1"/>
        <a:lstStyle/>
        <a:p>
          <a:pPr>
            <a:defRPr lang="en-US" sz="1080" b="0" i="0" u="none" strike="noStrike" kern="1200" cap="all" spc="50" baseline="0">
              <a:solidFill>
                <a:schemeClr val="tx1"/>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hade val="76000"/>
                </a:schemeClr>
              </a:solidFill>
              <a:ln>
                <a:solidFill>
                  <a:sysClr val="windowText" lastClr="000000"/>
                </a:solidFill>
              </a:ln>
              <a:effectLst>
                <a:glow>
                  <a:schemeClr val="accent4">
                    <a:alpha val="40000"/>
                  </a:schemeClr>
                </a:glow>
              </a:effectLst>
              <a:scene3d>
                <a:camera prst="orthographicFront"/>
                <a:lightRig rig="brightRoom" dir="t"/>
              </a:scene3d>
              <a:sp3d prstMaterial="flat">
                <a:bevelT w="50800" h="101600"/>
                <a:contourClr>
                  <a:srgbClr val="000000"/>
                </a:contourClr>
              </a:sp3d>
            </c:spPr>
            <c:extLst>
              <c:ext xmlns:c16="http://schemas.microsoft.com/office/drawing/2014/chart" uri="{C3380CC4-5D6E-409C-BE32-E72D297353CC}">
                <c16:uniqueId val="{00000001-9855-4115-9FFB-2B2148592D8C}"/>
              </c:ext>
            </c:extLst>
          </c:dPt>
          <c:dPt>
            <c:idx val="1"/>
            <c:bubble3D val="0"/>
            <c:spPr>
              <a:solidFill>
                <a:schemeClr val="accent1">
                  <a:tint val="77000"/>
                </a:schemeClr>
              </a:solidFill>
              <a:ln>
                <a:solidFill>
                  <a:sysClr val="windowText" lastClr="000000"/>
                </a:solidFill>
              </a:ln>
              <a:effectLst>
                <a:glow>
                  <a:schemeClr val="accent4">
                    <a:alpha val="40000"/>
                  </a:schemeClr>
                </a:glow>
              </a:effectLst>
              <a:scene3d>
                <a:camera prst="orthographicFront"/>
                <a:lightRig rig="brightRoom" dir="t"/>
              </a:scene3d>
              <a:sp3d prstMaterial="flat">
                <a:bevelT w="50800" h="101600"/>
                <a:contourClr>
                  <a:srgbClr val="000000"/>
                </a:contourClr>
              </a:sp3d>
            </c:spPr>
            <c:extLst>
              <c:ext xmlns:c16="http://schemas.microsoft.com/office/drawing/2014/chart" uri="{C3380CC4-5D6E-409C-BE32-E72D297353CC}">
                <c16:uniqueId val="{00000003-9855-4115-9FFB-2B2148592D8C}"/>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Table'!$E$10:$F$10</c:f>
              <c:strCache>
                <c:ptCount val="2"/>
                <c:pt idx="0">
                  <c:v>Total Units</c:v>
                </c:pt>
                <c:pt idx="1">
                  <c:v>Not Ach</c:v>
                </c:pt>
              </c:strCache>
            </c:strRef>
          </c:cat>
          <c:val>
            <c:numRef>
              <c:f>'Pivot Table'!$E$11:$F$11</c:f>
              <c:numCache>
                <c:formatCode>0</c:formatCode>
                <c:ptCount val="2"/>
                <c:pt idx="0" formatCode="General">
                  <c:v>2501</c:v>
                </c:pt>
                <c:pt idx="1">
                  <c:v>247.35164835164824</c:v>
                </c:pt>
              </c:numCache>
            </c:numRef>
          </c:val>
          <c:extLst>
            <c:ext xmlns:c16="http://schemas.microsoft.com/office/drawing/2014/chart" uri="{C3380CC4-5D6E-409C-BE32-E72D297353CC}">
              <c16:uniqueId val="{00000004-9855-4115-9FFB-2B2148592D8C}"/>
            </c:ext>
          </c:extLst>
        </c:ser>
        <c:dLbls>
          <c:showLegendKey val="0"/>
          <c:showVal val="0"/>
          <c:showCatName val="0"/>
          <c:showSerName val="0"/>
          <c:showPercent val="1"/>
          <c:showBubbleSize val="0"/>
          <c:showLeaderLines val="1"/>
        </c:dLbls>
        <c:firstSliceAng val="45"/>
        <c:holeSize val="47"/>
      </c:doughnutChart>
      <c:spPr>
        <a:noFill/>
        <a:ln>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600" b="1">
                <a:solidFill>
                  <a:schemeClr val="tx1"/>
                </a:solidFill>
              </a:rPr>
              <a:t>Total Sales V/s</a:t>
            </a:r>
            <a:r>
              <a:rPr lang="en-US" sz="1600" b="1" baseline="0">
                <a:solidFill>
                  <a:schemeClr val="tx1"/>
                </a:solidFill>
              </a:rPr>
              <a:t> not ach</a:t>
            </a:r>
            <a:endParaRPr lang="en-US" sz="1600" b="1">
              <a:solidFill>
                <a:schemeClr val="tx1"/>
              </a:solidFill>
            </a:endParaRPr>
          </a:p>
        </c:rich>
      </c:tx>
      <c:overlay val="0"/>
      <c:spPr>
        <a:solidFill>
          <a:sysClr val="window" lastClr="FFFFFF"/>
        </a:solid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solidFill>
                <a:schemeClr val="tx1">
                  <a:lumMod val="95000"/>
                  <a:lumOff val="5000"/>
                </a:schemeClr>
              </a:solidFill>
            </a:ln>
          </c:spPr>
          <c:dPt>
            <c:idx val="0"/>
            <c:bubble3D val="0"/>
            <c:spPr>
              <a:solidFill>
                <a:schemeClr val="accent1">
                  <a:shade val="76000"/>
                </a:schemeClr>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EAD-4383-A2D6-EC5A7BC8A3DB}"/>
              </c:ext>
            </c:extLst>
          </c:dPt>
          <c:dPt>
            <c:idx val="1"/>
            <c:bubble3D val="0"/>
            <c:spPr>
              <a:solidFill>
                <a:schemeClr val="accent1">
                  <a:tint val="77000"/>
                </a:schemeClr>
              </a:solidFill>
              <a:ln>
                <a:solidFill>
                  <a:schemeClr val="tx1">
                    <a:lumMod val="95000"/>
                    <a:lumOff val="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EAD-4383-A2D6-EC5A7BC8A3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Table'!$E$3:$F$3</c:f>
              <c:strCache>
                <c:ptCount val="2"/>
                <c:pt idx="0">
                  <c:v>Not Ach</c:v>
                </c:pt>
                <c:pt idx="1">
                  <c:v>Total Sales</c:v>
                </c:pt>
              </c:strCache>
            </c:strRef>
          </c:cat>
          <c:val>
            <c:numRef>
              <c:f>'Pivot Table'!$E$4:$F$4</c:f>
              <c:numCache>
                <c:formatCode>General</c:formatCode>
                <c:ptCount val="2"/>
                <c:pt idx="0" formatCode="0">
                  <c:v>179457.34567901224</c:v>
                </c:pt>
                <c:pt idx="1">
                  <c:v>765055</c:v>
                </c:pt>
              </c:numCache>
            </c:numRef>
          </c:val>
          <c:extLst>
            <c:ext xmlns:c16="http://schemas.microsoft.com/office/drawing/2014/chart" uri="{C3380CC4-5D6E-409C-BE32-E72D297353CC}">
              <c16:uniqueId val="{00000004-8EAD-4383-A2D6-EC5A7BC8A3D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 Table'!$I$11</c:f>
              <c:strCache>
                <c:ptCount val="1"/>
                <c:pt idx="0">
                  <c:v>Total Sales</c:v>
                </c:pt>
              </c:strCache>
            </c:strRef>
          </c:tx>
          <c:spPr>
            <a:ln w="22225" cap="rnd">
              <a:solidFill>
                <a:schemeClr val="dk1">
                  <a:tint val="88500"/>
                </a:schemeClr>
              </a:solidFill>
              <a:round/>
            </a:ln>
            <a:effectLst/>
          </c:spPr>
          <c:marker>
            <c:symbol val="diamond"/>
            <c:size val="6"/>
            <c:spPr>
              <a:solidFill>
                <a:schemeClr val="accent4"/>
              </a:solidFill>
              <a:ln w="9525">
                <a:solidFill>
                  <a:schemeClr val="accent4"/>
                </a:solidFill>
                <a:round/>
              </a:ln>
              <a:effectLst/>
            </c:spPr>
          </c:marker>
          <c:cat>
            <c:strRef>
              <c:f>'Pivot Table'!$H$12:$H$34</c:f>
              <c:strCache>
                <c:ptCount val="23"/>
                <c:pt idx="0">
                  <c:v>Agra</c:v>
                </c:pt>
                <c:pt idx="1">
                  <c:v>Ahmedabad</c:v>
                </c:pt>
                <c:pt idx="2">
                  <c:v>Bangalore</c:v>
                </c:pt>
                <c:pt idx="3">
                  <c:v>Kochi</c:v>
                </c:pt>
                <c:pt idx="4">
                  <c:v>Darjeeling</c:v>
                </c:pt>
                <c:pt idx="5">
                  <c:v>Delhi</c:v>
                </c:pt>
                <c:pt idx="6">
                  <c:v>Durgapur</c:v>
                </c:pt>
                <c:pt idx="7">
                  <c:v>Goa</c:v>
                </c:pt>
                <c:pt idx="8">
                  <c:v>Hyderabad</c:v>
                </c:pt>
                <c:pt idx="9">
                  <c:v>Jodhpur</c:v>
                </c:pt>
                <c:pt idx="10">
                  <c:v>Kolkata</c:v>
                </c:pt>
                <c:pt idx="11">
                  <c:v>Mumbai</c:v>
                </c:pt>
                <c:pt idx="12">
                  <c:v>Mysore</c:v>
                </c:pt>
                <c:pt idx="13">
                  <c:v>Nagpur</c:v>
                </c:pt>
                <c:pt idx="14">
                  <c:v>Nainital</c:v>
                </c:pt>
                <c:pt idx="15">
                  <c:v>Patna</c:v>
                </c:pt>
                <c:pt idx="16">
                  <c:v>Pune</c:v>
                </c:pt>
                <c:pt idx="17">
                  <c:v>Ranchi</c:v>
                </c:pt>
                <c:pt idx="18">
                  <c:v>Shimla</c:v>
                </c:pt>
                <c:pt idx="19">
                  <c:v>Srinagar</c:v>
                </c:pt>
                <c:pt idx="20">
                  <c:v>Surat</c:v>
                </c:pt>
                <c:pt idx="21">
                  <c:v>Thiruvananthapuram</c:v>
                </c:pt>
                <c:pt idx="22">
                  <c:v>Varanasi</c:v>
                </c:pt>
              </c:strCache>
            </c:strRef>
          </c:cat>
          <c:val>
            <c:numRef>
              <c:f>'Pivot Table'!$I$12:$I$34</c:f>
              <c:numCache>
                <c:formatCode>General</c:formatCode>
                <c:ptCount val="23"/>
                <c:pt idx="0">
                  <c:v>15256</c:v>
                </c:pt>
                <c:pt idx="1">
                  <c:v>31198</c:v>
                </c:pt>
                <c:pt idx="2">
                  <c:v>6463</c:v>
                </c:pt>
                <c:pt idx="3">
                  <c:v>32457</c:v>
                </c:pt>
                <c:pt idx="4">
                  <c:v>32060</c:v>
                </c:pt>
                <c:pt idx="5">
                  <c:v>133343</c:v>
                </c:pt>
                <c:pt idx="6">
                  <c:v>15234</c:v>
                </c:pt>
                <c:pt idx="7">
                  <c:v>42739</c:v>
                </c:pt>
                <c:pt idx="8">
                  <c:v>16433</c:v>
                </c:pt>
                <c:pt idx="9">
                  <c:v>8415</c:v>
                </c:pt>
                <c:pt idx="10">
                  <c:v>27552</c:v>
                </c:pt>
                <c:pt idx="11">
                  <c:v>58321</c:v>
                </c:pt>
                <c:pt idx="12">
                  <c:v>51944</c:v>
                </c:pt>
                <c:pt idx="13">
                  <c:v>28106</c:v>
                </c:pt>
                <c:pt idx="14">
                  <c:v>36296</c:v>
                </c:pt>
                <c:pt idx="15">
                  <c:v>22675</c:v>
                </c:pt>
                <c:pt idx="16">
                  <c:v>64080</c:v>
                </c:pt>
                <c:pt idx="17">
                  <c:v>54227</c:v>
                </c:pt>
                <c:pt idx="18">
                  <c:v>28875</c:v>
                </c:pt>
                <c:pt idx="19">
                  <c:v>22315</c:v>
                </c:pt>
                <c:pt idx="20">
                  <c:v>19234</c:v>
                </c:pt>
                <c:pt idx="21">
                  <c:v>11251</c:v>
                </c:pt>
                <c:pt idx="22">
                  <c:v>6581</c:v>
                </c:pt>
              </c:numCache>
            </c:numRef>
          </c:val>
          <c:smooth val="0"/>
          <c:extLst>
            <c:ext xmlns:c16="http://schemas.microsoft.com/office/drawing/2014/chart" uri="{C3380CC4-5D6E-409C-BE32-E72D297353CC}">
              <c16:uniqueId val="{00000000-7C20-4421-A8AB-19D0FE4BA11D}"/>
            </c:ext>
          </c:extLst>
        </c:ser>
        <c:dLbls>
          <c:showLegendKey val="0"/>
          <c:showVal val="0"/>
          <c:showCatName val="0"/>
          <c:showSerName val="0"/>
          <c:showPercent val="0"/>
          <c:showBubbleSize val="0"/>
        </c:dLbls>
        <c:marker val="1"/>
        <c:smooth val="0"/>
        <c:axId val="1427050160"/>
        <c:axId val="1427039120"/>
      </c:lineChart>
      <c:catAx>
        <c:axId val="1427050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cap="all" spc="120" normalizeH="0" baseline="0">
                <a:ln>
                  <a:noFill/>
                </a:ln>
                <a:solidFill>
                  <a:schemeClr val="tx1"/>
                </a:solidFill>
                <a:latin typeface="+mn-lt"/>
                <a:ea typeface="+mn-ea"/>
                <a:cs typeface="+mn-cs"/>
              </a:defRPr>
            </a:pPr>
            <a:endParaRPr lang="en-US"/>
          </a:p>
        </c:txPr>
        <c:crossAx val="1427039120"/>
        <c:crosses val="autoZero"/>
        <c:auto val="1"/>
        <c:lblAlgn val="ctr"/>
        <c:lblOffset val="100"/>
        <c:noMultiLvlLbl val="0"/>
      </c:catAx>
      <c:valAx>
        <c:axId val="142703912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427050160"/>
        <c:crosses val="autoZero"/>
        <c:crossBetween val="between"/>
      </c:valAx>
      <c:spPr>
        <a:solidFill>
          <a:schemeClr val="bg1">
            <a:lumMod val="95000"/>
            <a:alpha val="78000"/>
          </a:schemeClr>
        </a:solidFill>
        <a:ln>
          <a:solidFill>
            <a:schemeClr val="tx1">
              <a:alpha val="29000"/>
            </a:schemeClr>
          </a:solidFill>
        </a:ln>
        <a:effectLst>
          <a:glow rad="38100">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a:t>
            </a:r>
            <a:r>
              <a:rPr lang="en-US" sz="1600" b="1" baseline="0"/>
              <a:t> V/S UNITS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'Pivot Table'!$O$4</c:f>
              <c:strCache>
                <c:ptCount val="1"/>
                <c:pt idx="0">
                  <c:v>Units</c:v>
                </c:pt>
              </c:strCache>
            </c:strRef>
          </c:tx>
          <c:spPr>
            <a:solidFill>
              <a:schemeClr val="accent1"/>
            </a:solidFill>
            <a:ln>
              <a:noFill/>
            </a:ln>
            <a:effectLst/>
          </c:spPr>
          <c:invertIfNegative val="0"/>
          <c:cat>
            <c:strRef>
              <c:f>'Pivot Table'!$N$5:$N$15</c:f>
              <c:strCache>
                <c:ptCount val="11"/>
                <c:pt idx="0">
                  <c:v>Nestle Aero Mint Potz</c:v>
                </c:pt>
                <c:pt idx="1">
                  <c:v>Nestle Fab</c:v>
                </c:pt>
                <c:pt idx="2">
                  <c:v>Nestle Kit Kat Cone</c:v>
                </c:pt>
                <c:pt idx="3">
                  <c:v>Nestle Maxibon Cookie</c:v>
                </c:pt>
                <c:pt idx="4">
                  <c:v>Nestle Milky Bar Stick</c:v>
                </c:pt>
                <c:pt idx="5">
                  <c:v>Nestle Nobbly Bobbly</c:v>
                </c:pt>
                <c:pt idx="6">
                  <c:v>Nestle Rolo Potz</c:v>
                </c:pt>
                <c:pt idx="7">
                  <c:v>Nestle Rowntree Fruit Pastil</c:v>
                </c:pt>
                <c:pt idx="8">
                  <c:v>Nestle Rowntree Screamers</c:v>
                </c:pt>
                <c:pt idx="9">
                  <c:v>Nestle Smarties Pop-Up</c:v>
                </c:pt>
                <c:pt idx="10">
                  <c:v>Nestle Toffee Crumble</c:v>
                </c:pt>
              </c:strCache>
            </c:strRef>
          </c:cat>
          <c:val>
            <c:numRef>
              <c:f>'Pivot Table'!$O$5:$O$15</c:f>
              <c:numCache>
                <c:formatCode>General</c:formatCode>
                <c:ptCount val="11"/>
                <c:pt idx="0">
                  <c:v>268</c:v>
                </c:pt>
                <c:pt idx="1">
                  <c:v>283</c:v>
                </c:pt>
                <c:pt idx="2">
                  <c:v>121</c:v>
                </c:pt>
                <c:pt idx="3">
                  <c:v>164</c:v>
                </c:pt>
                <c:pt idx="4">
                  <c:v>321</c:v>
                </c:pt>
                <c:pt idx="5">
                  <c:v>114</c:v>
                </c:pt>
                <c:pt idx="6">
                  <c:v>272</c:v>
                </c:pt>
                <c:pt idx="7">
                  <c:v>189</c:v>
                </c:pt>
                <c:pt idx="8">
                  <c:v>77</c:v>
                </c:pt>
                <c:pt idx="9">
                  <c:v>429</c:v>
                </c:pt>
                <c:pt idx="10">
                  <c:v>263</c:v>
                </c:pt>
              </c:numCache>
            </c:numRef>
          </c:val>
          <c:extLst>
            <c:ext xmlns:c16="http://schemas.microsoft.com/office/drawing/2014/chart" uri="{C3380CC4-5D6E-409C-BE32-E72D297353CC}">
              <c16:uniqueId val="{00000000-BEAE-4A44-965B-012B9913386A}"/>
            </c:ext>
          </c:extLst>
        </c:ser>
        <c:dLbls>
          <c:showLegendKey val="0"/>
          <c:showVal val="0"/>
          <c:showCatName val="0"/>
          <c:showSerName val="0"/>
          <c:showPercent val="0"/>
          <c:showBubbleSize val="0"/>
        </c:dLbls>
        <c:gapWidth val="150"/>
        <c:overlap val="100"/>
        <c:axId val="568752384"/>
        <c:axId val="568760544"/>
      </c:barChart>
      <c:catAx>
        <c:axId val="56875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760544"/>
        <c:crosses val="autoZero"/>
        <c:auto val="1"/>
        <c:lblAlgn val="ctr"/>
        <c:lblOffset val="100"/>
        <c:noMultiLvlLbl val="0"/>
      </c:catAx>
      <c:valAx>
        <c:axId val="568760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75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lang="en-US" sz="1080" b="0" i="0" u="none" strike="noStrike" kern="1200" cap="all" spc="50" baseline="0">
                <a:solidFill>
                  <a:schemeClr val="tx1"/>
                </a:solidFill>
                <a:latin typeface="+mn-lt"/>
                <a:ea typeface="+mn-ea"/>
                <a:cs typeface="+mn-cs"/>
              </a:defRPr>
            </a:pPr>
            <a:r>
              <a:rPr lang="en-US" sz="1600" b="1"/>
              <a:t>Total Units V/s Not</a:t>
            </a:r>
            <a:r>
              <a:rPr lang="en-US" sz="1600" b="1" baseline="0"/>
              <a:t> ach</a:t>
            </a:r>
            <a:r>
              <a:rPr lang="en-US" sz="1600" b="1"/>
              <a:t> </a:t>
            </a:r>
          </a:p>
        </c:rich>
      </c:tx>
      <c:overlay val="0"/>
      <c:spPr>
        <a:noFill/>
        <a:ln>
          <a:noFill/>
        </a:ln>
        <a:effectLst/>
      </c:spPr>
      <c:txPr>
        <a:bodyPr rot="0" spcFirstLastPara="1" vertOverflow="ellipsis" vert="horz" wrap="square" anchor="ctr" anchorCtr="1"/>
        <a:lstStyle/>
        <a:p>
          <a:pPr>
            <a:defRPr lang="en-US" sz="1080" b="0" i="0" u="none" strike="noStrike" kern="1200" cap="all" spc="50" baseline="0">
              <a:solidFill>
                <a:schemeClr val="tx1"/>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hade val="76000"/>
                </a:schemeClr>
              </a:solidFill>
              <a:ln>
                <a:solidFill>
                  <a:sysClr val="windowText" lastClr="000000"/>
                </a:solidFill>
              </a:ln>
              <a:effectLst>
                <a:glow>
                  <a:schemeClr val="accent4">
                    <a:alpha val="40000"/>
                  </a:schemeClr>
                </a:glow>
              </a:effectLst>
              <a:scene3d>
                <a:camera prst="orthographicFront"/>
                <a:lightRig rig="brightRoom" dir="t"/>
              </a:scene3d>
              <a:sp3d prstMaterial="flat">
                <a:bevelT w="50800" h="101600"/>
                <a:contourClr>
                  <a:srgbClr val="000000"/>
                </a:contourClr>
              </a:sp3d>
            </c:spPr>
            <c:extLst>
              <c:ext xmlns:c16="http://schemas.microsoft.com/office/drawing/2014/chart" uri="{C3380CC4-5D6E-409C-BE32-E72D297353CC}">
                <c16:uniqueId val="{00000001-5B55-4A36-B3CB-65A051927C7C}"/>
              </c:ext>
            </c:extLst>
          </c:dPt>
          <c:dPt>
            <c:idx val="1"/>
            <c:bubble3D val="0"/>
            <c:spPr>
              <a:solidFill>
                <a:schemeClr val="accent1">
                  <a:tint val="77000"/>
                </a:schemeClr>
              </a:solidFill>
              <a:ln>
                <a:solidFill>
                  <a:sysClr val="windowText" lastClr="000000"/>
                </a:solidFill>
              </a:ln>
              <a:effectLst>
                <a:glow>
                  <a:schemeClr val="accent4">
                    <a:alpha val="40000"/>
                  </a:schemeClr>
                </a:glow>
              </a:effectLst>
              <a:scene3d>
                <a:camera prst="orthographicFront"/>
                <a:lightRig rig="brightRoom" dir="t"/>
              </a:scene3d>
              <a:sp3d prstMaterial="flat">
                <a:bevelT w="50800" h="101600"/>
                <a:contourClr>
                  <a:srgbClr val="000000"/>
                </a:contourClr>
              </a:sp3d>
            </c:spPr>
            <c:extLst>
              <c:ext xmlns:c16="http://schemas.microsoft.com/office/drawing/2014/chart" uri="{C3380CC4-5D6E-409C-BE32-E72D297353CC}">
                <c16:uniqueId val="{00000003-5B55-4A36-B3CB-65A051927C7C}"/>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Table'!$E$10:$F$10</c:f>
              <c:strCache>
                <c:ptCount val="2"/>
                <c:pt idx="0">
                  <c:v>Total Units</c:v>
                </c:pt>
                <c:pt idx="1">
                  <c:v>Not Ach</c:v>
                </c:pt>
              </c:strCache>
            </c:strRef>
          </c:cat>
          <c:val>
            <c:numRef>
              <c:f>'Pivot Table'!$E$11:$F$11</c:f>
              <c:numCache>
                <c:formatCode>0</c:formatCode>
                <c:ptCount val="2"/>
                <c:pt idx="0" formatCode="General">
                  <c:v>2501</c:v>
                </c:pt>
                <c:pt idx="1">
                  <c:v>247.35164835164824</c:v>
                </c:pt>
              </c:numCache>
            </c:numRef>
          </c:val>
          <c:extLst>
            <c:ext xmlns:c16="http://schemas.microsoft.com/office/drawing/2014/chart" uri="{C3380CC4-5D6E-409C-BE32-E72D297353CC}">
              <c16:uniqueId val="{00000004-5B55-4A36-B3CB-65A051927C7C}"/>
            </c:ext>
          </c:extLst>
        </c:ser>
        <c:dLbls>
          <c:showLegendKey val="0"/>
          <c:showVal val="0"/>
          <c:showCatName val="0"/>
          <c:showSerName val="0"/>
          <c:showPercent val="1"/>
          <c:showBubbleSize val="0"/>
          <c:showLeaderLines val="1"/>
        </c:dLbls>
        <c:firstSliceAng val="45"/>
        <c:holeSize val="47"/>
      </c:doughnutChart>
      <c:spPr>
        <a:noFill/>
        <a:ln>
          <a:solidFill>
            <a:schemeClr val="bg1"/>
          </a:solid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23">
          <cx:pt idx="0">7411486847622184962</cx:pt>
          <cx:pt idx="1">7410643148977733636</cx:pt>
          <cx:pt idx="2">7466620589789151233</cx:pt>
          <cx:pt idx="3">7478885673169059841</cx:pt>
          <cx:pt idx="4">7420363548406054913</cx:pt>
          <cx:pt idx="5">10122740</cx:pt>
          <cx:pt idx="6">7421670588575383553</cx:pt>
          <cx:pt idx="7">7903620</cx:pt>
          <cx:pt idx="8">7462438330018299905</cx:pt>
          <cx:pt idx="9">7409470903571972097</cx:pt>
          <cx:pt idx="10">7421784768603226114</cx:pt>
          <cx:pt idx="11">-7996806402</cx:pt>
          <cx:pt idx="12">7466704016055992322</cx:pt>
          <cx:pt idx="13">7467063769244368898</cx:pt>
          <cx:pt idx="14">7414345475681157121</cx:pt>
          <cx:pt idx="15">7420085024709410817</cx:pt>
          <cx:pt idx="16">7461463064076877839</cx:pt>
          <cx:pt idx="17">7421144507342651393</cx:pt>
          <cx:pt idx="18">7407148004819337217</cx:pt>
          <cx:pt idx="19">7394285642886152193</cx:pt>
          <cx:pt idx="20">7458801170803326977</cx:pt>
          <cx:pt idx="21">7479208286651154433</cx:pt>
          <cx:pt idx="22">7418507368314437633</cx:pt>
        </cx:lvl>
      </cx:strDim>
      <cx:strDim type="cat">
        <cx:f>_xlchart.v6.2</cx:f>
        <cx:nf>_xlchart.v6.1</cx:nf>
      </cx:strDim>
      <cx:numDim type="colorVal">
        <cx:f>_xlchart.v6.4</cx:f>
        <cx:nf>_xlchart.v6.3</cx:nf>
      </cx:numDim>
    </cx:data>
  </cx:chartData>
  <cx:chart>
    <cx:title pos="t" align="ctr" overlay="0">
      <cx:tx>
        <cx:txData>
          <cx:v>CITY V/S SALES</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Aptos Narrow" panose="02110004020202020204"/>
            </a:rPr>
            <a:t>CITY V/S SALES</a:t>
          </a:r>
        </a:p>
      </cx:txPr>
    </cx:title>
    <cx:plotArea>
      <cx:plotAreaRegion>
        <cx:plotSurface>
          <cx:spPr>
            <a:noFill/>
            <a:ln w="28575"/>
          </cx:spPr>
        </cx:plotSurface>
        <cx:series layoutId="regionMap" uniqueId="{00000000-F486-474F-B8FC-F18FA2657558}">
          <cx:tx>
            <cx:txData>
              <cx:f>_xlchart.v6.3</cx:f>
              <cx:v>Total Sales</cx:v>
            </cx:txData>
          </cx:tx>
          <cx:spPr>
            <a:solidFill>
              <a:schemeClr val="tx2">
                <a:lumMod val="75000"/>
                <a:lumOff val="25000"/>
                <a:alpha val="68000"/>
              </a:schemeClr>
            </a:solidFill>
            <a:ln w="9525" cap="sq">
              <a:solidFill>
                <a:sysClr val="windowText" lastClr="000000"/>
              </a:solidFill>
              <a:bevel/>
            </a:ln>
            <a:effectLst/>
          </cx:spPr>
          <cx:dataId val="0"/>
          <cx:layoutPr>
            <cx:regionLabelLayout val="showAll"/>
            <cx:geography cultureLanguage="en-US" cultureRegion="IN" attribution="Powered by Bing">
              <cx:geoCache provider="{E9337A44-BEBE-4D9F-B70C-5C5E7DAFC167}">
                <cx:binary>nHrbct04ku2vVNTzYRUJkgDY0T0P4L7oLlmSZVsvDFmyQYAk7iQBfv2kenq6XTpl1zmOcDhii3uD
uGSuXLkW/v4c//Y8fnlyv8RpVP5vz/Efv/YhmL/9/rt/7r9MT/63STw77fXX8Nuznn7XX7+K5y+/
v7inVSj+O8qL6vfn/smFL/HX//o7jMa/6N1TeNqrIEJ6N39x6faLn8fgf/j0Ow9/+fLPYe6T+fKP
X59eJqF2wgcnnsOv/3p0+vKPX4sGU/LrL79/O8i/Hl89TfDLy6eXPj39cuOeXr74/k9++uXJh3/8
StFvtKYVJkWO8jontPj1l/XL6xNS/ZYXZZ7nFaWIFqj+9RelXej/8SvCv1H4QUObqsqbgjQwEa/n
fz4qfssJRk2DMSlrWjb03zt0o8fEtfr3nvzr8y9qnm60UMHDotDrUOZ/vvi6SlLhIse4wAjVmFR5
WWN4/vx0C+fw+v3/I4qsiduw+UMc577a5Y73x8K7/jrLZP7Q16H4QC2nY+s2Ml6IMq3FGVUmnNJV
yDtVIXHt7MIts2uqXmoxNPebCo05dpojfNGpee4fONddYlmm6cPSScSQQWgXszJnPh9vbVXG96TW
dRv6ebk2Kn/YpIsZM2q9F7WZ7vmm1Mtck/La5ZM8QZWhZ3jb+lPHp/lmGuLoWUnqqFs/hsm0ts+2
NqAUjn2dfN6qoLZzmhdr3rqZpnfN3C2JSYFHfYacvVURT9vt0nhdnuJ+m+5MTrdlJ4Vb7qZCT83Z
Vq1FYk0+VpjRCvXLKeLjYlm5dOYly+icWLKqG1k55TxczFE1zdnSIUL2aa2Qe5fSYF4qV2lx5E0c
loes4M2L3rb4eStWXZwg19hpH0g5tFyuGT6IpnHjLsMDmq5rStR6tmX18jV0JOir2E/2cURzca8x
mljpOvoOVak+rlKe9rgsszOT9SY/6pHiz8mJajktsUmO2c5ZzsYe5xvro6l2eHH6UEheibYrqqFn
TcrvK6/Fp3ms+MtsM/ccc0+uJiIS2Xtqw77rV1619WTWc1KgcFS8WykbajcdYVeqog312LPR26Vh
VpjtpF6GteVF4BflmE3D4wbBcSvllDkWcpWfZY4OTGcjasPGm5GZLvWsyEsuWjNPjo0c97u5VJjV
1YDQUaqVnGVG8otKDc/zBNESlR34Tkx6bjfB5R31gTOftoHlI6x7ph1uZbYVfcurqJ9yHTvmxVx+
5eNEP1RugiAvcj+Uj70hmAkzLi2Z4+ey0Dlr+JKdyFjzXaMKcczlFvpdmBpxjsN0a0opIlOuv6jr
VL8jpG4+OTeKS74Kj/dj2vqjDYQ+uwlh2Q55Nn5cXJxnlqE6BoYFj7wlFZoEm3PVD+0ox0jbvB+l
OfOqzI6EbjayNHJ/sXaL2Emlbqlc873QRWWPlQyImbK5H6tq+eQqotrcLBDvzUrrvl0WP9AD1R0t
T/Ju2p7qqZ/7D3Oue9GK2JORqR7LnMUiW9fTnIR+Yeu8lbTVUy7UaYGo4Mw0S//RryJaNhU86IMu
yRIvbOJZs+uH1a5tTlHZH6oBI9v22VpceycKwgx2+FO5EZdFRjnJumM3zdWHqqxsdlVXvncHUYt+
PsQCFfWuWjxK7YDXsj6sKaZ8JyMcNEO5qgfIdcRVvKos4fNlt9BVtoWV+XQnGvjWbU/XYWGJdMX6
IUB0UZaTcYiHjmdUt2Ltc9Oq1GwQZduqT0Ivwn0ux/qU1g23d4PXie5FFhr5ZV2SuVhG7SGxa4MV
S1sxPjiYKGorLYcv4xoaty+7zhlmBpvlO16T0UMgbWpmnmZubNVcdMtu2savrpG2nXC58n0nzeBP
ITLjzIxAhBWNq965Ragrper6BWdRoZOqIY04m6vafS6b0WVs6ge76/o6LkzAIwCJiN4rXBXvbTVt
OcuHojqMQ8VP6txY3vbUkJbUwop2K5oa7bp6kgsb+q0PDACS+HaWs9UtLHHaFcJ0GTws9cTGOCjH
pHLrp2VR9HIZavVBE5kmttZruppXNJwpVzaROWPiHnCIZ7vom/UEF2G9XBrb3HQZHUVLZd8cZIbj
uzrOqa16hW6nRfVVu4Za8nZQXJ92FjWemTEWp4VN4jyENbZ15ux9oVD5YQp4PRSuTGxTDT6dxcoD
m6BETvuY5fnnyJexLTMU5Z6LjG97Trf5mKe5uTA6ZK3KfDmwQU8z6ytlrrOg56e8jPFRrEX14Pti
OMXzIg+5W7pbqJaCHm1B/L0uZPxsg6heUFOs96ub1sNSq7sGYCmy1ZLG7/tF38m5ipL5rTdn1g6A
vLQg/KSYbLmb/FIfF6WkaOsqLGVby0b0Bzoum2N+xJ84UXCss1f+fMCJfm0WPTMldNXmXZOfyBCm
R0KmjO90naP1JEdzuR+Xke5GNOqTaVr03jm5XtXelppZHQp5SAUsOOS8+GK0yC7mTpZ9ixQvzEWa
ys3svNv0ezuuI2FdnKB2qcVUp6aal/Nh6HnYaUKrmqU8iMc6y6p3y5zKS2mH5lq5AQ2swPQZSrO7
2BruP8mlLiE2YjRnJg78fComCXNJAFR1Gd3tJBB8DtXSXMNcwuO0NvnDUHi8snnV2y0itj8VdTJh
12Fy8ER+wRSN7zHZ5H7tJhGu4PTUp3zLt12sQ3aULtRHjSq5E9q8LGTbbvpmo1fAXOLIGjV9TMXo
Wttkoj9VuuqZKma3Hxq9QL6RWO6KXOB3uSnynk1zk94Vc7aZO+XH7AxV2j2iQkGA8WreBOu0nehu
dXpZGcU+fMZ2qR49Ncu7ODa4PK17NXzUK+f8OlVhhGSUlfqsVx+eu3JcFPNRu+zM+y5J2FXZyMPC
F3LXVMkrwJeRnBkasp51tYb/U19ntIXRAMzyjJBl54DmtTWy8HDoQv2ukki39eoBmeFwi4eYeRX2
IdBNt/DraWeAmFlm6iiOaVvD11o32rJhgc952c9f6zUsp+Nam4sVO3JWZ8K8G7ReNuZJsv2uHhf5
flRWHXs7+XPRd/kxxx0+axyBgQonxg+yGMe+bbCHYpNgc3xLhgVmuPTwsNHABU+cnLw8mFRuT7ZR
strbWKYnkbLuOfhIqr33i+KQsZXtGYqpH26KrHbncPBWMgQ/V62djJJsIl5d24Fut0BM+10UHI2s
EpSbnZ7HDYI16/gRNVI/NsM8Qb6Vaj3EbBMF64bFsFBb80npgHkrklNPQ6rr86rruqdynv1+6dzs
gOBl3TnXtqiZKerhlMCU9hwwM7WS5vpDoNw+b7m2iZWa1Feir5eMNbPGt71O8cJ5o+51M8PcnNP1
laZiEe1qhD9VduPlHlVc3wDqp51zpNlOgOxow/K84++7YnzFnRVg0qNmafHUFBNzHZCmXdJSTW0Z
k32kQkKpoVmzXbvJ1tXOzHF+CkHXe9JLr9vJDsN1KZCrGFmnYmj7VOU5K0YSL4Mr5qr1NN/e8y00
9401A22hE9iuROrzE6WjWnaRxOpj3tRLfzfEubmxVV+OewAY+hKAWwYWY566g4fKfKN4qs/6UXc5
E1OgJ6Uus9AOpM8S47BnJ7lolmMdQuVZXTjyTmwyI4yqFd1hqDo7g/n80G9B3JUJ0Zs1ceBtfW39
uxGFejnkzVZ7oCRZnoDZLzgxt3B8t+BGXMtlw0Dy6JCu69IOzxOP5a01ANQnuNS8ZyKr8b5e6uwF
EE8eoD7jA0pUfiEpmh1Qofp9ExtdHHye4dt8XvGj3iQRbdOXosUWuYGtKTRnPdbk00CW7WbKXfZZ
00ne5al34hz5MJ2rJZGvDc2Fudi41x3bfD29lFUMD9sa08m4jcs5MfUgdhXpc9nmZJHqgHuX0k4o
QKETayd8kqzM3mOexmU/euOPeajD+dS7piVJ5Hlra1PuizS7uVVoHM/yYVr7thqX9GGjXdjrXpoE
3yWW7PpJxMNQaHMR9ECGXcaF26+Ki/PIfX5aTPPHmIeJdVyL3SbSDBNB9rHT+Wszhc1Z7Et6KpwB
5Kl49U6sJOzrhDhnIq2a5QBerMz6BzQUlFUORQZRuDDkm6+aVCcel+408o7vLQ3jocr6eKRrr4+d
SN2XLjP+ukIa8C81mWQuQneYheqop9AfV6AI1Q7FBV/xRuubqOr+1ErjD0XK1Enh1+HccjI/r0Mw
70iWOtp2C1CjMRJ9X0HtO2C6+pN1bPgj0Bnf6qaH1heg2c8w0bSRDir4IBlZdHdu6kUcTeM2Fvns
L2bEoVJny7ZbxfoM3UM4LTQdRgaVeNgvag0vg1X5upfrSE9H2dNHaVHBd8ricLZCgLRZlty5sygA
WRzkWeOH5Wmj9mUzGXCrsepeyyl0Y6ZX3SlOzp2lDG1HaIH4Yel76GpFKvPLRtRq35O6bK3KFub4
gg6ii/hdmPJEWxujO8d2CBe56c1pyoyVO1q7/Lreat6OmcQXpe7uIezf4YqfL3F+KLe1uqnIQBmt
x60thsEwX6wNg+Nc2mbgEhq3TfaXfRbU0Mo0jw+6jP2HnOOmhe4Tz1Bg7Xuch/gkzBBv8IaQYDkO
8jJtmJxgtFanuqub8phHXwG8ybh9wii/Hox318NUgUbgw8lclA4Y4KwU9Gnl/Aiss2vVUNcffdLL
Z7P5y6kf7bkf5bSzRT5uADEl/4yaLv/MgW60dI76kOZEL4HobeeLbvyVHJf5burh3SW19Y5Dq3yw
Ix8thGhWn07bhK40Jut9IMDNkx9CyeYxC59sR+uzUKBlr6a5ZyGV/jNVgh/GhsTzuunWu47XI/Q5
IT+sFYXqhnF1KLMCf6DKNgNThvNlt7hly/fARm5GiEa7nxY7GqbnYtrbzNYL08OsQosQCVDCC9u3
GLo26Iaz0jyGCcjTrs/m5SsZu0DuCY80tgVSCjqTgPo2QDV5cShby3YYp3giN6EeI3cgT8wlGjtG
Mmn4zSRN/tCJRQP9HkAmkiV6RH2Gr5EcixcvM12woRonyQycw+kM3c0BkxEaCbJF8TDYuNYsowaJ
O2O8UieRW7o3HAezp6PdPi69qU8JKECncfYI+oVYqptiGBE+eRVInnidFftl2MjAqiXipS2rADUs
qJDdFT7lLKxL1UJ9MXf9SMITGgUAgC+mE1SLRyd1f156H9R+nPmwy1fQWaCvG4sd7nR9b0kKJ15t
JbrkMRW+LZWTbo882sgx5FOZHcqYycDoOin6IK1A+dFA1SyZ78ZXysgv1tUcxOokbERo5o11Pt88
k0uTfzV5nK/oVnUf8jgRwvpUdjN8jciPQgl3BgqO0gcqbSlA0orjWUZkOd2vXdjuVCgWfDHFPvhz
3cch7rY+TXuxZmubQJU4hpJ8aiY7NXsL7duxBHGOACKJfG3Lot4uoel0j42CinVYV1Gzgfu1hdYs
uze0oxcZ3nwLFLJk/ayXR0g54a4A8nF1budJXhddWT2PcqYfQJnJWQb1CJi0qY9qGM1V3Rj7XDnO
IZkaXl5EOxeHounHF5mZrDuxVIoG5Ac3OFZsZQRtp5lcDYwPBANWGuRCi81aFzsnzHoph9K/toUz
Bz1itH5gNJpQ7QDX55UZw9e6Lb0m+fnYz/XERBUh3b3sU826fArliYdOTB4mkuh4XMiS79xQB9JW
zswfy86+UmWvHdQcP473A8iBdduBYnmtoH2Bv04OwL2fIDAZ1OkBn9l6qp545ivm5p7HdljTAAwH
SlQidWZY1U/xbG0M/jyMhfmAp4J+3LBSkXHXZzeajmVqfVVR366lTweaAlBYMc7uFJj4eFg2M4xt
l2YP7Z2yuW2NDIayuqf8sbLJHBWe8dXYKVpB0zXR7BDITHa1oPUzBv0j20k0Due4GgcFKI/oR+kz
744Fnu25tLi8meq8PBmnoBlEcDneqmy0J2tXWtf2DnqPFjU8jHAkWF0UsuCIeTtBkkzlUJn9Mmln
jx2asoWzNXSTOZWN6+b9PBXyOCykiqwbu/hpwdBgwUqof5gTmV2L59jAqgneeIuGsBlGmgQC2jIA
S57HvrinhPbLvgoUA08YeHmO/TJPjNeLfEJ+3kC3EDErDokXedZOSxXcWUPm7YNUMzRdEJ6Y7gYe
SV2wKo/8oxDBHyeF8BkIIkQcFC3VEdTa8UXZCV2qJjWSjcNczmzyxOFrMfPwYJtafrBrvgxsTh2G
ZW5U43bIiE8QYnOh2hVC5SykblMsOGoXNi+8uZ+Eg24+IoCfhAv5uUtrAB0EIYsuACfEyHheGAjQ
oZ6KUxqtU0dOm6U8X6dl3nZCRvLs6tm9HzHqoRkTEwT1gEDSYyKQ1PIeg/YIvUA27IfZacm0Lkr+
FIkg5xE50EpFI+mVjMJ44BPOAmBLbkc2Af5vu0FVPN/VKmykHVUBgg3uZ5vvFrGYKzmNcQWRdoif
cCe73Ubs/AkyyaELl+fzkRvu5wuTo6UGvkzKZpeVnr90hZD9IaJZAtnrVGZbKEuAK1HFcXovy6U6
2xq9IZbPweJ2hTJZsQw367HCg9lnyNeaLSZPF0lls3jtIjPeGhct32+jHuUe9WJ7h2w3mCMFZuSg
ZWr8zuaQ8/tFVN3lGrNubV2Q297mMl/ZOkwgfw15EyoGqFoujE7xkOk1ny/SWivbZhaqTDsmAzqa
cDmISZ5gwIGtb+iV3wKw+xEqG7RgOKldJ6WG5rwcHT5qyjHQ05WDWJQ0TJhn0XeXflZ1dxin4usy
ZPTWUVKA8igxZlWmQ9zlvQwDpPFoRpaNxqm9B9jkDAebvePQatAHJLa053gR0MDIYKG4FEt2gLa+
El+rSqXHEQhZvZcCiVtQcSsFe1zbXb8ScTuMNJ0QCgbCoR8ieTBiNudbWviDnHpg0ooaeTPa8aPJ
ym6vBSHDqYQisu9mFBi3Yel2c+zUExg62YsWJt3LsZmzXa9jDtQUYDedj1AKHYt0nK6gh4z0xK6v
WvawNM9A5tznXNLp/ZZHJ1ptVr+HZq0/ywowm9qgX1cUurlkJcYIQHWsvhSZXQ+gWpSHCILCOUg6
VSvLer7xeULzLpt0WbCNrNtJCYF7G+xqbrstQgbIoRC7HnF056wHzA4bDfcDRUU87+1sDhvoK/yw
rWTp2ynzoEQVxuPt0FVzKU4ohK+ENFpK0C1Fv8orEBuGdNi2YtkuTEkbfOJjXYI90wdaMTGg4jSk
/q63FW5BSUxPeSf2ZVbpncmlYtRu4/oMhoyFTsCij8DJYg21Tfb4boDWhC16oIYJh/m9QwW9By7K
tzZvepK1OVhRGdA2az9gkuuvDQLmDM4L6AAt9fn0BXlJh5aWctwpHEHst7Ow7YZiyaoJgB4YpcPT
8Z+m4+//43r+wdN71uDPCA6M4Z+m5L8//te9nuDf319/858/vvqm//l0+b+G6w+/dfyiX81N//ZL
fxgZ3v6v2b16sn/4sH9r0H7rnv6/PvyDP/usgQW/2r1caPUHk7Uof+TOnqoX8fR/ff9/LNmG/FYV
BdindVlBcWtw87+WLKa/gQgOxmteN2BU5CWYtf/yZEsCxivBdYNz3JRl3VT/9mTxbwTnFWQHQaQq
cNOg/x9PFsb5xpDNUFGRitR1A3bwt0as7yLUUgER3Re7pr72y9k36/8Tr/d7477+/RuDt0FiwR5a
kH0AUOvZtqX0oUc4Xv3c8HAq3w4vSTakNSqy75117nbFW87vedz01x+P/+pD/8en/s+2oD+O30zb
QOehw3tIN7+9M8XU5KwvJVCHvMonxKrShu7w45d9b6/g+L9djIezlytXeB99SUtGwX90TCdMH388
/h9N9/8sJv/j+KSxuZFNwvu5MNVlUazVdLdCJcQXiQYVjxnZsGNTsub2xy/8zoIoRPq3CzIUTEBg
b3i/vLavZ7qfuxmExbkX+x+/4HWgPzkeSv/4Aiq2NQ9zWe/XwZP1DEOHhFpwthBYoUMv0WUxD/PQ
Wm9VItDgV4U9gMG5uJMfv7943bo/m8DrVn8T3oZMwNJ8qvczdN0AxIgeSVl8NUNp14FZvi4TsEOS
XYAwXwz7GWlNFbRDFE0XP57C9/b4zQ2KkadpGesVtoAiaHOc/krqVfzF+r43+BtU0JCpK/Qe9T4l
Tz7mOmnWLbO8/rmpv771m80bocvDvgSuMpRCfMnhxs6FysQwtz83/Bts0Bk4C7av6/0YyPJQrLZi
sdvIzyEPfYMMblylMcjW+6CzbdvnMVvcDhutyU9O/w0aoMgLmkYJaKCrWbYJ41gxayGVdj+3P2/g
AElQMbU32VFpaNxvvPB9eJhCyP4CO78TPORN9oPAP+crEJzjpkF2SryC2xZRDN79xQa9BuGf5B55
k/yNBuloRqk76oxu02F1hQHFek3A+azoq+YnX/MmxcsKri2sJgNFJwAJPlFYq3y/qWKMeyPAJf65
VCNv8tjqxXZlnOjRoGG7H1zqrxXBzf2Pz/p7e/UmkdchUmho6+aIsihA1nekvOBV0vbDUNMh/sVW
fe/EX//+TUKD+ABODjH06MYqnWZwI+C64YUb2Y8X8b3hyz8Or0Gzz2Fz8HEmFvRzUHSrT3jTZv9z
w7/J6Hkh4DjDdbXjMsIJhJFP+2rOiPnJ2b/J51mUKo1J0mPllwHOIFG4NQQtjNh+8gVv8nlosto2
EXYfLDurTsE7VOveSbKtNz+1Qa/E9dvjJQjU6CKL+Nj4XjwQ6v0NWKBgQ/54+NdI/5N8xm/yeWqW
tZYzJ8cJbm51t2SaLDgFdmvyM7ClG/IO7h+W+PTHL/tOLOE3WU0SXB3J85ocDUjC4iSAytiwHpys
/OfyGb/J5ygS+DDIkePgOdxr8BNaKINbGu6vavPrtvzZdr1J6cQlz6cV4sl2oE/sJC8JuZmybcFn
HAS3YR85Suoj3C4rH2fFV/UXO/c9zoPfZPkIdhrR2wq4O9LRnPWZ7wgw+6EBWkfDKqvAFIgsSwuq
iJkOQ9w42eFqLfXdkgc8/+QGv0EDkNwyQge4yjWRbN6V4AweKRnLvwjG4jUt/2x70R+DvV5CFBbZ
5ljmm9P7DS5RgfPYbdt4YpqSpGvuJ/3VZNU6nVQbVfVVLEukLhGhVH6kA6rrv5jK90L1DXBQJWuj
V1EdDel82eKt+WJiXO3PgTZ+AxujK3GRoiRHl5n1yENRgQBZUv7yU4lWvwGNGQRiKuF6JwiDkX6q
oZRegc89/Rxm128ww5ZcySwjzbEeoZNp54JOG5uFS/4vouw7WVa/wQkvbKpRdPQY0tqhU1o5B7e9
TAEZ16M+13BPajYTQxs2/NlMm0c/dyxvb0aXqxohiEBJxBTuKjJjEXgcaa6ynywX9Rv82KptsDPc
u9nPti72GETA3YZ1tvu5Y38DEhgujilp43b0oJUfNwVKGnZG/gUGfScl6je5D7fK+yxCaThKJKYW
wX2zXZc0+smgepP60PVoWgi9HRH0jSzviw+KV3/FWr839TfZXGCjqjjy7cjBPbyck8qBC9i+kD8Z
N2/SuZdzMKUDhy/rpuYULXHYdeV/c/ZlTXbabLe/iCqQhEC37IEe3G233Y7t3FC2kyAQAiEQ06//
1k6di1ivE5/SbZzSVgstDY/WkLMy6LMyD83ULKmZ1e39sCLgT9JsKiadNGF9Zx6a854c+ZLhs0a3
R2ZFHV4eVMbC1lHmQbmNIxuv1XSA4NR010n09WlJ2XH975G5weYn+wXz9vu+SiUKw9FarlH6J66d
armyWZm+nPGWFfgXeJCleJrsW1WtJQVw3wtUyy8JqB1h13HmQXbucRRaD76WA0v5fS5Sd273PnC5
YR5kk1l3VX60eCCaOvbYdDp7wpt1YNc9xGKjrpRK6FyOQ1slJ5vi6SDDs7c8//fH/RfQMg+0aVVP
KjpQ5jF9sz2o+aaxqKouEFQeZFEfjZbEtfPVunqdPtA1zru3qc25DJs31EMtXkGWEaydDUdCd5yU
Sb/sYu9/MfH/ZWyoB9oU1A5IjKrlMuJxtqCgNhWjEC6w6x5oqWkZqdp8wchHXyzB+a4XWxX2WamH
WWUOG0UT/39dZ3iALdIF1KKgSUN9tKZ55XKZLBcBqnFxe94tpvCBuX2Of9y1VbyYqpvQ+tYKeXK5
cgVezNrAvntolSzNByjK0Dojf44N6651UwdWtijxug7dHuQcaFwcDoqdTFjcvPgWdja4PaL8c2A2
MFuqblfLJZ2rFYqSheBVr5rDtijqYVVLQ/qBxu7SL3jVX2Xzp2uPJGzUiYfT6bCzGeTqLlpJVnCW
fomgRAls3MNpXKWQL4BPd8nGuD9PW/MVXIkpsHEPpuMkthYnYXdpuZAFb0FicBaykiAkEQ+nGW3B
G40Eui5c8jTheeRdldVd2BPVTQn5w4RxjPQMLZcH+EUTBB45T8/RHIF8E9Z9D6pk3IR2pl7KnWkQ
L0GxS0uzkvl7WPMeVpOmInbYNHbWauoeRDsl50m1+yWsdfLj6DhbGQp6tStnQX9PWvIyMfoS1rSP
1Glv9b5Hc9nI6BnL45edQAkW1raHU9E0Okv6bC7bVeZnJ9PXQVVD2AdNPJz2aoqsyJ0ro2ZuIJbL
3mRkjMN6nng4xbPwaqYtjy59t/3R7MknkurHoEFJPJTmUC1F2K/3Es1Oc3GQSYKxNtE6bOlNPJwu
deqkYnYuhRDxZzZjHYDG8UjCThqJB1Q3diTuqsGVIJcd52HLvkkoxgKH3QNplTdjtjTWlelu95PW
Bl1Xv3p5vTXyk8vBjTzwzyVGQCLXmEjPJRTY4imf6uSpiyrzKeyzehAlM5ntbBtMR1lJSIDXz1ne
BH5SD6MHG0RbSeVKmy60SPLtSzfm78L67WGUrWxbG4q2o3Z6ZW5/ghLzKajp2EPosFZVPdN6vsRV
BCJ8W71pjjiwPhB7CE0SY7IjItGFx+Kt3rMvud27sKUl9iAaSZzTLcjZZSf7l6EerpWWYSt57KGT
mXWnGwr4l+FY7uxKHlkatoPGHjDNns58MLjbcV2/yYetBHEp7Jk19mDZdPMmnUOnDThjizu12W9h
M8SDZCdaaw6Fj8ik+mY38ZIfPGydij08unFR277yudynNnk99hmCcUenc1jHPUTSvtog5RRzOUWg
EpBe3YlKfA5r20Ok6pophZVEdEkbnG6jmH9lAjYJIY0z4WESE3scO2i7S9nwrUgnFp2FyJYg4DA4
U/ywxObTks0MQjjw2T/Y4Zyjih3WbQ+Rsgadb5Qwc3A5yBygY5siGflrWOMeJle8d+17X02XRBoI
hfC2P9J2DpopzOd0WediFXVoPO/Sd9SZ7w0DkTqs4x4uBUv3eMwhPraavkvR9uaW0LY9aCZrk1G6
JSgbExq/cXndPoxs44Gj4qFTTmzpcJ7FREkPXhwxJKZcBh2wmPCwuQnHViWAfChMZwjsWMWHMwi7
SRO0tDDhAdSsmlV4q5nLmpmv0bp8wuPDx6Av6pO1FkpjyynGxbk6PY9OQWmRkyzoHIGC0I/wtHLJ
UI/e0PFte+eG+GED+zVsLuYeQludxRA00gm8b/rUgXB4ybOMhI147iHU1RacS7fMZWy6FxZ1p9bK
oEMKy71t06ZRv9dUTyXY1OQEmaw9Jaz9K+xzegDd8aIw5RrChuWm8J+2hyZLP4Q17eFzs3MFEnVk
S+jb16IbsvHaQ+oVdExhPrFqSNdeLOAKlXhCOs79MTxnkMAEThUPoM6QSclktSXUhLorJmejx2iJ
9/dhI+PBc40oVkXm8EWX/Y8JJ7htyr8FNe2zqWZsPNLwYSoVr99vxtzHWofNQ59ItVS54m3HbHks
o7wsa03OUdd/D+u3B84G+rXJbmoqhTQnxfZnDYXjfzd9w8n/3qqYT5laI9SDF5PZUuoldYXNePs0
cgNbjJbA6OO/f+SGl5/9iAfSVPVbr4bUll1Df+8k+xQZ9RrWtAfRDYzHjmeVBf6X6W6ZbFIkCwt7
qmOZh9KayLSxlKDjLPmkl6iHxMT8FtZz8uNqLjdI9m0spzIlDVsvB3U7g3ikk+oc9gMeTpms69zl
HabkFr00mrw2Y9hdnGUeRrsmHXFhRtPVLl7muHlbUR70DMV8ghTENZUel92WtNKkjHIyvyTwYApi
+jKfH0WgS4REHDOxig/4fUFfR1kgOw2GcT9+Ub1V0bzBB6mECwusQ5bsOq51WHUYqocfG58tc47B
QKjE8vi47OSxS7cwDHEPnmKtO9eOtS2zqu4hG94fBfyRwnYLn+kkMEvijSjIIoflHU1GKNzmwH57
6LQNXif4Go3lxPNPTWJfOjUGXeIY98BZbUyr2rS25BiZQoCEDhscnYeth9xD5kzbMWohX8K7jRxP
lqgXF4mPQaj3qUhxjHtWn8ZjWTcUonDY8iwXB1OMsIHxqUgt9MrH0u7Ajdg1dPucv++a+Aj7oj4V
aWlTXoFrN5aHsOSUTOwZO2nY6znzaUgu6vMBBoOYLoNgMVT++a4mWUAVqn6xmbKf73M+3whc4FjU
MLEr6xpSwVOP4llZVdASX4K+rU832pVzudUVxJnRpMbTshr9lxPZGnhpTG9/1z/eQxNNYraKyJQW
QsazrnlbYITSa1jvPbhm2bbl8RKb0kFze4o5SOzQ/wWuj6mH2LkDA2+ivSknlsFXLDmIgjXQ1tdh
61jqYXaDotBC/WpKWLMM0Ajrj1uXhO15qb+dkmHVUeYw7hCP3sHucrqu3SDvgsbd5xstdKG76VZT
tlV6fIqHqr5jWW5U2MD4hCOKdTKFDtuUoq/G6Zq5nLIirQY+Bv6At63iMU4NvVkw8nRa763NP8qx
C6vNM59ylClNwDG2pszY/KGppxcY0XwIG3dvW62hSaddV49l1ovf+2FNYFvHfsWt/ZelxicajSiZ
55HTpqS2zX/P8Khw55ReAqeMB9U5jrb9oOlQAqkC3pawSY32KAtbxpgHVbtHeKPv0Hq67A5mUuZB
9b9iMf19BP3JXcOnGY3NBnpdToZy4aquINvtWyw2WbPBlFWLWt1ps68fnJ66ezrRiJezlGP6Colb
Nr5D/W+yH0QGByeFd8nhroWOnxdZ16AYX29jDsX7wdrRflxHErlTDMdY9XWQElp8joMlOScpau2X
7Oblde4SVMlOHK/U2z08WPO2JNkm2X01tDAHg3Fdln6OwOzdrwltp+xMsw1trl0zH9d6FHKC2o4c
7qoJ2Y7ztGgKg5iMserdzHjUfpuSdBzL/IDJWGlhsaTOZj6gWo+XND/1GYFlGN9hsHlXJ0Mt3vC8
hy4sHg/ygeRiLRbC7T0czexRxoPI9+uqu4XB9obV6WXJVoYSdifh7VJ3RkOHvwixn3LbwORED41N
Hte+asV9R5OZlfDvqld4tanl/jgi/Wz7JWZnFi9womsrWx0fuqQdsrBTCPMWTL0xx+ElMZQ8lQOq
PlEBpycRtt74TC/Kqh0Hyc6Ukus/K6Y+VFkT1m+f57XgJWbrCPqduqqcRPdQpUlYcZB6q2S6gJkC
u0YD6zz4eVYRbIxElwyBY+LdPmxcU67waFfWpG2LTY1/8daGHfp8jlcLeevSQ45fut2ZZ6jBmruB
zjpsKaPemUbyJnawJZnK2ir2huH8Cua/m78ErfHUWyitrpdlMctQqhzud/AnOVDM7/M5cNi9lXLs
4UUywNOjFCgqFylp38gDVjhhffdONDEgnLLcDOU+mEqfh3hty22Mm8Bbjk/zSvomOSKKGclrnW4X
AiehA6ZWKXxSg/4An+o163Gt4GI4lHio+ms1DO6XU5iig5H8x6Owcatdxj0bSgnrCFibTNkGc1rR
kr/C+u7BdUnHgy6OmLIb4TBWZMNI8caeExLGxWA+32s1fZfAmAcHBHj1Fy5b20vTNIEHBJ/vZbK1
ao8aWzjeaOwJjDJ+MtEal2GD42F2jSGVTpt+gKoW3oicLikMtkcL3+2w9j3UTm1fg8g0YBnuXfYg
exr/jjvtHlYKJh5os02PB/yCcUvbq+2+YpUrs3jOAie9h1pCOyea2+7UNro+TSu8Bx3M5sIWHOJt
rIlNNhjf50MZ7T39U4Jt/uehnQ5jfjKf9JUS2rdwlDFlyrMluleiT+CPvK7pL94O/0VXx3ziF7St
VcW7vC+PDqaEr0bBOO9UZT0x53UaolcIzp6jSHTtGac4JU61wGX0KqM0HcK+vs8PgyiYxw6uvuUK
+938FOkWBhRa9qYLu0b7BDEeUzgfjreVqZqT6lHDKD8r93Gf4zB0+BSxI3YW8lrSl5QmjSq2tV1Z
0Sq4PodNssSDN58OmL0R/MDu4DcoD/cJ7P3vQdD2WWLIjoB7nDv6Er5P02mr6V/HnIZ23EN2PR7J
NKlMlzjbXjuYpxMyhZUA/pZQ/qP0oqMorlc4iJRw155ggAbLKQhJ3ocNiofqWXa2TtalLytn84uD
m1OhYSgfNl98nhg8sYYevkh92SDx45tuV/rdRthugvruE8UmGHAPrE90ibPWM3x7H7ux/j2saW8P
rje8M3I79OW0EfkAn/G8gIfRGraJ+VSxVcF/flFUl1TlQ120eT4+yMz1MnDYvfICE9tAeR/rMkv7
Fg7p+Z1iyR4GUZ8yBq/guq5E05eCyfXNZDU7ZXO7vPz3wN+6+JM7ekx/PFyJVe3LmmB/7w424sgf
T7W4dHEyDBeOW10fdsbyOWT5zquc03ooY0dnAy/qub1BKxZD2F4ce3uxjppbPEqDuZmSD26O39dJ
FTjtPcjCyWLOkeQzQPKbpufGopR/wA4x6PNSn0bWYzJGCqzAS5LZ6v0Cv+EPvUzD1Ey3gKMfysgd
fLBdTKbutgbnLwYRD+XcpHnQoNO/45D+sVIaVBeQf9J3eAxHVWIY85eI1U3gwHj3XLfPPWyImw4M
AVg4nSA+HL8cHdIGAtv3QAtDmqoys+3Kw2bfUDt60pn89N+guu2e/wsqenM3+2fxni0xXquhEIRo
dajaYpzc8udKxzDrDSo8zDa4vvWyug07zGtRcJzye81TFzTdKfzXfuj8QFq3HRadr2qJslNCTAFL
lbAdivqUMsGPbE8n1N+SdU72c9+Aj3BC/E67BBVf4HrxY/fzZa2QbSC7MoGJ5Tmv4xj+s3n1PujL
+qyynTeocK1jdK6Tehse2jiJnwkxqftF7/+utPxk6vjEMs4o2Th3mDoc3r5vxyTp3V2jltFecRFz
5AovPQ4f0LTbhjc3j3ZYN2btqL+QhLKr4+S4z1gEJ2BxwHYSRccIyQW6TzeCEAMkwZyOWlbHNySI
Ne7aI0hoOLm03b5TzdjjAtvdh72BnSasmeGKesADQxaxbtjxKmEw3b6om0/Fa9/kZjrjwsYO/Ktd
T7Dfd/Vza5AUdsb/PTVPlFTD8j1s0L3DAXiNI7kJki91lbTPi1DiDWlIHbbBUp8SN0QqHVAdVSXZ
4j+RtPQikvpdWM+9NQZ3zV1HfFUlPcCz7Qi7hzv/r4w0bgvhz6aKt8o4F+n6mDZVjgZeHfd2gh3n
WexgPZxX3BDqey54J4Oqa/Dr+xFWCeyBOVtSVcLRml+YWrvrYbr6Y9g4eWuO3KubcT1V5YJcmXNU
HZ/mlvxqnG6D/bNx8o4GSVw3TlmnSt655gNY1extDhfrr1ubRL+obP7bT3iLDnKFspqYUV2mjSp+
lvNox6ZYLIrt980KRdsvLtX/8sl91hzoCbVbeId0l2ZW6urSLQE7LOoujT5ycgKjO6yqRH0SXS1R
O6lsh0HrSQSiG/+EhShwA8s8QEcwHEEhoFdlgue4ma7XmSa/WKD/5Uv4JLqMgst5QIMLR+wxm+9F
N6XXIRd49+fItIqD2AUIQ/wRDSna5k2TRbDpgJEgtO71ZzFmYdJWmnnAnnYxNsjTacssS+crONd5
UUkk7QVhzSfSLQ1KkdQlsmxYzq5m2fU5F03QPY5mHpBjbhBghJSFc7I0D3EFr96BB465B2NEd3TT
MKPp42CXSoxXRGAF3Q+pz6Hb4brWTEJVZ9WQRzjaP448rIpHfQ4daIU3I9ymOpt2HR9apC+UUUo/
BH1Kn0JXpZlcdoq0QJXU08UYxBPtomPXsNY9lMZC2SqNo6bMmsk8gvX6aawRURTW+G2F+8fVoeZZ
HS3ENWW3k+7qxNzfxWMXRkWlPo0u2je8p2jblE3bjmcjkfCQ2ekS1nUPnlsbjwgqGAQSK+HMfyVk
/WisUmFFRcq9nVYOYh471otzv4zPqhsQzDaEbeI+lW6X21brGgepboaFO1Ji4tPRpb9YeW9//k+2
WZ9Jt4Cdf0DhBxBNy1CANXYyHI7CYWPubbAHTHqmZTYNVEt6P/W1QWBaZXsRRkiDIfWP01HoHZoL
lQoIrW6u/XlX2cdhU02YDhJBij+273hf9dmI9AC9IhBJvYAF8IuR+btU+5Nx97l0jCOKMu5vQcN7
RJfHGPEJEBjVMA59hVPSUDapOGiRjYtOLxzVtfU0zipdYMdp+H4dnYjHy2GQePFVZylZSqSaNllQ
Bf5/8pC3aETcK5lv1yU71/cNjXN3kZOa+nPQvPBpeD2yLnieyOy8WcmxQO2t608y5Qn9HvYDHtjt
rNyBVGIkfQzSXHTO1rMRLKjSTH3fLxzZUmqodpfk5vu1piOU2iwL4ldTn4VnsoVN1YzGFwfv5m5i
YzF0JIzjR30OHpMOanjXuwtpE3OiKmkLVCS+hQ26h3bEBuRxTJG9thCpizyKIODaWBy29fgkvBpc
05hFFMluYNYggsDWz11G59+C+u5z8NhqDE04Up0jgVcPpo760uxp2MD4nl+NXZMBD7HzBR6V5F2v
N/UNydNZ2DHIJ+AdqVzH2S3Tpe85AkIQqVWsrApzPaHMOzN3YqZIQE6nS5Nt9ppWM/zFIxX2xk59
Eh5dCT06NU8XumoJxtX8Cnn19os19l+2Nt/sy60jLLOyfbrsWXIgYUVZ5H8EnlV8Cl6qHI/oiFE/
NOxa1nn/K7YyTEtIfQoe8lf1WCEI7lJDPXMWq5QnrMdhj/cI1fpxVzsgg0AcGg5WmSHfJk2REUfC
5NXUp35JjZLygPjcSxNbJGkbUl2qCjS6/0bpv1wTffZXl6iRqIHmV1516fJOIt1UX3dOOntFShZ2
wf/+mX+ZOD4TrFpoxZIWf0RK8ui8EAQI9psLY4JR3+/LSITXzxyt13XfnHPQwE5i2P8I67oHV9Vi
OQCf0V7MhvjLRiMFcdJV2MbnM8GEYUjJTFOLMDu3XLXMSQED4yNs5/OZYMhj5vywq73M8uiuyaQ+
HkmbBn5S4s15qdkxoNZzMbnMTkiPak+gpIbR/vGq/2PrPTLn5iyvkBClI3tqD+RmUbOHOTdBAf1j
6xVjnU1abpB6iIjEI9XdKYdN/jloxvgcMJfsKDnbOr+2bX+8HrHZfmvj/le+9f8CJZ8FVtF1Rdw0
khJTm0CPcjtwGITbh63wxLvrIuEG5epdCESqonS+RN+Hrn8NGxbvpqsSklTIz8iu8PlCLPhygJ04
y236HNa8h9OkG+hwxFZcU6N7EHDbjcs3POn6PAyr5PZB/nFTN1PucIo34iqmpGgFeejiwJMY8a66
MOIa552gac2w/d34EH0YIZH6zC+EQTSVzEZxPW7WRwqp9Ccm8zVwungwbZHCNh/7gExGVd311ryL
eZibIPVpX3EKUhHVmp056A9tH71hffMSNFX+h/IFGyFpESp2Jhy5hSUzHXTXctXuY1j73iW3N8nY
dm7IrmxINlios4k93KR6v/ITvIHxJzddn8/VRMqwfK34VZtoupurZUEkWxbX9QU61ay6r/Wxyqf5
qP4/Ltd/C8Z+9qMefLOdVP3Sjh2urdvaIza2azpiLkoBdd1VVhsyjMdBI66m6OmIvX1rEYWe3Q+d
4VJfcbFulS66Qy37vayQqP6V0hW0uz4GpVUVtEWW/FrgkGPGN4onuXlapmpN+P0WsWxUhT26OkIU
MBUNrQs7ZwYHoYHj0xWpGIf6q7FSO0Q/qqzR9/RQsHs+77jQZ/V5H5cVccA7bbcPsJBbl6ZIFSJ+
YPO9NxtiohOE3XGG+ENYw6u7xCgO63uNmiUyrKEr6Bw6OGVD/9EQjYtMm7X5X9po/GfrRracOei+
iPrFCKnTsqykKY/dbdzijEyn/uuAom3mis0mcbIWac5r+aVvmBJIFXcI+oGQ8xisRppk0+6fbyS9
O3PofSt6mEYhNXNtpkSdMwgnq8uBJxuC4MRqm05VjpkmTgtf91SfyXKk8WOSI74c4YPu0NCFjcN+
h5SA/pRxs/CnNnZNfo4bioRfmfERp7Bc5+dcwwC3QOYiH3vwN5GPW59ngft+dkKFZKsH9AzRi0gm
JDyDbgSJ1hXLcGzEWsK1e8DXuiW42hwnu0IkUacRx9mT38dZ8/O6Hwi2dIg3pFeD4Hr1fFiS89/k
SLLsmc4VpW+OSuauPncHNCrsKlaXwBHh4JnrnqDQyPG9TNMYdK6OD1G7awxXY5zGdDwc6m7ndFu/
jbluhvo0LCgGIzu4zcVrsmXbtCPrkiFJrM6jmw1k57p+jaBiOUDagoNO5hZ32fEth+GepCikkXuu
+hzxm1yJK1eyPw18WzXiUdM9uqVYD/syPcZuUpfVYo165kPt2tdtI3WfYzoMyIRGjOG0nRASzwhc
YuXenXGvkfmXfKb98Ci2Axc/mcZus8VqZhTzC5GnGcEJap4ppSeRUtq+JCq3/AqDFbU99mRNUNWO
Z3irHXhmnpca2q14n/gMJieHyVrcuW+ki6CZsYhhNR8ypIzmZ1lNafsNd58cgbagTA3LeWrTYXpW
Dpnbr6BnjfraIh2VnAXC2dOHI42IepNIZJz+gUzzwUExY6OBPY8Arbz0Ru7k3iDtdfwkI53HBMub
qnlaZJoJ8xzPs0q+sbaq8h3p70LX5bouS/oQ24YNn9uV7+kJnvcx1Oj1ShMBa+eUd9+rea1VXahR
5d9SykfzCeryA/HVTYO9CzqPYX8Cq29CLjkZIvZ9aJGEfa+J2XcE98ZJcjISSPreMkzzu1qR43kW
SGqPCUKH3+bWZfwS542R70clt+PdCoEHifASDd+AHAmfAM39tM59/5fCy418bPlI93IY2q4qRyIS
++hGkZFTyygjX3JOmPgjWVX1DAl59IBnpOM7pC26aNe0PtcwCIrOW3Pk6wMyJJbjDuZB9HMnGibO
poPS8SXbZdc/J3XVJPfr0Lj9Eo2y3e7EbmNeZnxT8aeYV6p6L0dRm5PZ5wieiG2MtPdCaETjPizH
lNon5ErP8T013HQfEdxRDW9dKjJ5jaUasvO8tQvWzjXNrbyCP53Yp1Es/HsHT4D+VKFkuL6VW2yx
lMhhWy88HWZbn2O8Vi2PqoXB8bWqnYG8JsqW+lXmk2D32hjDkeYZWf5NStGaU90j6rwt8j6pkIRN
GN3up05P83leSRyd56knSdF3x2q+0FmgB+c0rhPYGW7oRYMU6VvEdzT1l/5myVPA0O5Qz+MKYdol
NXb9ncT7yhGvViMp8oQoCP6E41L9ZwUIZ6e2k0SfuF7T4dM+Ip8RBkdaw/KsoOo4mvt1hkr2dUc+
na0KOc7ZhvX+MOswFO2MbXotUPFepu+rW2j6GyI4LDYEBbca8b5DK7cPaWZnLwhxxEvnpV+JTgto
P/u07EQi1GVZatrtRZ3M+fG4blONqsWGGCtxF1c7zohQskl5PyFlLSoO2zTRB54qS86ScUSsTvGS
iHO2H0f7m40P2t4t87GK0ukhqs7jSqr9DUVYzrs4mdrmAypHZFdF03WzuMI1vp4fhMIN5nlHSSy/
MtVgv5urKkXKrWZye6PruFWn4bDJfGLGZhF0C3aqmhXquWNK3s+x0hBj9Gye3zVbnJE7hC+P7fMA
p7tmLJadIUAHvuLFuFqR3CPPdZrfptMYIS22QRrsG97RCXOsl7qTf9AuPzATNCzbkABb581yxV+2
tZdUKzZ95GqR1cNUNy29h4iWd0/OEgR8Ic847vgZuUy0+vOAVTI8zSfZpnfT0NQ1uM1QYGGO5PBR
ekCU7m7uTKspOMMEHOL4MhmkHhbLvPfkA34z/21J5Lz93sE0Hpp0QeTATiPsF+tThPWpOm2V2T60
hCMiPBcGWpe070FW1YvNo9Nu3IxIOTusGwQkS5ac8KCQy3fobpq+3da9bu6injC8HDWVityr1sfQ
P4C6Kw+civpj+45dY+oVPFLjOHm5vdTQ+ETlmB1PRyyYnrASH3t1n7f49DCa5Ug3e7NiQR7fIv1i
svfxLMV8t81cpLede5PwBKgxjNNUzAIoj+FXVx+uPo3Nuu8vVGydKJCalvNrxjTWt0LRtbVv4znJ
x6+HnQxD0vW8bOn9zmi8PTPMfols8A0RNPgj6VC9VSiHre9zhUF8OEhrt3NPXTrfYf+PkFS8zEQv
l/XIsrXG4WkeDnxMWy/XZVWR/pgl+6zfLRiz5WFsQQt92y6NbE6slcP0eTMZSb9ogiB2XcAhLO4N
Rop29R89PFPjd3CtZ+LrAOcV9TuimRXB/QqGiPSkW9Jmdzqbpx3nNxnnCF8eI7djK0RcNfKBmYJl
LI/SJTtPMGkYdnD0sugbXOV3doqxqbf3hxvVa+Ywvy8qXjt+arYDNVed9exTSsCLONE9r9oT7qIs
QyLikLmSdFnKl4JusR6fjRwlJMcJ7DuvRrTd8ES1WaOu4FBgfW2Hcd6uadKw5W3Sxxb+u3hnFa8s
71d5XTok5bwbiaSf8wkpL+eJVSgF5E008+e9N1V2jW27krd4f6L9+05l0/GYtP04YMFkwAZo8SCq
5aWCiap9qnQnzHbKGavf7WC+RKeNN3p5Px3rCEE0dK9kPcHGsFKnTCSNeasm1JgKqetuvNAdutru
Colacskr2vdnG1cEX6KRXfLEnLklufLpdvjJQa2U9UnkS0rO2o1xgkDtY9s/tXkH16Ti0FAtvhqI
2+hv9cSHN7Z3OHGdZN1Gp6SFK9x+wuq+FNnK6fyJONge3NV8Ndjvsy3GMZ1CwGvmYqcsmu8bdCF+
cUM/ZyeS8vGsdun6Um2A+pc0tutyJZnqEiSTWFieJayh+Zl2oAcXE02Oq8BmtM6FTat2enagTon+
pLnOujcKAdNv8/0WgHrYgz5Oea7iS44Emw3bKI4cZ3swLPuIso7qe8X7dH51XZUs73vrkhPeSEby
+95V63KqVsnucFxDaqaCimZApb2wWyvv5GxgrMGgq8ZmS0/HMQtTDAhD4ufZxuSuxnng0/+x92VN
ciPndn9FMQ9+upgLJHK17yjCAGqv3tnN5QXR7G4mdiSWRAL49T5FURKHntH4TjjscIRjNJSo6qpG
Ycn8vvOdxdUiPGlYKdURV0WHCOyAcA3PVkMQ404LfpROL68U6p/iiuDRqXdrMazqqvNIf+s7WLyi
BQrHs+aSrKidAtrfTp4BbXecRcwhI7/CPAdibYSXhnAjhwz5aukleWydpzclKXgZ1fU8nqayUjfa
wUE/KXEbx2y2LiZZmu8ppepsuV6OOpirT4ueigeF2PM49/ldxfr6kRWqUcixNwNoJ7Yqyy6a/Vy5
IdKodpftgqi6Zc8nop94MJvjWCxSJbideVyvdp23TV+w4wL6In10nhQPunJgLSRkbIS3T2sxuSpK
cedKyOSXzH/Nx3QZHxnjfImmvJ4lqJzB5JYkv/gBHKplXmGbIvtgMUjW7bqBoI/Jw7ZIEKUeeMcp
oFBjQ1bq/GOfBam6HhDYPm4n6Pz9p5VXhMdqodN4stQw/QmVa91t2Eg8sje5yem5mKcKYa+6marI
BaaXT6GtjH/ThTY0G9g0LA0sCQaeHVpvUtVHL0OWcBGzJWd54g9FNkaW5ShF1WhFHvcVahQXpaEX
hlW0sMXmL7NkYXee5nZaPyOUyqEcQvI4w91d4dliJiogGCo2cNFJya6XVV7czQF6/03b0LDejgLr
ToKORotDd6HfbTpRk/AGopqCncCfDYMkUDNThwCyqflLDjJ2fWOHURo/XpSesuPQDaHPLxHlEuPR
tSDVcofWWBB0waBsrqdhqAasC1kjXHBlajySDyWaVfexZKU6UORto0GunfgYDGHpfaoxYEWbPLcM
iYsAobMYdweKpSi1E1b3obdzMtW6l+85NP3jk3RY2z8MQ6dIkTDRediv0oZ50wN3a4HMd48QEUbj
mPZ1rNKwItfDKuflC4Xcv3rtc6jZNrJAbOH9UmWzguEAa/tbZDyzct40E9xddyr3SHvL8ZRhRfTD
vpNYnrJZACzMGsia90XoZ24fllnp1wlde5QAUcU517CBb9F/oOIruniZzKUWQYzL6O6Kse+126lS
l/1TNXjttG0Lb1SHYVCW4YqtyvVJR6p5+lQqBi0Sz0o1fBpd2U1bo/3ai1Vpg1Pe6ZTHHQbh43kp
CqpxSUQOMeAAlD3uzYSg+6jjsJN5sitcciGQ7tJzq0m3c+ks77uQLCOqA7au5mapqirqkQ0aQRSm
bYh8MVm028VJtsQacar2sIYDGrRMWRENo2s9E412dMOdCJzIvkyINpGbtfT9LOHusq9GekDGxD5F
mX3OYc2Fuy4M6vCYFshnPRm9tO+VxElIwnGkQRX5OSgPT0O1Fh6q1MX3dvOK+3qHOiAQxxFbQPHs
XJjv0AIE6mMLi3ORxUxpP783E8syWEIHNc9thJuMhbHEqrqgm/MgnFtFFuTXsnD+Gvd44B/LgNWb
Ks15g0cttcfWB4JxBbwiZLeymXl5dFOvPgOJ+YDSYyQckSocFPAWGTHkviE6/QQ/iyJPdI1FMS/6
8mocfVRmKwxG3KESMovNuiBwBLIOf5+LPqyuujEcqqs+tcPJGtMWzwiIHt+8rhyGZLYeLiOdxVNp
6WW4U0rs7TN1Txy1xJjotUOtDl7TOEeVE/UWYmXFo8I4jdoAo8oJYXdyBl6LlXAAvjMW1w4qEyQw
ygvSA+F3/1SiGIsIAwP9AChdDeewk513GwqQ+EAKEo2eDhPXeqxwUeziD1B0p0W+mf1QFmJTSJ7f
6Q7Z8JsA6pXuyzyRcoq9DMjVJ3g1IA23Z3KgmyYjC8GtmZOHPkc/sluaYohIgQXURJPtkWKnic1e
JKsH8hQ6m03xUg8Buh1Bq2mOiklW3sc8D9LP8lKa7OUMlfnjws3bWFYjRbmrugDFbE1Lu1fIBJGx
4n391jI8spFEZEeMWBCfbipF5VfwrwxXnIRFbuBvmVK0MghV385EOPHBaE9Bf5yrFMigp2o4Iw0G
FgUJipLaHRlv25eqmsMA6xzNiuYJTm2qiEmfuXBfjHR5Reus11NfkfStzqpVMeR/LxM515mj3aOX
+py9BYjMYK9oLTMgI4VmZ9X2JdYOP1tiooPO3fYqFQa6DsyWqObav809zoFmo/TwT8zBUHSrpp6T
ZB5XP9xMfBqmqKrt/ABP5IC+N72a7jyPDu9lKoJHcD/GddemEAHtvRaN8VzV87ThVMLQdy0m8x7n
vDw1QQlaGy8QwA2PE9oe2kypLmamqV1kvLT8AKXuHHUM4i1jqOOnfjbereBuvuJqzeS2TWG9sKnY
Mu86xErsAlP5B4pMZqx5TTg8ZUqz5cboFurhaYLfT8Q6m44PzsLi9RMMRNCcDYuj2QdAw6GI+LTg
PBBXFFgWVBiELSoOAf2x9MfHbOYoEkNACVqjyiiYB3tYsXpJDxo82zCpgZs4xKsjp0T0a74jxjdP
sF8vynsiW4jAZyQw3Oc4kCjMp8DYGMv2MrqoBzYW3pgyEzQODQ7nsW1T126LLi2ymFBh3OcL1/XQ
NlVdn2Yh1gq/o/SG+zKgrroJtXAo2JY83EppvHYPCqVwd4Cimw2WiabZ9owVQ0KyqQpAl0Mw7KZ1
PhYR+GMccS0AR6SGtQbttgNpeVqW8X7wsmKKG2aD6uh5U73uYD+2vnoMsUlRhWjIk17bGY9PKnE6
SudvSkVt3HWjO4ZtgIIzy5vTYjJ2D/ZyB4UA/B2Bc8CoIaQi/eCtoJNvJRQyyyNwpnnCRjT4weso
e00EMnDKFfDAUFnTHBpMKPJP2doNdYwrBcG7LDNU5lgxq6mOsy418C+HeZG6gkWaFLFy3NjD3NJO
7gQywBGNmk5c5pHHYHu4dSq8PIReMWmNdMUOHRMWnzIp1kG5wwhRhopIO48VHmPMu94s9s70YPrR
18kER20fTMya0OCppajQksmpPosFnTi0PiNfyqecw6Ym8eE3n3+oAGjQqG5slj3684rVQ3seD45c
BDWLa0UqkrRAw6a4bSZAWxFEULNOCogL/Rtqul7eIRAkn6IFLtBmY5eUtdFCVooKRplgfPF6pCpE
DFIPdYcsm0nsssU48cLxpdz7AQUqP7MhqERMK1GS20o7H6bJBk1Blg91fb9AwF9uSTH49RIxiO0n
AJhZs2o06iMgB9zUM4pCZLSnHYK11ZBeZa2fr4eA+nNzpQxw2oib0MEv3WT9m8/CPLsma9qAl5T6
ZbO3cvLILXSTguOZ6sPVYf7TLGaL/EbXb8F0M3WMqQqznxtXDx4CEtdRHrwKcMoHv6ovV4ij8UmC
XpkCYlQ0YPW1BX5YxtBXjION4MUSkJPPCUNzyUav2efgWUyfHVnUkKScp+POYb12Sc+MKTdVGMou
IUikGcuo6+sl26IbrNQppbBfA/myusSDIS2tTYosV/MxHX0hY+hEtGIJnBh8PFB5WmOejVFoq498
msMVNcto6B4gQYtpfYfaLgIOG5QRBKNrkXS4DaotnW3QvYmclZWH3iGgY4i8W5iYfDFlXUHPVWJC
NmIzrVEn0tirerXjxJBlPpSBDOUTPKPr8ezQ2s8GXzynBUUNMoftDRN5Nb/38G2UF2XBGLZ2e3Gz
RkM6yXWi1/bSQZ9Sry1nFF/gy8Jgakm1vlnqYECz0tuQ4wGnJTArEWPWwtCt+kOtmpd8QXcNbt8i
av+tHyevQzEgGBqmdoS2cUJaTdsfB9VaecOweGiUirJYX8sM04hPReHacks1bTyHs2vCBlnMvM/v
KMp9PMtECcq2BqVR95YZypyMxkDBrdkJauW7APhcjvgX4P/jZ9VTWz4Zz7bebasx8LmbLo0qHAsW
WZFYTB18jSGbM311yGrMvXCTUBNue4HGh2+Qo2i7ExSAmrl4xQypRaeb9yIXic/4KE/OYJJ0RnUt
+RllER0emqoo+6PQoWsPnkUw+6fQ91M/5peabWvb2rNRJYjzzq0Pd6o7zw42xxoHG/pYoTJuNout
ZX+dDyOELjXzxfRurUBpjKU/YMiTh1UDi5lee+OL5INJ34VuwOLfIN+gmNajtyK+GyUrfA2rgzM6
XFBPIeI6DsQ82v3SNirc90DZ3a4q+eo/AVVk7JiXmATGxq9BANhAT+z3MsG9uQLbuiBq3rbrCbFx
yOvCi/DMXXEzLBSzRgZ7jK0fgFrdbXMvwLyHNxjxLFGFiDUZLd1sWNJngtH9OFu17g2dPb+BpRtx
VgHT08hKa60KijML+mF4YgNc1d+EprY+o7DNxbZimVUPzmE0k1RaFhrqRBDSbvOmqfgp1VVTPjiJ
E3NaiCyHo28RqXM14VgJEs2Xld0WVtT6OBe9Kh/R6OXpFPsW1XKXFK2sAVtTeLTlfmzxMBsvhvcH
X0yCOaCQaluCDnixMBYf4WDoD0GsFAww602NUdBgDyjAepzYURSmv8U+3QB4BhkHozTUbmp5CHHa
Ia5SLCvXR0xP0nk74UneqnUVZzTR3DsRL1Uo7LgP9zpyGeNJsvMLzs2uLETHzmvVQnkdkKUdP7rc
KphWlBbWIdtRm3nJosBxJjDjJCBd+d0gp5gD2Bg+1RMs629b2C4MZHuxeg2AacwM4e6yX9VUxKp2
rkyWur8kyo0Dv2Z9SpsDhZLX7bvG2DDR02KaMxngUwOI1Me8tV16Ybc5QPwg8oYg8LaYUY55Ukmt
0HaabjCokMI6D59ngRT5U7rqYr6HJQMdgb1nab++hg0L9WdTtn518ENIHQ8+UN/uCq4B/fiugiU1
apuG0fkcUG9YviwdK8x5WbQ3AOCbiYxXhXIkAr5sMVvJhwFkv26kV9avBxePC4JDDz0OoUjsSkgZ
gxvPMTOn9EKvneRWgdl8XU1IBn70XamHq35cg+YoEHu3Xq62SKF1UOOCZPhB0OIzYD4vTAomPTPA
rBX9TDw0uNvrDSrrEhskFtJLm+96426U109hvHhe0ONhkV0PuYRhlzOoDOAqVBI9UzeDmCoPdgO5
yF/tZX98FRb2CdCSM33oWrUEkY/1rnoI+56MePY0q7sxMnKAqhoQE4KiRObnfhIS5oFeE+ouvSaZ
GN0Wyyi8EKeqyae3sZjNfG5XUbP3/Ww5RfPSFfa4LGKd30tRm+nm4uEY7ofaplENs5suQjWqL2C5
mSfsuRhg3splUeI4ZFAaXGNQUkPwjtp4BbTVlUCtGIIrKRufIVztZARhEXGbmZsSqF3fZfegSQSo
iCaEMt8XYDZiX0TGBrwb1SRT9SSMr8A0b3zMs6Zdk/ZdO0Y59H40aiV4BGGM2Xdv3wAkaYC3AGz8
8RloxZp7ER9RvhYRwyo7AkOsWqg9IpjUo+/czpCHIhyomSnPPkJhvdg+sg4hNt2unkaWF7Hr4B+O
OtTnMwuSPsxA5Uj+behH2PN6TO4wqQrH2AcjaIg8OXZpDKPk8DHEu73T5DJtDiq7YL8a7fdsLmsm
TW9aMvQboAWrBcnaS73Dv6V29udloNUeRt3znPi8aG20Lhm7wcCqsQlPIf7+cwymH52F+EKbum2G
auOrDwV9x6c/R67/0VCIVeGEcQ0+N8zvJUCLnP1JCc2PdkIt3BpVmguxxTbpA0RSk381YLUe/kDD
+zuGVRgZ/JroBiiMjGCkYTLh4fnrsjYfT7XzWnggDr0B4ESmArEAQnXkdh4A3aLBKjw/br0Z1+lf
U6gurKLfYhv9QCzTGNHMudeLbYs00yrJIWq5Anmwi1GvYfyIWZz8A6eB3yNT/cAF7bsBtxo4xVsY
AnTiYVza1CZGo85NHHYmuJPC/qFCVTovzR+c4d+hcP7oTlSAH4bdhLAtl8jkGGE7s+mANf/BF/q9
T/+BfWaQ6DeITDEwR+rPZR88OWnSP6CL/95n/0APRZne1UanbLsg9iPK+uWQ2yr8kx/+A8NsDIKx
aS1nW2DQGwxS8ygNgDz+6xvq9478B3poOk/5yFTOt9r3BuzpUxoFGXb/P/fpl9/6HTeUlCYEOwjn
haw1vHlHhZTJtX341x/+O3foj9ZEvA9qZ+YCt0smFHkdgCm52OcLQa6QJLWJjF2zeg+REzN/Kp4v
/NGmKJPaCXi2sC3iUNl72vXDdREAXv3XX+jr4vobT/ePJkWiWELAQppua6kyINCqWRyGK/jnbQlG
/kRReeP/aWjQ8F1uinfFmr8LcKexfTrkNkOvorMN0hlf5ylEdHM0CpRkfzu6f3+Z/6t+a2//dhzD
X/8Df39pDZp9nY0//PWv79oa//mPy3v+8TO/fsdfd2/t9XP9Nvz4Q796Dz732+9NnsfnX/1lg7p8
XO7sW7/cvw22Gr9+Po7w8pP/qy/+5e3rp7xbzNsvPz2/1nmToOnp85fxp28vHV5/+YnwMMBC+u/f
/4ZvL1++wi8/3dpX+5K99f3yG297ex7GX36S5GeCFDjqU59h5EIvihH3dnlFsJ8ZyAMCw7gArolf
X2kQfJr98lPAfxaUwNMJRHSuJLloe4bWfn3J/1kSGTAVhhjhsIsRzt8P71eX6J+X7C+NrW/bvBmH
X366yFP/eUMJyjkcGij3BbyGfPzP8NfPITNq8a2x3caT7GM623iQrom0tgJV4IRWoLPzVitxNs0f
CSN/vVP9z7/6xyUA0FJZ+kO3UUCxIw1xZ5QVaOHK9LPrAvkHjw65fJPvv6kgvghCKUPmc0rJjzKA
Ip0KPtJm2U6wQTyinB1jVQBonSUp4ZBjPvi6KHa40t2mAjFkg0RGkDmNz5KJ2w9T23QRXfVTUZcg
EogrWN/EmGuyaPTT912XEpyqEQSXtjgFIRCn7+6qb5ft+8sU/MbhKxVIkBop7hXcUJcL+f2CiZZL
8KkDvwtUkj1yATFSaEevj7qJggsHz/DYmUUmaxnOtxiJ5w80ZTcEXsBQD0m4kNvuQ7lyHRfS/whn
wnMW0h1py89aTAx8h/wwduAhzQ4/S2pXYHCyXqbmcsdbTPtizPUPuiP+O6/xaR+lVb9vscsvk0bY
zB1CM2LgUxsMou4pK/Z6cZ8B6IIVhhwtWyfAPcdY5+WdyMp7Uy0PtHsFJ8VG3hx9msEv2YkFpktj
WIurtldtgYq/PFyipQ/orWDuB+ZTwiS+zNyETxRgNxgnRL/jpX/XeFUeVWiB7yGGq85Ez8tzUY9i
h8TeeTdnY38iRTVHtGt89I6B6hMa2PwGfRiYbJXr9r4o9ZaJdE4YmuUj9Vx6Bu1hjSgoV7duSuke
ZrDNcRxaCcQFiBRkU+0NJImYnymjbdRw/mkuU7VhLiOfDVunNwMvOUzTTw7C6WtM3jT8kCRaySIs
2y2D3dKxsfgVPl9jOjXB1oOs+jXPi9dct/yAcaKKCenclvLgzhtMH7VLdkzL6mMuM8RAqkcNoDcS
uDQMXJ89vLxUbAqQElydFgnIhN0VNrsNRGPvBFwB/kAh9VUG8f3jJJlPL6sH0voEOMzkh/JA6Tbo
zLgEG1tVjU5yBkpXbLoxK+NGwrGYY+l6l+dkPq+Z9T5lMEnv0F5iUJfmXXuWInycyRSDMt2cHMCc
NzjWAs8o/Wo3sHQAP2Pw77OwLd8PnbVXYk79L1+fqf/d29VV/gKac/tl/HG/+tUW9//QphZgz8Di
+Pub2vG5ru1f/stzbf7bX07PA579/vvd7dv7/7a7CWxUGBVShWEtpexr7/Ntdwt/hocazMeFz/Ff
/GJI9m13C9nPYD2yABdZoABTF2+Tb7tbiN1ScAJIL8DWiPnef2p3o1/9Ov55m3okoALJZgAAf71c
NsTqwNph3cGLyI88D8IIsL/hOpbZfLo2tOTtRqUpvJYCz2VrZAdabnyv607LPKWHVutuuwBYvEbP
mCX+Moukyuy8r8K2xmqb6hosQEQywEkJE/B0AKfGpeEAQce4gGUN6kU1ZMv7GTZCOzFmYFx2frZv
6767CSwp3+s+7aGKaLNdDT+72IEadFJaqUOzuhCTuQsE2GT9sc4nAA4gPT5L1fMTaOciB/saPWwy
tCFLJPjbu7Iua+B+4Nu0xnFIgXVYPLRdA0BfyECeQXz0ihhDnfFNCyA8MXgi5N3YeO39uHT5cuog
UDhduE9nQ2Zvm8o23S0ZfaXFusZc8hkLdYPdoS1J6WJQ4CiUEjx9qVg5XVx1yKnDQDWBMGT96JVT
sUE3Gu6hXmMYImTLO1sq4Z8GPYChqKpsaDe+rQHiB7xmoB1gH8hIZaMWC++JYVP+DPX7BL9248GH
zwviYuzCBAtC/9YWTflesMW817mye58a8gF7CghdPkZGx7wGCR1ej3aMzZj3Lza06YVszskuEyCy
RQjkYAeHpMsWA/nce+d5tZivMMVK8T5bqS9LsK77al5Blc0rrz9xXyNg1uTYzAi80cARBi0y9ys/
SdcCnwKGvNGxDXtgf/3s7Zs1JJts5UGyVtjRsstPhvzCQIaZGLnnxNZfOoerkJA+NE9lTmfQsVRn
9OMQOvRXNcZ1a7TyATzaCtmWPaYgUt/UXIABXHfZLSM1ZIymR8R9a0Cqw2nr2yXubLbcpjqdQRYq
qg3FR5LbHof4bAtMejbMG/2kAdbZR6A0g+PjYbibrqKC/Ai/5ZDB/A+C2iD9shiw6SMMW1i1AS9Y
gaCIWyXbpK4j94IP6bPybQkOcOrhjzkgEKDnrEgytSi+DbugOaf5OCS+aPu7lkAaDVMXg+hfuxrw
Bsia3+e00l9YZzIwi1uzWUi+mJi1QQMGVw/EOzJuxUBeycrafSE9/zVl3vK8ZmvwiOG3ZEnrBeEX
XzmJRxoe9l0yYYvGSCeU/mWyjdkFKOdg8F7VUyPDpCqpATJdgZeUzBPmBYrVU7olHqrj2yxfTZ7Q
qdcYkFxkkMBwMCfdVLJnD/A0KR20tB782Ufs+GRTBJ2sIjJb/w2wMiYxYx740QidE5hLuhGXwPCU
HTEkQnBgUF1o8fP8QvyJHpagZS+0Wau971fj/ayZOc9Wl8kadPQWJ0VRtKjQv2IqrJ/RMeQw6OzL
g1kwN+yJDSEI46O6EaUiD5UZEJoSrhkB79dNuE5zWo0gw66uTb4f1rp+BU0k8/SDIsZC9mTUW09a
KKTmEVwyJfLsc74W7rNOi2nLu3S5Xo12mIEM3nEEf+a2UIyNkYauBSVTsNBPf5v2jiKsm6he/fZc
4SIlrm71J3xIvS8y2GcC6KWxo+pT2ZRmU8E08rwCN0biHKgKOUgu53EJ2SdJtUC9aTGGEEMBzdKY
2nxjBNaePDOg2ECzmy/xRBg7IFgOXIEwN1UixeWqjYKkZxANZqiacrnJ+to3mxn2pt+Gzb0HdyhM
VsVgNjg7/jMzqJ14aAGug3N2367V3dI0LkYeM9g5ICFvAXgvTTQjzPsdZ5M61aaaY01p/tKSjB4t
W5eNP1l/F9K5OkxFmG8Y5ttxuLblnuTwHMFQyW1Y1znIEUQPzirW9GYpRYIpgnfkeqYfKz1AApFn
SJtlLlTQ2lX5tYd176r2eXCjBq9PMpZOid/2wz3DOn/b6SlNmr6VczzZsttx8GtvuaXluwA0ibcA
EVVZtMDyc2MlUae1nou9r/wcejbmdg3V3tGojO2pI6DwQdEyw+HK1cUVsH9XboLQrZ/BBRoQmFTn
9zWYFwc3j3dqbRXgvALPbKQg4/2IfVudwN4Zqoixhd9BsD1E06BdBwdrvz5KkM+bG5qOkHHPbfal
gOji3hZh+o6Yi+jR8536rN1QxN7QU2h6SP/s6pq/t2CSJbO/YliZLzXYtSMIW4gXACOOoy+K8smJ
u3oOxbnqV55UGOCfp96j17zL4KFHiyA9ag3+0gof9oMieb7V2RoeRu/CsGDBOG6FV1T3TAw1gjRg
jXehnv+DKQBj8mdPhphjjVBIYVYG4nZchPN8zvICfIkl9aLFl/SMweX0EXzNYoum38YrdrHdpGqI
MjHZB8yXp6CTBwFtjl0ZmutVcsSTrkB/30L0kdeZxPKL2WGrYv/SZHVWDi/pKluobBoCfUDnHVe5
2rdaYklug2F66DW2IbDDYKMZCi3RvuoSahKFTqxRRN9oUP1BXaj6fNsxsP90z8ODxcwYu4ER9gQS
anCaah82n55vdyYs8h0mrFjpMNbPQSfX5Rn8yBnkiAxpWgiDPwIw7nA2x+4xdU0PD1hD0PYs6b6c
2+HesX7deiBavRsKBRuMCVwwCDCxXwN3OUmPX2d+0ByGyQPxasUUOhIFF2eoBfXn/7Nl/P892Klq
X56RA/Yr6Ai3cUAlSMMogi9VsOJAfn6/VP/vun/+vjb/zbd/q9Tlz9AiSQExG0d7iX7tW50uflYB
hs4+oBFMnEFN+UedTsTPQMAkwmVwIGCVX0CJb3U6XvKVCPAmCgEOudi6/idQqIBchgb/rNO/Hjan
IlAK6MzlEHEQ38MbGhIurUEa25EQkiFabEGWfglXPB0g12QJ8myv1wr47cC9nQekNQKNYAOaWhVB
cnbGrDYM34MzYnYU9F88PVWXrCSTG65yEPJ4DOnALgt7mLynoNOEgICdO4Q29swUmxoKxDlD4BYb
BP7Q1cUUrE2aLn+qAlBZIdV9KOv0GuhGDCOJfZnPN3ltzq3N94h6DpML50iGzRV4JRegJR7FfOAF
vMpGn70N9bRtuvLMDLko5zFkRcJibYCwLTMYXuuYf0ANCBa+R2HlJewZfIKnzhefaTNAieJDvtI3
SQmJ9KzpzmvS58m7tkOxMbwII9IBmNIdvwaJ8hii8t8IC8yehhdlb/UyzSsqf1YgosjyaGXzzThP
H+pBvvorMBGy9DfZyu6QB4vyG5hwDObLcQ34deAt+2morimZEldCoNdU0DEtdbcFgIxJF2iMarEw
Ykoxqk11JO0sz5yCvL820OCsphyjNgg+WO2/yKo4LKm57dB1xSClHTvHX7FPgqqafxQChBq4vE0R
keDmA6v6ZjL0/xv9v6HXv72MENBIQnTf9Gv3rS5Dz99fRpLnvshh6a9/vZb8xmd8w7QlMG207oCh
0XZc4Oi/ryYSrwScwXoWsDbGtBe0+1vXf1kyJKAAxYQPnAAL0N/XEv6zkgICYLwLYbEczmf/ibWE
kktv//1agsOG2AzwAbyfuE9/dJirKxTexkE/BR7PFvTQx2wtd6U/P6piSebAgSgqtiq/iMjR5cOt
IA7m8aqQbSzGBVbIj2N31dM0ImSM9ihOcVvbl8bOL5C+fQzhZQKByLU0DHS6tYuN3kFN86FIlw8d
1ggr2/PlXwJeWgvrplBMV1habwqibgKWbkcQILNq2FDQBEBk2DqBAgBy4mVZzqA9gX0E9cEAik5L
jykUo714b7LyAN3UTWmLuO3TGBPE25YtiSJfpNBHMCuPHkRGVaKipp1PivBNCr18g40+J7BoFGOk
xhZPsd0G4xR3vtpDhB1NYJoPkDzo1IdTgjj4VqHawQon52SVYHbzEy2TdrwvsywBXnEgzXzN3J0N
gq0eus8+oNWIDvzG/Q/2znS3buzctq+SB7g0FrtF8uclN3evXpZk/yEsW2Lf93z6M6hyObYrVYnv
BYIcIEEKaSxrS7tZ62vmHDNAyJvHl13ECeEgZmfvhFjP8p128smO25ZDROXbbdv5srShBzsu+nK3
1Uw/SJ6Z2W6kuIgwjOGH6gfOFXvkWU3c2f5YRdNeK1g/BtbGSNtDocWocNBY219C4jqVYoN2HVqF
4RWzTdJD6Q7ytq5e0gSSBP+AXCUB8hnBsitLduF9ckKMuLFY02exPM3haxkjWbGHh7IZ7iKt4hSi
BYvGwA3fI+XadhAQ6E5R4BzzekZRxmEbouGpbC/Q69MSsUWg6i4RfRFdvBHd3l6k12boTTjgkQRT
YEVegDOhsA03bid3zL9kosM0+5g0LzEhD8zHfPzgm3pWfEtKhk1YvItpK+IeI86HpvjAmexm6Fw4
yvEAnig393ZWcSK3h7FJ/NGqN43FNGWJfPz3XpZclXQsVv5ia689St8hWFzyzCiL3/OEuhoW7WVK
N7WlupkBnyTN2N9nXJj6KXIwG4WZh5YZGgE2t+paLlfOglu6c2tuF22mcCROdkJ4N9lHaB1YvSpP
xJ/N8uggBcOj4zlt6AWlgjGlQSGWbnQFZ/CKWzEdCBhFfK3bwzXSG9LVmqOtJr7d8oajSMRufVEo
KZOx7hIDiSuRWEGe1KLcW9Rmi9LVa2PhW3G4bSGm1EwKML963eTsUoUI1EDlUp522BU2R5tyHBlT
o6bnRgsvYgddurZP7btcwcU8RujfvCGGc4GHE8NfxyZqiVRvybvrIgl8LWDAr6GwWvA5qeA7FJSw
sZekn435rugC/GPjJounDZyGW7VI7u1e35qkmWBOhtjEWKC0/DIyNwGevzg2/LFgbj8UR4ATLR6X
RNx3uI5KzHwqW5ByvO6ZXxDatU16uml0Vk67K7qRzcuyQdjnl138ouNCZ7/hj+Z8KSf9usuKI3PH
99gSSd1ZjpXZ3s6iuIrFLYSWj3OA2d55pYU4KizzAIIRX5xQ1evXNZ28GrQbp5l3XRZvzPCq174I
HFwOmksky7yNiv2a4pCMq0zT2Nn3bHlcZYR+EnxMynwzED+N3YDqh+qgbn0RM3Y6lWqwOpb3Pecj
FvedzINXJ1f3wbJcEWrvhT1wdbP4MNS5V9qJlxK3mRcbkxMpJswNhAxFW+mX6NrUqNyOoXlckAou
6oB7L/Zk8rKAZFMw6WjI8Cb9KZTEMzE7cGp+I9AwsHOsmkPIUnfOWG+RqW2Jp9uo8eCh5+UoEdtG
ly4esIhUXV0A3S9dm/me0T+MvL/gziC79GiHjnqQvP1j1cuj2aX7X+9c/rXtwp9+1X9a82LZrCgp
CXBfcdEzxP+rquNUfo7iHyuOf/D3v+0ZOAepOL7bJnztXyQVh6lrhkGbYrJoYJnw+xZdvBNsfVk1
0POa/GgIRL7WHM4723Zod0xb1Rz7rYL5hZrjjVD3fcnx9nMb0hIq/RNokp9kPqroB60Zi8K3xIsu
b9PlTGI1dnGVo9xg5CGLl5o6I6iDbTb76oQAo7tunOW06OM+n9nl2lHujxneFEWbXjPmr00QvwTa
9HHqb2PL2EWZcchG00tjXXpB0ix8wT8lQf/chb39GqZQdSo0aYuf485UM2r1AWunPylxukd8fTSR
YUeduteY7Lhd43hMB6/VUb8TSfNPdtxvHNc/PIkUh8LmncPe5idhWSGi3MTkXvgZn2KrMvf68hjk
w8ViF2BIGKg7lV+hlactNDCnGxU3nrHDLHQ5pwUlyXRQtOIKTpk3x8Dyp/xD4dwkU/eM1tpT9WVf
GmAqFA0PZJKAcBJuEpnXHOULIl8j2+RainMitu1tqAWHQiqbIowPRvfilMsmMSAcPdDUSCX2RVF8
LBn3DNFwzKv/l+eBFp1+W9PWff9PvXAp0xj/o5L7tJ5TWlTvwyz5oGrFzYg33aJ/tSN+FqV/COcz
24bILdr+I8StcyFvmcYsMMPKvTrPB0znR0b/22q4VAH+JlmDhgEvSNdmD6PenwLKIzd22DCpRn/U
MuhHqvOa2PA2agbDOJmnexpNDDiRdROOqRc5ldfglzHG6Tja+a25CrTx+D4VAn1yBX5pG4Z5wsji
Wy/yD8QPf9g187Z0NENY0uJfzh+GA1YQt4GI+HRhyihyJ6FuvybfvMO4PnVIl6lFIi0GKubMLw3N
6o7aYz/ZE+uAeLhI0wiFmZb6VmlL8rSNXcrzE4r0S9ezE+gQVPkhKHD310/3f0EN9adH+//a9bJQ
0SX99cm/+ZR/Kv72qfjyt03cf38DgHP7+pe/HvsawymN/5fR5tsWmcP967Ev3rE+5pBiXoaWiCHU
t2NfE+/4E2ZdErKDqtlrVNjvraZ4R1uMrsrEQvMmuvqVVvMt0ez7E4s7BXqVVPk3MbUcnD9OrapG
qUdyLQ1fTeJXiFmXVmPuKuncJwG1kUhUn150cgcluI9D7aZa5AerCXe98zFi48vqOTwF0YLnWe6q
2NyqiuIn5yVpjh0n/WRl5FYNdEbiodb0XdqF22oxd8nS7EXFUCrwjaw6qY0ne3DEVIDsTs5Z0uyN
OoPMod/Ixrw0pb4ba+PGCNRLznLmYM9TGG3nyoHlVt9hObhbJsCAUgdNV3opp2LWPS/Z3RzWfoLf
0pxWRs54YVX2oQ/zM1L8y8KYHirdYMdaXEsTT8887zJ0nEnTbcAe3i8zZ4kdGPetDPfNmFzlOD9g
Bzi5izlov0AHcZMwu+lCa6/j2/Nic/jI7XIv7OYpMXjKIIDs9EAeapoBO8dd2OmbusrJfs/+yXG7
Cvp+GBe8vYhoBJhV8D7T7J+kAhhUtDYSzKmzut6EhXRzKz+zzLgy5/nKahC/Roha8IH6Sm96A6/M
Xx9vxo8yVd7ZDF053ARnPpee/gaQ/E7aBa/NLllWBL5SMDer4jP7MdwFmeoOs2n6cBlZpqRy1wfL
dVIvD0MR6/iZTIXdoM5g3X3BRtBsQbZIj7DSeGupQQ7qcTnjet8D80k9dNMKrnGAJksrKIPhDe6K
ccYi1bDusMfMZwc1u1MmYasEiEYd/VRPTeJGViD8vtU+z2Mwu+O03PQCVmMbq3i81Ue91k4BC3Q7
6U9FHdXHkkX2b5FVvzS++9dOyT/9qv+0MpkqEbulQQVqodSTK3/724W4qlh/0Jj+3yh/+fLp+dOX
7w9KDtg/fo9vZyZFssqR5Djiq6z065mpvTNg86gqW4W3Sb/59zNTf6eaBqWyTo29lsMUHb+fmZzB
GhM14gGRfKFIdX7lzESB89Pnbf3B2XKoAGm505Gd/nhoRsq8sAA1s22sL+GFraevyWInm7J1kDqI
+RE7u/Yc2fJ6YkOyVcoCPqtJ3kh9PVsGq31LblEFAO3o+3ozJ/IpV/Dixmbp6zI4dYQ/aD08c4ic
pXaB/szhHZ43oImY0XTZocb5XtrXejjsugpM1IDDcgEAcJWNTPZtDr3a2lQWE+3ovjUUd5LvcfHB
UEkOZoe7ysncvrrob1m+7gjZuUIseVda7Y7NqCtHtvnqQTTqzg4WtA+7Kp0uh+5AoM2BpBif/TI6
IRMViYr7QyEjrQ69CQKEl80mYkACzzdpZIxeo6PTEFPvJ1277Uko8Ox0VjesngPPHNJNHwbaFqMF
uv8oedZSJweDkWEYLLpug31uPFcJXvuYMMV1/Lbn6HqhkitofyPnQle6bTmme6FEpmctaHi4Aob1
JMgcb+nnM2JItyoFWZLifgnqy6l9HYp7OHF9j9lTfsjNyav1W0XetPkeiJqSmN7SPvLhh7tVf5aL
6bIDplkvL9RpYes6sdBXgltM3bUHuhgtZDVlp9zMHZfp1OVqntEYypnah5JFB5tN7jd0NKHOmBIU
XPLi5PNm6L445QUqdkSvziHu1J22KLvIVvb2Ki9tnRN2MPYPWFBkvVsm/bT0idtnCA/14jLocTNW
1lPZBftA2xsLSG209PUMKGnalSa5YyXTYV+TAIQMPT2Mg+aXqf40G43cL6k6eIN5k4NYgouympFn
F/jiPoGmoSf2tYU8IG7ORrzA4sCxZsmTWY3X2jhs+iBDKIPVa0zto57iGbMoqh0jOFZSN07wp0om
rtF1SENoppIpr8yQXi9TdjSbAHmQtBRXA5TqDgV41kqJp0vdjk66coue6X7QwbuO22IGnZ5wZEes
+SfhzpE8QST8LZDnl07j/5+y9j/tKMY5pwnzbRagmsiu/3JP4r4U4aesb36oWVcl+x++x9ej2Hpn
c75zVtPLfS1Svx7F1juck6v2XrUcyVb220ms6u84tNHDCQec72+ugK8nsaq9k0AzMQRQLTg2heyv
nMSGuTaS35ev/NyGZlFbU3tIof0sidewiGeiBQdZmNmHwNT9uRsOAK/eV5RDnt2mHL/1FGycNPcN
TsQqlztTuR1EdmUULwj5CsaHzXGwkq3mlAVv8cmPxHJahV80qBKUtVPDUBvu25qc6qx0tsC/chcM
XkZ9EmwUpIIQA3ZTo+goDOMnOU7PcQHYifjdYZN3+THQygsuiye8KNeYIXfNBHdC1ABr+urUR6G9
z/Lgukz5GCX1ZU995DW05rgqh0Pa59BKkKmUpnWvMBhf1M9w+QpruJnwyJSzeTtJkHqKESNtmNw8
w7wfgM1MC8hdaf5eSfKHqlfuxFwnWyAMcHMm4gOaOEpQ2YGiCgZWN4Osn4vU5mAZP8YVmorCELd5
qF6nS8cs3Ci8SQfIbIXF4ttGZ4Iwhq4Zhvs0jf1FQ/5p4PV0rZnJOTAYXzfqU8SVtvSRAA2h7cJK
e2RrooJOYUiUcLuES/ghVOzPBa/UIeQpnSZMugD5ALFscKv3W2NWcPIrRJLN1by3ksADweJLNfgC
BWyLkJBZc9odVael2e8F86rlKsy4CrDEnjIz3zt5hEk5OBbKJ9mG4BmmbZoMF9xkCiBA5SYMwO7H
0WxT0uvnJFNq6I/mZ9x0CfPd6jQu61agfmKWseUKd6rg0Yyae8I0PyUjvQPciY/ZoAs3Z7/kAURT
2aLwJpuy2jNEuamB5EGi7hu3i7eQShyviEe+mhMaW6+5WdrwZGrjnTFRixpod3gnNV9aMJHuMHbh
uWhQ/c1TgLgyOSqanm4nh6VSIv1Oj9kDShu8Je3P1byowc2cqo/jUL7katr641ge9Tix8QwzlJ4l
V1OteIUmy02jaKwcYBgiZqsPibAuhlpeRaF1t75qTWlObsfR7DNieMrr/jMRaiyrWkZVoBnW8t/V
hPHqKOdcTs9WWjHGi51oUw1sH2sdLo6Zxoyzwvshe4lRJ8ukPqOwd4G6QaOxZsg94sbCJgO35XIx
an6hCDXBFM77yVAHILiOP1b5PYh7dMBLHTGV19DJlulHsHUPdVxrOO316BCbU0gEl+Mv87jNagNg
qiwWfNeW+aHJmZevcbS1SPBNKONzpIoEzX4QeZFRnudSvV8U7ZlwZcAXmJfV1TWe2O1uDs1XDDW8
DR3hoRhi7+w8sk3zJ8eGBJLaB8juEQWaw4JIG85hHFQH9lAbx0RQWnRiVUPpt6jKNknyNIq6uIZX
D+a4V9xcEc9BI2tWGMGlMSQbLaCeqfgQK6P1HvNNwXA0IUSQVmREUAij5T0vHiRWqZ+hQV8opbpW
adtorKg/iup2LOca3E1y3U866JblM6jMZjIuA1YIytJdZn10N2hyB7NrFwwVEIWsOpty2eoalKLW
am5B+n+KVV1zQydN9uYy3cMquayE2vA669VNvdThDkhrDX+BPVM6ph9thI5ukAT32YiKFGgxgH37
1I52sm9pgTezyCMfY+cjXNn3AKUm38zQfvW8qb1w7L9EUv1cjkngspG7kEH5YGVUJ04BJallIlxP
Ofu2tPQNAu4ODM6g/fcUcUhHCgAuYC0KUGf1NkvZJjaJKTwIVO/5sFgbolGZJkT3JQAlkJjsyVWn
ZFXbXIxhuOqZneFUtHbhNZb27IDB0SvjE6/Zvgmnc1/OimfbxWtShR+bVoM1Lw+mLoDtGzg/IhLq
EODtFvVDVcZ+hBTtguh28tPSrT7oJNLbTE5w0pCN8Bnh5OKjRCdjLUbWxqjuSDf1aiK/CTOEKqLo
NRaagLCMbLoOy/HFxOO8KAKsBneti8dujT+oTyQqFJ6aKxvDYrZhkr4ADNLwtWUEhyl3UQ+Ot0uN
3TTCwVrS+TTpklVr1V7YbO9cSlRuuKI5lKbBGTSIwc+RgEf3QRZdcT2e9C76iMbuYhiMDihMdJtm
w1GEi2AV3RjHKRp4T65Z50ARIJjIioQBdf0cjJC+81S5g8zYeSVuJKo3kpg0e6Cu1vSO5bWxzfJw
MDaBEovDopDnI8v4PhI4xhtzwlmuHKj8Q+KWfptH/NsqvP/lg0va0T/vxTcv2Y8rq68DS/7St4qP
8SLDF1wRjHL4z28DS/kO2jajR1Ru6OXeNDO/K2NstlGwFR1uMWBVb+K835tv+51BE08nv1pR+Y7a
r5R8DmXlDxWfsDULAYOh0leYUC9/6r3jwiSJwIGBGTdgC916rLv7fgjHp2johitSIe57pVFuC71b
3ZhZVJ1Y9tOWEUaSwh9Jsg952gyfQGjEhyB1EChkks5vcXpWCCg8EBmZN5MU0y3fPnLbZKyuQ4h+
LwBnnse+JdxicRS/TsCcydIorytnDO5rDRgu4J/2US+N/BNj+nSjQBB02yDFbVmat2mZDSeaYwyK
uhwf9EQKXyQLKg2InNSnXXlXls4Tqnn08yPxG0VaT75UlHEnCkIjGCXEm7bFRdfP9Z3IuYOidirZ
iHfObTUpNNR9V98ZuaH46HpzPxxb1GlNZ+5Bltc74JbjIyQF+OpakL2CSizOgx5Gz7bMa1hUbffc
F3Z7n/RaviPLARS2IQltNQYdv06ST4oKjDRQP6YJvENpmD0sHds5j+o0wj9cQDd5bQ2BXc+TuFrd
jEbskpMiPpT0D64IqpG0AFRypdsM5oXZDbDOZiu1H2wla09sx3KgEvaCfmWBfPU1rei/R8I/8X+r
0lj3Cn9+Hpxemk8Z66zf3OSrZfzrX/n7aYBrF+cuQlm69DU46Wv/Z/CRx43MoO7N+v19A6i9s4TN
y8o4jkaP6JJvozjEdQZbBr4fbRt7MCl/5TTQ5Ppx/74BZJkmOaNYkgvejjSqP47isAkrY5qqqb9G
plJLoAnpmT3EHhatnpYAknUgeu0ksTbs+dR0BxxsKbOo3KkuolTpHo3RYJgDAT15klXDbFyIojzA
A4c779gplzH4VpazcKGuAN0AIRmkHONzY9blZ2Mx+1MLF6U59kIytOsJ9hgQr8Is8AgzkanfKUQU
kwtQJRMrWCE3hCYAwa9MoK72QIu8sfWkGd0u06PanYdpwk6qpNZ7ARQ49QuVQAdzEcFpaeumP9qR
kI/1MmqPxKDa9yB6x6ty6agHh6UF91OIEM+uLaHoplG7GoZ656ip6XLZFmQ4uZki4s4djMIYjhoO
LOGPGPmwdABouhPF2JvbNHVi4mvmpZZuGqpsK0c4awXytWgKriILPItvRgtpw2VuyMxt6zEbr+SQ
W+1ZkwbAPS0wmsyr6GktHPEqZU5vhY3w4iSv8I5NiAt7JV71NnNzLudEmPuSxb3hIQg1I9cYk/lu
XLRcdwNUw9G266aso3vqEmczov8fmVNW6edUgaWOI6nPiH1qyZtfsav2k4hbpIb4oPe8MgYbmWTY
zwGWoKCcnXWcVUBPcpJm8gFllu+ZqKDbWjjigp0Mm/RYNYCRsDQ304OoUusmrYX8LCayof1e9mbu
QmzlqbFDe8ndMZGZ35ut9lj3cf9oh/Ajt2NmEFtjixxvhWFZ9SnJ++LOiFZAVWLX9DxVh2vzYEwd
h2mQA5OKbB5hY3ZiyP0eLfhtQnLP3oTWy4DSQN8zkF74WRURWHuyCWac/Y42XibZEGG71LNNiEfw
xSgiOt1gMRu6k8GZeAqCBVj3oCAcrU2GqZseJwVfp8qPtdXTNORUAanHpZZPnsyNytiOQlvM/Twp
3E6wyhFXgsWir+6HHsgbcdvMdXXZHlt71eAZlU06QG2z/mMk2vSvUl0mctYWs0DoKSqcQXmVsi7T
7LrfBuwUMJ2Q9HCTwwZ0SfNJx2068Yu5Y+Q0qjuDs4zBC3fNuc5k+qWPATAfbHonrwjMvtnILCnZ
ccF3RR/HJzq/c+g/NqiebEBXkNs1KHHo05KHanEozwkWoQcf0ZDi+qlOAiEIb0e5Z7E5Yi9qRfJA
1JLYQVZY0OUZyxlwHbC8CIJcPWlBTRzwaI0Xs1N06o3axOVDM2LmHFoMouYw9p6jd1VyNJy8uAuj
xO+ydh64Q9WWuKKGdwoALvNC9DYM8c4uxMgD6BE6ewrjCkR1vpy1QaUsT0k46en0g3R+QBhNx85o
dxChq88rHXEgMKUBGDYksGbyJI2fAxKEbse+kM8pFIBqA+2yjg7jTCLJVUx4wuypfGT6LdMMibfN
DieFkS9pxPYB8m+/QLzt5+VCUZTkoYMJAcBT78x+20/GzHVtRlpv7ZVu5ph3A9KsFDcEhLi1cRl/
Kqdq7aUY0QhceLDJXapA3avM3vBQVvPbuv/n73CONJ+q61YbOrwMVbp9u7H+e7n/pTxeRazF5tcE
QwASZL1j//yW3xA++qnqm+/vefAsf/wWv936tvUO9zpKFSlx1fymgf/t1udPNBx3+HCo5nnY70UL
+jtkY5hpUDswkAbi+u3W13TWdgiikEXZmGQAPvzKrc+R8NOt//aD8zBkAiJcMMX659/tm0cCUADa
lcouLEaOQ3uZybUggihsUy+ZnKMJCpR4KyNg74JorRWYQEkFxc5hbxU9Nc9F4JwURQAgIRPOw8cc
H4d5vDVG8yOE1tmH/OHgrxtpuUcD5fWQ7gs9Oq62nZLzNNXkPqKUTh3lfUZKeIVg1ZothpTpp6Xs
H/EaPwqjuXRAbqjjav+u5uvCHh9BvtsQVkh5EpPcKWp4solX2YAK+RCm8Fy1Mj6rrfpJVsMhKrI7
RiX4/ER11izRuyaBtXx86yNMRaZJDAFZrDhAv6ubMqKrLo15V+vlSyOM96rs/HEdfkDZDszoztLU
a6e03xtJe1NU+aWCht40S8MNIotRT2k+2JZz6ZTWRVqELcxX9Ywr8oJdDuukJgLYrd3GwS4EKIKE
XzPYGhKBgnn5A1BK1QUFCetXIN0qO2R2lg7kLKH/yZ0p9Sia7rXU9nk7Ip6WxUOBW90NKkLKYwRP
oguOWSkuYN67ahG/z0tMwmEyXidWODNoSWDuEoroWlPT+AFeJ497X3p9xcgiLaGa56A/3WaaxXai
YNsQtXUF9hqIqV1/sMwKv/nK/84r02vy7otdGNU+a7FEi4o8JeIazl08k6+UmGiFI7PUd7SYp6Yy
XshE2ndzf1I73cJVEAPtzWbtIpJ6dKENTLkSi1WobLFlhUyqoQZH/r/3aFvP0G8Yq38rkuofm3o4
szgkJGI4A+kT58FfnVqXn8I/nFn/4Bt87VQcTiZB80LbwRH0tpD62qnY7xxEThpbJ9jHPwqtVFZV
kt5mVeVxqGl/19dqKm5DU2OsARoGByGHzK/oa23GJj90KithRkMmw6MxHoFg8uOZheu7N6sig2yu
XialOE7lIc0dJpTiuuFosgZm3EPwRZ1OAzyBdkCnSOXdW5cyGN18jdsh8KtuIKeXc3sg6ulCwDel
/Oo/6NUq0ZpX9XiH20Rd7sKBbXUb+TUhCGzBbxXW0GZnIHZnS0N6AwO77TgkVwHekaxiSq/kukek
1jbWYm+U5S5s6tdZUy51LSGhFc2NG8P1HERwR3Y5dNvyJqg+NlqAjcLW3AmKuEvgAoKxaEO0lqs1
+5YJp+xgy3c34zzuK0bFSSG8Jhxvo6y6U4zoykTcrkp2MCtGp1A8Rc/2JkUWNJL8FFbXVO47kgQ8
HOObKIr2TpjTnAA1Yh5C0/k+D/TzlCvPaJqJyaxfC56vtnyJRtPVe2gPYXshSkBIOnpKQz1UprUz
cgyPSnE79KXqUQ+TtUX5EpXtQ19bh2lSvb4I3HhUM05o9BAFx8RkBhN3RIjpeNo5S7Dra50RaMmy
K2yci1gYT63xmJKsse3gwQ7XmRI9BAtijUk+pBTpkI0OxZTuBEciXpzynnAqVGd6wB7N8mE24DeQ
2X5UDyZy60Brz5C8jnCiUC5n3GuxMm2jpXjSAv06GFkzhROhs5kyP6+x41gPCfAp01u1Cw4D56RU
ckJ3PubBtJuH0S/bz1UV7M2muSJwMyWHCJqqfcF7/yQR6OmG6kcZL5RDK5KxUcmfA2eHVs63VVTT
lQG0uCOiZHoq65PxAcf1BmaAWSynbPloWuqBAKHUq2L70oiVm77ikFxkfwDD/bmLy8YzFOMiBWHv
yllNd5nebRVsULi+jBpvbF6KDaftrp2JNhxzJuwE8LBcLJiyK+aTKKej7tRPVjzuVAUOqYJYGPwZ
E/JpZb4b802s15ezMt3pTnV0nPG600ftwjYUsPExeF2ti1/NfHKFcWrjAY7OpgYwKZqnavhYJZch
iHqdeK/ovoLzhXuUJcOwq3Ds1EN/zNoXw+D9mfV7gnH8rJEHWw3wduF0N8OJG4n41/gR1SNLERxw
NUkA8outtcdUgxAThx+0yTxnss42w5THLoxuMoTBFuJdWbbwfbZ9lmyJliIoeJVE40O9GGw2cDZQ
ssiMd21HeTKN3H1Bfi2W1A/nZIdGBQsX1je72Idy9G1o1CLTj6bT3bLg2gKdfkzB8CvRFwmnnBwO
chHi/9bc/xJQ0XLobVfz958X27vyh3nat7/x9Z4ycJ4iKVUBIEr8IKvb4+s9RQFtclFZKlJxFBTf
OU9Vcx29S8ZmDL+RBq8ij6/zdXWdw5nM5wSf1FWJ8Uv31B9uKX4w7ifc8kg5VXzzP95SmsV0xMzG
0U9CZtATYKltkHTQenAycUkk0/G7Z+b6t0nd376jN/48zl+fCKQb2up7Easw5MfHy0K9TWUmRp/E
dGDfRvg6gNhhM4ih7K8fSdN/nhXyWKaNXo/1gU7X9HPXAGaWBjWCa0JnkXohF1mFiCFSD4mmUekG
4XDRE8a6y+Abb8K6cb7IrByuW47uQ04mS04OZaoeCaatlJUwb6Ru6oTNo5GREuPGtoS1JfGw90Jr
n+dxMbFiqVaAqJgPNxcNdnXLHanPlQCLLKemek+UAVcGE/ZaPXVGQ2LQmqKGQ3AJqJ8t44W0odKH
aEmEjE2Gy2s/wUkJZQx+vbD0TRlkyzVYDklQWj2HOw4t/Gh9N9wkclFOGGXFsK8JeUCMFTn8KD3k
9keGukuMJbEGThKHGZIFQm9QJiqhYu2qRecOIT4Dd2rvjOs5Qyglp6Q1NK/EG5De0ErOb94P6tAT
S24V52KW94UZp9UmBZJyXEJlOcWaWVxPU3aeIq3DLCwGnCnVk5JHCZMx7SYxlmJXmNZ5nlBIxCS2
unXVoK0DD3+e2dx4osfDR/QSCd4qUp2NIrHRgLEC9KJM6VGZ2ycIWpT/Ey5fKGDcfBY8p2mwLrsi
4Vxt2XRGaeXpuKOhRzk+qL55l6JjZ4qDe1e5JSV+QzpZ6xJdGO2oKQ24g85Bq5HKAfjl4RskxEIN
qS1ihz10wn+JZjqdsdy35PF6QwYtieGl2EiDB9dkDq7SFjdc0/hK6ZRAT4WfQi29yAs2UKt6fQx4
q6stAnMyPHZIQm5KUtTs9RlF1+BsAiO661R4LWLSvqBwOqspKX9vvlg13yE7pIUccaxqrX4T6OnE
GFb9ksh8C3uQkNO+2+kieRUaw+c0aJ5M/scQ2JcAN1+Z7J7zLjyGVap66QDKfojqO1grO8VEOzkP
pyhId52unCOoKj5sVd53VHiIGoK6Ds+JboyCMXbQXtWdeRkr5VMxkAaNHGZycVGehDO9yL5CxDAR
ZJ6SWk1jZhO8GToFgbKj4/d6nLqLDe0/dhiE9oZ9qc1ReKkH0zPR5Y9TqEkfWQw5AnqKWzJQ7gM9
JCHPEt6iY2ovlTbwNIuRb0pVMcnwFAZpiYtKe0qFwy8Q2IzWeLhsZEJmGrukwAmU0ZZAtShdoypB
lAkeWo6aQkZzN2yaFlMWL+xNlM8Ovt9xxvSctW6Q80FNa22578iBZwRm3Y+C37RAXz8UvA6GqJ4B
SZb/5q7v+6bvP5BW/CetocaNp9NoMdQhD0hwVfz5Hbufv7C4+oOknBD2n7/H11vXfmeZLK8NnYGR
9VN3qKr0eKppWm9/REv6u/sS8aNAUslqyQb3uGIdvt26zMEgQNBpCochmEXj+AvdIZf8z90hDbGz
jtO4m1aWzXovfzfRchLDbgrVzrZCqwBfJVPqM/sPnySYOpR9Zr3r4Wb7Ts4VEH2oZAagLsjQs63m
/665jnWdsDqFRnIxtfARNkt/2wclYAfkfWqS+L0xg/XlI2mmF2rO+mqih5m4RxQ1KJGr3dgERm9a
sLBuaoz7RFlUlwQnfNFNsJwqva0eljG0UDTCiLW7FbwUaaAUc924M9qg30OLWbYVgpgqKB4XZi3L
VLVHkHIBUApTPUiR3RuYkTZzBxdVL1dpWNHtBQQ5l5txQOLctve0sjS/dZa9Ls2M0Z+lW9w0W9Yi
5yxoWGqF4fDeIM/2KWTVtk3V8n/YO7PlyJE0O7/KPIDQBsABB3CpCMTKWLgveQNjkkzs++IAnn4+
VFeVsqo1ZSpdjDRmc9PW1uwMksGA+7+c850XzRgNFgZtctE4zfXGzE/BXBirKhHnoFdL5iN6a2Wr
bRROfoWblb309BxM9hcwwd0UOO8BbzdwsfOcVE+u2yi8Rm5+a6nKT6YcvbvZY/6xzQElvDZ+K1zn
QAbTfpHvEFx1nb3wU6baMRrzM9SHtRrCduOZ86GU7ZMrNB3YlToaqV4RAdRsKb0C2A3TxqoDfWfU
SXCgvyQgBUE9kT3HuTZbCBkM7AvVxg9mpIFzvuIS4x0rzaSHEIdAsWQ/iR7KRN42svmD7RWeCIXb
5Fb+OU1LyMr8QgDYjbC6Myluq9TNACFnHHuwgu1NPtvvTZU0wALIXY3qHF5OV7/oTdbcC20aN06O
fiew5ANVKaBuj26rKorpxJNEBKWO9KKB1vxqGAW0SpsYxaLh4J/ObSDtRzs1OJrh4ySbkB/uUnu9
x3ZWY3CaGpdhzJ70OUlua/I+15ODnSEL5uF5Nrx53Stufteovkmy/d7NkhVb5sTVGhErkkfbGS9s
V+I9ezOH9Dzrvu3p9FBfENAe9NUupkzeEVZ60+IzBXBAb6dHrYLL7HQHR32g+AW4FAzhJi7F3szY
+WGxfuqL9pTGjXMpNeaUte0+szC+F5X3EC0ifZ3NJ2sdHFVe57FqlZpccjDN9Gae+6tgDYoYHtbR
Bf7hhcv3K9aZ1JaOFh+JX0I6YvfkSlfdmQ9ByK3PG9eVZnatiNnixdaZgX3OLT6Nqbyl1Cmvhjo2
bjCkKw+6ChWEhfK+wrJqKLpTm+8CVWDuSXNnQEkUY79Np7bZKmym21bpN3PpgfkIeoKkqHX1F6CM
o4FSD0KpiY5xzduNFbYXJ73KYMuN5U1NquPFwF78MEX1vTfDIlGDS41gswpts3NGPPp7SeS2r5JO
84FmlJt+TtLV/3ClEUVFRwZhqmMu1oHkYQJxt2CXbhRsZ5Xz9KUO7pGOO3mM9EPTjDcGAj4CkfB2
DUgA9ddILLXxOJ+cOb1LevshC7vN2HYwNeOu3iqR3SYYL2qdixpDzobvD0dCVRtjAT7UyZFDANnz
6EWrprc2EecIk50OoCSLtq4hVzmcg61MvPVES77qu1w7FomxRxJHstwcYMdmrbaaRfCcVU6yn2pX
bJCjJGsxeq+K9dqGhuPWzp1tR0SjIznnNONNGNEFi9rWtpuHOmy/aRXi63nwHnh+n8Mieithy61s
Z3jwovqpHwG1BtroW4F5W8eMv3U7P5E+tptTD65PzZDPzF9dK32wFKmAE1leaswuc1m+cX3tokkU
119uzf9enf3V6gyrLasIpGi/SFCgwP1VpXEsP6N/mUL/b17h1zoDFxqTM2EQbsDebBHF/Nrc40Fj
v4z60rKX3dhiT/tNPCf/wd6Mc9QBHQCz4OfFmeTlqE4AMpgI8njJv1NmOH/u7pcf26IOciXCG4JX
/1RlMEFTZAha0xYgr7lLcgMXQsXn+opkt98A0nxoPHficqCXEqO7JzAc4XVdn5RAOrJEW38Fkold
40b9VU51StJeTDcByH5LEc59awUxqKVwEFccZembzqj0wAM1PDZueBqBcfJoplu7SXdaFGsbb8Zl
O3rIDCQhZEKeutI9pvDZQPIn0SZ2OLH6upygutXFe6OSFEVuM/2wp6X+gMV+yTsX01vjkGo2hMXa
aWAcoVzheC70GzTB5mZCeF82RYOdKFwLblMe1BDF2kiMZCvpAyVWI/bxZIuWmJrGoYvWfTz9gANQ
rnVRnoOgQKgwVtHRmM1szeUHiGZCpd6JUxk1pzQY3glogtsSw7bC0Sa25GRjhqS8/e8H9a8eVNPA
XuT8IkRlfYNP/q8e1JsyS3Ge/nnF/S+v8M8HFcybxY4Yn7+0XZTsy/P464rb/cciYl3s94v6dcG8
/fag4l6C5ADckZnVLw/47/2AiTGVq5Qn6xchGkq5v/OgsmD6cz9AZMoCimBDxiGCwemP/UBKexQD
HWU8kGbOSg/ZdcOmyFYY4/dKh4o+ulyGBBakuCVVBJeUMiKuxDnq6kuK69KY6xEjYZdQXGgzpof8
Xs/Ku9aMbiT6qTTqLgh6b1FhESD5Y+QJg57tF+yCK6ThDrmYC20tj/Ib13t0KnMTpvMTrdAlXgjO
9ozNQ/ksJdbwac7VSCZevoyRsncGEU8ZLIqpa/yiIHq4EvU7dFWIUEybiP9wzmP/ZcxvLgXYpBaX
zbd8Bs0eDNlLOkgEe0P+QJIhcKWYDPnJfrCaYxrq5spzAmsTRFi8TSdlV5DJW/6RX2YPQi+/tZFa
Z3Yd7TuCM4NJv3RGf04iHOmZTpkQCIAaDOmFO24AW7/XAW8nA3figjuTGZ20b8M6vS+rHdtCjjBA
YP1gQSExbyCLFXK8jdtXBxeUCGK/GOe1o8fnwkYsW2sYS6JtWscHDCMRbBFJjb6da9H7oxzeoaFg
+oXazYSpCW+NqH6fu3lVGSnHnKqO8Zh+Y++NOYbv4aZnDdottaSYqrsiCw6x1iLxDwe/pPhI2+ih
YIntBJmHNzYxfaPknenTku2CywyNUdmdnmkPDTcOvpHyziy9iytqbGTBMgXR8beG7nsxCntNb/kK
+JzU1Kp4b/sYMI3K0AwhjlsHIcw4axpyH1999VgQkQyotPwkOP5UomIGaH2L/Oc2ysQE5Dp4Uxk+
kSgc8OdOK5IZ53WZjCgiEjZVvfaEJjledSrI/L62nI1ri2ud9XdsCCMfpvcrE5gPKym/sXi6s4W2
r+NZ3bSWOABCBBR0ryXdWsTmutchPLs7CF+BDn9fBgDt4/pdYaPV548iYpoKn8jWQnKzSVweilsv
uXPcbyHuHGGltyn5lxoIU1eF+4rc9IIUnNp12gtD9/GgF3W/TksNQL+2GUNU1J0gUl4r3nMwzeRT
VntDKza6Ph7gU4tsPLpAfEb9ohj0hUG12NK2cU0nNH/N0XDhyGBIDoetDX+kRL6EtXWQ/UsbX+MK
yHMIP3CMrzRWXFFl/yCT8wwCPJD6cx6b6MNTcl2ng4yMTSMjRSG5lO3eKeyZpmaldgfLiLd4+E92
yP7XHD+hLADABaPFJrRKLAif/3j8dJ7asvn641XDMufPL/BrTUjCCOZZIjMYI8nFHfHbVUP2iA31
C8gB9Sikz5/UVDhlhWcyCGMr8c+v/X7X8CVejfhoVkjLeOpvXTWGWFY6P0uo+bkxU7Bn5zVN9iN/
clSQr6nauTGHTWXNuNgiNJksCsQYQQHu3G8Y7nx9aF9ZFmzkXN1jM8chiFPATtRhqIwzSU2obz+q
2q6X8JBTZKtDX6rdDN2XlNfsjN7fz9riJaoIKpXjR1B1R0s5z4x0k1Xd0vPHbrV2ic8GEVDfzxzf
Nbg6ZtfncQ4OwmrAkI2HNgxfO9bxse0eSZ/YThAMk9b8sjqFqbePnkmUkwAI4mvh8h1tAUekAznj
wy3LWCxrlyHpH6vRYHAQNkD/afP9UnpbF7kUlJBzBFnerMR3ERu+qmFK2Zm4aQk9yT0s66O2ZjGy
R29hrbPIYtww7D0rvMvhH66CJWupo8M0lKe2zD3WiY6L3szuubWpQAsGEyYhHOkPe2hveHc+an30
l5F3nXuPQVD5WpUhqja3ceuinwQkYbvTuyfSR93Jvkh637ppvMOjvdaHEukqYIMwgABW3Mt5+N7o
6X0OMYBxlLt1ZBGtK89Gvzmkj1HSXTxUBmbXAf+EERg4xdYcsociKO/rWXtnkMLfrciep1Q/NqZz
Y3njfVhZBy8Yb6xRPwejvDpazW2TZ6v/Lmr/T1L5QJu4i3n+LzWbj1/ZO6uh4g8V7U//8tc61sCG
z34PtgmvtxSyvx8ujKhpccmwZjn8x0LW8BZiOvWljaWebd8iVvptncymmTbT80hUR/UExO3vFLK8
4p9PF6ROBvtdB5jLgpr604I3Tt24FQlhw63e3UsoU/u8G811GSIz9rRcfSVLVIXG6nuPhWhaO2PW
bgcUdns5Az8mSK0AOsKpmlDaKPuularbGuhJDl1D3HyUgSdxglCehRs6B0T/5bbDXP2JNqncMldO
HF6y6r636Njbc6JDOmAjFctXbCXRc1cV7bkum7KB0trFAcMj3b1xxtk9xEp1zFZD28v2SaLXWCEU
/o7e0hjoFOojiGee7MK9cRG3v0ozH4h/qdiU8XbEM3Isx9ojjSHOQAMlvs4bqzmotkyeityx0DTV
Us0rBpA86prlasW6QN50TUcLwU1iGVXhR5pnn/vAjYvdiFQNi6s+vHkELoA5cmKQLB4eXL2LR6Jc
9DQli6OWEdbrBr1Ir7EYW3WRiK8wWofnZlnPblJS3G+Ip2AVp6aLMRnDPjZa9VGS0vMN9VVLGQ9B
4NqlrJl9VWQDiQyG/RzoSpw6IbTHKHX0V4g2lK4s1IYDC1R1N2Bj3jQiDD/diV34OoStyw+eiW2V
8rP31OB26RK315vliQO6o+7FmPqdRaF9gFxFBsTA+cgPiYCPCWJUArtODCSmXrDYT6fJD2jNs5Wr
YTYNbQlfRbrgGiajOVhR4PpDq44MHHR82Sah4aGK7nvChNF0hoOxGuu5OOWcygt5elbvtOjJUSH/
P/OB6jEiS7eCZEMe/IZtuONHmJiJci79VCcay5uBpzhaHj9XLAsBzWiYjLUyu9c0J1/n7lhfIRKF
uzInw0jrlLhGXopYyE3CvSQk6oa/KOhpra23hKfr35A9zcfICmE+iCI5Twkf1KZUzvcuXZjJYmwP
KTEt+7xwH/ERr5XXlPAy++g2TUd4xl5TPVWiDLZh71p4t/vpJtYbax1yPW0lfhzhNO2LrldveYRC
2HBYU/Bnem69Ad920XcFPZhnxw/5qPZQuW8rE9VbZB9ltQ2dmd4QUP6qH130Dn3VL4q8ChACMfEI
ndswfuQ5cM6tkct7L7Vlsde7MTlmkRa8tsy3Hq0uKaFuC6Isd/yfYpjIIxn2K27h6cGs9XqPM8G+
6Lx97WrsOjDlrkdKkEdCESMYaT0XiWtdbIJy9kZT0/5OeYlc2FHxD33Iqm2jchw8gBHa7zoO4+Wh
XHrUgoj0pIs5KEKpY6jiczLdRlYc3Vlg+30AEuiUzdkNb2lXCWGeujC+H12X3CY1gaVgATi8VXFS
XWAdqyMQYvtC7jumDSWGmVcikQHvtnGP+9QBkl0L2szKHh5dbzSf+txRe+AfE77yOH+cOrNs9qZM
rO98vuMfkRyEWDFwIP69mMzo3QgAV6/r0YVqjATbuSakO26Yw5mIF5Nc1Nu0TBC8hXVHqWIH0a5C
xXGNEFg8DrkZHoPGNsl0aMUJhp/JD5kXkhyo3sgRGdTGRm86HPO93ofXWSXGHdlQcpeouDt1UZV/
JHyE+asGwnxuy7Y7ZWkrNgFTg70rZHxjJJl7KYp8pqNsFuIJafP6jQwqYw+lGG6FMSQnw01TVAO2
bbAN0gzjUbOlahmOZxq9i+FcnLTL7+h59XvLHE0iKyhEYfvM0A7CLNcFGu6p+VBzOa/xSrW01CBQ
1jjr1gABj0k9sX90kxLXlDcOaL+1Mt2RhAypOV0yJIWeRXvlFRdQrp0GoMLWmDaM7LM8gK+ja+R3
MoE/bfPgblo9j3cN/7Ey1Fw8tAMjjq6N2Y7G3nVI4vCcjrn7kQovhhYQpFuD5dOxRp9zA5/Z3LPE
1L+nc53ilYcdldBO78C9OjdtMPE3NEN5Aj+Q+iyf+jVnUXFTTBPW9tLuFdu0/DuKj3LDMKbZC6uQ
L1pUb6Xbv+Afq3Y8+tHBSJkb1CZClyQdPq0y/kpaKjfZahPAfSNeD6VGTqioj7Fm1ZS8tnUojPhq
apbj24HU7uhNnT1wsuIQagE2/saGhsd4k92VNr1OkB0iArbD5g6DnhAMOTR4Apbpz0X2OBMjt81x
OW7LqHrN9MlkcIsWVzbx90QbVHb8pcVZVV6f+iq0CP7Q+3ncdoE13BuDlZzHQasoU6vu0pjmjePa
3/qx2lsFcdVFO5PHNrY9e87RuLileTLIRsKRge9tXsnGi4gf9ErLLx2Wd6YoXKgs1YwDG/Vttosj
nf/a463G4JAcmzRA5xTYUz35c8REzjfcbspxVkBAG5rsnZ1TfpSZRBsNCwFJRzTF5wQ40K6IjBon
mdDq+7rLmt1cLxCLhhDItTOM/U0ehUQRmnkT+u00i9Xca+ILyQyCaq54tEdW1SGx1DUQ85UiipEA
lpZ7IDbbckTc2zJimrNEfhTE2F8d2SmcWFHL8hS9j6O4xKDwILQV5rkscZTCuIJBbk/Jo2j1WqwD
r8N1gsh0fA6C6NPj4/4229Kn7Dnbkcumr62Tdw7E+j6WjGjKzka63RCFxS+1mLAS5E3JEBNjGNb6
JnSYUSSi8XA7ZHO91hUBEcJroGECDP/emmnwLeQbIyIm0sllfwHtSHPgi1cNqN5hUZhmm6x12qNs
8v6WfNbwObXzapfPyv4h6E5e1WBVW9PB8Ic9olgE1l3Y7FWB62w1VA2E2qoY9BWdcHHLHaB2REUO
F9d256NJQfYcz056HFttPNamG/qirvVDldsdF5Jjk7dWlCaoxtg9RA3vFSrX+cOsbX3vhkT0CZuu
q83rIfRzw96lkb2bu/RpkktDZse+g8h8XYnGN1vbR7ZFjzky5Fm5LDx61XwhaKKeK/kopqPcIOBH
IVQXyBxUDopD86U53WmiFseyVNYhBdayj/OgfLc5z9atRUlhtzlSKXx9WwIb4ZPOhG4kjeveocAz
TmFAAm5etcG5UAZS7gnqXUWQnD8EDbtNYV7Cob8xzemHYbRRjLg50Im3pNr/7JeQjdkmeNGk1Lp4
aWlti1DVNyQNRTttRsbcKm4VXJPDYxc03dNk9dl6jEccqMZ4gddCUiJ4JB/XaOIHw4gPWZGAkAaa
XE1W5QEuscdoLcT4xj8aTnHuzN8bbJ3EWujJ1orCghVxKl54v12QcrIvkHpXsbMl0YMg51AnLjK2
oqMTOM5dNXCXs4TXcfMH6dW0newyoYO/Y5DhnnK9SE9DpKXmikg8+5Yn1BtXFXAWBPp6fleEpv01
IwdZW11QQHIwjYvdm/LYN5n95UWBd5a9t0jfyDISDTmnNphGBZikiN80I+/OHJvAEWfm0m3tfIT9
4O0dHOB+aCX9pQN/+2ZZRF8WyUKQMbjoqYtEUp2ridgTdNwixhweQpOK7Gri9CAMO5zHAh1hSfhg
48iDZsMvCsASzn6KF7uM0RgUmlccxYhlU0HVu4559FpKJ7iFeJC+KSxIe+GQ8jelYicaavApBKTi
xNLY5M1I8kdklJfGSbjpqiDcVNRNm4JcGL/3ZIy2MbVfdFoZ3mY3v9Y9Bx71Y/kaFbH9zSuy9GiE
BR/gprVOrtGx9Z5DuGL4zcPoLjQzDT2g7DdmNTN3mTI4qjH3XuCafOeJpIbW4R4fHSe8KZ36SbJD
e3GJmsUthf6kpyBqmvAwh+ku97rqYOTZ+zigieVGXZZmlLy+bvdI9XQ0AfpU+bRZzFYr9YF5rn9M
vSo/Ym6HT5gMwwHaiHF0xj7bmG1KEHaeBnsVkZWnE79X1WQsOdmnGnTvE7GEOCQlL0UJi7lDZc3H
pEVwvQYZtisrztKtqViKBDnbeOCz5ZbYWd4+3PxXjdHJbo7S5hZrbLGOZFl91/nAXHoIiIh9O2ZI
JjAqWh/KidrT9p0zdefc06GVh/H0EKCjoF5IsvcUSQq/CrOZvJijD5ox8zDYjeEngcZ43evqJ02b
1X06zE7FFEUYb4VTat9yB9dtjXFvb4+TlyJ1zCq4lGNO09O5xm0DEZg9R+u3Lg629eB56daFQeys
PVXKmU5uiNdVy9/Ldrz0dSpGxSeLOVepFWpVBD0AzAiSPVdKaeOz6YmlGmL3B6mDqCy901h4vH7V
rcehYKjH3JzyVD+mstE3wIG/ajXuVeiR+AGhXRpDTFImerA0K6Z96zrhFmJkfRhE2R1Sfss3Vk3D
+zwYzYYdjHwm+MrDt18GHzDquT6nHmLl0Njejj+PhUptcM4QP6sTefX5m+MGPbUR2ZelTknbC03j
FsRfvjEyM9b3HqFepAAi6j3VRcERX8e5tzNFRKq7WnRi01i626BJ3A/dmySWxdZmyYvx8htbL+kQ
x+imzxUl0iJY9S6dmrNXxFkEBEakiUtTjO/MxHLujrQwbrN+0jnLivku1LThmNrzSDx5i+DUVpgG
F3r7Jkid+UCOynjv5V7zTnBivGD6q9eK+40jvhUHZ7LyjUxVc3Y7EwNH3VVy03cGwLugLu86u5Ma
FcvQfJGcPhA6L5WzagerPUu7lBvVT9h70sl037JW1DunNX/EaeEdrSgCgjVNsbgFl6KvVSbiZw6O
jmCRtge0ptn9eXRm89gEprnVpil/JamEypUk3NuCx524g6y8BIxdL/jFgYTOLQbZMsJfs7Jys71N
na66UlxD6BNhOe2bxOSoqblE78MS3Tuhnna2EF+Byxpz85BU1LArSrh8nyOu9z26GFLqyeWps6J9
krpWrkrhEAfXpuGzlbjxLmgCPOMeopqDKkh5x5E7H3PKsyOjXfU6zGJ49KhC73pTcZvMiXjOzTE+
emAOvodOz10UqPliz3aFApfknVNDOOa5aNEJRgb2fzvJ7INeDWwe53o2S7ZN0n4f8P1UKy8V+nsu
jbRmeDCPL1Y6kFEFKg5RltNZer0JQczcaIy+N6J06XbrQJu30GiqM/d49QbnonoenNrezJVFY0Ae
KFlOZnkVruU+SSd1jgTrjiujZ9CMJym/2PVEiZUAHarJiYyHV8PppI/0OroG1mjumtZAbG+qVL4B
69MoGnRsspjibrQUhEgek6S90nqr3jh1kNwmYMf507rvlWICEiXabmZotdUnenB+D2NtghUYSM3F
ycXpmgIMaddE7YirQZL23uhALTZalj+JTAdpDVFu2BRzJ79rFv0FiXqUS14qUT8w2c07ZlZVAJ4D
AQW/NeWtJscHkp2yc2zZ/LAmcDx7tEB1/+fOf//fuVvfP/O48GN4dvFH9/MeiFErLtLF3fkX26Ov
MAK6M/1xsvv7P/znYNcDogPXhmQ1A6grEuTffUIu0S/McyWsLVb0//zKbwoF+Q9d8t0X5QDzN9A7
vw92TXuJkrFhY9kgWHEK/a21ERXmHwe7cH905Lo2ph0kGvhqFwXDT4rlPog6187haDReY4XEq6QS
35qYOcoNL44+xzTLjp0kkxjJjuwfCF12w42kCMb5BjXuqU6S/FB0ElRWJVOWSmyiKc9txq71juxe
8eS1DpIipfRrrml2dyvsAsi/g4IR1qFlJdBN6KHwVU5uXZ04hcbD1IKRsu0wCjdu0IWPLRxonfgC
8DF9b2iPntHXNy7q6NeK6OMVkyYPbQD3bF249/rcxD5Az8s0keXkpVWNbaYdmo86qytFtBx9xppf
NjzpSet1dI3GfCJxhihnaCTAwno0tlCZ873TN1RrZmzuA5swutCe0TrE6FZNqwYDisA2XJPyJ+9U
JLiFS8/dKSNVZw4EIuymfFjBOUfl2NA7A/BBxkkAjDlYJsdS6ar+PgC/AZmoLe8NTyPKTVXkDW9K
Aij1k2kGiLJUoYY7ounkhH68JAOwBp+jdoE7DAJjV0YGnFfUVKCtEYyVH2r03KupTPAjhQTBTauM
PG7jbsbGNl2b0JXFHeQ39uqzjnRin+IECg5R5Rrzodc7mRyDQXk4kuCeDJsesxWQySHKXoeM5uHO
zZvOZG7P0oEgONNK10xqGVmLuR2gwsh22DmdHn3qZRU6AGMoAIqmN57tgPGnT3ZwuC2T9ofnjTe9
pupbs3DNU0mSS7oSNCEac7RXRzYjaaPBrRq5IGQNQ3XVjTmw8Eb5OQahOyNO9S1C9HzFUh7lNF2k
2rWklH4KSpZ9aSJK28XDzAIQIEHtp7JyH20mh8QmO6Wc/Dzu3AdmONMJre28htxqL4dE9tClU+33
ArQ6GGGC2UJCvmEm5b7WeiFOUJc2BskYpNb5MShiYzvUJRPXJf90Od3jwtCvobtoD9r2YbISAFaG
bK9aaARblaqQ5HbRW9AiG9rBsowchrM5/zsFocqAnZtgD2jz/SnP8lNTW0a6MhIrfuTT2t+UbI0S
JrjlpFaTFxNlGqYKUGrQ+znUIAy3YX8IB5VePUTHbx1/W7h0JQCbdWiOE9WIGin3Z00pv2mY5ue5
8zzGcX5XT+UOlGe2IVxpfs6ZO3zapqaAVDrVQ96H7c6J+oT3PZl2MgnBMXgdKVDa3J+rbvoqaVWA
KU8mSUFj0O1TDduWbBwtfa00JR/AmxrkULN0+FZNnQEwKpfWQWWDth3HsWclWQkYeWa/sQfgQnrd
AE330AI2o52tcwOpIRsgsFBNmO0zTzvqeSc5YfKRIkzvX1kJKbGkBQIuZ6zWVgmB11PkXUNRB+9M
BoJu/Z974/2XlFYsvhsb3SnyBwPNrcmK8j++HC/vcRH/2+N79vOtSljEv77Gr+oK7x+Wa8CeRCyB
HcfA//qb5JavCEw7NCPQyx1hIaL77Z7kS7ot0HssUmASHv6Xs8f0UOPiBmKVuWj9oOT8nQUowsA/
3pPLD06UHL803wtFx2Jr+vmeZHqldxOGz530NmLW1h7pymJIaPc+jWDYsH7wrfpHzc4e9CSmggdp
HTX5dSZskfEDAvAyQ4wVbBAu0EX3dAY45I2OCRV5D9Zam0I/BdxkAVVldNFMcPZ5WUAnfsOer5OP
qAPBOq3iESMLSrR5+gpLbgDvm8S0OBsvdvkxNf1mGBjaix7aTLu3SGXAubNW6O0g0GzrQsdc+Tba
ULwGzjld+MstMlk/NHGXK5JzVlN8I9WuxEvjnt3wqZ5vu/SIUWYOXoL6XKLodd2nLH3x7PJMrIEW
PGOE38j+k6E+87dToH9M7ZmcslVnPbShuRhWdp1hboMh4Pd21haOktl6KQ30IoKgWydg4zevlTlu
etT9sL4NmBkCwLaF4Dcq71mfUNfW/xcl6/+HKS1/VY/qhpR8vv/jR+5/Nn3x/kFJ+m+3zfvnVxv9
/Ojxuf31BX6tSxc21PJILQoGA8zG74IDz0DNxDMIPPY3i91Pj9svbFge0kWD/jNmRWJ619HU8nKO
FKhu/87j9ots92c1k6tT/HLSgJcx0e86v2Ql/VSW1mFeTbEJOr+J4zDZ93ObXp3W7jvUNj0SGK6N
LNnnTGAJyawaAoBjeNY1e4fIPGiulfCBN5vDHBW2POMTH/vVwES1X7Wijd/muCIPIHTHqdlo7AiO
8yIgKuzG1DeN0kV4KW2bCTga++oNXzv5AqURoz3HkBYuNMW8dTeIvpxnBrHW1uiYyjAuGzaYytnh
xa71naVHmm6C2sI6y6KdlNDChDS4nlEW3VG+oqAYy2aY1+bIjmZfjwmZ8PnM40hA6kAsjFnzxFhV
leOtso3wzDTRuuvUWAVYWQds3kaisOfVWt2iSyVE8EcU6+WMLN71Ot+C13FfRIEF0Bow4WttZWa/
cxF1fgipdSwAssBvGWSRnJ6wAFmJxhreo6QdD6Rpk7uXVzJ+szTZ7pvAcsmDL3X9blSy8VVuyoNh
sM8UBXYINnsA6XlE4ed2jNlfwd663aqYTUaIpo6jC1UJax4xN6lEiprk9oZVizibEPTPeIUwt+WZ
s6tnEksuIqaUeQATJQzq8qkO8dnBHnwZuqJGpRDR6meejrpzZtCM629cVvgIwWjwDnXb2vqVFF+g
kiBzROttk8yJFrrmpGfYh/CAB7KqXs1WpBvgfsubFR36LirWXVGpDS9j3SDRYXmauvl0NcaxoMB3
osG4ho6LKFZz2EMmKql9nHFkGPb6eM+u+kfCCmtTpCQAg+sNDqWG5R0Tkblq6uXs69tpPTBDv5DD
FC3EL5i5swWlODVQzYT2aDOjlsryhdc7DwAfD7AJ2IMDKvOOWtaTepEED23iYkvLhhfKJfAAsmCY
wkof4xtyXnqwAWXKGBY7LdPznd165nrE7s5t1RXnkF3cUfKxuc/Zzx/kQp7BBc5bV9fuDrch4Jiy
OvayPkUhmRt0i9i7uQQQ2gAht0pjVQx5fcoixl84baNPa2izncta8CXu7OIyiNTeEz6arBnK4Lv2
IkBnQxteU5flp8j68t5pLGbkxdiuLaZ1Gyo8lvw4yQK2yOND2lVwU1FIH6YeSU3tOM2RDIvFX05A
hzMy17TK5HtpJOKhLo10GxbhsHZIyNxKlvAbq1AUy5bH9YqYODa6/gx4csY/FzEpSia7fwQjfcsm
azegnUEaYVOUNknUXdGit2t7Ruq+rHJ8GxYZ49jdUDf4MYd7yo8Mu6X2UBTVV9/Ht6kyupUdgKvN
ug6gadI6167jKQvdf+ftzHrkVLY9/1WO+p0Wc8BDP3TONWWNLpf9gipdLmYIIICAT98/ch/ttmv7
2Lr34UpbW7IsZ5IQRKy1/pPRbxL+Bvf7vHrhBJNsRs6TO7D+J/IqvDJ6g1W/t/oqvDPm2fzeZikr
vZZX0hd4V4+Yp5khZ2mb63cylK76MiHAYDR48tIpyWvKZ2MBf6HD94rIdI9EAAdVp5MqsZunurvO
EkOA1JZUznat16MQoM2EOr0YXPcuy6IZoyCAZ4wExpsgyW1zHRjjY+7Vj74iZ5jMDebXZjEwmm+h
eLva3eaOru5bYPatJQrERn45H8HnemTAJQZ6iRUx3huMoad9YQqyBiMEmSgaSFZmZE/PaYb16eRE
45ERuWTeKvJtmHjeN9W077IBJzH7oLnUfuTsEsiXW2URhcI4obyjb/VXQIT2pS6c/FTDst6ZXoYX
QDxiTeEqpJjFYAYHVgI7ocIOcAuiHHweQzt+k/kw/nvcRU2OAvYXZicw8n4uBlGTE0mL+wgsW5up
ifNB1lHXbZNkiZlc4BE0qE1kjaW/ATWcbruqdD6NtXLZ4+oUhN1pkL5W7VA9VY0xbVvG22993IQZ
4RWjZW1z5c0Hw0Y8uWqXp7+uA4tjajRHHLOgs5IDZvcpYYgVyaAXXl8GQAj0jy1WUfP43PlO/jAJ
s3JQZ8J88a5kOgc36FnzuyTAidhtZNQBJztQrpStupPh2MCGXuJ/zrsJuKHKJ3QowvDwfW34dBg6
/ngTRrg7jaOYEKxn1RVWIHpXJIWNtHLQoCEivMRUghBru4cqV9Qxr32knsPMkGDccLfaPoRyUw84
NyvqkIXVke2E5txSQQ1hwCWVxR9RqJLa1RpQAAdrHIo9bQfTTB3gd9KaE7JK4cKkD1tYcGY/GN8D
IabLrrPpPplxE7HDLOMhp8HfaiD023LqnLvOSeLHZpy2WKDkO2AfQrCqJYBryKz6tgxLbx30RnDL
aN/7XBmSKtgJYEkzHdrhEY1605zUVuISvXPi4DHxSJrovK9VNl0BorzWKIn7BHcbuzPdo8xOw9A+
MGMJrmsL8bdnzLiAAC4+JCYx4knNjaPeWFf9YlYB+gzWavbpq9V49rYssKHoxXCpMDOz4SEck6jE
HNJ0/LshTQ7CjbwLjhVihJRfPLdCQqEi5qa5mEUPR2ySHYTvmMFGWLbVC9k4oMS2POH4g0ti6+J1
QiIHg+S0vm1EYz2msfdN1K5+qBPePGfs+2OnvI4pdZB05GbgdjNfBL3lxpfVgNnHWwHA/FK4Pr6U
QY5n3z50ASTkLAebTdnz9Odw1hbW96UpXyfMSr6oqHTnRy8iA5nrEw0282HcfLFwqT8innaOaYLT
7ZhhuJnLoXe2MUKR05DkeG2X/oCDh6W8PfbQoP6JGMAwM/8R0qL65iDPW+V2WD7aFXTErUDMtPeK
ABFF03s3QiftTV/3IX4vaRV/hXoWP5iucm9gM1IRNCPnfD/GWLyQAuf7BsS83LWAIR3/lao2hzsS
69hCmdUUl+nYkNDsGVZiwqY08gdU0ONIsojEQNps89Rc50WJMMul4Oi2bHYSshdz0k3MjoWapJ1p
EWEVxYgb45DbaWeLVf48b60K2gozuvIzR4v7Hafz/kDppYhIIndg7cgmA1PKbNKUgr46yCkEJtJB
iuRp7K3q2fey/CYHij7CpAHsycLwpe8c6yklNmDXkMf9MBs5JY9jttUjl5E/WTM9K9YDHE2zW5iX
fjBiEtO4HtaoQSeuEwJDyFMJwUqwX++2dmt/WYhGl4mwsBAGsci+gKSLlyka3wdU/CZeUsNwsExo
6FPK0TV6GbyNfNJfW2dqISjpngy8rgrKV8j3w6MlC/cl0sLH8aYcSINBmoW5cCqG+TAEpfN1zhtz
w6FkfCEsLntIrSh8JThaP1murq4zzLTyla6AnJcq3Du4GSzCrWsiWl1ZNSI3Uhz9b73vZgdpkKGw
dfRMU+n1ec+5WqfxyJxPTV9JdjWOoylxJa+iDPKfXUX5leFmzY2LqfbGnO3hzSzbOeWd64LPVgUF
b0Vcj+Fc1bkd02nYZvxi9+OE/4PUabmWRtv6uKWa9heMOspHbwwI7Ysikmwx/8DxCbbxpqPzDdde
SCW2Goewu2TT6/qNiVU82reoIcXP06P9VQk55WQojclpymo7WpdRMdzIbFarxo7KdlXkopuvAmps
E8PZ+GrSbC87Z1TijWwyC0cRv79MMhtxLv6t87NqE/JmLOZu+JBr41PVecmd8qvgRMqgehwsWii9
LEmap1wXLAJmiGtEtCmvfMMaweyx8iHwSOsiRTFN/wOGzUxWxSgJCFCP7xTpUk/KTI3bKdNs9sKE
sLnSc2G8Kzw3yCgDcMRhvjO94xymRNs4hTPcwOftv8yJ46AF66YOGxS7+Q6fM7+wyKjIEQ5inVLp
NA53eSLii55+45187QHz/bhgtkHUkoUuREB0MYZ8WLVZ3jxbZTYjDqt0ucUlH4s/DtFxG+YB1DP8
f/A6J2dTXXVtFt5mQRQ+cH+q46jgE678rv1SNqMF6uBU1aaleJEwcRpIuKpWRMgFinQADL+9rRWP
+qIlk2rvlOwAm8zzmM6C/7EeM6nrW9eV6W2PN+WhMRws/Ec3dg4thA/SxEQBUOJkOZZsSepiglS1
KnwumCiXTFHEJ8uwphN9DNhyplMkgA3eXCQZRWl7xFBlstapCvXd1I4vuKk+DoZqnsqhadJtr6v6
ti+wVb4bcp0chtn2XqEwCf5qKtSR+Gd90QCRM4myuxeE3d27js2AEfdYB4+1qcvH2c3i52ksOImA
XBPcz8sEa09B0mNcWRUxapU0bmKygr1dL43qIokzAwKmk3xqB9++nIhtQeuZFma2D3sDrDdug/FY
hUl7KwJ4zEXSzA+4P2ukcG53Ifwh+IJYVz/iSCz0xtIGOW1CAJ5a2ikuiDgrMY9ppnKDqoiqH55V
LW4bq5h4gRh8rOdgmPZmMzqvw0RMUg/R4WhauYaMKCAUuu3Cc6RbogJLuhZv/bAx9J0BBXmVFkgW
hROrt1hCr1z1xM63pIUPS8XKPvFKO0vwAS28WIPJNZuhMmwGEN4oKIuy6TlmcG6tuMXYuYehZLbn
yGTsNuWQU/42vNhANyDlG0MEJLXNvXrCkCezsI/QNaVZ4VTxPjbAf1FONwQ+uXpfNL6z6oNev8Ak
goRVGiUOkWG77JsyNSdnw37uXDVKq/JO5i1VwEAnnO41njjUF4IBXBFSFU0ywcLSSSUjf7PA11k2
Kv42tzOSqCCA3x40esbXq4zzeFO2QXvVZUUDJ4iU5elyGdHHFwE6pmQbufX0VYZLmF6flZ90Ezbf
EQ8HFybMqc+elyfPZH/1EFds0JjRNCzMbVy1933dX0wV/KDZqHrkk+NER+y4GWHbZVUg2+yCYTNZ
EfJY7Rl7jqQGUHuijzNpxkpb0ObHDFPwBRfeN+IfOwLsQuk9zaFVbCt7YYqH/qVIB3c3FYWzrbpw
fhzwkT4WTGc2tpETARJ1GoGrzuqHzg+jbyRO2EjQ2uaxMDWzW/hiuHjWyqBfJJbvYWYotet0Unx2
Q4N0sNzVT7UU1QWt42L7ZtTmbSrGYBNWMrrpCtO7HHjhnyZF6Q9kPx1iodP1lOrqvQ5EdevZrffE
sqcSztxLCzXNhbYi9RKrwb2C5DBfidnSh8RzetLNF3BGOdXehofQCe+Rmry9H4UmgiKO3Ws8X+pD
7qf+F5Mnd4ocXObogbzdkKKyi2Yrv5Z9ld51gkwfNEKrpCuh7o82c4YusuP3wE0+RdooDq4nIbAV
hLqLcFzX9JnbicTfayXVl3DA2q9BabsPiXTYJjW0aIzKKU/n4HPIhnVTJXK88Lr0G94X+EMZEQEu
LXQU5ZAt6dn9pX1m7sSquIoCRM6qSgi4tHTxNXPG6mZGBr8KHVoETofuQM6IOqgsExtDkS7B7+lg
2LmAkeEeOC78C8P5j22c9cFIki4O5HvR+TPcJwbaX7q8H2aM8AwV0eO1uLCH1KbsXKo0/J3joxwr
ko8RSPLmCmSXK9k7Em+eHsOoErXfny7kbAv2g3aTKxGkZKNYXcwRyAH4oN1s+4i0PBQeFxMWftlA
iFMSOuMMFdMNu1vC7Cz/Dlse4WyLuRwfhqmm//ODTFnbaeD9TtzhedS2x5xswuF4V2a4hmCG4ZXN
KwiucDduZ3ifG2UXdyFinJvZd4qXAEkTY4llIFeOg3USlYZnZ9M1fmb8ATanlPNoD6PxrYW2iVUm
gIAAWyAMponTF5U6LuGqg3sTmilDgWAwPyMSYKGkib5vaj8LNkxiF7TUzK/cBCMBZ6odCgknvh0R
a61V0KoHIcrpytDauemLmOMQ39Kdo4sX26nNe4VCQoxWsLaXoSUMtOmbPE8yB63YIQ1oqMmWkav3
IM9jz/g8AhVocd/leTAKUC/eIFkEd9rL24c5BinxHbNBK4nLIuOvpWDXCoYqNPogPaR9oT+FicM6
Lc7VvXWu9MNz1Q/jmA4gHfLpm4eKa0uXGtxm5z7BUtggRJoTTXVNaO+dczvBNMl/Tee0gLIWBsja
7E9wxPsLqeGlGxE3Pp8nb2VkISF/xtKzDOf2JVg6GVI7vRt/6W6Cpc+JElJmtpB6y8eMAJxVZo10
REtvFCxdEoao6aaFb723m5YZ5TIRXbObGKfi3GTppd/CRsE/hUsPZi/d2GQw3m7MJRKRWQ7tmgwT
e370PSxfPLuQr56YzX5TTcrRn7E/5iZ5deEd1Ux/uR9dn1k4g3T50kbSr96MxO9JVPT6+B2Uu27u
fgAzfjF2sc9D/59eE4HtK0ppzwafsIKPMcEEpGR4ynCcpNRaN9LQ8XU9omvuWkKyq9IMLpqgLcd1
1NcEfbb1bVDgG57oGj634eO75SvI9GvksvGGCUCFoAHw/YGupyYWiTnpS1sO0Inj1GkeXbTDuOqQ
4xZP6bj1hb4tsQAgI6lzMHK3BnQzpVIACjr6hjWls/PJ3EXk3+T3dkgwYqNhU+Ba/yid5Layo7uw
0AuRPCasx0FibMaPvOPO0SznGxqzcO0brjmw45kePAVv7jmym4CEirQBsFNYLGAMn5mHQYriDsqB
eefUFlq32vXiJwu58D7G+2oba+J34fHVEOJp27ojm0tzF7Sd3nVUMor0PED5FftqOGw9DfV4bkwI
Mb3V+owMfVm9ib5rloK5p5CEr4MnTvc8x2OEGgwDW9ebi00IMbNcWYWIviSgCmCKE4ydsazbXaTy
BHkPJrucuq4As8jULhNTfKgCj1fO9Udo6x4SchRh2fBWRiEhrEVv4she+4RP6i6csk1it2W1gkIY
HtCBRffkICWn0nKjvRJxusXNx3jQTEaYFKS4xabecFlkAZRnM7WOjBZnViVFZ5HBNcnDxFho1nLL
x6m1ZQTVAxGtWN7Xnmw+mVPEGxDDdBxGxcwMJCfZ+X3PkTZjpj+JRn0ZbCt9MpLOfm6ysjpE5gzN
uB4atiY9Zvdzh0K9LV3nCjg6WhPKorY1WMN2jBNxJxILwajZ5eyiSYjcI+DOXKaQwmAkKz+6nvLZ
3PsEAfBeh5lzLZc01nCUu6FgQOGfT6I56dx732jjm5FA9pLxjtlHq8ypVHBXoaRxEOgBIllnPMlS
GuuO6IwzmQvk1DLVndexXJCoqCtApSAZE0zmV/bJOqNWIfiVfUayOsdzdguj87k4I12VDW+LCNSR
7jNl96427G7yS8x0Lz04xMTEx1lKy9wu59ib24+6pfvG6ZBCALQtq0lXWhHHxf/pDBz/BlJ5e9EW
c0bCMZ6Sjd0o6urGpbnuQ5JXVirMiLHNAh8C08QAw9u0qVVfOT2uLYfmPNPF1j9+yz3rhcwqL1hB
EsvD9CVtlxfEJnAAbe1lE83zhR5CqKlW3S9X3e08cNIrjXZh2xm1d5BY7kHw+xt1/cVG9UErjfcC
RASIDFhCYMiAWPrnusJkMp8zEhUXYewd4/C2ydtrOdyfv+S/ZCT1HwHsn+glT3XJf2eLqr8jRP5y
rPr7j/+jiSL/EeMm7ILyhyrs75u9wQjq35GGx9fy+//5X/+3enstX6t/vVZv/zqm3+rTa/uviw6B
/Vv3I9j99yf9G+t2/nfIxJ7qyjEd+sjFn+MvkyjYmWiBHF9AOfHxbQtAwf8NdlvYuFMo4NwBB5HR
jfX/OZgYgXiL0VsgmFwvrh7/tRykjxRMHEAomyBvcWWmh9Hiz+ul6/Avq1Pd7hOqy1XmladKBlTS
AmFtErVyR7rRu+J0IeQGAIRgIbA60oga1FgT/pc0ilW3iTShh9GYwizE7fmHm/yLFf2PUplLDJwQ
j1yAfYgB4YdLdIYIA/g8bvcBcRQrY3YxksIgDS+28Jqxw6vr6KPPNAvGByoSn0H3f+sCOJOwWHEo
ApZ7+EOtbueWDEZgjz0cGiYnsx7W0iocYK8IsaXEUCiKIjYPddknyMIyi+v4/SV8fKuXW4B1HwNZ
BElYLXxwQOjc1G6Lsmj2bR+TvmaJJ8TWx7Sprn//Pe7yQT9WOX99Ef6CJtASFjYffqo/R52CHdTs
qxqPEBWrcAfR/6XGYmSHLoKmkgntuvEpQ4ZxDNcwY6trQ9v3HrOZ6zIKjK1jONFrl3kw+LSNSy+C
mfXyXuypS5iOVPUE18DNtwbsWdxEMHLyOKvAbAa1FTImLKC37xojKVh/3Mip8b90UXdhth1m52kT
XcaVEawMW077zpuTmyn6NI8uq7Wcnwjn8nauHvVRd/m75ZB20Q3FqTLKYFO00XEOwu9DUj44s/j8
+zsHGebDjeOVWJwXLXwkXAhjP68RMVdmETOr2xPJQtqHnr4QgLsJ3BYNDbG7a3Rw4Uo0Q7j7/fcu
xLcPX0zThv8ONG48PNhGfv7iUoYCdSopN0GXFLgqLwqoYFYH8ghoKxyUe6mYMShrbe+qnHihqw6z
dRFUPNBC29siiXd9gL7VE7xTkGXyTRgJQDJArH2RwV4MSGLKV5NR2ds/XPtyGP282jifmeAErOoQ
66MPy9rswXMmkUATsexq0wADXsVns/0hfCjGvt6iMoHBFanyKDWhqY51MebxZV+Ei6+6f/HXBuTq
Xe1d+2LhjndUIiFKnI1YglR8dC9YQs7ffn/d/3zWLoIfG1clNiToSpwaP+4Hyk4Ns4WXTJRM68Ai
Z1MIzDD/60a3PiqtpsfW36BZ/NP7+YsbhkQamyco/SYmgj9/c2+XZPeEbbFH9yXXw6JlDFMUrL//
fQuC/PGxODbKgMDkx7Hh/PwtlKol2uaiwCxWVHvsMHN0Qsnp918SuB9HIJD/fRclFFqHxdjlo60L
IboQUjJwV2yM3yOxeOn5Hf6+ceV0K+HykocGo8xoWASX1pxfll7xbsUuowmKN69CyBShjFtbLrmX
pcJtjfgo81B0LPI8G23ETka6hpL+ZPjGtEP0cISJ3F5QAAZkCyyYrFWEhPmNinge00YD6O1Nzf7m
WdjLLKq+LVG8AAiJZ13THVarjOE2rwf/3m1goU+zgb84hHQoF9o4nPNOpJ3C5qLBw0GAIFTb7p41
Vlc4YgFlRSo74Yx68jI4j3KOLiOJY7BLqkJr96RB9AmKeDBTQ4fmuvfNcFfU6XsbR9jQ1ey5jUNS
BGo6FpzF+iZlz14Psjj5A2vQzRfOpJyp28OnhMWBk0jOdTv3VYpAcSSMdOvY6sViRrkel917okX7
LDWxDa5Byg+MI3ud41vO+DZzXy3EmKsWm8TNkoLQxWTLoqvGow4LcLTqgNJYh6/jvrQfhhoOdJbO
HMSzb2xFkb1bCT96iFWwKReRbqzUQ2vn3/2c0xMr5ut4HIf1ELBxj73EjIEDZJNp0pPK1njBxKFj
RN2Ga8YhRNoGTrTu3S7ZsZdV+9xLT47L4/AaP10bHSdwwZhgBZPo2iMXLLPCp4ahI69hqzZ5FCT7
xcqXg2XAd8vh0VRdCwQwmzDN+lsKjD2OVie0ce1F10tCTASy6VDHZJhMbJZtk/nroPB3TVO8V2GL
WLIZmH8PV3OZvxPeEe41EBIiYX5oN5bMH9GckCG1DmDTbWxTHPMIATpWufRgOAhubECCTSRZ5/Vy
ZE419VVu8VXTkL8TocKK5clOIn4nzIq/MhvvecgxuKziAJ8It+w2Oorf65A1USXs1mbKONhIanS4
TIgTupE107oT6tritsfbae0PRvDY2cUOT9wTQ6j6AC+txY1DYP9T8BspT699ktsJfefBUBkcO79V
W8R7/GlZu9PIsjElgWZdhPmhTNJTEFEzerFz76A52aupODGVwteRFW5hCb46L9z2bMyJLY3QbrXF
zWWPYPFJhhQySWPmf70CJSvMspx7xFLdxhsoPhlozzeV5mH1zKuR3/B5dYmSL0hYQUCBCNFNXhfZ
1+bKtofkmrE/clBEFWRrsWhrlZ7OF87lUsX01bzLADr2xEa0VzaK489E04S7Xpns11LzqolE3tRk
Y27TgWcnEN1uZxLdLB9ig0ck8ArcC5RND0x+IJ1keZQxp4RTXLKBGd2yYQncHWZ+B0s3/+sBl6Z3
bxfNSy15r3ydvWOwhOlLk53O20Uv8nelqaODxTu8yvD+R7jXEeXNCSL9CTKLpUiBGXn4NAPUQzP1
FFWyWA2edYC4nl0XCJg2ecOuxEZFVz3LFw+XpPPpFOL7ivcrd4Boi+gSN5n3yYyiOzurdyVF0jr1
Z0CDrpI77AgI4Q3fMAylyiU2YQP63AGcpp+6jvfYNfjcYckY9mtuiPb2rShOivpq2c6mihuBr+rx
vCn1HttLorqXTHNtOJkfbTTJh6bw7ul3sLKzeFUYIp8mIyXLh8E9WiEe7rmbSJaCBZG5sV2OHb8W
x/MvHKf8fXklmtS7X44C4dv3QAXsW8szkDa+siXDJbOCzpSP10GcedjeL8sGHsAqsj3ETVb7YuKM
de21BNnIuNi2GEeATrEYzzsdVpzwLqBt1hPaTBdgbctuMt52AawcbfD+ZryZ29GY+VckxB3wvIku
1fJ0wA1TiHz1Nd4p5sbDV3+lkcxfnnfiVC+FmI8L7AiTgjeYMmuagydBcuKM3r7yuZKAKdkSdBN0
PACSwMl6qPuZrLsyPdYhGYOBJzl+OnYE1jAfv5wrTs5Foc3kVfU9Qokigujyae/gdoU0mBu5rDDM
yCiQJWU6O81uWKL0xppF14ZsPIVkWZVLBA9T9GrvhBQUy9MlGOAlhVK2Egm7Pl0QgEzMBzaow3fn
/bdYdseoSQhhwpkU3mVdHxq4JIv796kN+QKyrJfII14gTPmvfZ+rthu2m0xa+eZcDvcp0p9+bPGs
jYrpEwPh+iAI0AVBoLgydX46r5VKlacsSN6rWT9FZjZxYLQkD+HQvVlOmyhkX8wVrwAeFjnaZhSB
6Loh8qMdW7mqRbhtwynoZYVzwkDMpIspzXFcgqcZ+lKfA7llDc6/BZHzG46T5riM6q9wplAX7kjU
UOeV/kozAt701gwpoB+DbV2HGEg2yl3VHQmV0D3xFGnlHJ8SPApaymk33UFyYISKh90+FAmlhk7f
66Z+idpK7TSd1TcjzOdHp8jkFf4WKP2kesyqJt7T56QowS3rBcs5VBflVFERO+km6a0ItspsHmAi
7LyZNmmo46U0kEN90XpM/awed4Bxnuy1O8LQQlpWXwRLA5cn1MnN3B7JHXB3wtWkkYXxqTcKvckE
sSFDDnfEHmcoEaM5X80trxNknFOwtHm1kERdooEjbL5jnuWNyQELvuaYegUR3lB+IWsXJGW5pbnu
enIVdBG71CjMs1HPc/JO3LHBbr9nMwWbGvB3sXCOPGB1obY4bV8oohqLsBSrsJdY4DnwAfEQGNBy
ON1eWi3ILdlRfH3Ghyk+zLV6Phs2xyq1SENse48k4OFrXMTj9xz+yaFsgmgz6oiMD9v/JsUSTDd9
65GAriBYsWnB2oT5SFKGgZ3PmtVACkSOmTIxrAQ2uTUk1chOcYxOnYORkT3mdDhGDMC7FM93xpiv
jZYNoDP7XTwtPi4xzzROboyxvUpr9l93GD9ZJnkcICqrIC2Rl4fGd+mz+MRo51tbW/Y2741XT7Hr
Zo3lXKjZvY/hpGADY163BE5vqpgt08z6bhlHLubGJLdCouetXTqfeQmvNme2pbRP3y1dh7sEDzpc
gNhpkBNOnxzlNssTRu9ScALhHxW9j5lRr9FDFc/42bhX7my+DDZbhWF1LxXme3iHNO23eAbF5STu
t7Mv1D6vKYITDPFQFVIxmfRw+SozbDauZR93jfx6CQ9rYjYH0/LU1hgAUXvZ8q+Wjt4LKe6Ew2sa
SAqZyrTuHR3ALapSONEl6xa/KZIC4nDvjuMJyzk8BKrhPglYMRFcw5VRDWyaHAXLdS5JaRbTh33n
W7SFnNarkDK7t5ITtOIXE3BpPXjmfYdb/0qZghWadPrynEaYmqLfSBHfYVd3LSfrKw1kszMHDyqC
abefeiP/knGmxQqNgD2FlyPiACT4UOCykasJqKpWyHiprpftdFbAKUCV+WYIlNyNXvBEUtlJTuU1
BYa+m4mfpgp0bmRLXWNY4TVmlj59Y5DCj4UrXACwhfa4HWxCEwFMl5l36x/dMUvuzNaSX1KTe49z
uNougW6FywqTaEkPUEprCizuaVmQrpa4InjGGrC9io10fAIPwSmgZbkRWTCg0Z/WY54n6ylgX4s6
6py8SfTRgJ670BuWTbqk4hsGSe3dqZkfS41pw8LaV4vLA/jpoYitfWT23YUVEmhnJO/QpF/alnOo
w/QuxjQAZjQnutI0YUu5A8os1zHL5Bi5S5YKNQHNtb3NnMnYGlzwilxxKtypRgq2dC2zZkAkSOLe
9HH7UqNPWTPLH29jyStleyYPm8yYveqn6HJiMglztdC3ua/yh6bH+6Q0ra0R43KtRUJ1R0e/PZ9y
raqra6AEyih3CjZgtyBjkq8pbNawTpz5a+mI5K1NNbiY4AOCsPfW2D3E695gNYVTFL0CxfEpbfkO
GGOeymiorqHans6rn35zq7BwuKRZfWcIwa8q/IdAYwAS2rgUcUx2ESdXJo3vy6DKc/HM6+NwuPHw
f1lN+XIGLll+fU2scUcNxaYQy/s2xEXPJT4IZa+RgTYBo6ZsYwwjczxZbH+dY3ll9NAHBymvJhu+
p4vZGUYnAfWqy+NIDfu2aIHPepfASSMZrU2YMJVitXPE9TyioXLvz2dvSPgWKyl6+n3j7/1qvEAe
g42gURB1sOjKfhyfYOMjBrhLxHdUNJ25w8DWU+qlkQwFMwDJ3WxYRDP2PGU1F/MusUuSpnP57DWf
g0Y+mUFq8Q7T6C5lRi9MA4BUPOVDfGfamOo7pTCIZWpRQ4ykF8lxuPNLo9vYASHxtoo/nQeZ5x4J
xvdbqsrk3dcK71Xl31v5XGHHAZXR9idAW6nLa23gyOINS1Eq6IEUWZv0S+htDOVRexl4Qp6bsN5y
goc+eEP63F5VQPFQMJcqMAEC9ul5N14cRBe5Zf2RxPGrUQpJMXiAMwo0w8UU+MdbmhUppETelH3U
0VMGYowuO2I+8a2h6ML/6Tk9b7zM8Un25HVDJhX+YUT9i6HYYu0mILQ4YCkfZ3lOEDRkYef9PhOd
u+rsOTl0LXVS4jcLU4OYsMQfTLIu4VX9fkEtMRsf51W072HgkpdDgsZ5qP3DfJ432+rTPERiBjC8
8tjUN1lqWA/p6GPABjr4tTezaAtsiseMl93VQzk8htLeT462Xn5/McsE7uPszAeEEw5qAJb3hzlw
b/emTOox3yNfIyaGgYGreKVFR2xN67n3aczu+vuv/OfMHmERTmi4wzN+pvD++eGDwZq0m1G/7yIn
2BbNRPoYeDLOSPWT7tphhWPaSBBcWxzSeCgPv//2X7zN4ARcAOrLM5T187eX3FRHQUHYN+DKm5yB
zhrKZPcHEOgXt5Up82I7EjD3/AdMxWkKMYNaYj9bqbvukf9s2kx/Nabu2IXFl0kV6R++cQmG+fgk
Q4f8pYD5tgXus6y6H1ZVU7UxZUmp9nGadVeRYmCeKgyY2RIY5YzBU8LxuZIQxVZLImupiwlxlwX5
PkYiWGBjMBfPv7/XH3TgARPTBUdE7MpiZwj8YXFJg0DV0JS8Y3n2tZbe9P2v4jfPqPEK3Rx//3UL
yvjhFngey9hl6h+ECxD58y3obWH4UZV3+yAViyFniFOdV23rCH2USdW8sgb/lejiT9IsLwpTfGpT
DKuGdLzBmONNBSO+UWTQ/BUt8R+5cwsq+4/Lgt7rsdR5tf0zJPLDk3ECLacYKiaGcgNzmoLi2W/Y
asiq48i0baIDUBIyJPvsKCl3Xc0jMpKSkS5Zs1arGUxRx60KaUPDrCuieH3niKyuXUEA/Ibq1FM4
688uJYgSF07nwKnJ3iFGSmigfbY1VLyFEp7B0IgT1JtgSwvqmBOMgjyxQJWxSDM6iK9ruNA2WYFV
iU2ugc5oGWUtsN35YMtms734/SOz/3lvFiQZb0cHu/MAf5+fH1loDVrRGMp9HNEuTB4SAIHzKEG2
JXMxyCTrCUNvRgclYqhhQL3Pz2S0usaauKYgFIxqCVJcz1mbX0qzN7aeCUo0LHXzDHcdn8x4vmEk
ka8g7NqI5v+4n/2DasX+6RHfvIjcsD3wzOU3/vB8mWWwz7cUmxSlHZyUwMBjwMGzTrQvve3Vq8Qv
r1GetlsrI3jAKNIdwmn5h231n4tfYODA8rJB7k3cI36+Coj8jhxE3Ozl1F7CR2Fqw0pIq8H/wxfZ
/9xpgA4tfMlBeNG1f9xpQEGixi5yuY8qpoIZdY8FJ2fXCFW9FzMOC4LwpHW6TJcb3derKsekxu7D
aR2VmHCNMjnZtPDpCN4kSvq9nBbwnN1cLz1jRfPOfPsaaQyDU2SpByOid/n9wvvVQwPAAwD1hOmR
XvcBmqroXG1rTuQeuq+1sQs0GMht5brsqDrhJqKJGfu3pV86Zy6jz3knF/UPO9Y/N0gBLQI80bH/
H3Vnshw3lmXbX3mWc4ShbwY5cYcDoDfsSVGawChKQt9d9Pj6WqAis0SXgrKoQb6qNIvMjGCI7g4H
7j33nL3XBhfy0zaBzby1akUhf0mvvmrODKxWNekg50TrjPPvXk39ueyyLA0MFnNfTZEt+3znrZQO
xpVaM78knSCrKyDzjCWXVo22jhIZNHApqJeOIYdq69FVAXWzmqrsZBYU97ocfYZ9NJ8wxGJD4uBN
bC4qLR3XLQLNdjghVP6e1fiXa+fP+yjvGIICBbHJin4uJAA4ZxXtxKNlSXPiV23duchYs10vc36i
jUrwuJz/Zmj5i4KfV+OOkDFVs2yfP0kY5+yxatTKD1Mam02F/p5joXpM8QIGcdHRT43KghNtf9HS
njo4Go3KtWdIv13aYSSW3aSkhQAXtnW7DOQlN4Cyp7WieA3VbK1xxIxNjt2a0T2pC/XWa0+kVDg4
EZFme521rmaJQb92Hb/ouFpvMk5UOI20ONARKfsRsVjbBKZYTlY3GnuGejWBN5uFoYMXW2sxD0fK
x9qOMJBT3DTSJ3mdbVS5Dh4sd17Wk7AJ3QkvgcyEIvykIS2GdduO3rJwG77/xP1y2TBX/gwXF7WX
fl4N2EsSC51lI5o7wP4FY0yF44unGnq3obFcsQdyyE0c9TNtc7rZBl90OQL8HHsV84Ipxr010yN6
XesLDNcXyZzU9Ezb2nC7Tv34OtrUa8VB81OIfcG4+zJO+RLe/yQ/F7DI1qguUDOpK1/ubL0Xkc4I
VlitX1psxv00wk621kdCjwGnC6fYOvZSfNTt0HKhGGe/2TNXhs9ZPWFj7TFQPFKwK8q5hMKxp8yB
91X5cs4UrVLFdK1k9PvtfIVDNw5pArUBnluLswsskLKb6eyQOBhqFmX+H0jQFWhjFW5Eaq7P3sVE
Ceaqa876J1np99lcPQHxIkZ6nT/Q2lAk+nzhlO7iMBZPRr1OAwya7ITP2j45mvT4prWdu9TJjWhG
/VHODbeWnaMYEHAa5mJ486p5KSLnG3+tYG5J/qpjn/FLG4FNhhNs+/6X9IvKwlapvm0Fzwa7srle
xR925YFZXZmO5Go0DCleBwSFvo6EFSZCkOOk3dJBwUQtjk0lg/SVUDGEySPDA6C/6xgGOTfCKeGA
Gh/lm3xd3xrzXk+XhLl4/bFkou9GM7MISy5m//13//O6Z6sEloJgRz6FZ/5spe47qYbqF1U+pgBf
CZkvrktFNtOOfO1G5WHxm1Xvp+LZWt35NJWsVebAxn62IcYK9luRcRKktV1jRu6gBa+T+9dZTPv6
9fYMhQbWF5QciEb6dQw4dKQ7aBXpi6IRBLgjZtkg1fjd4nG+Ub6+OYwfGs/bqhpaf/7Dl2nOmMSl
rIRdHKMj6ATvAbcWUwC+p3y9Ku9f/l+83PqIo1TSCA9Tf9p2shpYaUTywmisd61VHGeJgkpvuXc4
O/7uRGyfV8EWaxwrympoYTTCyfHtx4vFwLRRJLEfE8h1dHBnsRYKy510x2PUhI1ozKhIMD2wZ1CG
BokxhoFC9sGlXunWh1EvHMKiSaTX+qvWxPvcmB0AmXFodiPPqEt3pT3kdl36zggiou7K5FhqqYNa
pWC6CfXEA59NM37AnMvs+gY3aXqR9qWyMggbV6rUwk3xcxMMxjK3xT43unpE6BfRNcPFFI4eHclm
J0j784nq0PZoOSQmKtlVO8s6vmlL8y2oxJCqRHI0Gwk4e5pFaP0N1VugYbg5+QduH/ODWJU+KzXN
VGVs+puZQs3DTZDicOekFlbDQNsQ42xPzQ02mjm1W2aFtkegaqADy5zUNYum9MpaT/Z9KiAvFHoJ
XkIK4ZFbjR1AW0iOIGcAMUh3dadfRXGiuhLd4YNtSgvtn0X51IN2RD6fGb950LTzQt2CSKmgxFI5
EJsy5/W3Xzb+fuFIObs8CgpIHOu5B4cvH6KVmWxTS2Fml6/qpin9sAZ3pi2zDs18/QJxfbn4gOBF
pz11vQVE3U3y+CVXU9LSkB7CtcAwYHAD7WbJTl2bBZLwdVF6DBH07dqV8ACWSvcANfSjs/56kONX
XazeGxZqk3EyUZIYgAZ6HAWBmrb2bxpO55sXsj8eKJ5g6hgWGvnsVmflVEAyZLYXi8UXMbmZTGLf
f3rPF8/Xl7BQGBrETyuQtt5eYE5hBo2AyEYwkNZuNdB+HcTAMaPGUdh2WsO1Aevx/oueFwW8KGun
TnHDeYJl42yFiiTbTM1YWF4DVX7H8Etsa7ChjN0yBcEAIz1JM9qLCpv0Vu+y9jdtLeW8treAgFEg
qxTw9FPpuLz90PD88yEtKsvrzVpiLp+2fNva4pLjxQuGhkN2Vmf7rHb3tB0yH0zF8PD+JXhVwP3Y
THx9D7TIVc4yiH5XgfiPqzSPjbBUIZleamaSO8xNG+DyEBzE5XbZiCGBNUTmzTO+0PCSC6lfVhOq
07JT7TsJbLUbD5bYtqOeen2x2E9yq3IpG1IsyO/xiiwWtyMI/wtDWHycjgjgBmbY0arH5lEFHFjC
PFASf3S6a82K6k0MBPc3xZeh8hnefEYKWB0QsaZpNK7Zm99+xjnpTL1hC/V6nipCwgX5VXWkbJ2h
GvavH8Lp4/xaHiPr2Mb8gMFjuHUWeXHJs0m3CyWYq9GLIJc7jAInilegfSrxXMvtBRiGbzVajEAa
TCRk9rC4SaTdZGqh7WqRDPsFZ0uA41ms1iLbNydrYKrd7iDGpKg5zGaXm92Cwge39FCVkleQz+aK
0NhEdTx5mWjay4k/6dXmgMQijm5nIoRgao/59bzUj4tINRahfm+McMgWHTBG1MTDSU2sbg1B+/L+
LfOTm9PictKER1Np0QrWzs9aNQ5LPH8INKJM0DvpJbEl3PUIgeKuKPRwq/W64i2dom8Sk7BMlY7X
NjVqO4CVuNoA6V6R8KZsc4fHLC2H+NCQm/zczIQdyIuzHPgt5nHAKshEWC8DGkn9hotuErc2vCxp
7Rw45cngK5DsGV2re43alIj6VLGVzOqxxzbvDZN0X9CQdrOFEM33r4D+02oFFYzTJm0jA/4D7dK3
N1SadLNJO8XwlIHN28aj8EmdRoZgvPGQHdRWd31ld343TpKnSYWEEKeJSavq7GDWk9pN4xCXXF4V
D8AfkHckPHbZ0hrZxgb95KljzY1pRpIrEMe5suAembsqhUFgp9tetvHFit6fSOVAS6DfjYP2pEsK
vBzHugvj5AtnHRxJzKcORSdZQYRo4xSRzXHdUU+Cx4K65Aw5x3Eczm5B3r1v0hvwdUZ+HoNJbvSB
l5wc3ObvX7qfqrT1LKlYOk1v1r6fisJ5SmJmlNw7A3HeuA3s6/VZEX2dbkclGn7Txn3NHz978vFy
oVCjk6s6K0z8zepW9PSq5B5yWI+cijSM1nlCWBYfahArW3kpJk+Tw/QyNrv4oNqCBU9QfikjF30a
Gip4G9Q308QPgxMex8g8hQumbQWVz2TuiUip3GbmuR5SJK/8u9uamtCVHO5LYiBCVx15minbv1Vt
s9yoFWI+pVmGr0pVtUFPgCuTw5X90srmDhZz5MVI4h/gRIlbBv6hq0CIvKmTFeFMhjatG4UWF8y3
HTyR4YSYy7lgInvT4Y8JQAqwcixOfyrM0joK3BWnUWZZbuss82DrhS4T0xUTWAwPxsy91Q5sM1IM
nGZrqFbqEWDGU9hJ6aUqV7JOb03+pIVWjkRGYZwdx5XkOaKg7TxEYHi4kBvoOYSB0QuiAuWBWH7z
oP3ibuEmoRez6tHXXfLt19cSE5hBQjE9WyDKSQ2un6gNNqdKr1zL4IH4u3cnU0UU6ZRYHNSN81O6
mZUog5fK8PKioACpeRqQzTkXaI7sIF6M5jdPg/JzYcmxDVs8J15k6pblnJUgNvK2RgV54KFj0nbJ
jDKUFCKTiCMGUSUezMPk6Mkuak2vrnoRiJblwswabVcVPPzWWDIKGIETwONLgfayUWHaDl250gWi
BKXz64aPkpiVuC1almujXDd3Y011wrd9bZTV87wuI1FpEDupctOZSv6MfhGmoIkqNCXdHrA58KXK
ZrNbTPuUw7IiAFj71hBo4675WpmVP6sx712Su8mb7XA50NdSd0o/0VipxH27cK8rEiv/69ZaZ5Ra
wo7iJxRlGkEsCO4VRL5oRHiaHPgLfswteKjiXD6MHZSNylx30yJDDF5Tl2QJ+0xfwGaT12d1Vlk/
RNHPn8uF9S0buM+Xhls8E6INUBaz92Qsuy2s/MckySSP6wZsQPCGags8DR0X8mekmCnA3Ex//pTk
ci+Ze8kT1poBubo8XVyjDek7KbbNdddNY7W90BPiLgQ1D+qwkXqgmxYuIvmYcSfbJzhoDt1h/tbp
IjtoidyBK8G/IgOVcUuC1FziVs0tmu/OF1ErLhMFFVHZhRX7Ah9TgrtzOQBTdOsBtng/V6aPR8m5
UIuEa5cbtp8v5oM5Wy8kvylQu3T1gqdzOOKp0XasYNzFxmz7Q5NTsiQrHW993B3S33FDQGCSSCNx
a4jr27jg+sNm6Di083W8Pl1/y9L5a7PmGz/nX7o+///FaOTVyzN5r/MbD6YOeQhXES0YDJcsGwqb
y187O6+fu7cRyczSf/7z3/2ctvEHfSTdobhgAovowviXn5OfMP2wLWZvGrMAipB/+zkJzjBxbdLk
t+lvkrvBKY3Ery7+5z/4kUFr/E9OOG4o4+/Ai2lwsOz+sKu+vvG1/GNmRTq0JZ+dGYzELOfWVkPf
Mvoj4YnA0BD/yeDqkNTPn3NEp3TowW5m0pe5qj0dMT/KMZWAqWoCpF/Yxz4THr3Pqw5GCyXPR1W+
AmFKFCzgUoU4PQaKMACQBEfQC9MsIVm369zSLpEdScVEAhfqNtFEL7hqjp2q7lZLfWLWXyJhbQEK
7nUJoH7G/KqWGcaCcVzdHTpo0BFhLry27M7qrRybvaAnbM7Dgfb7hzDiVfP5WZrqz2Zd3YYzhoXJ
utbteDc7pS+U9IqRwKpwkT1Fj/kHZXdlxz3tgNB+7OPqA9I7WLcz4XpxFHXukEHCMIv0Whqwz6ny
fR9JAcAExI4FaiiTtPQy02Bl4m2t1Q8kKGxb8oGN0LlCgRiYenHLGOq2spIPsUPAFepecMvfOCVl
dBVN+HBVYEgk5Ro9iVHDx95Zp6ZoVlfh6m4ULOzp4Ff1ciGpaUrxbaGCx6EwxTCUm2ovNdGxrGvc
Aop+EQ3znYGoS1XBccxx5YZxepuOKLmE1J/sERzFjJejku8gcoBXTrqbQukvOuztdP7nL7Wsfm1S
zdj2bXxZjBZIQe02Mcfr2emY30/Ir5HdmQOhJ0W4Bo18NJv6ue4tjxHBPpJWKsywmeaHXo0/kJwM
c9WaUHRH/4OF6C9XmTdr0f/N5eovHegaC9a7q9Rdwj5Y/LjM/flH/lyY7D8cZBr0CuiD6ea6kPxp
NLftP+CQrYK7c6a6/QfKDto6ZE4ptPgszkr/WpasP3C0qRDaOVFyF2v231qW1mLwv1clMoR0jXe1
egppUdm6cbYqhVosl2OpqoGOGGm/CDTTUZWcdBB3e2sC6wydihCDmJDdsY6mh2T1eSLqdTaN3IHl
d9BNFOpgv6RQuF2aXtYtMWUTsOua1D3gm78pbteW1nvv9+wQaUgzHEh7Jqk4yUeOhaDxalVmTSgp
32q0BippJSe4o6H/w8Zz/f0l/l/ZF9dVUnbtP//xfRTx3kufNfRqlpVa1NqMWAuk8DJ16WWWNba3
NFO140BPVefAXO4VUcAjNa6mATWA2TiFyxkLlSc1OPm9JcwMCcJc5TQWfc34iv5pf6HWXD1Tm65y
LYxOIdLZbWJV8D45TgTUgbf1kO5EnjxkqWyQF9NIteCoSjBOlkgztVxDbk4VF5Ufc+6/GzRC1bIW
6W6WQzVFUFPsiUCsTgYA3pMgTvFjjHPJVSSGkQlJfbu5WBqOCd1OLl/mIZYvcvhzDACkDYC+wY1G
RX7QR0KYiI0lE0JDLx+SpwjCpX9JhdOS4lypBC8lhuzHJUeApSpBC0XAB0VsECSjpg+GGV7183jT
pDV+vtEdc+lJb0vngDe62M+p86FdVMlHhn4Qsy4Tn2kyi16iU1EQzEd2kObacyqwrSS+Ntb5ZrCt
566gdTQAfd6gBdpjGSQjY5ivJjk2vLbJOibo2CZInOr2BMpNeA1D1Q1zjDvhonkTZBARVfcQd/fh
ModuJEhvZdSqShGpc83eVNaOEoYTL4X25tagT7wEGKhfpTbN6hE8eTnNGRFEcrXjgwE3TeqOxp0p
fxojQShWBD1mYyjdzEQ9ucElrO15atD79oeQk8uGymQgcnW6nxgO3CDI6AjPZHBdm7gW9LEO5Fi6
VwiJ3CUCcaiApryJSQm6cnqKzUHDsunE5LVmqbJrbTO8sEtT9rskDi+w6tlbou3iHeAtvD2JiVq6
J7B0wHt9L03Nnh7STloHDZjvLxZNaG4eJ/ku6bibJzhRHlggpFs2k0wNgeoBcI0M+rJLfHkoPutW
ed+t4YWIwvyG+ZiDQYtpstuapNGj9K1dY9QNNmw2ZQ1IPkcwa1syHtnmiCqUvK/dkV0X/o4RkE5t
0QoKfdN4LEsMcMhi7A1xrbkLKD5FeCHZ2zBPMbM0YtNYOOubfLzlECIfpIghijlOozthT99UdWcd
qKGyu1RTaCNZlj+N+l1WGRNCyInc1Bl+b9anl0yQ4OvGFhQ6qsJtl6IvmyXVxyHiQzuTduCsbnt1
sjdG4RwiI7uAhn2b2H2yaebpvpuSg1HjEejiy6FR6qAyFne0ht0EGylvrqyGmCVL7m9jwrQe1CZL
PFQrO1DPz1nCGcKMxElkxNUX5X0rCfwmjtfExYuslLtuwcyTW5gKGxUFRKvplyCEocQvwyZJm5tk
JAVAKFeTFe3TsFTpYMAm3kBotLwoNFHcgXtqPxNeY3DdS/kOK6yH0VS9lRj5eWFCOkXpDNPLoKJB
kEthFht10pznOE/4ez4WTVqo0nQcdWwJPQb+sKlzz4TFus3jNYy40UpMVUl5oWaYMOu+XWlHmXFj
hyoU3CHDn0AqQ5DjudlrrIvM5+WHIiGxlNVvPMzy2N8LEAn0PXVg9ZEk+yPj2SDPLbJOx9KSj/Dv
5AsHv/BtExJRPfZaHSSVam3CkeZxnlbxdlg0xH45dhyzCa8IWt0LVZt3hpndz2Xa7bOwW2tG/bGf
l3gnaivDlRzB11dL2slqLS7VhnQu2Q5jt9NzEpkFHos0W5YN+crJRWQRJpdKQvalKEl2lkwEh1O1
xlNRSoQjL6x38MBo46dBOTKKQly/BGIklVJSqm9WVAZyl3S+YWoI04csCxAcfNQkQTpBEt5YiVaS
ghVC1muncZMN8YCLMVUuCgKrLhcgdu/vY2+PIa8bvr229hBCK+jazqWjiqRjUchaJaANcVMlhRkg
qMPUGBuH91/obFDz8yudlRZZN5WxzFEkGKIeMnPofFUIhNtg6K+2ZWZ+Nsl5g5gKygrge+ji/6rc
99+CxsHuvFpAa0aNg1WQKYZ1NiCzq3JMiadXAlYryPmyrko02ltgXrkFUJIWhZs0SnbXLTUBZdCO
L8N1JcF3IR9QpjcHh54wFsLqibxmcZONsQMnWLDKR0pZXkLCC4NMgUkOLSEKiEdmkjhNLZbRmUWw
lPeike0AeMq30rSkjdS1FR334ob3Ie0AYD6//3l/9d3++HHPOn+pnudqBf0qkIw2vG3FpEESsIHO
2jAd33+pt03G718uA0AOpPyXjp6VK/+DTkFhxlx02aTARrS+dVZOSoehf6KbCx/ZqJ/ef7E1dujn
7/GHVzvrSEsJesqpStWAge/10hvaB62I+4t0jL4oiWjg3mTdNdOoeE9e7xJgcddcFW3Dxjaj7uSk
fZDyTa5nLx9F8OSlbQ8TKGRxA4xXuEnCV5gZqz+rSw0XjnB5TborInIEnVsAffw2yNebVpOO01qU
NGt5QgbNbx6Z9WOcVZhU/Iq5RvrZfNz1dv7hoqIUM2XAyEpgNkaEm5txTaGp8DWIQr5OBknNN31D
nuX7V/dXD+qblz2rqdWuYnEDFEGykcGjIYwvFmQldxQhvQdYHftyxhsmteI6X6sca0Tk/z94CyxK
a0/XXiX0Zw9qLtP5q4tECbQE8GvLlggR+2Q7DIZCACJIws0rpMnUm5r5iVW/8d5/A7+4nZ0fX//s
yUEC0VZKGelBl/eftDaZLrsy1PZFY3JjS9FvlBHrSeH8e6YzT0sKq5XB/779noFy4kulMxwYWpse
FTIgN0kbdt8P7H8pKf3FarD2///9KmefqQUuxryo0oOiI15u5AMC3td3HTTH33x9v3ql9aPIqm1w
Wv1pMagdIA6LKQcLga6b0VbggjoX7DO/+US/vFN/fKGzdYDzR9+FudDZTWrrazJ2VylSBXDidrih
6azdZRFWKuItKY+btVBW667+zXhM+fnIrCM7J4EMKTxMivMUMpCrY2MhSA16K62DZRTDfa3qYPCT
SaNLNT1UNRLDaIhWXRnKbuKkmq3V5PLGKqRnyUqgrFcSKybVRXkgNuyDKbT8WknUx1SY1W8OzK+x
M29vNqaHcCfQsK/v2Di7DSQF33ixCN4aaaHljEpfiWUkxksOfERaTpNjTru6lwP6T3gMxoRUWo1y
JJkyynejzHdDwXJKWM0FZWq4SyvFJd6Pgw44+g2HiG91PUYXxMRQwmn6QbGGZpMUFsez2Ta3tZQQ
m7JU1FZ1CBgg/6om+PLmscF6YaL/atv2e4nzH2uZv2lm+V+rlTLY/u9BJf66rw4qGtEgTRyLDhOF
HV/zO331vvz6Y7+K1vjPf/x798oCk+igd6FUNJExMbn/V/eKn6BWp5VPj2pteK0AxX9hEu0/6LXD
SUQ+sv6EJtW/+leKTTonqrAVsc0vlv9WUjUE3zdL6ev7ZhgIZk12FFTCryqWH7bMSYkrs0NJuWuM
md1R0u4Q6T+XNVWnx4nD77SOwIcQalq4a0S3UYRz2RR4IBpwoEP9QOSVVcnXFgxdIl+GB4FTo59d
dVX3QR1FRdWOcKA4t8HaBWnk0znPOJi183SdR4Q29E+i57CO50mrt4R8bZERgxJYtjiL4eqHO0Xs
+uhBDfdx19Pevpmnz8Z0IVkCnta93H52ivFxiGMPNw+rRMyhPdqWk7gM6Q8PvObqYNLDz6gqn6Aj
+TlOSjsNt6kMZQCl+5S+zEgJI+YEGbFjifyckmBm5gFB2YeFyGyAGm5uj/BiuhPjRi8vAZDgQS0A
5OPAIPgBKjBG+vYyKlMIEJXv4Io3enQOmXVoDXmnh+uMjeggzXElsv0m+PNoHoClaFtCFN1Fng5z
o2BS4rDb5bulmjF0x8tW0V7CLAys4mLIHDcVZH7k0iFUIXJVySYzPqTRIVsUnzjm+3rsg2LoPlaa
dKgRVen5sh3afVwZl3EBidpWNnHB8Y0TZDhagRkvpCRoydVi5JtQHo8jyYS5JFwBbK+c/Ma8CfU+
2jVEpmB1PalIYsb0IDLim2JfJbxB6TdYmV+SgrQAGlUHxRbHqbnKxOw2YC2WeL5uspnuC9tIMosT
uSuOb0JwiQbycdKE/WeuA6cz7gb5MweNbacWwexEJ9momEnbm8IsdmTQkU+jtp/tRrsfFFDdMZHL
cvJVrlGjTMBwE0h4dXGpjL45P1pkkxn3Zr74iQNxOtQ+F5YWRJV6C1o5UJ2DvYRHVar8FY6DpcDV
5YSr5lwXKGEdBqCWjf6nlb5xbgVAV27T3N5GLXcL4S0q5JCVGbKIY6Fq+4i3qOi5q0+MZR1xJOZt
W6qMe4spdHMq5voUNcIfh+66AtDcEx87hwM+Xeshh8tuJsIlZ2qr9p/a8LoorYDUm42mf4na59qw
fCxJW/wsbg1WW45zV03mgPHqFrBC0HcjHbHPVZrv6Udw0IdSXVkfEChsiG+4RdJbot24XEYVYpdi
AAoK4wutH08aTv6NXFQfQqm8caR7dWi/TEt8ow49dRoEhGo4DJoA6GhDk8mlR8a4l3n4pU7s+9Gs
aQP0dylNpxXuZiAQIF7HUS4jRdt2462aSZvCia9zg0AMc7nMY/shWeZtHPUfbY6qLXEAavI0oyLr
5cyfoaKiROmvysG4TtD8bRR1qDehpnp9Ax+6PA5dh9SMRGCxbGXn3pAcQvIs5aENyckJ9Q3TyG8V
KXeL1Hmm9GLZ4xMSIAcyi7ID1Ixot5XxFExXkuYE4QwXGR6APd/16nFML9McI0Z7F2rRLmQ4RPto
1avkSHA8eY782u4uq4rOYcczNune1D90cnaT2MuN1n/RJGUj1+l1Fg6Pa4TSwJEWI2YQjcehSmj1
ly9dh8UwXx5Fal4nJSkS1rYnGDTVhn0P5VqJjisHJjRpWtT5ZGyaHv8A+Z9J+UnhOzcBLbftNtQ1
r1ZrD6MLxBQCikYy4UgDQMIIvuWDoO9rG+Qd1ZtWJ9msiPcxxO25SVcR9qbQbqvkJWyjFRZwoNv1
NaV7aUxmv61zAluGRefcNu11FPNbZMDfNODNTWcfjEW+CiPrESoEoYyFfhB2foVE2ZNv1yBmYd/O
GXokkqRcYzZrBBvSfSk0T2s0Hyufl9jGncgJPOpJVEp7fTMS09VncKDqkQuFpMOY3Va3bzEIHMFG
n5SUx8icIM43+nWcaixOibZVwFOo5L0MRnwAAXMCa3Qfc7vK3K2KSivv2ZHWu8qJmC0uW2NM94M8
bZel3xZjjrqUwV5DBnR5Ev19EdPyJ5dTSzghaaTV0MorJHPLMhGCxPm28PyFXEwQToHUh8ec7W4m
r6gQQxA7H1JZx8TQXiaTvRPNcEee+8FcCGlhiyhEkEhwsiX10Iem2zhAYXlGiUzdggWnayi/tIPY
9BZo8SEmyjZjHp14KgFBS8WtU3VIm3LtYBbmLpWiU2qOgNImEnSlQM+UjdrlD4lteyPfWdyjF+nq
YCggA5t3mkmIS8v6Yp4EDzDN3Z0aYsdX+nsVKnu8ZpW2y8sy0PWcU9rm46aJ9N0UFtuh+mqX8R2B
gJrb9Omnpi7ZKUlEiu3PS8HASg5PVl55RNY96+LjMix7pOPbMh49MRI4ZiVBbIb3Sg3we1EvySLb
sJcHBXGEA1EfBWOLVFExovB2XQcG5ThPpitL30/9/7Fy9X+dwgN3B/YOC8a5acCcoJ3w15Xo7XP5
Eidva1EyHs5/wb8lHsCe1/Eninp09au07TuyexV/IHijEFxt56te+d+1qKr9AYDB5j/UqqCi19P2
v2apGn8KKDPefQ6vzEH/lsRDXXUkP5zr0abwxm3D5BcSbWMjTHh7rq8nEVtmVap+S2ABtd9hdMgh
0pklOHlC5zAKnwfS2Os536oV3XtZvRxMbFmqdIrnlNATbR8vjkbBBd3XGtorNbP3zWKejLwIGid3
hxzsHcBdTS29OST9KgdzkkLWTQyxUTPTM0T0BW6ga/ZKMFjprd7P+y6e3dEeXS22eTDtJ4dGN5vo
cK/MT0Y5Byo5UWkvH2J1uJao5TdwDqlpVNiZLDhyAyoscx67NWOBzUobJt/UEwnX2PChTorN0hKx
C/Bxiw/iyWr7oLSUSziMH+tEJyatbw6o524SK6KS7XcGI6yKTMVeQ0ZV0m+Z4Eux1E0Ims2qc5cY
DW7ZBfkSHVktPkXacKhlbDqZCnjMeeikTxIOHT0Snxg84KakbJ+eW8wf4OAYtm9McGKjTvaJ3awj
kOzVWwJ8Q7nr2MimarmqQ4IiyCfRSnPLkGhvhOoV0QOX0GSxg+mLP5BnjaLRS0fLLUz7wObodsxy
l2I4MM476nqCcU677UayE9rQF0O6X3TipOSGtJfutEiGp3XO1ZKRf8MCIzfpYzId1M4KEfmPgaXX
nxNqQiE3x7awZ4wA5sdigC7lOABvrWtR6G5c6RS/xMlEFpip3uu07GG2+qMhDUGrxhuR6PeGNl8M
0pPM3BZNmkNadPGxbBS/NBIPrXW8gSrmRlwG5ituLlO2S478CccTBbBy6svGT/qeSNXmG6MCX5HH
OxZvSqHIi/psW7DMDk55kieDGirsd23KoYGFOaim8npRumKbTaYnOE7M6VL4Y0V7lVxCSIhR9zJZ
3XMEFNxxoBSYoXJhkdlG5PGBfIVbLdK8xsByrssT1oaKjXx+bjPhxpJ5sOf73NZOKScMAjAuK4tu
PUDNPMSjOBLyZ226eeL0IiFpVEHlVQqHnRkFnq1f22F66DXAgnn5oUuzaxIAyXnUeOiwORx6uXoJ
h6TZIL8M5sr2lAhoWBRthfLYTBa7JXAW0XlqxvU1KOkjs0lcfciPqmiQiAKwCO8zHRYvTRLVyKDC
mlzo/IZeyYFM1E2Y6Rtbh8CfYCBkrnw5tuJBIfIdYtUm44iUybPbTTdJC2ku5Smcy++NzP/YZvJ/
svchW6y7NBQQBKPwU9/XFN7FSbEOVr6WTN3miy///AdCmp9/wZ/dD4soCJqa8KZehYN0Pr9vOJaF
Qod9A6YHQA+FneffG46m8COa+LbGlM3B8M428eeGw49kGzUPexEGcawg2t8S77wasP+7t/f6vg0F
4yZdVwO9kHzWD827rJ7lJVZ8zRzc0DC8U5aM2BCuGWvsInjZIoaGiyS2YcqN0DDRtO1CTqFGjyLt
p33bvcTq5HKqBOD8lDwSP0t1+7Ejz6bvt0mvon1TT8gArzpr8SVaGZLIdww/LvV2RSdMW8MZXHNC
EwNiBQaNPw0kyeijTxLpTezIvhXP3uzMO6sBWe0ohCrrO2eZNnWX7qb4VirZk9SJwwVRr5NxYY/j
EQ3c/WzYhyYv7nS998U44UU1dsOSB6Xm3JH6jeR2R0/KnWThZ4tG+pa4CFEvZ4UHgtOVDDyjHPGi
Bow+UfBI0l3NZPodSpjFXUYquxlI+VLSu+iT21b/IKX3i3GCOr6vyT5SM2PbmlcRDskxb3hgQUe2
OQjq3MetfAh7Y6NWuZtG2jELw4NOkGvR36etsxd9HGAO2PTIkVKe9YWjAmyyjUk1TVo6juHMjwcS
FNip4np+iEztYCicOx85WoVg+Cr86lg93TUyAAWMzCoCLfTIVNoZA1b0+Y7+9kJg5bxJ9J3JKQ6d
NPvcf7F3JsuNI1mXfpV+AaRhHsza/gVniqJEDaFpA9MQgRlwOOAAHE/fH6IyqzKqq9K6Nr2qVVpa
TBJFOq6fe853uChSTjcifcCCJK5wowr320GWw5s3uFeJsPhOq3XA0uzntPbf8+ZRC6pl/qXW6kQY
hsnZswHgAMA795cT7oPM6vfkXf5y4vyrv+L3E8f9LSLJD9vzHz7BwEVpBQPNBfWnmrr8yu9Kq+P+
xm9lyl6k2Z+e5z+OmkW3haFhgvG3/jYr/8///mV3RL/PL///Z/cbM/Svs+3yBVNt4/BfH+82X8qv
s61t9AKAo3T2sSvuw5A4nQyvJ8d9tXV/yWZhcTN0t3HHmSGEd1PTSMiSYz/yiaDKTljwvHlo9ln2
DBXjA/n/0jbJLcFc6K+ldW1A714zII3wCToWr0n5WQT+I2hM4p1u/UZ18Us6cPkvnOae10nis+pK
Ktepey87PhN8Zu+ERpBMGQvrIKIMJTBuzJRw+ETzhg7JaVDLZx+o6N3gvgYl/FmM1jV28pLYKB2v
oSN+9G77ZMWTYIBIfthV+la54jGZ3Es0srToxpRCm2ojLFPiFxnjladhO2bRzFCKMOjYl25GKeqz
JQnuuQdqEz9UCv+16J/ZR+WMiu4xsqZLPjfceqfpM6LKYZNG3byeRuO+t3S6rcAEU6XWoKTV9Wl2
ZhsRLbBXQ5WlW2HpLWjJ60oZAWGUamsnLm6Egay7UUwX057eB2Cb1FcHq8np7spFUnB0u/XS+dXp
ph9JhgCFERtLNY2q/LYdmXh/3w1OhbjqHhzarges2XPpayw9NVuc5oOvZm87qM90WB0mY3LZjFPO
O7pqcTedBs9/TUR1hFJBH0nYf8ii5BzzPtzWPU4NSfuCEtDZXlqVCci1SMSj+R1AFQWFFDbX8rYW
xY7Sw6uecoQs7XbpUP+wkxNb/8PAyVhGtb+LufxoXCUrMLXbpaFihekWzAUmeFw3beKfeMisRaTv
bKu+SsGmnCw7gTXp8Q4c/LVMhivhuVelNxzqfLorpADCyVWkS1+E6B9cHCiLjefS0Crq6/FScA+p
SBOtZqv76NvmxhgYeYv26BruOYyT7x0+sJ0TFReieLeOmG6H0dlDIz2ApGXL1iIA4Utgt3LyS8xP
9Xyv2f6tOiHfsMy9yxSAe1RtCSFegjw8Btm12zzDKOD1auaddtx14eQ3XWuclRk+DuN/F2W/T3V/
cXgvie3Fb72goaiKIT/2V/LEg5Lv/S8n97/687+f3DY+bzzZnMSoDNQyMPf9PizavzFAQr6A6mG7
hFP+sSmzrd84pD1UiGUwBA7Hl/OHOsGwCD3AQkjwbZKf7n+mTvzM1/55WPRCttWEzdkNwgIFyPDr
CV42OXx1e6A+Oy42fWI8Q4cM1j1f3Nowh7suyR6pUkep96GmeyxxrQkeR19E19qrwVSOtxWfgxFs
cQFjddMFjJmleZdWxkcSWo8hRk03ic4prAyvvQhn+CjwChODs8yL0Vo3+VDfp3Z/csuYYTVMLgB+
Y2QMFiIpASp0/DV/55qyDqLYekNR0F3AZUyyvjsHBjOTWXkbKlO/j6VzQ1IZccKbzlRMgx7AZ66d
8UbXwWtsVtuht9a1TjCPwAEkMrGbk0xvkoktGDES2krIo8HnPwF5R8nkazfo9DUfB388NNZTqmgc
LO1dQc1176XXuTz0Q30e6ovnHZYddvGQOi+29VXQkJwXp9q78wtz1TWYZ+rmJe2/N66Hqs/MHSA+
BveRPk/uybaqjYy8VZ/6fIEs+cbPpnlrZuRn0eCGdl/iWG8MK9z2rVyH3rTvLfPeS0smccPZ0wJR
vhZN1WXr0CAm5/nXomyIxy+KyRTSM24GbHssiT6bG2cPmEiTMx/6cOedbd/4t2kTr6o0Ofdz8w3+
/YFRdvaKS6X940gtwWqIytNE9eVK5sapLq0TOM+DV4mvopsPad4XYH97b50Vs0chxvjDnWe2i01K
/L8rVr6nzlGAGDWOXAGUdxzN/OxbmqIbiNaZSRtdK8KvuhgHYKFDtu2c+cH2hxcfp6SraOXwAXVP
JxmY1LG/NB5+LYzVudPwAIsfpAJOFvOLh2AifGTscoJDO5mZB2jK30SR1+swLs+u8ToV7osFnyzm
cpB4JZYMNGDbyk80oK8ssI9DRjf8WH5pFb9YJgmCOcUJTjqXhopnareOlvMief5X3AfWeQXQouzO
ET63md8DupjbiHVO6+jama2b2cLSTALxvez0m5VNt3HttcT3f/cM/XfQ/quz+mfQxcZdyC2XmN6C
T/73UvIjWAg6H6X6JYrDXnxJy/z6l/z9cm/yFwMk+jUvGPi/UYrFPO1bP2/29j/G7fA3D7oOF3+g
q4DJyBL+/bjG10BvL1AQBnc4nyBQ/6O7/WLY+EVMpubPY8zGYslTCmrCP5nEHHNKvFhTlJcVA0ta
FnZauUfPJL8MF37AaCXn9lhFzk2TYXmKlwR+tGLHd5RU/QY0mtTZdwCnF9umFMgpH4LFVO13VLXJ
7JSGrAUlfoiI6E+S7GwnOQ5+cTvnxtZs8Iv5qr1lowqYcvaZevwMbdMZPCJ73qbNahNX7A9uKxtN
hg+uqvEY9IzNMkTutXrEO8owTHHuycMlLGnVjPhX+z8GKzxLN3gPh4YoBOZtrfInVLRpT2U5hdh0
OENzwctuUYXHqdMuyCtD6X2mg71ksmwyK8HxTSSuEgimTclOSfNpjpF4YX0YHvMnUi4BE2lF+C0y
+5B7S6GWcxhFeJda30R+VTRc2kdCJI6gaUTz4k0nRw6bSBPJcV5URWltJU9cItIV8d+9Du3PWmYb
HTqbBP9/2IQUPshdnRALxmOH9YIcTWLdp8QcVw655Dl3oc90e9klV5OdEx+YPzy/ujcD49lyxgea
j+AjF3vgAgS5rW0Do/uJf0q/DE6wc+2u2aUzlPvELTnNQwQCwdqM/pJ5axQjpdF4SXAo9KtsYu3a
6ZxeGrGx8k9bq3EVFHqnaEi7BmtEjAXD1n8v/T/VwL+dRf82CUitoPuXR9D9e/7e9el7/eeR8fc/
9fuZEzLvcR1fDjN2Kf+44/vRb/QDA57gE/yHz+qPO775G/spqMHRwpMk88f4+MeM6PyG/RpTACQm
wtT/4QYr/L82WAiXeLJwkC2erwCu9a8zYmMK6kSwqe9M3Cvl3oinLj7DbCHv0kWNf6zDBIcioNLO
33OfbVjG+nA9NxXg4ZsO3FdCGjAJT/ZQOLvRmRwyGVFB5YMWsgS8QAUPH1avbte5qmx1HQETwUZJ
gLVo8RXvtXTMcTUMYt4miWeMa0WY/6zkKOUmq2r/yFVZYKhSVSUwzOTF65xNxH4sZ5oIyI55I7k7
VUO35lmeXE/h4H/QjYcYGkQj4mQUXmbgMOfWoN2Nor+CPFTRbEWrivvBFi1hGNN41zVV2t/MMvY/
qqKvX2yVJHKtbZVz7HgxA2TidsnXYAb5cxlWfbtqTZuzUYxBEe4D/JIPnWkqDi0PP5kZtOpVa0HE
YdbTK5FPLBNjbYqbTHd0r1S1lQ8sw/qZELZtw0UrewOglU96DhNllckYx4IlOgxjjritpNVyy7ZU
9Coay0neTciSLMYbbRTbsWhJXrWulDfcAbzXsLeo4+lJ1VCsFJFX6TqHjjg4+wrkShANzikcdEdH
S80xccQDzUDZ1+pZqT4v2dsjtl6bwBHEypxktWtzSMhOr4prTjhxKTPpfqX0JnyjiIPwJY0fMw1W
U1tfiWLOm5UDqgUT1Cieqq4u98McNv668hRukJrmoxJ0kfIYuJP+qW1FkWzAhWdkS1mn3Vt+krdb
voLpiQb28lKLNr0rLNqvdrHuo0NKweZ+eUy+5MmEfMZGhsIWiLQKu2oYqPlZ9WKQRPhGi9hHxiN0
p4xU2/jch/zd6wZVEeQBIYNnVdTkCuVSgKatgePWNM3Hrh1yuY1DH3eK5eYtkMym62PWT4ECuIHd
7Umxpp7XqhynV8Af4XWeRREyeyRZlw19XAnesJqgV1f4PJwhAtbOfqwa2e7JLzmCSb8CRmg2xrB3
80ixDnTtO9WNIUHPzltFRcq/atRLZ2I0VPMlznunvAdkTyiP6O0ha33nYqVzf5oGM8UdSMdLtQKG
Ur/WtipOQUBsbmMhwXyKnvoFqyYLspOKNGQWa99dmxPJ+2XXtY3qxn+NktzCdmNlVrtulJFglRpo
41s7goZC6E3yGDoEX3cN5KwdmXYyc+NsOHrdjH1y7yLxKAqC8ujFHLMWy0kZfvh0SZ4CbGT1yuRy
s8qpi1u7TfhMFUxYrhtndFca7tV7ACLBvE3cpPG3lOWUOFymUt22pFU15GzlXqGeyQRlagDO4Uih
Xrwm7T7SPAmrVYnEV+4l50DO/m5WzgGIqCa76Zv8y7E5OAqzUhHAzRIJpdhNFvCkTLmYQ4z1I5Gu
J08lJtOWgyGmzcR41hTdQMwWNl3BMODYmlMKycc8NXu8c4UZFYshZ47eG9fI3gtDGDEevZSLRaus
XR6xHgD5AB8pMLv0U/p+cxMEgh2Jac5PaaQW1TJ23E8m2vw21PhvT9OMr+4mUfRkGQsuOa8hwFtm
E12HVp584x2Vr/0KA1Vcy7nZ8TDRr+Qyy5s2Cc1xzSrXDVaEOu09U1gdbb1gIJ7rTnuo/C2EeY3b
MZ3wbKrcAgJZ9RQFXMMKmh84bLzqscAc8B7mRnhj4w7lHwhaedUlonjJGPTUKuwxHwO1rYzn1pzU
TUFS6ocaFzNmmAvQKG3fgivj831tkvP66qH0AiRoM9vcwwIpwicm2ZzrtUmT7U4NHWMd1EY+ZuRE
afvq69mxzzLQ/SGIG+8xjK3S2lij0qtK8Ulh7dTXLKKb9OR42VvSW9XBKTN71dtCvZeTEg9qBO9o
A+Nc0ZVnsEHqgfyPCH3Umxb4JrG9kncmCzi8e9Hk+Ads+/UlKgxbLmvogdV+74HKaOeXvgyU2FoN
hXKWcBrCjnHvZg+mW+F3YwhlZOv82VypNCx3WPCdYzHZFWtrd9HDbSTjL0VQ4bZRpfNmoB5ebG01
mMwm9VRS25pdKuLaHCh24vkrxxvrt7yspgPWYaJbahTZl6/8dJ1msgm3xtxG03oYSvZjiaGGH1OQ
YYXwqqp98xiqaUnoOhZ+cZ6otWtUDW7gKfbwkTZBtS0B2YiVhycfLXiOL0oOs7klx5AMm7DnSrFC
hvSfoUe5PLhx7S71STu7ilDHo3h8KKIAC4MBKSBRQwoCAl1fWOGwBUvqXcVU/L1StYoknlSNkYI0
qeaS/b1yjCVsV197g3Ru+9a/V2UwsY1rn5tk4IOZNMSZQbytmsyLTxmreuCGnfs1pbl5TFJcpDaS
xLofhN64OntDlMXm1gbfvSn76BPX2FtZ2Wz6OKkUUm5mUVqEYP/cF1lLD6DgJCZE3JG4tht3dI4u
bTzE4lyy2sfRjVOcqEbTuGvH8D1y7qV22nUSlNQ7TjLE9DGl4VdDLWDK7q5HGxJk6XDF9Jl3GIsy
nG5m3j5fse/PzXocGHXctKx6LK9dc+32OdITHqBDAbZoaw9txnulHE6KhsgNCmLQbWjCzo9NXyJ6
5HlwX3hWufOGGAlliIrPKszsHyHBwlcsEXTLYuj+MFqnWRczJpwNEgt+X9eLfSiTjU+ed6ytbVGX
MzsHScjyGteyYXxzCXW3RGaHrIEvo9oag3s2zDctaBjKt3jDJGQ68lRvE8Ky1naQyXQUqE43rTVQ
WoXhN2ko6VTIXkFa5MdodrrvYRvbuJxL/D8u6t+xqjoY0pwIQ7BzJjO8nefS0au5ltF5nEV0bfa2
1uveUulHJTrnypNyIbIMaf8h7B4Qex81+o0ypT7faLd3QC8b4cxpQfNFAHDGAgPQm4o5lKrjeV9p
LybQzat8tmRoU1JaEGIgxOxfFZXELmI34bhqfLt7YojCOVzQlvPZtZq2iqZPr8rKC9NNbYegu3ko
TTcgzRueJBGZtzV1BjEbHwd4jQqsNF3R/tJvhG+kM87rXvrXQ5Kx8pBWiJ2ew243jnJ5+s1EfXis
mvx79MTNeLf4mK4nSr03lKP6d2M0N0+O7wTsb4AgHkMjCF5yAMDEh9kZ3NH3yRY4TGyptyrjr7zO
mkBnt9KCDAHtVKq1Y3fML37U3tmi8u/jTgYYj22frGpCGpo2FIW9yBg8RMGC8Ly5G7p8I1lYbYYe
tvDKYDC98xJvXOyeVEvGKQ0RK45x76kYmYo5MlIt9oh2oI7D1A2rZxDIzXdbVnZ2X/Q08JIUWqaj
nLov+jEUWVYGhfheD5NOrkPY+igEba+x6FhRUm2pSoWbjq/XnlYc0LqHipz2T0XsWlQ58oy+VY2O
T7Uahi0fAfm9Up51PxKH7jaWiMo7rsMGCXozerIHOlBtvFLflTOY38D/jicsHMYr/blGu1TazXdj
k6tXzl/GBbftbeLZYZfvq9rV5MorMzyadaKfm0xD31M8Y54J1lC54BZuCSy+NPNiT00xdld62Mtu
nTi9KJmUzcI9mkbJFNNldSwxJYXVlR8MVovzPHWOWWf75Q4gu5dt/JSn28plw6X3YFaS7IrFTnHy
lKvbo3ItzHU0rLbGRkVl9GOoh+qzk5R1rSEY1Pa24y715OY6Tdd+Ok7S2pspVLk1797UvcocuuI4
s3KRUzM6grJcWTQxGO+N7IKDzu0ybDbRXHr5kXT63OMpHrjukBfwm/ClnUYrvPca5pJ9xDtNUAQ2
YXVZ5bF69+pp1enEz3cjcPZVP5XBNrHdxthPtesTFvFt3pizEVbXECDFhJXPHZybWSQMrE4Dc4Qd
9qPJ82Ymeq/juyJiJoCzZM11whMhSuxrmLxGvE+rUZXbKkzUFoSL6Ts0xA0DN5Wy9qTO6G5r2/ac
UvSQ3wrkDHdjW6Jyb/rcqeMrz+qG9DYcA+Xf+lkcj4ecfC/2d6++g2bdGtehx0zyqAmcz/uo1Z4D
LXhOsyNouCx/yRIhq4MnASbs2Gbq7q2atfkO0K0guKOVF78VflLHq2BKrIAhCXBqws99tCUO8q5j
zJRTm4ES1RnkAOhV5hs2nA4cRi9HtW5BU23izNMRbYQQKgG50jjg6goXje0tAXzTLvZ90jNL2Njo
H1KqdKujzvzchBktsMHXJFjyM9zzMVjPldX0276wu12Lw8RggzPS2F05UXzlSIKRO5GHPLuWlW58
RWuoxvOT9baJ5gcHsNhCgi47xHHGbdFOujqXDrSytdGmrJGBZ/ShuKpNamAPcchWetV7VZA+8ZDy
u6M79Sh+ysSdw4oTFuQqy7qh+pZSpJB/WHyGm7tE9XpT+yIjSdDGGVe7zh8uOV7y15zhDjKm7kUA
tg89dtPITM+s4sNgOKWGO+N2ib2A+IcRAD3Dbeev5lAap6wqXslxIve1lkguaSF4JhL+fDOcZTlV
mvMFies+H1pTUb9a4C8vI+p2VrMDOgx7Iov+LMaDavcVj6k6NeIfcDUM+2gFOTcjJAb87H2Z6k+d
SMcBS7N4AkHmdldtO6gHZbX+WvmJw/Pf0wSZnNYgDeCW9yph7bGpo6444bYiQ4RUkrUstrSHJ99I
hg/4O1AyWPyZPk8hiXFRcxWm7K2TiQ8PVCdPHfxSfh7hnHurMkusW+07pX2OzJr+IP60mdEHO5jG
piV9RGSiSidr3Utz2k9JHXy1HP0ZC3W7+9aR5eHjlQv5TiigPhpdaaxLP4ihRpedWvfVbPmrMvFk
iSvJc269MnHu26xx95nIq2Nu4yT7oDQi5b3g00/aT/0jr3x0cKPE5M83gYWlfu6Owqynd6IpyZMG
Ev2s26TP91Zu2exprOCo6khbEJ2t8jUpBqgLhaxCcx00llltxsET9KS2uVHeREq1nEtOWEU7g2/s
qU0KEk7+rCscxw3aUh3GY7sRXPY3nYx9nFgezSo4RHJzoCsljBccW+Rv//+qm8tK57OhfCpLKFL/
n5/B0eR7s3nv33/5n+1PyfFOfZf6/jvesf4PP87yO/9ff/GXhfe/FS4X6xBS3r/fnRyy6v0zfS//
10W+f33v0j/rl7//4d/1ywiWYgi/ECwVnksynH9fcsNLjFiaWKbpQIf/ac7/Q8DEZ090k64Nts/4
kfx/bE0c8zcmHR+8+OKl/PlLf7wMl78tr//SpvTPmG2cnMwT6KAuiwucl/+M2bYB74qRW+q+juOa
At9OtyiXMIyEodtPZkpGFszqT2MLAdRfQFwcJ/0mGPP4aCNwfJlyrg9UGdn0zTCUVFG1X1rj3kpZ
BLtlWcsHvS/aT7C/eHi7lgjoqJMbaqGme85NY9eoOklXVtbLL87iBRrYBfcsJrJxy0bE/YwBWLsc
7X66G4wKc6Q6U5xdnlwSrhs1+v2xnZOj72fIIsCNdpmIbk3F+kVEiXrxkzb6KgwfGk+aarznRqx2
Tg1HeV3m5fSVoJe+8exSV3OX2xvSY1Qzdk168NxI73lGIfVNLX0udnmOdBbeOmU8brWdN4cmNS3I
zMpfja1rAvbo5svos16P8im1yGL5DDIl08SKm6/4NsxN8z1rM//cm4ZzBULnkUq06JmYYQiVvnUX
QW7IeFWbeEnE0mm1Knspg22cdsyFuoKxGGo9cbTYxUuntHlFg2B/VRf2pwT4cY6LLLvOUh/iVhB2
D6UQpAB1xzMrnk2UnSLIPqhzN57tGMm5zTr3Ogm7+EOQO0w4jj3jB74oMHQaThr0kOrMD5zvkzJv
bpD1OqGj5Gb04q7mLkamk4Jj2JZm+GMiT7bx/RTVuxyGCkrWEg0qnc+xGqtFgApJiDnIerzhXV4o
o35wKzvflXMcUYCuKOtOSO22ftkeIm9oNkIV1hnjAVhdm2fE6ER86wkUozzpURIGj+BgAgr95Bnx
E0TtceNlVvUIlB6ttkP57VlRv05aFAdlh816cIPqNivLnNVzyBXWx0+wkvZYbYK4QwTG9m9ziC9W
su/UhsfQEWhKurGsIT8qOF380M1rBMHqemzm6MsTbvJtYvJSq9GpnjROg6swjf1HkpmtuZqmqL0O
B0OtR2Had13r0N5rRAYxk8YFdudif/rq3O42cqVB5i0RO9Dk5DcdXRGi8KebFCGP54rNuzYzo/Jb
yc623UwA/Dn5ec2inCJfQ9bqbfbS5kTHl7in8jg4zZkIaVQy5cqZ8q/WxUnL4LwXIL2eCjEByKsQ
OFh4npgY882IG2Q/xVn9zQp1dJPy3fVrEhPz1oxHi2UeWuFN35jJhdW9S9mCw3NdW8ykK6j35r5z
RnpqY1Ovlc5ZtFZe/RnOBd3CkWe0YHWku5OTEW4nWVxm1Xx21nQVFnGOg2bc2CYxONmM52qAUhW2
WHdZID+mzPjgguyjqKmLWNupb/xtH/dv3Zn/xMdZfOC2zR4IoLS3tED9c99dHOTAkzqOAxBxZEMI
KKNKCVHXKW/HWlxPJbVTY2UTpatfyql0UjaO7AhcWlsd1p+1OvXzMP6Ioeps6rQuT2wGoKqCti6u
m8SpX4gAky8NRuDJPiDWCl2egg+k8Lm4j35+nrkT89l2UkBlx5rPhX/slnNh9DQwQy4obr1VrlG8
/ekx9fsT4M/G1GBZfv2yJ7dg1LMBcx3mQ5+Hz0II+BMBQBs9YEuqEPaWlzxEVJQHVeE8GOH0hos1
X1lNodYedZHXgUSWJMLvjLtwwAG6aqWAUWgwEllIYinbCD3H0z63vZES23L4XjgqeUyrSR8D5nd3
Ko+tA+2RzLOkkL7fNSlCvld3S4o5xBmYfbawINmYW9VlUqE8WmbUYjQt1VVkdemV3VLSwC4AWn4h
C+dYo4n5ROjNfsvraK/jsSCB7w8ZDMSpuqhgjN6asKjf9GAOu9Ev6w+7ctSNl+j2pkwkyfbRqrip
jsELDJ/4CO87vugqG/De0tAicbe/5JaTXk3DCKqbXpTtXPkEGYnu7ht/dK7tcNTIbGFvMNT28S5B
i3zQpcFGCuYv2nOXov7nRborKDvGi+/5O8Dl85ZmcwWulzNyK7tYPvWEITaJE4mnfKlbasva/YHt
ItlkfVGcFLS21UThx0kwdzJRd7b3ZPSefQu23HhwOoy5FAQlPFtCs4GH20xPvtH4T14Ai4kaTnkJ
C2+4on0ARhAQ4eu4NeXBxk5b0VXeDz/LRdDp25BC51WgrOnOHsfxbhqr4mYYa/LhKbUk+9Qdan4i
atrkupUP9O1FVFHOcDMby/5whRM/0qLbRJAGvwGDGkmGz944I63O1VtlshVAoO6vZ9mnXMi76VQn
gOerkHUnPQHZdeCh+K8kJrwd3GO9yKFhujblIJb2lvi2M0Zx53Oha/eTlWjsVT71465TbyWXRvol
5uKCnt6c/WnuN2lXD3TJOeJqYqeMe4FTpGxjxpXgyHVuLZv6VtvpQ7kIT2NZQajDatb5xj4PMbPm
PCbWdJ1duuXMSnxOr3g5x5zESu+q2TB+hMsJNyxnXUk3XjNSHOsOWb+qu9LDpbUcjOrnIclJ4W7U
cnLK5QwNZco5g/A+cxCwD1nby3mrl5N3Ws5gaQPUrMeGM1fYrX6p4yHc2aPmRLea9n4I2uY008D3
5oG8oiIZGlthSOqvfj4Y8uUZESxPC9R/SDPF8gzhdpAZh4BtM7zFn48gk60NSyJD9+OmsFpSI2bj
3XaidOMNQb/oK5NgP1dhYxXevjNDeWUMS+3w8pxUMqfa4ucTtBZJ+DGK3ONRwXsaSICdiZMoK3Jc
oq/aQxMX4z5OwzzbyJ+P9Nns+MFqo0M9hEi2s6oW9X3u+BEFP6cGvQwQBpPEvIwU8PgYLtgA5uta
Bd4mXeYOk/ExjiADUTm6LKjKMNzGhppOVQl7q4yM6Rh7NajXuqr2gtFnM4TV0lS2JNoVmtzGGiIX
UkiDWTsqi+LsoQoenb7BfZNU9nPa+EglnRfe19riAi25ru7sVEbfIfraF0CZ3udQquGSdTr7Zqi8
hyWQUe7JbS849glYfyOWxrSpTDe7xSo1htz6U+fGNxxCg0ZbnJnpkGlGcsByxRPKw0oo0isRw7Po
YXrCbB0D+THJ4cX0BRFqbJYplmbT21VxaO1DQp+PQcI3nnNrwLbEYo5dgD88JlGIdiY6jItO4RoX
jy7zY+BP7kOVN/4FMRUbIuTEFYpw80jHA7abxpTlkcLRvN9glK9rKH7YwhNLLPZxdNOzL2pwrMOI
wFFk5scUzeqTpY7gNZ6LLGEgJZU4jrNHiNRP6C9OLF5GHNseLk9ecVRwoAaBL4rTKEPjKmqHEXji
NF3ltHARPUesJfXrJ3TJG+YrHaeXmVv0I1JdtZ6WMASaYUbC1+rQQGHq3bGLLt5yx49BqJies3Jk
1X8k3pC8CdV3WzNwyy0L6ph4V/xh4gPY8hV5ELxq/2SLiDc/cknJo9zM7owWhb/G6kjngscUiKLt
u5eMbyNevJGen6/DRiBE5PN3E/zgtOqbjK5tBgCMRewRdmHWsxpybPOl6Qr3CluAOnsOajHyl9qO
WQFeIw/mY2CnBd9AzSIpZGDfSu4AqC7+VWS6P6ox+tD0Je55gLFviuKmPgaSNNdsjgzldd4m92nl
6D0nD4N1XJhP+YRYimnjyXKF/eK2BEwHVYrn0fPy57gz5feCzztFEwA/h35+qyMT/bykrSLPPf/o
uc3Z9sfbHEcLQ//EFmiaaIYJeVbwsVrI1eYwsZhQGFjMkxSuOIZ+z3M3Lrwr5F3nQL4/J/jp6dfM
4H1qzq59Io6hNgI+wCd6Hy20fpiPiBjLWE9ujEEZQsd6St0vpdJ4H7mtscPsaqP1VdlJaDvRJ1Ub
zb1vDPZjyv1lWsPx778PhWBcdIouvK7bmtNmSJz8oRaj3xFLBYSQV6TYAtwVe8pNPEZjQcSOYmg/
2wSR9Plbh4zehYG0aSAowM5o6M1DMNxE7+IjqghGV2vs1yHfKCExlJaty3XktvC79FDLYN6OUdnt
RTxPXJwcZ9UahT5OhIn2mce/P5ll8FIxCZKSBmN5rqJa7zzWnzvHUsFb2mYW6juohjg0iqWPSfOp
ldr0uYamrHbxSBxzlMYoVuc5MH8sKsh2sGLrvR+M4DZqYx6P4rErAhdGMArKvZ1ITXyYxp6v3Jn5
GKThU9XTzGIonu2zXVvoRpJModl2wHqdaW8qn+KCqTSf+mRqPaC3HMWtHCRH0tBvEtcWdyKIaZbn
UcL7m8rF/hF5Yn70hRJIUibA16UxwSxSAdOG7/kCF8k+51zZV0ZMZ5HjJjgxRlrQNm4vQ/okg8h4
INTjXByrxvxc/B/2zmRHciXNzu+iPRuczEgutJDTZ/eYh4zIDRE5kTSSxtk4PL0+v1UNVRcKLfVC
CwHC3VxkxpThdLN/OOc7P5J+RRbfzKyc0jWTDxbT0CNDSMoiS99V7IV8u5Xbri8x4+hSHWQ+Mt6f
XXqMucczKH4tqKwIFak1/kBrKXU8RYGD5iK5DpNa7ykIL4Nr7oU9foQFWvHnJUtj1x+cTatd9UeJ
FAZ5pfdh19hPgUjaT54vLi8gvQ/TGqSXMtPNh23MlG7ykilEbHHPEosdjJ+EMk1viAk8JPOF+CaV
ZM1q9/6pt2x15ibIrrLEMRlmyMjHpEQ6YPUUFSo9DR00zCjI2fTPY/aUq0Y+s31ZvgvWQRsrTKtT
t5LCsiokJoEuUGGHcCVZnA7B/DFy5MWNRrwUMwPPjqkvqlOZY1LyHYU+zIrmFzynzYHN7HpYygB6
DclxR78WNLJkUWyXMll2xB3OR2pIm/VjDd5+g3YseRSlbk5+O877tBz9XeE62VuXU/kZF+0667T2
GPpddEzLMgtYOi/OJk/scc/P4GIiqtadwZv60ZpFQOmZMYfrvHpONYcoCn+oACSsEY0hs/bgOMUb
ks3mXPj9eCiShoKsyNY9gjZ6fkR+r1EHYngdm/qsODMMe5Wy2Qn2eS7AYmtCCtUXvAMLbXNgA983
sRx5Z/Gj1BgzKj7DDNUQL4n23hed9zGj8uBngw7smBWcEIlX9dt+AHlijXl1hOPPz6yRMjlhoWC1
1Jxm09RiZC/EdhmLBBNCktzB779h3X8IBjOqYM2Oag4E8aWrIH66xewRxJZ9DFXox1kw2TuISMuZ
CZ/eUj4805dDrCknfrfVjO6f6fxdVrgDyBoTbJkTrNjdRUablAf05mFRojYWAb8CKABTVzu/1tGA
qnJ7/SdLphu4O8zRFS0st6zEaZAYD/VZa1X8cgkC/dS535WIWtzk2bdMdKcptB/pVXCS5GI82SQT
I2yQvfeuEHbFQ5o3n5X0qtjFH3FRVoYfJWgUiUaweG0AowffdC2psOR/sc6Jm1mzr1UAC10/Wvdr
oJwD7zDvDXFW9UiyV7bRJuh2ecXsA08zHgJWBNAFLrUrznN/XEJ+n4y9P/sWPlKbhc+uNtEBfIR6
l3bpn9qiLK9Bjl2MMaQ4If16TD0JqPw/74Xdf9UKozwPccDbkQth6z+2wrCO3QTgUniwCI/cCV/J
n5jekBm1QodkhXf0v145p6+p1JrEEzJU6y1ocgubYLH8QMqGtrL0BbktuVqdTXqbVzLT8SbUZvZI
GFW2AurWf004bTnCkiSim4+uZXjOQY1CcaJDtOL/KwP5/1dIjU54g+NIsnERAWP5+k8Vxe9f3Zf+
6vN/HMgH/r/4En8bz4cenjEm7XzZv/ACt2nJ3zxoIe40J7JFhG3hn8bzJB1BJAC8y/gIL1p4e27+
XV8MVwdFDI45QDkE1GJP+y+M5/9SKv/HYc2Nv4OtAV+F5HuKfxrWTKDlPQeRzmHuWvuStG10mcEC
7v2x3s11tHNgCW54vyMY1AdrRv/LClo3uyV78tLPJPzIu/BQiydfe3EEHDFxqT3CooYtMN/7DDG8
5W4S7cFUp9qV23psPlwxY0AO7lqnv0vtjDG3ORRZHq8hj/a0tZs/ftWd7Hl6tiIYAtqFm1D17LUb
I5/KJXsLZ6blEp1Iht4OBUqQJWxHRwdjQtUcs6C4TlMeK8fYx8Rpy6Ot8GqI+RHMyyaXaHbKTZ1u
XeMe2boeA2PtcsglNjrnXPv3Ksri1ivPSIL2dcj0aQ3vqt77ytkoJpYk/4LhZ1Tbhq3qyWY+RL13
aJM/ov09M58W1v1sR49Bdihrfk4Su00gtykAE1+fnfRe6VNi3xXqUE4fxTydp2i6psv4wk4bSGTw
Tfp6I2n6qlyfKwwcZfGVjfzLgl9N9uC74q7oomvrUylNH6OTwoHM4gBQQZ1+uX4b9+FDsWi0q5+Z
B71lwO7Gi6XJ4cadBs7PLD9M+BylkAvsUUNJW4+T/JNAIsw81ADZ9BzmuzGwnhITl6Lhx7gUGTCw
hRkNQsZy3IX+28zOdDYHx183unhe2uBsLZfOPyhQ7bXare1DX+AdcTjBO8W2on9mckZ5+pv8i60u
f+eYilNCrUqwa76hdwmpx3KWAE26n0NxCXq1maYzI3Jynw5l/uG0wPn0dxfjMoTzIqkJjEOtwejL
ztOtxaXXtH+KKMKDxiX4EtQHgcKO7Tav1nRInT+if6fUD3p9DLFbF+V1LL8mNlFoGSAGHaLsNWou
yYDpvPF5eLNCMz1EV6+Lo6qOPe103t+ZClUkepAgq7aSC9MO0PdgbY3rod8qoNExkBl7rg5hAOUj
c7cZ01c6uIZk2Lux+LOsUVyETyKxDlbdXxWa+k6cq+pDzcNx9D+Ue8qwXm0W95NQk1J2x9E753ns
8qZg039K/eAw80kB+97NVCfvog82XzUG/xEWjw7KLaxg54Dubm/5zmFRN7jGfHTWlzb6k7T3vn1B
W3XuIh+5X7olDZsp64urfthpu/FaeKGwn1bgF0OdnVGfPVkKeXH44Y2vg3OfuMfVnXZ2X28WfnNl
6jM/IJ6+eDKOf+lzQwnkF3cqQ2+ZuLrbOQhlPpzuy7fJopFTnI0/bfuNWvSU+CjK2bk1+ftquPbG
1xkJRx5mZPXA10OBIOsD743OXTdl+NK43x1c8eIzLcVHmnz3iOO9KewQ8uy7ymspzx4DCzHo8iNP
DhgBNsa985HHdYbxKUJGUiZy7zgENRKIh9y5L/hDoZgfEMR+hr4U7qjE/j/45/9wtY3O7R/KpNvu
/O+feMM2//f/9j/0r6z7+pd77b8+8+/3pv9vwIO5G6HAwxKiRvr3exMzYAAZjvV0hDODD/pfoB8n
+jdH4pW52cn/huv4+63puP9G0HGEKye6YUKIKP8vXJr/TN6AdBcSCHuDgoTcxELiRvzHBYdEyGEc
xnPI9tOpf8nGMHxdeQChc9eRfPCDLOyxDcPE1/Zc73n+1a4cUvG/WTLdogr/adXCj0F+InMUSgiu
779+0n9YtdiCWtJayAqtnb5/RzM1YtqNkpNh3vg6FmApZs6TlVlYldRcoPWIQg4nLnBMceSP8r3l
FGRBFVl16xTJn8no+jalzPNtlSbiEWF9clpdlu9LFI33wB+zaqNaUQBqsNynrO9g8bauPoVZRWx1
a7Hem9MyAUtUALgTwbIjkF7HmT1OH6gDAnc/SKGZjyzRRY6FgPeKNSkmzaVACDjOzgldyfxVW9qN
R+XfEw5qHQm4Byq89oP3ZQu7ZAhWJoiruY1WpiPthb0l2bBwnD1vWH85RSdeb9X4oV5gow7F1D/m
ZYElR2UFE7Z0qn8MzH9OozTdQ0ZncbbZNaAPZIssI394TKWXbH2NrM5W3rmsm+OcAz+rkB29Lbjh
243ylz72lcMBNybM6aXtvmVThIK+YY2kNADQ1XjkUmQ4lPkQ+zAHcDzrKeuOPdXYNaWGPxnqsW23
lHus8UCOaZIvy2Dl93is0l0ztc0uGFu3iNEHewBbJ7FD7o4kWMjhVbQ2A1wyu7es0lg46El8BGuY
7Dr2HTuvs+0jit6Vf1qLwwqVZcWu/S4le/Z1JM/7G12o2SvUdkeXPeamq92cUCoCaL21M7/aSoU7
RGr6ya9CDCmJJDpxaqruTNA1k27pIt2b7vyM5l1bl7DN5D6dLbk3dvAQeAiXQaxQ0ayA7d2KyolN
rdgFhY4OhYdLsu/JPPCzpYQbfYuPxffVq2rXyx5d4m16yYaJpRFCgKnq8qNn/GzbDF17Twr08JGz
pT/ofqjjlXTKeNGW9SNgD7gLjV7uqxsCK6J/us3aOirZHr4/HpLb/8lfaTdEh2lu0m8r4nlNJJBZ
7lJ/0nzP2nnCfuM8jmBOHuyGjJa2MfMWqXQOiFjfFvwdOK5xPTTpMDyVpZCHsiT1l+ZX7drVwlfn
SdQAcs0fiyXXDyhi0p3n5mKnR4VZrkX5KjIIssTIubEJwK7WU9O8lxqSY3QbDuuS/k1H1R9vytKd
M0XVa+JTPQVLF2AS4auD2JFHBqgr0Sezf0I9gbhGp+yS0QpCnqpoKisLcmGX2iCf56SBWeXlx25g
51SkC1o1QqftflMwAdqPnjABRwS7CWYfcms1M2NbXVEZK1wS5yVDdDt6s3zIe8t7NrQA+GjvqUPQ
cJpa3IW1vxxUqfFEG+ncpSFBaBwyO5ChyGQqkqnAhaU2G23jePnPBafSnwqBXoxnlqClCID24kz2
wxp47UfKqX/0xlKeO2OaO80K9LTCc96jyZYPPT923CKmYfzje19uE+ZnqQZxHKZx/Nn5ZfvMyRye
yqDuvrsIuBkpQmaPwDBmcQNaUW+En8riFPoinnn4mcUHI2ZmsbYVJMNUwZ/u8R7uk6yY9pgUwuYe
tR8ZOmOH8BMDCPiajjA9lRovzuoQMlJyQ1pg0wsGNPy2V8bhaFhyYSqWW5Mn755vJQ8+a5EV40RU
Q2PKSl7nKGf89Vk54fhkuTWzc9fuu/e+xY9ZICx/QDuOkllIVDceyDbOtOXQL6M+T0uVfTaOJiMu
ZE4LQMJYA2ihCGBPM2mmkQ4umhsDWZxZ3if+zmui32y7ihTBAzTfaRz0OSzJy/LzaDjiCqQUMwMz
BQ0l76D9YCZoK4yaP3ldLA1D5274E9zQ9olZh48KG/exkfUD2s1vCJf7o7ZAMUUA+KBt5BUzxdKJ
qs0ioQWvjO4/y6CQ0UZmaf1BZ1eeIoXaKLJZmSZTHsZLVelT5iZQKiwXfyvLxIT0jWwyDvTKyZ9P
Ui0mujZV4hS/JVFK47OjKv8lbWpv3g+N1Xz1vBW+EsrO97rMrDvYQ5o435oLmjUC362K1gmj+U0O
Y7WJ/54aghqryLosYD2Si+2Dq5RyWmUsYEXFoKJZNMvb848o2XvWc1iFW0UKHll7i/zDXkE8cxX2
4YmZUqmeMPrUpyFwcvg1LSWBMwIm9pzWFfemito/pBR6GEryQH7T7ez9XKZwOQ1wuQ5LbuSF5N7w
d1QBRaR0xp1ihY64JrRTgJLaqX1xgYvc6ZnfalGUwQF5u7/xewvzToEK87PyZfvsc1q/LFXbHpW2
KHz71BXoqOkoNghU5jtvJSHFF3m6o70a9lht4HaaKXjvM1yBD72DaOVsCppuE14URnUsQ4QR2njz
SSoEpWp/q6Mu/5yEouMgZQ6LWVWmA3nv9Si+Sztr9YNaUQrshlzjd+nLkEmlY3VMUt3IeYLQWnPc
WukTBKjpo+wa582zJu+lxjR202MIoAdz/QBWKn0jrz7D/UrUOVoqvgS11gQzUAMFIEBzOrSIAXGJ
+iE566H1JBZiEpx27IG4rPXvIJ9dNCUWFBk3TcxbNztEKRSqZXsvNcaSpajcYbeuCyaVNTOViHFJ
zUeFsW07pXQofT0jZbMmhNFL9i11q/4uuAlwrIyUeV0RtGD4BSPi5/6sVIv6CgowypT1AecFK4YW
W3Ts2ZVFLRYe8ECWDC1ZJEFgp30d5kuTaMvH2zKN7jFABj+dyU9HFwLelyB4R2WvlA3ylUE2g1vM
PIR8RipwHosWhwSrRB6FtZZ9rDqve+az9kIt+aEb52nBz4tarrQD0iF7yIT1klZboir6jyaR6yZR
Yjk5yh32CbHOXEdetNctmU41Dfshqdf0wYD+2g8+z6ifQZWTaNI3eXrr0Wja/N+kkTIk+pCkJiIS
3ygPQmPw0aFEd2O8oBigZqv/QX1Z7wdHNPOWRE7zDadv+1h2uWKFnJREKRLNe4/RVrJS+Gt/1BfR
gRUWO+IiKg8qgdem0lQehJ2HGGWlaSFrcNiGgjbRGasG6LjtLIgpcDae63oVdzKqzGMmMlhExivV
JS+i4tWMOEXd0rYPwkCNxMerHgn48Pqdaurlt3GrMgD0OKlv4RAlW9CWCAuYWgQe2yqPnM7J8epq
V1ehO+9m3RNEh2+v46o1IshObBKZNuFPxbaTVOlRzJN/Wuuu2cu201cdjPY9o2fU/9NYvM915iHM
TjEMqMkJkmOUJMyoIKbpK9CUEWfzSvamzRxcGsc6Gs84P0Zk6Y/+5BKP2GGkfOG0yQQP7ghjIpvz
ZNsNCQkfiTkXaXTtinDvBUWJuAxTPmIyyM1C4LcbS+sLMgcubXJMrHOo1FfrWdFD6wWZhdbKLX+P
OkiZIIWC239AWtnNPt0DNnIcv76twbcjRuktY783dh49csG1l9qe/EsUEZpg+y6Lm/mmo5xrRmLs
hHcFw9GHWeQuBXQw5mhaAodTtLHeLblyhixzksxx1Gj7UDRVvwtK0T6vk/QTdL2ud09CBgg6EKVf
QpXJ08IpfnDZ52+qQVCWObrE7t3/7vymIr7TbreBcBpuzpS9oVidrXCm+6SjKMgn7+LxCu3UUgQ7
I+36rXEDmJ1cNOSZtWpX5Ulwt5Ba9+6An27xb+37oiZipnZRCPQ0N9dOpMVFFh2LFOkSylHTY2yj
NHNPti+WJ38W2DNLfSnr8k261W8rCR8GE6KLdLIibucC/XCmp5OV38jGqo/rILhpKIf1oWzbCulP
Nz7UVF+bgSrgmq1FdpRhOp0D50eBYWIYBn9feEVsp0BePcIj6aWQp96cxMhe+pDhR7qwYcnT9Mh6
c/lrIltnpzkX52yR107DmVkRCadB6lx0mMNnUB4p02vDuK/Ea0/JWP0Kp5ZEzt5Mrw1vpr2vGcLK
cCGykcxUNIymeEoXKtqkS/1LOIz+k+9U4dnYjdmBOIi2gRXmh4R3+2VcAkCrXt05lKC4VngMRRxA
ad5ZM94HMmCPSSnloehypJsDKi7wESFqLmJbK4NUUYtyS9WRn5PKUXHnKphUrgDGikiBPquuR8wj
FQZvC9gVu8uui6ui87frOh99dNqtTQ2x+iaMiUoD2iBVeUrWivPPGF7qhPAv+LWLtav7zLpkCLo/
bBS4hz5ZnG/4GP04atPy3MzruHUsJ70rLUG+7xSZ42qU+x3Rhffttqt5pgJWpyHJzXuhk/rk6cZ6
dswonou1LTgrBSMu3NXZtRtUdpdVLTpYirafjuPQQmNpZkM91L+YGoqN5Q/E36hLXwH4YZf7w565
+3D2rxY03DG3Xls1WhcXWM+mIS7vyLo6AF0/4u2UU/QCeXvYamTPce1QwJpAexC+4LKze7vamWZ5
lNdbiWY0I9R8G9gVrp25oE7Q3ZcDCh6GiJfEPi3+qfeYlRerdWZbx9YZNcP9EA39GZcyrrUM36Rm
5+5397V7s6Ez7LR3+Ej2eEg/i2x60JPN2DabX8JI7VOrel6qDtEP/DXdy3STOOTQUBp+69Loo6oi
ZvP5V8dgAxFc0W5TQiWe1TxWhPswieWa0Ve/mFye464+RWGB2zCrzpiM14vsMmsHD6o8VpA//KXA
mauy8pjYOj8BrUgPHiYi29P5Jlw0aTklDd5qEE/xcOBjtQXN1ZpVxU8PCf61YHW8xvmk5Ra8GfF1
tnXMauVtBQbhQxpVyR54fnKZS1HtiJPpj5FDp7/BUBNc85TU3XAOtmsfmlNXFgiOghNm2wuqoePq
Ve2ucXLx1jTBcLX9wHvDd4AmpzMDoAB34WIsSNq+wToX5BGhGsV+Jc363UIwsg09WpRVWlRhK8Nr
0PTmpQmqxwK5lFoEH2/kLnPVGcXcbz2L7q4qllvIVGjrHQf82W5CJBoO2hZq/ZNCNc3eYy7I6eyW
u9V14EgH5Ix4/Puwn47ESgd69j9wALcnQxgMilpSaBLbOFvwrps+ZZVu2tneI37Hg0iwUeHUH560
7Gf4EAhZCFNeniob18kmtCRhCSDxUJmAw58mqHg2FENCFqZoN1lWSjJPJ64YRBG1N3K6BksSXo1X
36U5AvjV+e17cFb7NThH0ctsF9s88x6XHNPzkP+Y0vE39jH4dXZTU4i7LYnBQqbtsXe6es+1acWT
KNGcupa9q61qAs9sHLpsKz9yc5EhK443M/jk42tCzbyhD0cxUfOGYrHAbftbTu69pUV06IP1KCzn
IkKzkgO+7FtjPkeXrPF49rzi1HIdvHSOvdx7SfY5eu6KStR69/JIPCBWG74sgTidv2eXQtkS0ECc
vJZujBLFekEndVd7eK7UfLNsNfIK8wMhgXA/OMDTjbRbQWBQBWMb7982XJz3KpBke8mwi1cEydTQ
cUdszFIPv0e7B7bH1YxUBCNugSIakZ38gz3hJPFhVsUcZ1P12sqc8hJ+dd4a4DVc4OgDG4/hxqHU
y4fVhFD1b3SbfEowxJV+ObzQZLOz8PM7BdAfPcvwOHUlpZ6XZ49I0N+wy4F0nD2zdUqbetFhYgSj
c9wQ7rnHtolPP3fBHUrHv0cu1m/DEmFw0alkK7Tcub29k10NXlE4hnihK8EJlwaJEm9H/XLjAI1G
n5Ooj3DzjfdyjeZu249jhEYW4wZ8lvkj0sNZrZARSxqOTdXMR9mWQB2b3NW7cl7qUz707E4K6Zws
J3OPpDKbx3ZF/pcWDhyewPui5X/1ICdNjy50Haf9FTDnep1y2j+H0veUMRmC+W2uqIFpqKEQ7O05
CI++WyI2JZwqrRi3jGPdvONkX4+FWuAD5Vbo7ZymUSRtmA4s49JcXVR6O9qGBBb7Kl9WQkrjxF7n
u3oFoLxRmKMwJSlclhZ6PR3NVyuoNFRyNfNC2QROueRqBG6wsGxpvPzNiNm/5znbueNyXWTCBiph
g1crm6nXaVVuuONz+4++962TS6e4qz2I6XxPFC5rgtYvml6iRL0ghskI6VMI4qKmeLc0k+9WdI+j
R56cIrp3V7RIKAHdgHninqdOhuCjMt+nCm+eJeqnzUqdsKw3xZlttfq0NkUTt9P0KWozMzrospPM
U/8Oq/AtuTOzGBGXBSRMxjdUy9PshdcgbdA7MBfCxCoUH5d4DKEy0oQoUm6RuSnDHJgzj1oCF8aV
2jrb4jYPB8o6MUmd98Cd0m/AM4trTzL1WXtybnZ9rpIcyRm7P2RsszpMRVZ87xQwrKHwBKQd1sh1
VozbyudGzlkHqw0COtfiXFhK5y6C8ZJejVzgkCrrPXFRYKmG1oNIMMd5jZALLBs3LIp+g/NMXeee
kowVLgExk2NfiI9HZVzpCgDATKbZPdKF/JKAiznyKd7OdnPk7qSavedRKU7OINs/fdZQOiZ+f51w
sgLj9OwnV4sUBRzKzzbr1KFFuQ6MVLbOLs1Hbl7TVCyREed1FH8e7r0OpWPvXaNOuC+wwNJzubju
Kwe/fhixmBxM2t6QQV3bHlzF2m0/24hfN2XLap7mn+g9B/TS4reGMVs7MgmrkcJ/hZLzgl3tVLy5
Tng3RoKUmGXSOJFBTzmz/zuJbO+H7TlEkrqhl/xKyrx6pQz5VBEkv7bontyxf3UjsIvmNvAa1+k4
rEuD7yHoL/Ns87gKBl+h1AYY9qq/GsBTx7DxVdykiQ2VkIDklPEgpvBifbRHQ04CVi78JUHI2Oym
lUpsnwEdaq9NVeMrREF3j4eAWDNySA5DNryZhYwD2+2+gWJq4w742aFwhbxf0Tc9Iz1vv/tpCGjF
ToLp4EEVaOPRx83UCBqbNCFmLIpOEOUod8gHkOF4mXOlOPBmdV7c4E9O+Q+qEFRJwQiKkwDya2zG
MHp1yorLpF9vlKDB0Vd5o8UE66NMJRaEgNAHx5TNvh6AIiKK33Qi9+7mitoYTb136dVifRmZEktX
R9+jwQmPuLDNhirJJzAFvoKOvAbEVlKq02xc58itS2vsQqSy9ZsqHXHvOjx+OrDS8ziH1pHGbsJy
VT4NubRg3Tr2PmiHq0Oh3oeDOXgrU8mdwXl4Knpt3ZsFdCKvx2vWSL5dAcLV75Avky5jtqOrGOFj
W/PKJkbm9QBXx76iqFrRBQh1dsKUprgoIiZD8BoGPT87bsebs8MsFEyTc3aT6GWZB/+CyvzF5k20
sQWRYiaIdvNQvtalul+G1Y4zCVgB+mPukExBYlQsxtU+Sn1LmKHC4SxkNEogc2Q4k0HH1Zeo9gZ2
+Xbn8zBPKfNqyYHsRF3ztkSW/IWym6llTdgShcXKyyv6U81jCJmygVCDiajZNxyLcDcJZezWdT0v
gwwJ0h7KuGjUm0jlk+xVtB/96Esq54Ia7HojkBx8wSK7W7yniLrokmdjjK4b5l73DqLzAxMjg9Ye
SlZbY5kqnhLgC9uVBctLJ25SO6sunz277i5tXw9bk8rsXbhKHgtEjdtp7iH0oOVNVyfYtlnj74Kw
sQ7VQEbH+DSza7pLp0ydFe+1L/In8yQuQbIB0OmYvYyCd0CqxdUZXfZirQ+fM2yGc2r8cDs72Kwk
5ykYnDXHUMpKcMypFgg/WrhOqjJB3ockiZGj1AevrSJexrBy3+02828FUEPsyIy1ymHWwPtndOsr
X1Sddbi8DTDFGBCCUuZ8wzB7c1xasKd/rgWFGffh9JRPqzmljUZyE3WD/SHyznql7/euK4/y+6xL
AGPM2DMYZlkP36zssRaMfvldzpH5mQUDfR1DgwiXEvNWsV5guJERneX++C6GPn8w1szbeMH/VLNj
IoMgWScFV2dAAc0kwYteSwdIQ4bnheOqsw3kk0C8jZmT6UMZMKfSqaixPc2+X1MNuuVDKkJL37SA
ERKMtMLgFIS3uC5EZfkbOLvuxDqKMk6Pbr6no/aPwVjlRHbVDSKJwK1MHBWT+VAB8W6gvOJhGX7S
lpN1CFJAbe3W/VlS8LFwWxlYIcBiJELsQHhBhptzUtT8tx0b3d8tss4oKW3xgeKT9xJ/bfd3lif7
H6AQ8iDu3aTeN6MRvxQF+X41WAuh78s7tqzz/diB7BGGnXAnp2Hf5KV4GqG58G4PUh4UUiAI5Myk
d7Sws7B/ypZYhax9mHThEek985vfzrjXwy1/95ZOCujwGasJa8gycYhQ9RE0qkSVd4MFpYPJWrZv
6ypeV0hHoLjbasBiIVFZLquC2hDIOdsGTiJ+gI0azM5HdnTuLYCS7oDD22UqC8K69B7KySLcIkhw
4G0mF/gJ0IvR+CQIe0SH292c79koHtqJBzhdwy+d2eke5hLiUeO3O2TS46l2a/fBNtlX1DPRw58D
RBcA2qffDGPc+ylGQ399HImc2YIKIioG3uImydwllgAhcHt/3CI1eoRRnlvfsxHEBDm2zlvatFuz
FCjFCQx91wYo5YxKeDeqkfSM2QlwVnRnD05LPAdrd6QLzPa9ZyXPY4NUDSbL9zkZ4Empm03EjlDm
40gjtpER2LNPGgQ+By38V5ZN6z7LVPI06SnfD2RLfCaD87tcGToUUeI/6K4jHCfn7qixdGwAl+bI
8iPvYIQsKwTdbYYKjothjRX260vOWJKuo1DqNRvt4TlwWfjs3CpPTVy5dn4RETh72lLQfmB96NOK
IE5Wb36Zl8I5oigGxThHNGj1bauWnxYf7ywPS7C73dQBjccuiCodNwgCNo3T2u9Q57rNPN5oP4Mp
b4tZZ6vyyexq0bzSmVGlDH53wH7j3alJmX21lMCEC/c7+7fkQiGiriXVZFy1NDRLXsmLwPAVG6UI
W2L3d1eqTHwLEFZXqT3tVe4tx34YgiNa/+7SYOLdF2NvP2eTC1sdHjqG8WZqmN0sTXsY9JS8ZGaW
94wr+acoloJBq8lE5Xl85LdKdJ30l+bOgdoO2/wm96rXwEVGAZjkqtc5+LMsGhws2xd6QLZu8xnW
FRx6f+XpYZb6mq7++OCNzaOV4olgmnfXzoM8+WVADJMtRX1JdcowrrXFygd0ZtyrhpxqWFh/2kmi
n54kK5WgJpu2RDqwH6wywadY8v0ABxCVSqEAImE+ltUyfBUGGQ9mSWsKNqnQ+Tuv7/fFbdUBn6TL
1cVeHeclsTIRYcZS9R+2rzLMn3mBX83JSEv0GdMx3GF/Z2/R6VrwlL1R4p2XrBQ7x1ygP8pbiOD4
OSze8qgW7semDRT8/hsi36svgRY9gQJScNmwM6f+b5csfx7aENN8pXrvwUs5ofGbP7Jr2OcTz28l
ljcHYvSv1ary1x5J9i82cNFVjM45xxhBrlyXwCMLiS+Bh5Y7eApmq/6wWMg+1E4LpVSDeMOxaW3t
wmu+T5Eals2cGAIS51wyCqZm+MkM9H+ydyZLkhtZlv2hBgWzKpZt8+RmPk8biEd4OAbFDMX49XUs
mF0ZJCuZkuuuDUUoZLiFmxkAfffdey6Th107lwi00hpjEDBWWeQXFv/jvgRej1V7xKEX5QmXdqpZ
MBleDZXEeAubsXkPYs4bSwqbTTDhgqdNn3rp9xCxkjHBHfytM1gpkV2PhGjZ1S8IQ29JPH8bxiDj
Me43T44dZ/uk9qCJ8TjFVMn8+aInk7UOuLRpNzSc05k1WqYpE1SgZGZZRUHSr5Uaizs55fMyxOt/
gYok1nj5h91cqJ58iCP1xmqj0t0U1YAnY4BbNTCJamM5Zc7y54CjkCWw8jc42zlBNElpoWJE7biT
hh2wyjAwydejfVe6Zn+iXcI5aO5H95g8jOWM0r/i0E7DuxdR4qN1RKlD4TzVSlOLaOBaYdtjYuYg
b7Btoc5RPqwaGi7sa4DLhHfDwku3y6FRK7CGmIlExJMgKSaE9j5REFqHaKUNyz6ZHaEfXdjX8N7s
U79dSpGu/Nov1lK0XykckZUuw5pW7xQ7A8U68xrwyaNA218mpnWtJKdbh/1ufjIy+9bri3nT+iVM
KW8W56mhZWkBIvlbnzk1ARQ5yDuX5ffVzjoHZzOx8nuWtMGDbbjjLQts/xulRcXRmHz2aoXZH9JG
TPRckqZZOmUsHyBYGfvJ0a8tOvTVTdnMN+RG1QYnzbVwocPvkkzdpbPze8vzFSVRNeYOaLUrd5DP
dd7EqzatE46Sckyfavw6twNIt3Fhdm76PNYzOwKwf5ibkp4+H2e+afhCLAu6qp1FPol9G1Oilg/x
ATc2cmQo5SH1vHMVKnK9Ti53RTkVZNDifgk/IueKwNxpVRhn5rRB32wEsWg4TeYrFFVcH1RDvhi+
cy+b8CkYq+E2biKQICFTnALgvsoHL17lY0qhHZIqbqidKwHutUEwHacU12+SjcVZlX2zLBq1dzjO
3hUiQTdgiDoFUz6RksHkdVNBlN+h+32XbfXomtMxilgYScOD15WztDFBoe3ScDRf46YWmzbLg63n
uvkTwTtuXJqd9L5I8XWXfndEE8AT4nrjKrHs+jlTvFGgPjTVrjaIj4ZFtcnyob3e0sHi1T4tq1Ed
pTvbwOs9kJld5mZdbQYI1wCXuskm7hyxl43Bjtxxm6amjpX8uObJUW7YSZrHzu5/VA0u8KqNaEJJ
BqS9jFXkmfsW3P7WmQ74CVy209H4CJJkPMsCLlvQyfkeiyW1T7C4LlFgFfc1h4v7QU/2Oorz6m3K
emI2cTf2xzGHAxsHlvwCgho+9y2GbTKzPOtlGtaKKx/DN+ul4KVIsmlVJSWqQVwa9CvR6+cVXrxP
B6/c57Gw76zET84EfRDK5zgD2jw4+hZtIP6eETzvFklVuFDn1IjdwfKPRIncV0sNI/ezGayDNXqU
oEwB8G81Zvi2EvYJkHS+12HgHjioRN8RCTlDgMVmL12nd1DqHKjSTecdpH69SkEvZogr62rh128z
tMVn1I3kDX/afEHbcNZREBrruQnSH4DQrHsqptkchGX2GKYhjm47ZbwvcIqDVhAPwOPNbdzV1IoT
QbvvI9bn9KN1GS2/qfoiUtc/kP/qWcxM4aUOas/DO0F7MAgjd22kYXjocofy1ZZnDcNzYd5m2TS8
IbP4N6ysCKuXki6WfADnwsaAwHXHAG6Uk3pQpfEN/KTc+A3PTzzghzgaW9Y5XnOJ6tGCHNgjKyqu
mUVRaop5RWJgDCL9rOvZ3rcqhQVLHvZ+BsOLPj90DclMUW3mBiGjSgOyWIFtfdGXENJGHFLnXREB
Za4Nu/jW53CwYRkXHvKS63BoSGeReZ3wpgvUArZR9j0QlPA+DYJyHWEEeCRu/cDTlTOPxyzN49fZ
QWET7NJidSQzMD75MC93cOlYPBmZZmfNsZb8b6degrSaEKONMH6FtoPmFmTpgOyAvj3jq+EWlRhq
I2BhHYE+zh9FlfhbGbO9a3VOOIWRcxmktNOx3ZkeUMOo0vEg3w7zVXuvzK79wlwzEcqOvIe5tuZ9
P0GL43NrFwxdFFFCPUDTYBPDpVovtJsPyCetQFeYfBIm2PISvpZssPPxDLMBoIOlccbpfgOIU25w
k3HmjBJjW7C6eWhBnjAxt97OdGu4f620Bsoy2L1/zaBveVLMxZMijstZsHU2SeaX+7IfwnOTds3F
DVt1iC3+/tGMUXBBeFfylls/uOEYNz35W732M6D6Cy/LuAf9H7xiaZra2USV2+CBl5DlD68uw/Xo
hdlbpmkjXSVYhp/8jP2Hh/vqti/C9F0FbX8mdW7iRCoww6r+2vzkpsXd/yeZsn/JeMO3/rdVZv+3
bT/+0Izz+x/43f8e+L+R7qLhke/rn5rVg99wxfOzfXy5Ls03uO3/gXWzxW+BLzwaI3z+sCWvMLZ/
OOBt91qP6wUUZArPc4Rl/ScWeJsf9EtsTLpEzyxBta9LBSVkOe9PtRTJEEFXbxy9d5uk2iC76Qdb
5v4GS/TMgrbN7mSNQqzwhr6p6WcQanztzeBx9ttHN25dcjMR+sf1OvU7YzuPtySKy73v1FwVphnp
agEllYe6MSTZpW2aSC1KMYfclWLCsV5w+iWDcPs7uO5XbNFffyGbng3BO25a1LtdO+l/9fTPLBNF
RjptT9sl6SNMDoiOfZkQtsUmHkjOCwCf9//piwJRpU+IvlCEX3HtLvr1RRuso8SfgpYXjeaTI5yV
yjW3fkIplK1Rmfzf/MD/4Te8phL+2TZ3/ch4MfhG/IL8JNelDO/XF4sCOuqv3Rj7YU6MtdfYn6My
Nrk56n/zW/0x9PrzhVzHwcvgsXtxHe/6338JJWCVs6qSRqJ9whZBX1yrCkGeF5bX7f7+N/KvBX5/
+p1MIiIWy4lAuHzj/5TEKK9h6NhonV1IkGtYmKMRW+vOCp10a5bYfbmZz9ktuG6gvQFxkmKJOUaj
legUt1CsRd+ilpuiWc2YEDcFiAqQudRhlOwRujAhQeASPwiafm3TW/Vjsq42WYOz5MH1so5aPBQ1
cOxQ9XxYJinoqVuXoOBdgLZ5jljhI3EYxWm0g2Tf0mp009nug3Srdsl1PG3NympWJVbGG9xmm1ZW
q9Qd0rXnOwdBw4Soum5FCn1eYhClq/j6WJwbWW4EawzYyB2ebw+LT1kHN2FkWOfeaKOtO8fvhZUk
x8nOMK1emzbh4wSb0nM+eZx7sL/a73gRJX6rRAJSAgPQjeG0xw2n7+YgGA7gWOLPoPbJAE5Weygs
/SEgFu1MYTZk7Cp3NQS8pkz8H2EvrLOuRzLk2BPMceKQmhpnvybLn84UlcZ7I3JWUPVfxto5otGc
XAYqPXWHnJBaEps4dUVtfAcZMGzC0fnMsmrbusQ1lD/tumwqCcA5EGhYWbCWmdeewvCWR2XJZpq6
l9gb11qIVyi9FANaciHFamiHhrbssV6TdJRwW43+aFH9zgBuEbgrAS+CECGvwOib6VuKR1mHz2NL
9SfJGYqpXApxDVxHjW/ezY5vX8AP421s3O49b21c4qXfR9+hBOOeYYd/q8Dqb/HF0B3RcDvLYPpd
8jwSR4zz01cTaBqo3YSoWonV84jPbTg1sbqYVpV8EXrFpDJVwHOg1C5yoAYLL8n0Z6U65liJhagO
DoCQ8qUVWZzTZgNyPyNjyANf3qpSBKvBn+9lXN4pYYKcGsTtnCfD3uuz5JjUmoYgU4X2LX79egUA
+TsY6nEjjewdeFl/0wp/b9gZhLrebtW9EB1RDfxwR5DxyMc+bsKUbq9idOZl6RbTUStxsQzXu9dR
21onIcIUaBeWonpVTEaCUcBVhBB1zgS6NLIhwpITZD6xmZ5fdpVVLtdd6l97TFi45fBQ6A9jS5Zc
cXyGkdr3cLcpnUyhKbDzS5wCt6gPkmfZwRVOOayNTbSG5jtFmLzixEcnLkOxCkFnsnJOLYQkGJDx
uCiihl2s4SY5CUsrqPQythV1Iqlyk+oFr2mTsOsFRjJz65VXXcAsKTjoZcGhB3jKRLwFOwzB6DiD
Uoe7jxA+CqhkCV4z0wDSMMqvSiVzwOuyr9zQLALBLGIvQpAT5KkLqQOk93oKIjTqqDc90GaOP9lQ
gRDa1hoJNN6EuSHbz9Lu43xZ8rDAJVFOLJCKOvDg74NGLwaumECnbJGiRk6rNLSSekHoKS53hK4z
fHXQS4slAw4tOl4JWHjFoZ43SygDS5G77vhr0GJjcoVojB92woIZiEb+0BKn+TGEdelioiEXhGMq
sdStX6Z5upk7t5DrXGN3PhOL5dNHmYy3UT9ioLZxEMPW9+XsrKYIHWZLC4Ww9hhfdfa9boBgbALQ
30AWcwlRw+0tHvhwSnBCdvF9UNB4wS6RF+wqKlAt7H4vRRWLbj+FY+MtaswAWTkffGougH8n8U1B
PutjKMrOJa8z1jdd2ZLqiOE17/PraUKyG/B+ni84aKRaPMZ6fJW0C6/aop7epDfU7Hvj7M65nlS6
JCK3dD290C5Ybvq+lW+RXTPhONqd3y1z/hz8DnstWenn0GhWVQBGrIXFl2PSOvr83Gbha9OCFYXz
us9PuukpIQ2MkHcUL+fVkjoAu81YS1ymJrPWRjyG3TYaKg3QVrCNW9tFkQ1H7trPvXZHsYFkoh/S
XGTOfZjVfbgBxsZajfASg01B6ebEVmu89zJMsbvMJUzUm4SGHjJaET6xnVjeYkhy+DuycZNHiHS6
f2cs1c1hxpuGut8nrb+ofzJx1bRjuP5Gt0fIEYfvsrWgUCzANV/NGytssVuObX+rNX0HrsGOvXfG
8UY63d2kKD8MYz+9k8ztSCNMK8ZsChTebHxrWV7fVYYJcqwnOfjYztl0N4VNnt32QVl+Kzg/7Do1
D/uwzwWow07mH36YWHcGEiz7LB1cRp33jFlWKr9FTF0vGcCrmuAUrUSovV2ollRjyC+ZzfUJPDyw
TCYbqlmDUmSPhCMYqYRBrsN2/Dhei9JMs69E+ljeQZCYNOX0/j0dW/5LPhjpNukTW2wCF7/KySKj
wV2B6m+jCJrHMqqrCErkUPywhSy/enIBr0NtY76u3ThYASHADI7AiCSUjIghRskCPspaA6a7YuuN
L7XOT0U1SoWzrHR9LBhGTzLejOWrAOcpl2kbgBqowtKmHku5n+Aie0psbflolkV2KhKUZ/YDoXjK
Gst7nzueIFQwcpMU+RS9+r2B4wOAITG2KcMjRPJxJW3h70JWM2sr8iyMrbbe966tOI256GleN8Ax
Z8vdKHBFTV7jLJ1conrB3D4BGDbOqHFo72MERuV6/p2xEBqEPa4LymLgLlln06IxiXeyxZqydZyB
iWn12Nmb2XFa765J++w1byO+dGUUOVc7bx86K9b1RE2ConHYmNNUEeKGto2GOdjk+Ucc2y/u2CcY
08XzWY3dGebEKmcsUyZpg7UMZQ+OmGjCYpCPwOlkzAb03Q2wbOk7J+9PqW90SgrwT0sKj/s7CydU
dHArSHKnIU0paTcDTCkIZOV9UI4V+bfUmLr7sE686jkkDTISocBxlKL+BwR3gA31iwAHB1EAElmK
9PF20HXwGI65f5dyckG7o0Jy6eNk28EEcsAMg6kALmzveJ7lF2dG80FAlluijCymJxYdKwBq86kN
XXnlOzrA9THs18sKRw1Up7Zvvo/Sr2nfmUqOD455bqcBB0AT3ptc8MumTcK1hmdD0qbqX6XV1cc8
TaKntK31UrUDHnmz8qNH14uIEnK6KfiES6xeVA5VJ3QyqbYMCmmwY/ENCmeuNNXT1IC4+tYmL3GR
RCAwO8fOkzvosYbEYAwhYVfFbTnXvq+wJUKqN2ToPNHSlvAxT5OI1sHUAbRw0qHaW5NEp7Dn6JPH
HDfLEBzNyIQYO9EuS0wAekzBH5WVB8cJmfOWnrnbWljjtsWkBMTuynkuZu9EnEKuis471jPYgsLW
IHMSBSqqCI8DPv8PHhjpQyTs7BOgWL+tVW3Vm8ExFA6pJiwWDNT1ZxQVHMGgVu2pFBl2WZ/zgKrG
WPyEBabW2gSWu6kdcVUicY02W5wSUXjjxYRG23JgUzGMZHwUruglZSrl96qdvmuAbWBJrSQnCWza
Xs1SOyNIgkSapv8GKfTX4eqPE8+fRkYHz61Zkh/au2VWayqq2uZQQId9/PvR6n96GUL3gQ8qUgjM
9H+c4fo5L8owNIa9GBtcEMRwUopOarrM/v51rmP1H4fS6+drMS+a6BLMqH98HVqhbY1pptvPXdF9
pNcnPAxqJoJokhkNcIZKfmQ9ih2b3NyW/+bVrb9O/c4VVOzbPKBtjMd/mvoBmLqpN3vZXtPPfow7
buZhN8bXrrTA6VbKdmzgIMiLcCTjob2ooXPcW8J5S24B8Wf387lbWZgM8MWE8278+WRufj6l//6N
+ssHYlm0HJsBwg5ztXfFIfw6VEeGG2k6x5K9imNT7CvZ6duxHDmm/sev4/CGezSYMoHScf/H1/Hr
uK2jqIv3RcgxbNWwdU5WUZhlh5+v87/t2Y9TBeTiX4qCTmAjYvy3bvMXOga4vI/mV7bU73/gH1AM
+ZtjcjKCLm5y0chfYFLOb1xClNWCufAcjzXer6KgZ5t4vq8yiU91NSLJP0VB/sS168Fk2yMQh/4T
UVD6f8ZR2KYEooUQAnUx4Efym/76Ja17Cm2IrjuwLC33MY3cedVNcXEY8WmuegaTbV/nb7HKaXGz
pXxLEDlOOI1hQWv+4W4LUsQ3cemqlzSOE6LXs39jBYUI98CXYzIGNjWXi6TxfVoNBhbZA818p1AR
yVgojY9YBZO/jXDiv9BvUUL7FfolBrvI/R1K9MUXxnjLUi+jKMI0lm5dqg32fvsAEte+79qhProU
rx4QPZAe8Yvvo35CY7ds47qRnG33WOk2PaZZ4LScNtziETFiNvfcSIyjmfJCSyhvPU4NH9kl9vLw
iXNLvc09wzv6AS2SFFnicUkNSTNdTY3YczhK8yn0pgEPoBPxsx3olzjBUpIdnLnsz+B6+RGfzstD
047RBuiHOs922riLtO2Sk5mnwsVFRqMehhieQXirmjujKlWAVzaZ7gLuchuO2QWkPpfTn4nvDaxg
7+Xs/hBivjDaGfchUA2mrSQceBx7OfsMAw8Dqbeppi7gSuqoTZlXm1C4GBGimARYO0/T3me3hyMN
nz/TKidgUmoO7jBRnng4efvUsnCg5KDyYUlz1LA7D+/m6HzFlDkywMZ4pIEeuM0uNejKXZSB2UEt
0CafbtwFtgJAjpekZZuG86cQ60mbIKOFxe6tNMWmd5zmc9IZc3zaMll1HLa/V8oa3izd+wdmUqoI
YM7ekV6znwbSVzfKU6nH0sYUxob2G4oAQUGyclUuhoSlSH3vwNp92uFmC1gJQjsDeMLsA08vPyDE
iZNbpMPB0xpxyKsQeVJjWFvg996xvWaPeeExUJpuPOxKG3d9MhvEOiVPWZvgBlYmk3DzpSIxDbtM
SX3jNdI5eTUpDNMy7AmkAJE22j7snBYE3lLZ+HjULCNgnRl1nHNV0I+nEPZMbs7hO1BLdTCU674J
tulHhp5sF9mNzdtUWsGZ1WdJ96YoSPBXParFskBpBP8QMAdhICTAwqg3IDDKdnb2LZM+y02/tdfJ
1Df3QN/njZzSNQ2y9DNV9XtFEh/OTJmvsNMZz7XbjNi+yoM5dsZGdGG58ib3ohVeWzYZmzzAxRk2
7ksIwfZahLcpSwHJaxbxiaaAAX9R/Z2YeH3O/eaBDoCvIGnDZeioNRh1+LWopXp2h0vOqCu8yl1a
IKnxx/nYtP0uv4Q0bnL0FlhsNoNtQ/quCUKSVR7BwpXtvB3NSWhkSXbADUzVwXQ407h5THJz1vkJ
H5y/5jLsn1AXihvDBHjWEPndZq7uujvto9MvIqjRcjGbBu0ekTHK947EFIYgqQ3spNC5v+O9Nc0V
dxNSwqU56+Ag5zGOt07Hm4PbOjNGFOaBvyR/yKONz4noLh6doTPI52qKQgcp1CdqV7fprNSAX596
fC30uLVyz92avWuiT9bW3gIavOwHAs15BFliEc1h+CR4a5cdWdPFUHlMdITTmhXhO7xLZobvsEh1
t5mYfm5w05gPMm3md2nVZKTspOmPuW0TWBShug1tGW7gTydfFfkejbnYw8Q4a3PaDGzdQWkZMEJn
eifBW/fdW4WhclcrfyB6Crd7B3SeEzA1zgR+W0F5rE/dlqOCZEeMsnl1bYSdsJmIuYRDtMkRnUFc
Fv2DmVnNq5F1Cu2bs+bKTnFBtx2nXN7/9jZNzY6GPXbr3yI8vCzig90ceUf229NJU4n92thRi4Nj
3HWzMh6YAhQkHgmgDsTXxW/N+UJ7BnS2onBu6+JUJXrPQDoBOQJ3BHypf2JH0G9aKBpwikdR77Fv
G2ezpRr86PBtugxVk52Yj9J+qbrAOrhD9hbS4vAmDKWe66Qrb3ib1V2uZvddk1tSJOzMkWgL2aBL
FBO8iXsa2hbwiUHGdcAT6EbCPE4SjjjoXMyrIaTAwQ26YzbN0F7n3qsX9KUcG6OXIH6ZmR5mek6p
tsnnh3DWdrMkdK5eJNCP9VSN+pLHLusDmi5xr1K+tGz9lKYWFXd7oqh8SDnVRw+ZG/Etu762SBLn
VlM7ugEONO1o9PO/W0M8bf0w4taHMXtaOkVWdAtsO3rkQVoYJ4Hb6xrGoUF84HFfNfWGwjF/g+F9
uKcS/orqNaJyK6VUdJNO0TZ042pJK2D2YhTd/ARcwD7NDvGehUU0/lC5WKqWRexY+8h0Pgm508Jt
DeqbF8tarWfSRk8jMQfqIzl6FKugbsRprGR6Q53OhCLAvZUQ6Ad9KglfY5WeU6qpLw4eGAIXcxjh
VBoC9T5wP02XKjYdYz1FRXnH3txiJ1Yn82NJxRaePZp0D2bb+MBYVP80ptZn0wEX2CZha+Abwygs
gjb6ITodbQr/2hUw2bgbp9Yl4OQOwcji3bGfsWkNj9gRho+QXmBuunafioVUJpKwSL3qSUxp9iNz
mOQ7BzEAvjdiba6ttzillmvXpJgFNVIAG/pgM0bAe2RJHGLGlvcahNG3a9qUS4uiJVK169wmftgb
0a6orQdz5nOmaXY4THV4RmGtF2ZKElh2w4xhCRr6g2q4SHZdkHjHkRqchx4718JoO3ubFoGG50UX
wwKvYPutSvMzehIf1GQ3extg7raG32Uv0HfTVUZnJqUL9nBHJ2zLec/k0UoJ4qbimfKEiJ1tLGK6
S1lYzS3k6PFJVbMBXz7wFior4E63GemD0jMeicquR3ei/ty05d3Qevm5IcnJJJ6kL9Y02fu+ybt1
0xfVZ9HQCDoQLkF274vdKIrg1Xfy6RJafvnZt/a4wew1wJH0/ekBIbTeQWzjYGK3Oxfq6CkuO6g6
fVy/B0U7H0csXF8Co/CyCr1LBWL+mMPnOBRsjL5NBXINTn9Jw9TYt9eKot5IjlnO/paTpBq/wtAc
TjPW4GQ10vZ3JsHGjQQ71re8b2wCra08RqGhtxRWJbf+xDnKol5lI7RF/igV1Q1bAjZIsESXVugi
z7bjZ+7PkMuq+txJR5MQrdrVZBkcB3SiiFDh5COQpRZInycOnckKVrp7yXqbtHPFbb00DZfwiSJI
n5wmHX9D3PysrOBCbrTd0EbNxtSNEnEPlJpwZ12Z1iaujSP3xLwjqQeCJKc5lfjeNFLxYQ5dyjEi
qOej8PWwAeNl3Etzcsy3oZqlOPQ0rm1J44HhRANwvzhkld2WMIr1zEOKepUBH7nwhqg+zHnN2Q9O
bPBJwsmyMBzxNGrdnoBh5omVO3fzjdkaN8pKvXsOk9MhDfCjOWZLVq9JAk5z18ynRO9i/RlZ1H8M
5F4eM2VFu7zFNFNcFZhBp9SSV/6ZO4Jee9DET35k982CZonklYAxfTu5AcqNc+Z8brTEGFiZtXjL
OFk/lI3dnLheWVxbhoY1WU/9nTJqGhgmQYjHNSxMVZVfzPY65ITLnpGYKAGYInuYQaQR7wYY9UYQ
JT85rSKAdG2LODslJxSlajxoHFZzexFHfnlLBo2ayjZvQ3/RekMCBoq+qnkdzSb7QFjm8YupYjTg
qoIpG5uucYgERwygZvtSZfmZzRLNNbrNb+zeF3cyMl0qCIRDYCMlTfgpp8T6FlWdBJKixBthlA64
Z4DPmqgEMfk8ihVd5QUCCAQL6QTIbSPbjhJLPQyoQT62NN1qINX0II/YQhZCl3Lj1t42gNdC9ViF
u9bAKLic0rDZctf6wAUF+9PugFpLFyKuZOs+Jnob29Et+7OvGulkFxalsR/TEDIORlaziq+UojP7
/GDR+1W+ylhPPZhDY+CabmBKeFm4UmboLDNXbY3riIF9FIY89Q9DuSlKzob8TSCAFF+gyLNVEhk7
2x+BG0IZXjAiK8j7gbEKyvglaAayvHH0qGOiOlYWPRkcOxaMg+THUn1hOi8glsgbhKB6lZP+dxKC
owwj31CiT8pLV0XiyeUcJDwbzOhdl/YxIi62QJizV7qD/TsP9bRQZaz3QkGzzwcKlhG2Z7pocwek
EWl5hWFwlfTgpXwI4MuBaq88s1dmNn6wAyHHHO80m/QV29fLjPX0dnDycu3H5gyUb3a3tCQFmHkD
iyT91LCLoosRvDtFrGGFyEs/K4Cjuu/Wtdl1eOOTq12uAio4w3zjUGpM/XakX5sVjWeFS5mpycE0
2kkgfFQEnnwiZwmYFd5f2QCgUqOBZu64/c41RPjcWXb32qYFPuw4zhhYUk1kdWwnUa1mu+/v6G/O
47UfVcFz5ubjB7GF8Nj68+DtmrBacKDxXlmJQevShheAbZsZcIBNWMm9X0UjwS7HmXfVCIuaB4f5
ElGH9KDNqMKM0bg+O2+VtQchBK17vaSPDnZI9eK6+gFWLP+m5aPWyjtyg2FVQIXdbszqD7B+lG34
1yXsmFIo1wbwGMz+hz11wHvr0JTnqHNwPcxhQYWEWWVvk5T+1RJI60jZhP07V1ayZGnAKjbP423u
j/52nHhU0ynQ7e04iEic2+NOS1SChYytYJ3YTXW0Iu753IXM4TnyVPZWZkGyTXzdFetctOJJcnBx
MQvn2QivCYrA/6pvP8tb/436ZjmeRBn71/Lb7qOZwLv/KsD948/8rsAJQaeqME2B64i+iF8UOOH+
BoLVN9n1SrQ292rm+n9tq+ZvEunNR1EVwnEd8YsCJ37z4bgH9Nyjvl3/y38ApoUNj8D2TzkdCxQe
P6LaHq9iygA32x8FOGXZ2BsUIcO0N+QFv9sAuWEu8g08tvQ14vv15sES2xfACdSC5hcOzaPrAHmr
+x0SWIAHqIHl4PIzIMakwXPJ2ePVHgpxnmfTfUoo57wZSLDsp9xJv9F/7hD4i8Z9wT93fu7hhpVs
fadlbWn3U40zhIe27vTZJ8r/iPOHKyXBp0CAqWI0pDni0c6sYSUD0z5cj/+3be0ojpHAH3Ts5wQ5
QRr5VPQ8489oDw3LpmeeEekNm6dNghgESyToQbLVXFo9fqY01ebKF3hiPSVtqvIYKcpMgoyOvBp2
vV9G5OqcYpu08G/cUWUrp+7Umuak/IGSWLHoid+cO1wYK2y7Kxl71WJKfPPE+b66loYaB4pu3I2H
2HN27d7d9EKph16b+qbUPLJT4RfQo9yWLVNrgdur+/us4P4P1wUTdsZySXXeOeyaDJ8UIHXMEMGb
1bgO+7mi57luYw23a3XJMqfZedeTg26qaZF1ev4IcjdbcCIm8I1hcUWBGCrHLChKbTT6hmvaT6Gq
vjA1VN6q0ISG2Waq4c3UY/Ss+2h4neKwfaQNKPxhzdSXLFwJjQGMr8WCcDIJnO7Z6EMgT5zYfMsD
z6XzmoMWEtYsxndq+gYQVKGb3BaSXpxE5uMxwNawbipSL5zdZpmsyi4IVhgeJnfJd8SQFKVkNaW/
3QzmrO/yL2saSSz0FiEHs4S20rRlcXJy10CJ8eqHbOJzcevcXLYJabcRv/Ecs14meevcKFJo0IkK
/TKmPkYgGXQvok+TZ4680aqtjXvbT6tj2g/2F3AMb5HjOR8XaVeTvE+jabyz7fQzjuU7DvDwpmpm
gmdge452RsFTN0BOWOi0hOyOw4DnpRCVd9P3XXofl9IC+dBOB2Ix4pJXQIYNxba8oFhvEFF/6qEh
fzRth4vddoddlEhoT/TE7qGXre1oDHclFodoQa+SfzcEsrwMepg2k++PBzwZ3hvcfh9O69wbryLx
kueoytS+UMPwnrMd+hhClq8xE9aqbKU8Dk7drpKAvj3fu0tGq753+jFfBl3Wf+A6qJ+9EXRDU3bO
W9VXEXu23pkWkxMKCzcdNgU3R7ld8b9W56j1Ap/53o2OTgyRibRWdfHGhCFEVtVLCFubdEFudju7
xt+0NPNKbVIqGsLenFJkCNISwJ2sCDdbjkPNgeyl8Sfx9zVxzeEus4ZnP0/EgXl6WjFtlTeh0IjA
OrUvCbnkm6rorLWO8aq0vWgwozApJ0u/qvwbFUdE0cKMIQLXkfVDUqn0o/O9+sbGBt8ACq7/i70z
WY4bSbvsq7T1HmkOwAE42rp7EYiJ8ySOGxglkpjnwQE8fR8os8pEZf1SlVkv/12pUlQEEQHHN9x7
7mICccLwOUIkQYrWdQwmcZXoe3IHS+KBXCXygHI+87ZEovvbAoIZCFg7Za1sr/XVAGr2woLYt6ty
W+wHZF8lKp1eONsaGZQKyjSud73tjQleNkNd9kzQcCdyFD970loAJaP3o7p3VuHEvERGuB1zhnsY
3lyQSy1a/XNc4mCRZAxNkoYRt70xlm8d45qJ6juyXmTrTA4ZG138PFXKlhsOROwmXpl6zONza/Ce
51KSTxUbtro3WThfsuzWTw2xmeVpwhyIwGgMIieGFk55IDXIJv6dAvVrVE1Wxaql9p4GdhOKFAXV
Xou1J7CreT20dUh4RMJ4Dd0eoIU9BqN5OChLrOWz5RvPbjzlFtUsvmByejvEQKjXC8KpE6tuAxuY
y6XOidzZTVNvT7vIMvGqdYZO28PMLI6NjeVUd4k7UlFptdDaUKB1X0W7+ClYHDKeMQw7Vn9Xx8I4
89ql2A9F3beQsGPG0mmDd0NEkBNwxmfDM/G6rhOgdcTuowctQc90a6ThYLj4rjqH+KQwN1Omt2CO
6Wkz85Spi3timj0T8A6b3EdLVOAjpvXuUDFJygnzokXdZFOT3yaZFz4OsNUucl9+NLPRvjqJfytB
jlSbBSsinUJeuftBFP7p4AzTC8HWbHfkMLovEtqSAitKlpsgvZCgLC9nN2WO3m2YqUVdR1loMDuS
hdlg32j13k99foHWi/tDlvs9kRc0+Zo2p0jv2WpMZwDpogeBwLhhsie7LdUqoSXabfW7qXiq2L6e
+oAlOqhZGKsXRjaSEMFuG+VrXwzOiWEgEmO27aqnmqnQF1gU2ZkuPAv6B4DNKahiiTiWcfJ4CBGb
3g+0HhdEOiPWzwghS3YlmrcnADe8Zw81+SneFFkiwkxg5pDF1J2Sr9k8Mrku5EmCTbUOQg+7XmCT
6weICn3FeVbywRl2jsfYEB1vkHzF/K0xRhCpAO+WS/C13DF9aOaPaZkPZ5yh5qsw+/mRXR0gx1KC
Mw+9JeXsLW0ZaP5pBvTVNDz7/PxNN9IOkeHha0DXjvHc5DyhrJk1W1FC7jLxNh4IRvUfomUy7kXt
5zfSRuUEFgPHa9zbxYWdlxDmK9Qq7xy6/RWkJLo2RhD9wzjKud8uiV29GFlVn2CQYqDb2LV95ySA
EQFLZcbXEnUI/BJXtNDKfFCvgRUqSgUWGvlrEtdLfTDGMW13aEx90BhJ1TYHhELiqS9aRg+lKN+9
WKri0YSxRZTarL1bgnzjaO9pBhbtmAIO6LMqu/ZjEyVnj5MNJH3kaHJMCvLd0zS+0X3MsAKPKRJG
pEMYfvOvfFZ0O8uk6gfd9TwFxp7nuzSX26yNCffJYJ22G9YM64qIULgbw8sYVViNIR7qdEXiIAn1
zsd4gUE7hZ4XHXuCNgd4TBaTgWxwo34bxk5/taIi+Xp6VpcEVhaHT6FLYnPhkzJKB85VRe5cPwzd
5N70OvHRBSd87ikRbddIZ5aLZRKcqELJ7nYwAUdpFRKr2wth4XgzAd3oKClOkpVqCZ/YbgLJE45v
hjN7iK4Gc29W5gCFd8ySHak9UFAQbcCMS9uU+FQnRMqrSusVBEr1YDQ+2AqTLcGl205cERJcG2Qg
E1eolnVyNKdIvWYJmfPkNPC2ImzeD8D+NNc3ngFMSC/6RncIYCMf/AcoWOh8l8bg8Outy2yx04t8
dsJpazj5QhRZ6hx50tYZPSOZqbjT2VEdKmSA5yEo4bNJ9rYfsGTpCRhK4u5FI/FER4pO7COv/eI9
xC94SpRM9JUdwDyTYrP458yhL2Nli5N5gRS5+e+m8d9qGpEH/dLIdfbalqScZJ/bxj9/6q+2Uf3h
wBal83GZvChLmf9MM5F/CNLSkV9wVmOZWQU3f7WNpvpD4uUSglUIMCJ6un8KN0zzD8eD4+7zXyT/
w1X/Sd/4c9eI20mh8aJ7RV6hkP987hrdzjFqD57njn39kVn3lRtmH6Yq9yOGa5TMN2OVfTSyb//8
Qn2b/lf0Xl3/3XPFHvWnfhXtCY2vw8PJxS9kfff3/GAVoty1F3chVMoN/fadnAOBTUKi3tfOaEYn
llg4WhPWs/bGS4zldupqTpCcs+cyMTuCwmCHTFSb0NaZ7hFVVKmZhEFLUuY0CY/WbRQxT6ISmNU1
DQju2AE4y952QiuIQUYcFnf0To2oRwbe+YDaypl5FAmqnNpue6UjWN7Mnr6lAsHsAFc5pf8OeiMG
qdKUYEyxvPYRaELDEmd9TJUkpza9tfEuj5tpGu1LszLM6xzfxqXXEQGPTDzVl7ZKMbQoXg/CXHeg
YituZqfaUdecc8h3F1nNpZj8xQS5wPZ62sDJ4If1nMA7qJrxG1hNed97Hbj8bjCjKyRq7blTIl01
E0LOLdC/BUnfM8mQvZOC1kqjh0Sb/q3rjBPj3LjeRjnIdG0h5a4auQ2rPn5ipGZTvbfSWDd5dsXZ
yRyB7UX/EU6Wj58CBHxEKFfvvwE0QSIwawBgCG7FPYc1+7EI0ru7BRYZ33YVHP8ND2vCtHIrSpm6
Z7M+KKHiM8sW+kw7WKMsiQvcNgCpTUkhr0SyJPHOymbnGlWlF1BfiPPke4hwPZXXU8RCCMLEunVb
Gq8/pfgsfSQCYXmo5DCdAybt9yhXUO+2ULXSpF/OwDHW9w3hBgNLjo4O0bOd6sGajG5rkYnB4DbT
wK8GhTT9OrJsxEQxBhZycGbEydsRFgAY3NrvMQQOkp2bSMhbY/j6wJBWZIhaoUmQuI47bCL8QM1X
/D3d4KcuzXfH8ByxixCY7Khq/OvY1R1EITZ1QHxbQqAddguIPYAowQOp0hFrhajQ3QjLPmBKnCBQ
ADp8cOaRpOAlBdxI+BihuOHUKzT7bYfGtPLq+SRk245kCMbNxTDE/QuBtHyRskY8RaKK30PclN+4
Mslth1LhysscdkfNnM/lDrBV/CRLUro3CZYITN2UVRtXmOO1aw28ymLF5tEOMxIdsHXLFwxS3alL
mCwtiyTleJNACyCM1DahS67sfXCv851VLUQnkHzabLVpYbFJ2ScVm3W2+60BBxLRi+v6ZgxN/wUA
Y/yIlzRXO6na6sLPqdWZCkXuw9jDS/SGwZx2AwX7K5ur7l5HPn0IMWPua5OkiKRrVvBb02xpB9w8
bckJMRvz3SDa8C7u6+JhdGAaATDwnsohJ/A3Ru5kbHGWiS8R9iXYGiZJvTuQtsVd5TZyR9iGi9Sj
icgjDzEmketqY9UH361YwLhtDlTInWDZRjGUz13MzvJgxuPQBjFUtc3YK3GcvWUcD+xV2luwa5gK
/EjkZws8FequGb8ChX8BLqUAPXU113PH9i9T2QPEPpwTQsDmDNzSqwhOIzAGo4FdHKkpqMxMI/Vm
TkLLOxnY3UMjHwoKmBqO/LVR5PG11XswgFHCA9VdcKbdJPSSD3ykzqYCwuduXFWjepFIbhhyx1tZ
S71DWljckEBOhl/dwaup0bM/2R0zSA4zMT9rId0XDnM+UVWXqIfQYZVOQJlq+AGs2DTbRFONd9dQ
RCGwrtNwbPqJd2qAh1tFVWiJVeobEAtLjoUxDJ2KzmIZL3Xv6occliYGfcn6jaGCb9VHwU7+Oem7
kQXG4Dj1DoUUaGo9CyaAbJauDQaa94phUhF0eBHVLtSlfNLFUr810QJfvIhJLt4kKP5JU7ZYqSGw
j7F5RqqdoxMzNCw2WYB6L1mSifi6EoDvdtL17dMKaGJ86HIbKc9swOBn1QrF4ALAGTGSskkNpjHt
FAZzRA+LKL0M913ZERakOyKSJfgJIvnqJaqYMawtAF8c8isQHU7IGKAOZ6yWhM+moZodrFxOx18x
HYc2qFXDeduxLVO9Wk79dOWuIMthCNK2L95omPR2rfcwgE85HYsxO1tSwUEsurX+jGeeoFk5zI+F
Mjn0IpVosjgzxXKB7ck91B72P3MWN1DGHOm9VXBq7ybUzmimBFW9rkVWc8t57cc8jPENIGXoVwnS
lh0ebn2p2GHt+UWR42BqeyyrqD2NMlURgwCVjrXF6shgLYqoqBSB4Q0dK2PkKcxNCCDo08tBx4QK
eQJR4boo/Qq2KL+UIQLM3QBqgwaetSVNQ808+RhGM11uNqjwVUQze+PB7ZH8VC64AzqskcWoTV74
tlBoEQI1TRAa2Fk2NCfx/LTO2b5w/NbXU2vRf+NQfSY2xjx3GcZBzMqt/LkYwCxv4Jh4LhG7LgQP
pBrEwFgAfhGdYrblNjRE+6IHp7+WnjFehhN+SuF1zruNUzRQYbLAchzsbz7xyzLohQvVuMoPlkzo
gVUFFH7Tskp7W5IxqgOn6TwHS7LBpJEPzbpJZEPXR79yMqCJyc+bcfSenSGOP5aM6HeCfhu6JjPP
FBcujRegTf00WQRNTHJsWIETxToj3Xnl6ZLcuKYZTxxbdWFOGwsgEJj9vjYYljcd3k2Cwau1WwIk
fJJ7UGoDw4aX36EU3E4009wELMJJRCcfwvLDy2qsHgm/jOGE0cCQPl4FGMzmeE9hAFBj6A0PPFcs
3Tt3scHvNjPDBQwxyE7reDJIEeVKmEU4w6urDSD3SPm/NVZvn5UxYzG21GaEjAkF67ExiFgdpPkM
Qbi5J/laflWZ5edHQi8rnCX0ks3GZNIGSH/w+g/wJWmzaQaP5aZkE3srbDcK9+uUc0ZsE4UdARlD
yt1pD3SxWtvrVBGBA14PlYKIVAM0rzMwf/IRRw/fKAYhJYUQU5dACh57bY4AjNE3RtAND3jzo83Q
Z3JO5xHht0iUA2OQ0xWReaTkibkYAUUSuEIqrWcy7JiK+TRpGL6FSTsgSmSanm2yVokAlV7/Yjcj
3iZ8ssZLBKzXDexuTl8nbXMK+FaBRMNElHJXqlrKYzTW1Ca06vpeZ1rwMMb73uGVtG2fSFscwTgp
0zm6QJRh34oyX9QerI7ON8mSNy06o7I56V3LeytCdGMTgfDKZ87eNrUf2D36LQd30qNGnE2OLWym
TRvG5obUmmrDiBcr3aqSDHzy2qCumca32YzqZwQ/JVq3QEsDfau/qE3UK9LWSCbcdCEr1oEU64DE
NesKzSSDGnelN9kjRBFn3hZMG4+R74C0nlMlb9LaMHa6KAkP6Noc33AoeeSO4TWr6RX3DLqIHXTx
zYdQ/8g30f4Avp0iCkIlBMXS86+9oW0R6U2a2WKae7eLOSfVTvR+fGfMJvKIQXP9uCke4KZxXOXs
lsuDApP7iBWr+9K1PQi6ZHGmecswoyNrZq6HD59q8JuMR5IOGBSuPl0Q913AbEx92Aq3FsubOP4i
6xnWV9VZ8kJ39OA420jjiCy+hRvGIWW8NYdZfyQGsvJ6aYo7vXCobOoyrIetAU2LGXIZxRSVPQBM
YmHtSYEmnOZTFkckKTHMGukDeNIiB2Ei4MjZjnmMlU1+WVDNF9sM6qU4cdq8BbrjJnd1xkKkYhi9
I2INm3vhLQpCduvttKV0UPmpjeG8GbRgvOAap1keQpqawB5qvsSu/6UKx8UmBJ7l94YH5YpRbsdc
bqHfYTuOFjcmBLJuqJAMOXNpPVndm31RwP4UmbsbshqqNVJYkkGwB3RB5HT54wzZuDstjCF+z7wI
x23jhVRFpVFQIpouBBCCGq3qQeCl+qI7od4sPP9HPc9TfTIk3KMEldHmRXabvqayisSeNta5QqI6
mxvbQP+DylKYZ340Uh76pT+3XGUMDFsgOpLDQZrshCRM0JtWaRSdxN2gSWuThQJ7MGhzOtmKa9Zh
DVRe1WI+nNmuffHwLTJfz9/LJZ88BsWKVWNLko+7GQsjjY6OG5mnzGSdywoFOmP6njXPaVIocQqy
mC8caozspCd+7hpxYo0cI5Oaz9GhzRsnPNSJJcWJVhH8Z6NK31yvI3Ha9jCA0iU7N25anpkKOYFu
gGpZ1nI5xdn9Oo7bwo90d5WtCUeUkNEqg0w6MyJ4yCI8jxvgKiGPZje7fR14uUSC7FF+tNXYoWjz
+mw3zBBWwiVJt/GQD8CctNhnNqIbRIXljcaDdV3MLehgk6oRrNbchrzMLPPzCuLEzkBejDANmx8L
OxfxjNOhx8mPrHtMsK16F2GiBcfeigdRFuu4EtLitmi7xzIch6BPLPd2dBV7iTqd9045XZFLNOmt
5QzusQICehJ6IblAurYiNDREALChbZIzE9cnegzIqDvR5iUjsMo/XcZWwygNfZgZHN7vmBkPjRLd
Rz3HGcTWkRHzWPrPJFCpUy+2WHM3bvSmeIAGHheI7SzA0Z4xfrOpIYg4O/7FzLheXBty9GRDPeeR
3NVfCkxfbMRCVW80a6UvdkGKDJDjYTPiMj16bjze116TvYTYZLHNitn4GAev7F7sjDaIAiAZrX0Z
KrEcUDVqxUlqTdueEFABQ6XO39CZtYQkxlSWY+zzAEsnU1AN1DMRIASYsK5IlX+DKkGle1ORXzg4
eqTHETVDxCEBjkCbSaWwzdZnZq0YtG7sGjnpRmmyf7bUSN1p/f3Y6Xlrz70rlxHLOeRf4LIGX4qR
5ZJzdArahD35J+UUWFUns6D2BpvFQ2m6L72nzXfI6xZwb2DthFGwmD3xR3/yj0WjuwgZcUwRzbje
fVfo6bcJk5yzDljH5ZxOixcIEVOYon13v7UFQTjIE5vkhrFAdewH276VvRiLXaQER2KoXI0xbYnm
oMbHixun8GbnkLCIIK6OOEpr446WOB8QzB1hcFE99Ypd+b4yJsjI86L6w3/PR/+t+SgAKOyI/7Wo
5vw16+LXN/3+Xn8S1vz5c39NSFc+lY3xxXNXcNX3Oah+7/r/8z896w9ENcJlDOqgOvwuufnHhNT8
gx6BWGfbk4wt0eP8c0Kq/rAoclHDeL6FXML9z6xtNvPZH4Q1NHuELDODFcRLWwqI5+p8+2FQ6VQ6
ZFxI4+lqogoLTKFa5edR0b7AA0dG6wkW8KtRth0OIdDIgMblIQ4RjVTd+GTr9HmoWzYLy3zgOTgc
+6a/TqOS6ZxrrmIJIyH0g/avdfKnXq3MUj97wli19cf5FJuutSmHNYiO3BpLp1c/fBr/Yg772QX7
/ZdTNvAkAR8U57r86ZcD9hoTpwD9YyrSLZgmxB0fZVtfC9cL/rNXkqs8ipnv6kU0EeozVv/xMkYG
z8mxKGg1TPTUmOWIqkSaXG1NglV//VL236ba0kUQhUjLxQ8pXesnNtTsJrowdGNsCQ785oXgIBgV
PvYkDbCvN+FOVFGQuyM2g4YsYvqHLhCuZK5LnDLLT00y6lAfZIIY2B2/lGVxYTjWsnWc9iky9Fnl
eq8WYxPUxVvHrb62FPqwUWN4CWVzPsuo3UCqgGhki1MoO92J3cX4mEYMNJJwv20czq/uuDw3TUIT
4FGGZhTSv74G5vrJ/agH45fHzIsR0yUp1mHU/vl6E86I3cQ2/G2l1CGGR24WE4CBGCx7FR786qku
3FeDkh40MLBielQ5Fm84/t9//Ua+v9DnNwJxzrZspHMSZyf0uU8f/BxPU1RETkwOOgkbNOeQGQzv
SUXdqpfOv+H6OZNAjUlYPmsHrBhk6REa5R0IpshJb7VucFHdpQTdTE5zkJH3uqTRSzGjHM+d29+8
2dV0/uOb9VhLcAhhfRfo/DhCPr/ZkmwrI0O4shNiYT6L6sgT+oscxV1juBd1n3zphuok9d3jgtwz
acQD6ieeW+itY1Dz7ZJu4dxsvN5E0IWLnfngF5xD8jfrk799urxPn62JAgQofYeT7vP7dKLGo+v0
DAhJ+R1WGHgHBTV7o6cr7QyoBWhdipSyXrqICTB8vIzNQkQsXTiP4V9ftPWa/HTNfnwv6icjv3Br
M889lNkh5v2JJPkMMTIibcRl1qH77ct9P5N+fj0G7QISuMnySvz0hfIYRqslx5dP4jvZT0QBY4sg
wKBAJjXLOzPKCYCdi2o7VgZg48JLrpmLndDRv3izbaMSDLtdpAsWFH75tHLW2f/si7T7spBicGbF
LrGSbGL3oZPc+Gietj3gdMNezlXfkUvq4pUlhJkgGAoNwmfNHYuJM+UjXiYVDI6YbM7zxoj24Uxm
eO0DvGUgPEOgRy/kFLTxjCJtpETL9a8/iM+HOVvmVWdqCZfpPKhHouQ/fyno/HMCP/gglkXuFhmB
db+cUgXe6uLXL2T9/TbxxFrrsoDnhWznp8eGs7hI3ULuaTv1EO1k76Vj0sxgLUUODz3B7+LHdNJ3
sllO+mG+tWfrOVRFtxm78KUNEVM53RtsmE0pMqYsFhLt9mKdmf36fcq/fzU/v891CfnDs1tAm4ks
2lO2Xu4aNU6mp4d4LS2eQh7QqPZHRB/1mKCniolkmsqLdgLVr2riyOFgMKNd4NnJDpswBLujnSbj
Rdu1BeFxOjs6pQoPUePK08Vtswc0SFVQN/3lWOlxI+sBz22PYs+wiJ6BfJUGxF/NW9wGyOYaCW1H
z1gsG2IVwQAOh1JWj1OfvoZxjRWt1vPL7AwP1qLwEVA5fBT1CJM2jNp9ODTRGWrWZQ/O6uHX1+zv
XyKqHUdS9fCYpk376W7Oep9ywy79beSEl31FNmI/BontHcLa2v/6pX5icKxf2O81Bzs3y5bsgn96
Tk+paIbOrvwtcUH26TAsjzDC7bOa6fxDrEnEJheVYfJ80UUfkZcwsGAhAZaHB6zuySxZZtPlQ6Gb
Nv35N29ufe3PpwyTf4e7lr09d9PPZV+ejjhvCUZkc5WfzkhvHONsae5/cwV+rlS4AigDOMQ8XsO0
Vnn4j1/Q1sqYTzMz36WISDHBTceZvJlt6PQH5pzEQXfDrY7q+jVvnPtUzzcOMWCpqGTgyRJPx1LU
ePGScsc6+Fq1TnyeGz0geJz6vyko/tU7dZXkocjXYtUffH6nfWqHOVG+4Va5FadKUuzHFNhcXANs
gUmEm9/bCxGeKav/zfNl5Zt8+iQ8tQooEBM6PJWdnw+bEXDpUkUV4Mfaewi1xxFDyqtf4Z+xbtEo
MpBufvOS5r96TRfsiit9nrBwNz7/tn4xC8maFBl4Ex7geJo4pesJqyqgViuhtC+GbzEWUWKLXtPE
fbVYkwah8bVvkyiIjaq6VFP5kXr2iVl5QfJbRs/fDmCQAdR3FLiAVhV30ef3NxmNCW6oN8CGD9sE
hWXohPsw5XZBZgojLVvyM8mXiHnuR+rEp8PivnRVO+1xtD+3zQJi15W3lh4/oG3sC5I7IwCR+L2T
a+1mB4g3PKoqpFB19Q1JiEKDGe3HyPCJuMoOCwvDU/RgOF8mjInTAO7X6d7nQnwZZvlswunvZjQk
0MUko+ndaMN9+PWd431uyzg7VlSvsD2KXO4dlHafr0CZJD3dRuxtUQt/sQrnZlHV0StJG6wRigSI
KNtd58QX9RTl+Cr5fyqiZto573agK2/7Vt/KNuVhYFgqSDKJtaflAY/2QqHE85gHbQu/YwZvt+dR
t3rZZg7vBtt6q10T9FqG6k3qLb5myINEXrmRuhttxPxWcmGCPc1y6wQf2eWYogrWgukGzsa3mH3e
drAa0AzJduSNmqJA6z+dT2l6nuUZG5HGeR37fmvYTGxTst/73r1AaX5o6EF2Ewa+DXrNhVxm29pN
dkOGqTA3RJ8hXC8mbKIZJjXZBeBHDVSW5qnl1N/IBryq8icPVmXSv//mo+BKf7o/lU25zK1Jawey
+ueTYXDLsPQQUW+JgG8IRPWOY3VsWKqRdvH9lf5/k4MO79Xla/He/e/1H/5W1TM3Xdz/389/7P78
M3KlFcTz6Q8kqyT9fDO8t/PtewcF9h/GnPVv/rv/8X+8/zsDFBTF65Plvx6gXL0lDFB+nJ389SN/
YYE8rEdrKYyc9B8Tkj9nJ8r8A86IQEYmIHWznOfA/mt2YllIyJzvmCchzbUt/+fsxPT+WGVZTFx8
EzoWw5j/RF3GjfjTd4MVHoBr213nC+yPf1Z5JaPbEGnUL/s6rxBEVoWTcxNOhriIvTZG8EzlPWAX
3/kFFv6dha/63HTLfM/Dpjljo2XiCREwR0Y7ISYnrPGEW+gbBvIBtdceLFKvLiYzib2NDxpthxhH
mUGZ6PaUqX/ztCTkEpIiR/qNncfHAurrcShGltmrsbJpovIqkZ7sQQ/2o791bImIo8iAsSLSkIPe
WLJtyxNL5fIsoUsmtQv9yy6E+XuBsD1rWMXw7aNNnYz3sBuIMlRIrb4mfsuiReAexbefnGKJYWgL
GqI6V47tPrLTgBTCIJf14qr3qtg9tCOaJHsA6UmAxUPa5896EclF0iZfQtID8TAVI04St31FcxKf
SauJb/H9rItXmV+IJLUOExDoHZZvtDxzGZ+Ms2HQ1YuT3mjJG6nKZedz6UBCpnFgNGQJA2DWty1I
PfK91IWqpvzMivqEhih7s5AesW+vkttQOWSdmHW+Q/09v0xL5Z7HzkJII0yUMg8SqIBwjRg0nWYr
pjnohI1MthvYAG+q3FFnBkGZZOaSWU+QW26ajNUnTflALgg2hmgR1+7cTbf+mOcEZSJq6YAWRM1V
Zk+sbuBQdK+VF+vmRCOvOiPP0mo3gsHcVaUKuKVFoxh5Fy3GyjNNN2qjC6xjuTE8zLWwDSP/uhtR
dwVuD/NhXwITOkU+h2+FOA6LXlURrxgRqpfsKfZ5wmsgEpHfWZfJaKQvxgjWMux0eShTIIr8SmN+
2yDiu4cI5eycXk3nkIXHq94EJM+Iad3rykmx27N0O96pNVUM76ltPTKcdx+q2myJ19CteQO2371y
LUYvW6cNq+NAqOSx8KVm4DdAxO2FFX1tnCS96Qi53tkGEfU7jO9zdK75lYiXyM1q59BohgFKjuQ2
Zkt67L2MbMssmvYFfJw8CLP1RK696gLJQ8+j/s5qEwaVetx7RvxQ6Qb5fzaPl0PPNQaAlT5PXjNc
O1U7Bo6MGzBE5RUL8EtW6yTpDtNykzU5CWqNwSUzYDy0ZtGg3EKldMgdxG5goaaYYJCWEelcGsim
aiz1y27wgc8ERj05W2kI/e6l4XNv52xtG7u80I0/YfsD1EkEgAe3oSvkOQyC6rRcOhhG6EjDq7RD
Tbkpx7A8Y3fehntLmzjdW5F4N8TQdA8mavY+mOLcu+h8s31CK1EWW7OtqYyBuK6JbjjdWbNZ3XBS
NtAkd2K01fwiBR/SXacave2csnrLcWS7UWA2rluDCgJn2zLAYqnyaESMtU7iFK8oSraRXL3KlhmJ
6QCD/POyarIUEpKd8FGsLC49kHJ5ivkRQDY6rPk+ZtK8deB6P7KJhDURV1ASWJlmyPN7Z0j3CcZq
c8MRLbIdaq78MUkmfRj81nACDvuHofH1uWn33SVWnxIyrIMVPYLomG1UPok3z2OC1k1hftFakM5G
1H/7EYQ0Ytl5sa8qc5q/ll1oPuctRYiHf/A4cRdxwtYEG6Z9TbC1Rb5KLhaWkxhRmuotGvvqZpFu
+A6gDHqwRz3T6mlE/iT4h00YvtEut5GWHKYIAtiXxGAtRXZ2p6Kgxz833c5d4400Kwj/yW/hr55E
mDS3PeoSvUuwfECttSa6rmJgQHNRFl5tnRTsmYqdYyV62JhZtHxJBwkfywZWypCJMTAhVkq27mGN
Ah4D1fnZxeRUhDJ7EdgPlHkoRgfaSQvI7mH2qyUQfsVHmUdXeVfk561i5Uvm1kSzLiPEazx4NoXu
6tPBJTUcT72rD/M0FRcR1OZ7B6jQeV/5brxZpFW/DLDZ3KBFbwmPVU94L70B3n1kkJy1Z77LIq7I
ay89ZlGpSbtKivmbQEM2E404+18Bb5irfA+FAFLGmH373IjSP7jeQoUnihmJP/oW9tbYAPLbDqKe
tStIP43PQsKZE1bWQ0TQNwd8cgXruMXWE2umlJTpJ+xLpb7IZaWPtsOa2IRMfFaReXjUsMkZa6XT
FKQVx6TQcX/rTUMP0LkVr02/3EpEdTaBmuFwJ6ZMktRodIZgHNZ6BDiWI5pTa8nc1xaZVr7N6sl9
REc0+IF0Ya8ds34Z493QuAtci1jkC2d22gdi1vN7hPr93jF7fdf7EVrzapz7O9cW/lnDPbyZDEve
ml0jH3FMFvBhS3mKVh3NQ9qu3N/5YvFzOQWDC5NLkeK9+Mup1XPDbjozX96KvEI+PtirXchaOjJ1
krjojKDgo4Qz3BRsA7tWG+VB5tL+oHCah32NdHG+sUHE3DsxXkr+dUJSM7NwowOeH4Lsp5TzjpFT
X5821dphgE7ur1C5oYM18FA/1rkPra1ElABSTjAycgxzBGhmhKin3Jh6DVhAmznbLuv4oKHzpcVV
hyum36mxy5+bMBNXbQpyZMPmgBCGdpxLagii0LbCy4fnBqkicW5gdBD9LDZZcE531y3SeEXeQE6B
M3ReshtALlN+gIMK4txqmsBC03TFb92chjHOq6NbC416Ph66947URXuLFDVSm5CW0ztWcw9ouR1s
L14zVRMiwETMge0uptEFaV/oC28SNYkAJcpNQh/N+o1kFScL6L/AQMc4ogKpm2+KwcCxxi37bUBx
huJuChXxtJbhrOIZgBiEhaRUDkjsnx0GW+eOSMdHIwEovgH8nF6MZnWvNI3PJu+SCD81Q/szRAPp
Li3GdNjGRfnG1oEVN2rMp6UkRqZtMj7zcXCHyymrkdJiQAUjhvCSMyVl+Jq7Kpv3GNGa6zRZFm55
YpPgDWOwIga9aXAWDlk7MNWg3yFhzFpd0wUYtAwiTbQzFB5ZQ6roHudB/E73QORyOOq82lVDhQ01
WVZQOzuPZgt4vSYt2RpwwDadXLMKMGJsQystgnEYCFRrCJZs7Lg9tG5vbeqGGGyEQIi95/hAQXrM
UNGQU5Km5R48OWpCsbg9whMWE7bS1Qa1lIRc7HEEJkXWPeKlygDF9VPAc5/z5P9xdybLcitnd30V
h+dQoG8GnhSqr9MUT09OEKch0QOZABIJ4Om9itJv8557xRuKsAf2QBFSUGRVoc3c395rl1yVx5Rm
9f2QVuKqJQP+gF2BZOGQ1GvHcidyc35VxX1nyreUtsSckqzMeZ9qWCQJoduyXb4yzfw+5qTiDMw5
+z6xR4x0M2bJlTvj4YtU67c7apZntH+KJ3fznNnzxhg688VyeRs9ZxLLKy0bjnd2cHlcmnbIvzkd
gcF9OgisdzpiU8yDtinfKL5jUrXwgFijqGKa8cMM0J7fRmLf8bqIB94BhyknFtZGuX5K4FOvPF3Z
etcXrDINKhMxR+NMkkORzXujr8MJlHSDa4Ugq34IgU/RIyT50sCB6jfmV92LjQbgrfHTGt/JQBCD
Q3/g357C7gtPIBO+nukI0ppl259NoSP4hXR2XNhx0Zkqhe4eUd4rd4lfVphB5kZ+8/GxYuYXRWOt
WaDRQBBO4l2lAXdHMFDvcOLGY2GYN1n7Gvmqf/Cs0cEB6djnerL6R/I62NIdoXB3Oxioec+msxeP
uRHtiLlMe64ejXqTmerDJUuY79slj05oRjXOEoIBl6G0DunnmEHNrIt+MFa2aWf7qqrdFOJXkL4w
Qfcx9mtypZTacAKH1iHQwJLNeo3CXh0t4H5gH7BxrjCBsQS7dAnGZPRwEVamw5iHNSHmtGjur+aE
MfdKjrMwVoudmNEua9z6Ow8JfFpaB9dVaFJ1N0+y2XDMzDYGbDfFuPyzcj3B8wacnbRPUOuAEqoC
fkCOwXYUjnWk/Xda0XHprjJP6Q1PVTIH1EkTyb/4BLGNFU5GNfMMAz2too+URA8nPfPLt0l5xVUn
vIiq3RzSA0OIznpzVC7Wk5mlQApKeytm9o0gQgVa/HTqEkywcinh9DtZdesUS3NuA//SXmekfhz1
MFtWGDIPmmlA7PGQfI0qk9qbEBBoXtK9CmSGAZOgpuR6jpriTdiUfi9Tld6r2ipfbEpP7qnSYv8H
uFPejMRY9M62mp4Qb2BTbcqNRdiR+DmVpHnXnWxui81U6yFcgSKCtjDHNN7PwOUvFKll/oKLIaSj
RUD/V0EUnEDc0dOopqF66jMn208Li4t151dLFpOzzD5wdrNYbHGFSS+od3jbFgizdZOd0iFSZ5+a
9EPFCXiIKJO553khr1KHn8HKiGHPWGbAJzQv3HmZxwdbG0efE5qw/foaFDxtp8hN72W7/I1k/nmk
gxqPJQPNj3QcjpGLrPGrYh46HFhHDMsOEEDxRehluHEz31oTdAiOeF2DndUwif1Fczn/U8z6tSLs
sxyMN8WkeRSxMeToW86neZeNjWpJgnLawYuqrlhlDGd0TRRoE1KaWDoFjmT2Dz0NKn8jrn0ex1w+
GdkEYQ3JM4rcT+MY4XkaniMgUxkK+qfI2REua33j1IHlW6DkJ83H/xWR7ZqC27Zvfwx/lNV+SmX/
W3P7f0iKczANIfP/eynuGU/Sf1vRQP9a/arH/evv/VOPi8x/4BRBbsM+wN4Ga9J/pT1D7x8hniQE
schyzD+kPenuw/+E35LpBpalX9OeNmlPXiR2CLAnDL3Atf8TPe7PFxMaIRhwFoI4mrA6/PHeCVwj
lVXohztQ2uWWOiUwa+x+14ycKANr5sMvh+cv7po/uRR8LFs4sdyAIRc2hc8XL+CV5EJA4pYsKSdL
7bL4TvBZfhktnrPTPOp1DTiS1z7/L14h88iGhHZ19bRgLo31aDuP5Uh2/m/u5p+Wk18V68v3wssV
uthjaEYM7D8eBybyLLznmiIPu/o2NHwPSxvhKsDmaA/uMaIJfQcFhEFrXhF6mKE0K/OfFPx/m4C9
jJ4/fweMVzaRdR97jPfpO5QhKYepUOFO5NRrJGWfHEMrbx9+fwr+4oy7/FQvZBnCDDO6/PkvA/CA
g0xipAh3TouFs9TPTPjY+rF2wivS6785sH/xmzzaHBzOuGcjSX+6vhB4LMrNw2gHt93fTiGF64US
9t98Cjfl5yMHM+vnZBavAwCSP/4miqcsqb0k2KEY8zMIlkJ8VHdjnb//xwePYedl+MvvYf746YOI
QXBEL5dvkpu0xRsFeYOFiiynOTtF+TftC39xpnBoXxR355IJNz992KSwowe9CwgAIZ2KVuSKbLRp
/12wo2Cp3v/+t9mXc/Hp+mNohibr8kTgOfXpXOWYoBb0EYzRhsvAeGyjKx0k5l1lZf6hrVmQiUb6
Wxzs9h4Eb7tlUJW8gbdtVrqZ5F1Rhh1lyPW4dkofnoIJYSv2nbBae/RVnwdb1AKAVhPJgyog5Tl1
TddNJxaSjwiO6J/DYq1ZmpGWNgv/S8e++Mvvf+Nf3ecXAZWcIA7SP1+PGiFZe3Me7NImsw+FZ4SH
efTMOBi9R4MBpcAJdGi69EfgwPZx7dJ+0Cllur//Gn91vUY8uRmpYFl1Lk7VX+/BrkC9oGg32lUV
vVmTS7kBZtgV6r//NzP6P38SiyLeHzY7AzL9n88ps/heQ5IJdwEaUzxd4rsEFr+hvdib3/8mrsw/
X7Bw2XDnYt2Aa/fPP//l0SJryzECG2c9HZj2hm7gHG6xPZ0xKE13vsGFYEuqekhBbQo1zHS8haaM
E78RJPraSe+jXlS7OQgI4PbK8+8V9J9Xb5ThXvuMP2LQbPN91A/u1TCM7QmUKmGELpvRyixFiWHF
aDiW5PSgUQXqYEZzuEf197dA8eedIaF2dp20N3RiAyaVNLZYK4+MdLLTg822vLaSa5UV3i3mJbAo
eDQp5xonG1ZImN8mdCu8AnusD+4Y6Y1Z0bg2R1Syt6MMDqUcgpcc/fJWU+G+X3oGrkaCDcKLOv8Y
mnZybRXzOirBfFdk8Q6Zl3cgXvG+wqoRDy4kyBdbNeIVWCupqYzE9iqD2Bw3raZGuhmRKKKm2ufm
UNwbppC3oVnD5JwCAfCrm8CWTQDAXsQ0JtfdmCVPGWU1u5FRyLuve8rgE9P5WhrFc1NhmEEIQPcu
ho5kRufcBHW2lma+d9jp7pvRcgRPgNS+o64WO71DMu9kuk5/u4zsCNNB+rtediWwV8IRROULyEpM
TPoF3fBIUy7sA55S81UE+Q1mc6lqxdAtUUGskI92ldTjd5ZMHBPtNFdZ1ghmKMq6kQNQ8JXn2OpA
A2H/bPXN+OSRZIC36gma6hIqxp5YtuGT8kBTP4ZsXA9KmWOsJeNEEt8ucUkfA5U06RjM05CaVLnw
6l+VKanDVYHySZkP28y9nUYdvFPOt92PHD5mZd4r23WiBJxbHkIjMRaXBfdX/FfzCXO5+9XJpDmu
QuJWt2MqTTITY8nnhD/5Tjw8Jp6c7tz55OR09KR7j82WA0CIzIRZvEuv4DcEiccVH41Ff1+5LIRI
JWuxIcZJeTqbxwrKx48ldWZQFWSb0rU5OEkBd0sUy6oowcbb8AhwmFHlSWpCz9xCqbnKoI3t7IUF
Dglmu37DCT1GEAAItkduJw9dVAeIBqXaj4kJqWsxUtisbgq0rjWWLjbLul6HTXLDMIfcktMy8Zwa
i++baeAY1CrCcY1r28/QiI18uWKSRbTSkscs8jp2iJRHOo1mcJjPW2rUsgfbBH+eU3Gy7fluezBk
6TaSQ7RnI1tzfieIHJSNwZJfSr5qVilGAPCbnxi90KMxy++wAOUmV2SOOvLJ36IEYxYLVEceDKuj
bJE2tZjR7MVFvHh6Z+COXcuq5OibYXkdqob+k2nODllDXUNB9dnK6fP61UQ0ukGE0fvQ6ZKP0lm8
hNSM1l/GwhTrilN8nwSOuS9yo9roecx2xsRbmKVo9z569fDFjhh3RNqod12v2C7bqbUNwcgTZgXP
PrJAnBbLPdHFWWymgKlxh3ixGul49/Lw1LchpWz1ohnc92lIy1rymM6je5Id9A6jnO1T1w3RKwWF
ziNRGzoRkG+JoyWokJfJyJ7+qnaf1UMODz7nVgiN9EgD2rj2BYvj2vbYsovxJQy7/hi2Zhnz1psZ
OikFY3dprgdmsASjXb2smRFc4LIdsmtgVKDU0EQx/7PwdrzlpnfAtxGAXu5tGYDko9Phbcp54uKS
wb6YWPlOynJimtrqQ2EbyYtITVjW5RI9Ak7AntLNuO5hH1wDSXpRbOZ3bV9Pl9wo4T//nFT1nQlY
/FBntX/QCrR8wqgsvbASKhUa29bx9fdGN6ihpYCZzL1mWC9TJMEVVv01WYwe/kCRxpM2Z4Bts3WF
AouahUhYbQEUl2uvavW2dbEL9NbAhsLywQx33XiX9KLJtx3zqFU1LARWG+PHhLxa68B7YJG07JRk
1um13Mq+Ze4sFL2N1q117TbDF5F3V07RwKOwDBEz+MF0lTSvVtuCfeCXXzxOeUrgX7qwQHpqj7Ic
H+6EySp2lHZupFbJXWMm9SYg134i8XrttshYUWiQHHB8sPVayW+k1sI4mAla+/NyBnIIeUY36Oz+
pP2XJoC2yeBqZnyWlA6CcJrksdsYWE7buRGPrMtgXDa5s698J9kxf8VjxMPmJq9NwfTSiO4zfu/X
LtIjJSFT1XE0gELQkrrIYmIoptpgHcg2oZ917spx47cckVUfLcG58sDH8rZauucx6/o320Dlo8so
6hSDvHkKt36DbXbolx+znTMvwhqw0oF6rZeqPfDPLSuG5f22cDuqXADK4xNjlE7+xOThc8NNKHcL
XT6x7UTlV1iz8minNLBYalmI4mqJqyrNtnleQuz2ycOXujt1S0JasHKfRpx56zQyHp2K+bnDS/7s
G3DK+yUpSoYdVkP9t6+5csu+AnHpynuMTfdB3st9K+giiobF3A99WRwnKh1Iriky+ZQi8pRXQCR9
j4tilLa9S1t4fjxSIJZ2PWlMYVdkWWr7TGQvXzf0IX9tYZdtpOttEqKRJ8Q1g1R91P7ghQSSrNHV
fsEO/Jjiz2nifPL0965aPBd0P7PqousxVyyRyZrRm7cMEtt9WLX1gcDzj5a6luOkE+seHrDcduZ8
xjxSHufF84j00hO4sixjfBrLMv1BjUO3yTg3tzKczUPgyWR7aTa9o/ou3fZ18tFFUt1YDX51WmWb
ox8Wl5R6ocr9NJooXkU7Y4eXxWaozS9yYaBLCwI1n+E4bZeETPvPStFj4XElhJNtbi1HDavJLqiE
nHKyHXNOVSkMQvy7UznoWHlJ+25PdnVKGrscts3AEYn8otollIAdXAbFK5H5p9JVL3M3tRjDpxtg
i/2HVwt1JYUDwMiqppi94Q39Gf0mSvqe+g/f29WmHA819eplazw1qLjlJYKebiQetWOb1MUmwxCI
18OvH6d+Gm6iQLc7WrGmPSn1Y0NC4tEVWbhqshAOeDR2H7LRC2/uiynbzuFctCrVa2HzbC4xB9yg
sqdfUKMbXC8Cjg9m0XKFEx/uvafG85R1z2KGeNka6iqDUBrXs960wAKZDqHuV2oihTvR7zLSMzLS
Fg4waVz1iLXX9sJc2M7z/AsLew8wX5GsSemKlPKd0MZ72Tz1l4GkCAAMYT5o/HyvNJUmlcI1E2S9
vXdaOjlDi0lS6EwutD5v2VWgJ1VE53zrBcBnZ1o3hDDCY9ROBQ6kPNgTux4ng44nSg3WbKHWmCTE
jqV8uaFbKIU+XyS7bIRbTv0V0fvaowjTS16CmuGUMLmb9ewDLFr2g5CP80AjU0+YbTDUU1jY4zkb
F9Jt3deIohhWm8Z7mANlcsrrJvfv05E3VF5bt0Ssv6fldyYYYJLzXBGWTR8GX2GkkuIIH+Qq94Ch
2IuKKzgjV1VnXHVcQUxmIgYx2gnf2ykotqlN+baZxoAUxp3jy/p5cT6Q4qptaEsrtjAixfSuVivl
zQYnsM8fVMvQk8T6Y7eET74s+I98LUXybWq9qwyF27W94YQ5BbBC1RXbps4eM0qJcNs86LD4SnXI
QQxuFXt9c+P4Jd/dpkbEFyOUk3H+iRjGW2aoghQZ+kUm7UPT0E+t/equ4K46UMEBNsI8+HpeG6H0
SBFYqwE0yFoWWbJHMh5vmyj1QAcF/fcB3xSimXeAK0pIMff87ZjoZVfr5K10AjbmbPcfBiqLeRon
Jrcs1K33bLHEtiZ6mCa1twXkhdG9rGCfJJq622zy5cZ1wIhlFSbjnqqYNfG+jjx9c40tbor7ZmKt
IhIAErV2KZ9ni9Br7OvKM1jD8IMLG1jBZKuEyP2FFdpyvtm3Mrc0gvvQT29dR8P4tbtvY71s+4F1
fuOz+sSBp1ZewjNfpCzonegOW8S1UyTPhPjoCmPg00yc99QgblQEVXfIsgUqtts8mhRpMzWn2moq
xEthjSQMA8aCefsWGO4zLPIhppSmi2fRc9LIbQhcd+eZQtinCTF0NXtetad8xtq7i91uBCQZBrN9
8ZqPivoKNyNzhCByDKikWMGkMday1qxtg+5bY6lx5/o+v9QsQDsV461n0QABsrndLE6lfgRz5tzm
LZDfzneq7QznaWtE0wDmwbxu2LNsC/Y/R90kLI78Nvbs7twNbDA8EcqXTBjerskSqlWW5V6qtN0m
QsZAVG9Cloe34K/VZuLZsXGjBNMw1SYs+if2zblFx9pim5gv86ncmj6b47DpnnG64MkCG7mlCQxW
WXJphdL+9GAbwC6CRrCW7CABpC0kqokfdQy6gMKPiVNqQ9jc25mhdrxvzRshM/OQUnByrOUek1Gx
8ZvWvjZnWRH+V8V16YTuE+lP/ymcvO8QH+y1bTcwsuAtP2OpG/YN1Wf3Qozdm+baPg9d6F/POePS
wnGMnRgyqirqibK0KupvPMxhGxcZZx1k2D9NCRB4pVnNN6z76FGApAaeJaX4x4RqxSAWjS+unL4G
NJgJdcD4A2fPpNhBslRMUbzekzSDiCatGUAgS6GBLfIuKigdnuaCtRItZHtKmb11gdXuCC1//qoW
Aj268zcVt+/W7IH4gL6h2qvw9Lqr0+mcmzB2FrcUx4BEJmRq/0uGEBWPNWd8maNob4+etaVVg3KS
QqtdC+fmGpRgdyCdu2ng+m4jbnT2UnV3akkg4f/rWFditbuOtGKB2xA09EpI+uPCyE7AKtipyfZ3
dTV4Jz5n3ihmkrvFs8d9AmTgiM0jQXNp5drJWc2zAbvXve18K5vCiv1p+ICJpF+wWn1rgqW6llOW
UMG+fLAd7+4iLaH1pp1B8AIy1ha33XjCU/Jo294zH9sfmy46ZL6Co5axHO7x4MQUZniP9tTnGDtl
l93YpoE21HSkWWplogXVBqh+2FoQqxoun7YVWy9rk3TLps99VmlnAeNuxfNY8JrGlDBAzFPjSmYt
eytY3jDicco8CkNHcRdl4hXAj3NHKwAYDymdDZzWaV75S95RtxO9gVKJ7tDj6KAynGEF2+BidyDy
OcDzRmBSAY7Opvvp5Nv40VQexqlBEpWJv5FGW+8MXAb0V4UNdA4rP87ZvLAx61pqvqyWCu9m+aZ7
19ynUApeMpIXq6ooOhQO/y2gFpTFQYSry8Ew1zPOvK0cuELlOOdXkAsgWUVOceDy+0ICREBtblK5
x1KXXaVjA6CtbfOTPRL9JLCBonqqJlXB8lfO+GUuTPdjLDS9asZSznS0BVTMO/4SvDAXxUzo6mDy
Np3K8h8tF1kQO2IuxFWWDvPDUkfwLSoTU+UmhJXgrt2yq1607ykAH5qd3jIsD1hSqZ0ZK96Oc+nC
cvfuC1/xzIy68r2Gm74tQmtah+R+N2bj0+3TC49iguZUDiMAMas7AhIElINTgssQu9Y1ZfMR3Qlk
1FdusPRqBbMdaANu2ic+qHusq6Z9KS/PTqulkawZgM83IrjyqBza0iFBuQ/wx+araIVzHLzaJv4Y
wJl34VDuwf2Oj1rOy32ZjPIhLx33Gmq3STUXHBSzgVU0GwUqO13q1d4SEYHeIcjVWi7EBlfDbPFM
xAFirQzKJC4Qw3qM00AbmzxoJb1vGUB8ws0JXr8ULX2W+BfLkpcByCIFVtmXfUV7vRavNNjY3uWc
lA8Bz58bVYekEBoPc0zCZnKnONThFe/vrNzmdneXQFExrfKOKFC9i8ZsoogU8UJEJp4MT53d1PKI
d/J9AOBRqzkaNwjuwYom17gfEx68zBG2hqcJvpdC7gLqqgX9ETjb3DgyoGAa1LuK1RjJ8tpLwWmV
sn8KwCpm66x0DDYIcMV8tlL7aKRRo+uSYaMjKH/BMqg7tpQJ939d7OCe+JtJCr4VLFEYRaxugKLj
0yhpqlz0xwIV6QCNc1m1i36iGngvKT/YodTicg0T89zbTb+BAQFsXhllXIF+3TcD7nKQLRKzE3VA
A4m3dhyPiWtORszVAoURVRgfUaKug76w36Y2IKFWF3UNB+hCVcaCBPUwMcVwcgMADQExPsBBHUwh
TCbRTs22eEb+EF+oSB3uUioZXzABFBSL9uyLke621tgFt6zldOzLNKRTpW3X5mh/H7K024NpnW69
hRZOsA1V8oYGywofvVycmp8dny7PPBPHCc61rSoboyQsLEHYl9gHhx94BEFbmhYNQeAlMNbTFowb
aNU7InrkXaq8C6wSNcubFdvgEio5gdpoJvLc1SYj1RDkPE3HNcWeZfFY+mOysWhNvOpTECm0GDFx
SeCLzULEUwVdtcpa/nWl+zsPkOeuFpZ5iywS8E/3EfJFj6LnBQHu3Ii1LGDHSdrVrSh5TGc27i5m
lnHTNWtPuOMt3cRrKpF7sC7FpXghiQUNrmrpHpthih6bScNNo1GWVi1am+p1YC0vdTM9L3jZV0AJ
7W025mujv6DYxJDG9BDkx7RFE2KgQ4FKbjz1GjxGlKNdIruXMeay/CiwUtK45G6Hll2XTL1iT8aS
zezo0kzQA+s4sILF85t31OhtzYG34qr92XsLzCNq4u5C8XR7rVIKZDK1rJiqGDctyK52a2L9wvoT
QAxzyK0Sbibvbxd+uxnyTNz7I8Fy4v2+RbiXwrYKRifLUezF9nDuoYRYPMAc/4F+KrnvypRNJPYe
gVMkcbuj4djmsJqB+m5Lqqqw7CJrmjrwX/hdy3aYawBEks7eJ2cZwWeyY6nOiZm2CDeLdD5mW7Lo
NQRUBxE1lh2jLAoImJeHZTleJOQSQ9YP179Q2zUogx29gBWvN/SSZ28qg5dhzoIrJlKXJIAV3DH4
DA6+7TiPppemAsroT2KZ4ep+NVR99HWcw5aFjFE3B5M3nMm1DQEXtR/RTnk191Yxto1cY/S2vmPS
dR4Vt/BTYhbiRxmAyVoNUV/fNtK0GTHIgsyIpGII5L9nHpJpnvYmk5H7vMb+SWMt8ZWQQcW3GTPM
rSeK6q0KFuyzRZreqql1X5ThkPToVVq/Fh6WX1G7/O9G056wqgDcmhTekFkgtujdRy18UCJHrvXa
Q6Db624Y61UfZv6ZDjnUiFD26dlYXLTdzNjaWZI/mX00/Ggbu31iiJQ812ndfqW+BsNZz5EvOJzl
wWclCSs7X55hKWYv9HZwa855Mny1KZR4RQV2v1X93GNcW7AQOMSD3J4l/OKMwabhEjkKwyXACwlg
A7ho+kHEW4NhnChBJem16jGz0w8iG+fJ8Ors4IBfve60jr4Wll3GZgCSz5zD/OgjM0MeMwYB06NL
wGtCs1z1bSW/hrQdHBfW2iyql6rblSwAV0Nf9xnpD++Bl1fzfWxUe/abztwxbDCcFXgT7Ps5iyCr
NL7lyD0tuEUeyPw3AlhwFXZjegnGINqAE2EqsXFaUZ8ZlxGsmFL0Li+vWJQ0di3u51530aqcK7B/
M+5MSjsw9NqDrg6unsMDhM7hmLut+ChYpIGxtAYw/gUJmmVlh3n10EeaTuWhrNtrHhihWLs5Z84m
7dfu2CZPePFsCSSRTFlRbzCNX7ITuLfeLUyPXxCs9Zk8srz3xqD97klFmsCkLHtRif8DLHt4nQxC
XKUgPQHrYLz8QRyj/V7apSY4RMzoKwmT8KXoOmoqKifo/HWYS0VNknbhkM2N4++5VKM1+DD3ofck
VSNQtcg9uUlv3hnd4D6lQV1/NGn3ZEWook3PigRvJADFACr4hOIuy/Oi9Pxa91FGggXtVLGe8nnC
IL0v+x5mzNEjTlRvL/UeaFliZIFh+GIxj0UmgZxngwUhFRJtfjNPA9Qgj6krz4gUiqJDKvJE4LQL
1iV6xVYvkksH3z6RIJsClp3dlwyiRUgcb5TuxNiqUfaNqQIEu2AY5tjzg/RVdSIp4f71Ly40xGJd
B5JsWd21dxknihrIsHcfewaEM2EFGcB10JjUokvKAc4RgYfqZ/hB/AxCMDGeqdPUuugh7fDOXA0/
0xNB1Pjf1M9MhWDJT2Oqox+Ja/FmiwhfpIuBam80VkRF1vzWEXBeMTmmjJqtNfcJayR+AcMECztr
K3nlomNPzHGCr2m1VB9dqhMky4GCWn/GKmJZV96AhMm74BIccX6GSOgsmWwwnR0DD4c/eLCGcVQr
MbtWsxGpg6tWURgxbNwsRzrrreI9AbZ3CEhn2HGVDmR6AgjhhDMS+d7NAfjXiQDmamR0M5/K0qhi
Uw/+yyKZOjDEYPNWd0l9QWCUzkdRDeYJzmDDBheywW4e62bnlKMfVzSFbP2KIRCXZHMAN8KgLGCY
dvYj5ExmkIq3CdCX96UQ9LUI2+ieyYfUaz2ymmgz8cMZrejkGW50LHBbnfXiANfhZ/fHGQvr9Twr
Y82slj3+TGjbN4kOM+3bsbdpszW7ZvGDdBDtt1FV5Ocs9CibbfOdDSP7IavpkYrt3pj2RU3YZsvc
PoMR7L56wGTvDL9w3w0facdqzKvZttoP5TnFI+kCysMX3UaIv658iXibX1Ecbd1UojXuUnLZf2PE
uBgt/mh5iUxMlA4vbkK0rnuxT/ziWMhKMxAik+FlT8/wlB3zOfDb7LYaRM57m6Xq7Qhc+xEqCK/S
3xsm3L+yS2BBYQqKpRrjzSd/z2IbfkhBU7ibKUm5jXzR7ceuZ4pA0cnO0ZMZJ+zJGIwTgfjQtFYz
c1BwNMfSWinObCl6Lw7DGrFTmHlcNQyYmsl3tppl/IXRZ52bVDvIMrUfkCypvWXf+W571O6l973P
b3ob7qr20AYdnFowbnS58FxhBcy7viKcq0p7V08lRE/cQWtqSvOV6pTLCsV7AKR7MdnP1lnm/nvR
QKCA/DsA7eWBX7SAymFBXKxSE4mh3x86++Ku/XTeML5e4sgEzRkGfzKx1VxKHD6X1ToeSvYN5tml
kb2NVTETS8WypGe8GU7E3N2a1XzKe/qdowqUJBeTxMBE3WoaBTGlfeRaVO1vqHIYD2bbZzFtVqfJ
VOx3K3J6uVMU+6agfOD3P+EnyeTzT/AYaAGys/AzhBfn3C+XXs67RIxRF+3MTlCl3ETjUsUhWJfT
Ygx31jT665GXc4yVPjtSF6K+M/FSh44w7x4D8NqzmpJbDKBT2ODb+P23+7NtL8KcCUbCtoMIZ+qn
4wug1vAtv452pYVQxSgyja7MpOn+5mOsizX780GIXByP3AI82n/iYH45CIKBsdsn9OYx/pxLXt8B
RnbdKTiTlf9ms4HnGVmKuAFpu07U6N/lLEKnNcI4VVWDHd1Wc4h3XnGzCAovbgdHmaTiksXYuLn5
QL6zf/r9obE+Hxue16bleSbWSfcvajVlRXoJd0+0G3ubh8Jiw7wPTMTBIilplGQb8hSVty2VP1+r
BfWM+Y8ZZ/RZHWcCO2vMDPOHV0TT1c/v9X+ahPD/nUkb87LJ4+Hfm7TPqile3371Z//rr/yLNen/
A88mqVkbJ7blgyT4L3924PwjDD0EBlwjtMrwuPlfvAQHXoKFYToCRGN5P3GCfauG7H/8dzvCno05
n79IIgGH6H9kz2Yn9OkOYerkw0LCsOhioEXp/+NjIk3T0s8pE9gpNfb7zirVKyMx1GkSXGenMvqT
lua8rgy3PTVjmK2Ia6SHbgqLU2Q2VP2RAn4Km9n7iDqTvTGL2y23ossQr5hORtlkCGMGfBjPS440
s0PknpZXpNozwvLaUTYS6VSf6IqjZyEKaUdoE0WgPSf4jVeJDN+T3bofiauoh/HqI8qe3Nl1BfKO
oPK0lQin8cyqkCxvYD1WXo6tWgKpOmKVa65FOS+35DTqd1W2cPXx3L7NOYEkPk/fimhmF3bxqK+E
76ZPNtJN3BkjWcIZWEoXJeU3r6YtO1341KR2IK3TyiU+RpOnOQHl9Nmte30wmtZZBz72GNnU2DbK
9hXpcDgW1swAvQunW2XARGwzb3LYbBGFvvgR1TmrpmlvlH5zalOtKPjpPWbMjZ2tMkoqH+GHIxxN
031eOOlNnwFutiFJ7ow6OBMwHx9peE2/yyrvXnJfu19q8A+8zcOICk3pxFPXig1SQX4PN8mmOm5+
KoJRntn+MsgvpXdQHOvTUCc5BWth86QBXxAJN2ly71PwBGkZd1IWr1qK/CbLQoKvMge2iZs2GO/d
qKiZRdP14mIfWfDgxb3y5YtPJRDR5lm8+0vyYy7mcFkH0fScUbBRZh7QLbvc5MKyvoxhaW5ywPjn
ItDRi+tP4or1vntyahQV4FzVBwl3Nt8lntJVj0//hk0QguMiiIVd/P/vwlNyJ8K0PvQTUzMaK/Sx
Nt2EXkhEfSwadTxYoXXAbWBfyzn4nnQny37BTG0igkXRPeHk9lghva3p3Q68lY19fIOCnqZxbYiG
Xk2rrs+p35Y3UbaAYjWWGctUZd3iAO/iFL0XiX2Zb6o5StapOV4WnHJc/0/uzmNJeuTK0q9Cm/V4
GZRDLHoxoVVGRkbq3MBSQmvtTz8fqLrqHzZpbcbFzCxoRrIqVUQAuH7uOd8J2J0sTQejP21yEclv
PMM32UD14yIsygYRwjfnBtAWEcH+AeRGvSe4ZJxelbexW/AIIbGwfcvj7kxi5zGwogpzJ2cqIIwY
TKbaefDIWoI5ydJ3OxRgyxqo9BygBFRt9nrruGbmrxSHH5Vz4hynrliKSatWdldoa0ux3w6iqbrJ
7GLaGVXnbNMY31xG1Ww+1tvMxDTpuKq88V3fWsnYXcqWDR1I9K2CiF3CwKpj+kjYgiyBp3/IcNoS
voyOpCnxU3Rackc+G7OAaJADCKQy71obW+f0Y9CICLdLc1+TiMAAyde8v9Ojarhi1n217OwjhyAv
VXNqcuczBoN/UTChdiUF7BvADz43n/k7ZrVrLgeds36prmw/rgQayDGndbuqKn+6DzzMazCn8wX2
5GpJ6dMXbUxnsOvjmvhrvtQ7G1y9XXbPYTHA5dATsNiJrZFqJzeOvUk/ggVpD0h11rprS+e7hdC2
oTvBvKk7k4tJcwDGkAhEvDN4VUfL4Obhsaru56YMCTGPz3GOI2Kaib2qHJ+DzHf3phOjjSZNs4HU
hrnGEdHSSfpm2xfMmEkhOWTpTUPCC6l3S32yuriBkpvAMWmrMQOHKtNp5IzMuz0lknWcoppKF3Od
p8f+U/jMx+XUWVujkygqcL0+SpBvFf92MZ3aWtOXmdaOBw2J95nwpVpSvFaeWkxaB60a80OeDi4W
QC//GGTeHgfUWLZEiXblIgfBFoW0jKZDhWcTw5n5aEeFYyzbKS3XST6yKPOt0D03ATc+OipccxP3
OABHrKTs+rJHEzvtupyirUgpXOKF2GFTclY8MORLn4u7buZ0R/zlfsxwEyGh9hP2StCE8UsdEOTO
UjdexlPbbooC4qRfp97E9l9KxPmQtlWv4/pvCa9SyhRt21wi+NNbnWiAB8LAA5zp9xRIOKcuprqI
UiKqyEzrGCvsyOCN7nPVj0dZ8OzGCGy190ys0cyI+ErIhO4GbKQriktvwjy6i01soUkscCe5NDNE
DX3dLSDHrUkZ0NaU3MElbZiQFGFndZnqvwEQ3IW98xjbJX7Bnm+AAlZOLyWVs7hucA3JXY/nYNko
ajM0Osab1K+3rTabtChUeYtST141O+2PfHeyG6xZ++C1xZ6H6P7AefRMgcGa8ucBEESQrQniagtJ
CRUmiyY81dSrHsYisfYOpcTQWkzrWWae+dqYMYCxyk1m+zjbEL+8D1JBnW7V+bS99T1ttRlu6hcI
6sGx4ox962RTeSyE035DkcGsLsf5MYjFJ02yfNNIBCvmWe/a2Bx5s5H6Pa176QxabeLs2A1UsOpZ
cFPUocFjNs1pZsmpG/aqqNBWdGX5IHu1gwCchOjfnMDzLLMRv5KBDrVg8U1sKt7WcMJYnse4ykWS
Uc2l2n0NnXakeJTSNwRB/q1vvcFOj18QEALpfqO+N4OhOpXutzOalGQ4k3+uRnJpgy+No8QLkLM4
A/q2KoqhfVc8hr5p9nRXJTv8i56A8VxMdFbxeIt79UCLSPuQaJ6JH3pKMgPPQFTdTT1VoFMp6xvB
QWsl26yW1HRM2hO3nhgOtz/idM/ZaBjU1WkGyW3lpi694HW8hMJv34skHPeZO6lsawfUeK3MsHko
yZqPTeXeukJ25SJzxROpE9qmCkaUQCu/03IcH8rMSZeErikNtlKe3qaZeXfQsZ5Gp78UqHKIw+GZ
sO/G7igU4HDzAvwfCxLcVDNPzDvOl8WcCsAQiHHgJqccKFpD3nBeYgk3vGCsCGTyGYcWca+AUEJ0
bHFzsWfrQGZYeMuVhaLNlVWA0u+5YQBSKGI5Z3twQLJPnIR2TbTwkwfaE+Sir0Za22qkzqIMgmoT
6Ja3pF2dz+6kdJ67TGF+uMYT6qxiW003JRvvpY8tamVOVnUGELtJEfZD2nVRK7zQ6s6BZqHcldXA
NpW0/irm6PXA7dc9Tex9aTbqhUXo2sv3us7UaYVnfBzRUdBItIr6wdxVqtHumOKm+yJOoeD1g7zo
bGVlFn9ZAQNsNlodpT7YfKq0u7Hjhub4kLLpBl/PQjZGs5qrEQ6+EbUr3dTHnSl6bVnU4p2CvXKH
XSU9Ea/mEe1X9hp+D3uaBntsoUJ5arBdXhi/qwM4IGNXFkNwqPz4mImxeiWU4jyBrnZXRg+tCfFb
UKPStu61Jr176/m6Ptsp39005/f16pJdIBmF0bH3yCjTsqnalwq+V9UXchWRRFxMGa7TFj+qT/fZ
s4wy9yXP5sVzFYrH3KpXmT0T0cg4IQvx0n2PAnsxE6V9R1sKJmlC9vAZIGYc7CpJYc/DVOJgvTOR
IXlRs+Dk46G6OO5s0inSlcmO9RlIeHXCuV6/FlEB7klSoIhfqRLceAjZQ8fC9eFXNZ+dyF8SyPGX
dPKJDfAhemtpM8Ed0PmP+RRWd1pguCtc1f7VrEvzbEcBFS56OlwLI82fa1TlP5vH6AOS09WgAWbR
c+j/KjKdZFpk5z8eyfjtyLKSdQ0TNBgd60QzKpslJfLsPTKi8CR7FcuFPrjGEcUxug+wh0bI5FX0
1NDmxK22hK3GBvWsp5q2RcnVzrozcV2TLoBc2jR7X2X6TnNyLC+W0hc+It5qEEP2ZVWddxZuKZ8m
XLULCFn05wF1f/WaKrgm8EvuCyibB9ZtOL1iPep56RGhYXlElPBYBIua+eGah3dNbG0w6eHECZrm
qQt9ayeaccD2DCLGHqr8bDVtc8w06azp4f4e8qHWwZeF9iZPJ0a30fQ3ibLdV32s4QvlmXkdlN2s
x1avjkET28yfNrupVso3jqzVWtFr8122vrHyOADuQ7Z5t3YQRedeD6OdpNRl2Vp5dSjIOfLUsEgz
5BUgBCO6JGLI4cgwmSNb6rCrdEgEhhefDVXf0pZnUEImER6dNju4KqE2uTS8fevo5gm7QfLDH1qt
fa90jgll1jWO+4L2lnT6wdb32WJKIlYDdakc3AA0F/U//JSZQR9w/6SB++iHwRkHM5Oj7t0Y1J2s
iFbjc0hk9BwJslWDSjFZ08EVBbFzU3YQm6TCigkwaYmHajjOh3yWXvl3NZRb6WbesWB1jmM7ZH1K
suspDA3WXs6IYh5yza3SHvuqXdFm2XU1NlJGsCVu7/wxYID3Ocv1T4EmbZDN2n1M8d/G8jf0a5Nu
rpKDn/V38WCvnGDg5jIxkmvaRgT6dJ58VW3agMYhcxpvY6v5mN3Lsy+PNrwCKyy++GZVtZXDmdu2
trXSCVkmWk5XnMkHNfUpmq0p1enS8FWF2jng/rlOCefNs0G0Aawo1n0pjDXnPH/nAixeJVZU3/Wz
GV0Lcbf3uPfXgj3ZjidFfNB70CBVn7m3+NesLeV3FUTu4KbHgI83tdaIl4ydPixSg1t7mMSGsaJI
pmHP7RnP1A6x1oDrVaXxok+LlM19iWWDwXcXFqfEdQeo7P1wyrgVQpgQY3/fyDh/pXmMi8cMdf+z
9nMlFn7oEBHWwgpBT+vju6zWxXW0iNxk+9rqXbjuIQtzxRt/LrIkP8dtrL/xBKzPpUg55oY1v3ic
VNSURrR0L3XhvXSm8p/wJlrrqufcsmD1wvkU3wFicZ3oW4TOduuUgX2t8xHXfGt3JBMKSXOvZW27
3qg/iccAn7HDLnot8GkAwyGI0pQ4scip2DteGu/oV3qxb/kld54xAByyacSJioamcaO2XjhLD08k
lbL7thqsc0Jd1Zb8QaEW1MLfmrynd0Zm8Muwk3oKjOG7TGNjzUkoOoQE0W4nnf/WjVhrUcV7dAM5
s8WAstzytNXXbL3xGflYUadJnESs4dhPAb47DBYLT6/ETFn0AM1HEo1HxVy2Wuk59046ClCbBuvm
vMhwQWlroHyQKgPJHasPop09sXIkIlgvvbZ4GO3kvS4HfIqRwJwYfSWJFe+dqr7J+hrC1ITlZ2GO
zw2HH5dr2DH16abzpreiysUBF1H4l0jvv1v3/H8JO2FQ0PHPFM2H9yxK/3R+/+p+r2qyCZm/7K8U
WO03GPymA2BC4k76HXXCsX9DnjQ8G3Qayr7p8DV/a9Axf7M8mBMoSB5rcRjbf6fAur8hREJGoF0C
QxT3fvu/Q534VfZn4zan9WEc8NPgC82M2N/J/nVlup092vWaZ/9F5z5JGLV6wyQVLGtMk/DKD1Yz
ql03G4F+90pd/rJb+D23Rf9VUOWv8jSdhRfIGKxuv678cqNruzSy2jW75nRftMFHHuX3lV6+mF52
b8gcwpXD8wAixFvDueFfJNDtX9qDHFAgoN2hevCemDqv6Iyz+d0fPwod07QDOlVPhdr5LThJ0YYY
YkmfLGaNaaG48qm5JnXYsdiDK6iT5JhIWbDaxdwWtjiVFh6gsnMvuZGNapTEiRRwIxmZh6r2ZqNT
492YUcNAU0+gPn3QXNMO1xsH8dK56z1NJjflzPaCZPlghgAJHZ5H595RWIvUOOi3VsFoROdhcxMA
EosI8SK4sCLfkCIrcbamDalhS4kHjgrQTcvMVHdg+o2T4TbiwYH5iJxbeLeDCT/RAXECKlHLt5EQ
02Mc0alcOUR9dbq+SH7a3ZYzlzx6BEG3ErLlXs0UdjRSoqaLGd2V7CynMk4OkK4G+1HUIetWsjCP
lS8qqnkoAdkGERAmFBebLl0mmzd0MeBgiVEaV9OjnXLZcKdnABC8ani7dqAwmlOLRrMbkirM7hCQ
+2+aSbXX3Goa4rdS5NNSUzlfyj19eBmCgOiXcIfsPjeb5w7T0rr30YM9oz26uXUkCVHuAsJarHLd
aAsN9c3uNO9G66zRXmFAmKFaTUeUkTxVdARRNVItlI3juYOKx5uVJMceItU2hVO1NdyAlGZcucUp
Z/zco0dnO7MPh4eAXvKt5w/BKqIhZ4NBSKxVx9vdsLN+p7mRFvq8JDbnOdm4TYR3m03VcPISCr0T
PHk3JvjwgvaBnBUuwqwjGnenY91be1y5FL+2nX6aoiEsl2D5MKLEg4+nSHC+SmuCGV4HSTJwoKgh
3Hqb3qIMyW675tkOdPfZSXCyl5hK6zGQR1cH/d3Mn3OYv+myYtFyY06199CDEiYJ0bWrgc62tamB
jkflKKljrsKR8LvbPDhoud5sREru6Qfy9FXPvoQk5OQJjutJUeGp5VId3mK3M/VNSQKM5spOw4GW
ND1FGqE+SPwLStFybQ6G1W+A+qqzmzvmR275LR2xOeZDB77Adso5RLIxd74VPOF7Z2i8x7ZtwNBN
YSfe4sgYT1GXWQ8ALnB2kEKrHFhTicdBfeypn8DT7g8bXQgOaZ6EJT+QUAoWYwKKcw+kbvgopxFd
t2d+OsW1XutvENSmrXLktPQkbX1c13b80Yx1ehmymGE36DA+RYbEAV/tmzySxP6GH9XiIs7qcdgk
uWn+EMYovyL4xbuJgPFNlXThXtVANHW/hJwYVGaPSh2WR01GJRf1qLeP9mB4n7Fv+ntMS2olJAv/
HF4VzLQmk7tEqwjdR2icN0oHzA0wjnAIKX8CaoPOGVyRlVd9vumGIvqBaEPpDSnda06DIucfT3/P
AmVfyGlSghb6vISj2zwSnSy2ad9opxYe4ksYy+qJBkHzEdCWtQ+bAfNRObX+SiZ9QjCwS4Zt2TTs
8ZM8HZslrVR6/ZlGRh4cQ7MOGOPi1LUeDc6lNJbzlS+EP7d+PIU/vm/azs6atE5hgUXp3YEkUxbj
X0z1jl1QCRTSyepJlbmruKsZOQOtyoOFHCfwpEyO1FFhRXvnk0ZSICf2ww3J8YiUioi7MUBpjish
+my8gcFA7MScqbSdg1f01JZTdlDmpDcbXEiQ+F3cK3ufo9SbFNK7dLXq95Xm+M+NadR0ioh+EMRI
hogEKVohMQ3qOd/xJuHj91F9j4D+hifAKa2zp68XU3MVJ+pO57jZLHWTPlU/iMb3PB7Lc4vCahxC
MtzrXkyvE94+YzVhSd7mfSru884sv5Hfe8TrIlwPDgn6tdZ1nOlZFrQsIKYsf+HDj8aPGsoUTY+q
Z24Tv4WWidMIBEQ10Ga6xPjVNsuOAju6foZSfx3LnkrVNkz0GUKYWwu7q9pXkaP9r52ktJ7JVWgv
FfbdpVYp4zPqWmNpWopajRZrpJYGze0w2t5XY6rijM7txQi0LQkenW2VWqZq5vUGI3tA/rXoyBlJ
FcugdMwH5HbwuxjNomxRWG21I6HDLwBiPZk1UTVw2NTBGC9wLGZikTRJySapw52woIAnSrfwrkll
+oHssiWuEzVu3ISOvS37FxdM4vzcAahaPPHowZpKuylt6sXYl49J1Kpjwglhw1vGroXgwcZKaHBA
PeSBF1A3S8bFaQFj9OD90tAUpP+LLL9UAOKX0uJy4LjkoDFP8tL4UxgykjvmbczZ4szKhj0W7Uon
2lYH7qYqPGZeNWzDpGNx5aC450tkcIxzHpVzV0Hbnk29hGpm1PugzRc6YqRqa2MdaJ77BeeKz21H
CBdweeI1P/WkubdKIQIiZY9Y/LWASQx6fvjCscJauVrR3okENmZrj5cQmv1VJUPwpLcyXhQGeUBi
QFA5y9DwF4C1sdSR/z6R9QlvSb1z2Rq2sB7h/fefBFoSrpmodgBPBhPp8tDWFKF1U8N8hgzrqpDC
vHyd1j0P5K5qtpZWlEwQRkgENR7OPQXSziK0quRsFALtLUrNszXqNk3IbGmuY9tqi4l20COteugd
GXhHIMmdADMkCoWU4dmbSAuwrJvmp9ULuRrs+jaZYGhkk18iWpf8PL5wjkxmzoFVQbEFamwss7IM
N/AU8UK7ce5ehpC+ZPZ6uknRsgGAc8GqqjgWHHhfeMpxtC34UDEHMQj9ZH2ozlNDFcnejYS62njI
qcM2AY8tBgyvwd4IiY8uDCIACwxL9TcFvPSSWm7Ufnbu3Faa4T4MF31NiSlao0Y7SN7DkaXqnkDc
nxtP016iVXts4Ib97BPgW7Mbhw+bdfm9ZU3VsZlafMs0NjcwBQLJ87Dsou65RQd9xkpAyXbgKgoI
GVVIuthYuhea61ok1CvN/lRl4txZoLmfdMVIuaz6KJlpsiUMVoPpa034vXisgqyBSYDjHqc5gbZL
1ZTqnGh1v6tzx3qIhe/tNMOIb4GYui8jyj02bb0jIp24bJnxgUfYjhLM+rx53MDLZeClRrSoJBq/
l6DwbXplZJBGh3i6x4pBQTonBsNa5lOsyZ02FvWpE17YrKegKE5hnJU/Lc3S3OJjvFXz+2JxXyUa
AAvBtriJISXL5lRXQzrc5pkF1KAOBOZeGrZ7BUBXTP5tQNdsvoohVQOvn/BsgmPxIrQVBmK5kTBu
73sYHeLQ+U6grePeMPqDZ1e9u6GVmKGjSL1D1zupy9ijjUzAto8vdbISIgyx1zCtGS70yMF4dkLN
fuaijvuDbiHtYaMcT4qbTsItPXEep9Lv8yOncTaGNEhWEJRGagFxJHs1I2s5lkeVpzCgsXCOK18o
B66oxhhFz3feYM7k5NADE7VZkvOeePUhnHwyfWkfP1GJ00cnFbZweWU7BPu0gGeJsiK+NT32D4mv
Y0jWeKrsp3HgVly4YfxiDvTpcUoQ7TPvdnlDM30MUyEz273kZr7zm9Q40kGHjiD99oTXPWUb7rO7
Yc3H+8Qv0S1H2xrPZS/TkAxn4DeEuJqpI9tQyYdWMyqS7v/8PPirm2s+DlKX4mJGwPVCb8ofT2Ow
e4wsGUS7rn2wg0KV+Yk/Pj3+85/yf1Rezj/GM+YTn8bPkb92nU6N6o1BWd26D9pZZO7KYOkIU7g7
K5xNx0lfUjtheHn4lfN4IAdLppLq8z4ldTlOcj+JvDvZZdZeE5bZN/MRdomZyQD2z17SMBjUo8Sm
RLXjudReTM0u/M2f/4h/t9Ly/53DjOQheoerG4alY8WS+vzu/td+s9X7V/3+p/f8C4UmeK//tHvv
v9PoT/+L/2P1nr3nf/5Hq+gP2s0//BF/9aeZv2HCnFFxFqZDh1/j7/407Td6viADOtiXaXiY4W5/
6/PRfnOIihpEU7mNzrL235UcAx6phXkdYKL152/p/neUHN1ELvqDhVO6rsmMxF7MBnGAW/SPFxCr
riEOKJxZ+8NjR4rIewCRvgnNZY1k4C8xAURyozVXk/QXXPClih+bKtpE2bNPyD1i4+321gyfgu7U
E/jB0kC9AiY1t972JQD6BlSa+zHRVx6WAeNn9NwNb6zqyJ8SodHUvQlbejCmWzOsN6Y4lO4PJIIU
yeOhN87BV5iTP5HAWBJSQeyxO3BZP1luL5MawBrWZt2mRKfNyHzpZwz2K8blZYpXJiPShPmNm5IV
b6TYanZcb2J9jqV16XkMkZ0Rb/PhQ/Pyx6bV7rJKAV3nVAzAbCrXlKaA4fls01vbxUfU9QmG95jN
bYCMzm27BsjkGBc9jtnhq70JXVSbjJ2g/CPBOrC0M7bpOtuisrxlHCCDFtBpirJvx9ol1TFrlJRS
CJMsS2cRJqmsVy0WW96mNXXG68KjLIzTqNUkG5yny7od2cnWK7wcKEPtpbXNs+6bn4ljX0hJclad
JrkodeMJvtMjSLCNQQQ3sBhPABPpi9Cml9ju+a5BGF0CwCsEt4hEMp+cK3wM8fgvOkV1/Veb93zd
QcHFoqMT72JK+uNnK+m1ZowK4a1HlT3WrSiWltVcGP534WBT/4FXKnXsQ5vk27S8lSgdlD9jmANO
MeEAXGQNmT/qV/Z2lO4SodGhMmzqOPHxz5sXsy824yjv57GTxgEWLiYHivyIVrOty/yoT5zk3XU+
lYsyUnc8k3auM6xr3Tu3vIWYY36sWl5l8kqSlwZOuSReuAnihLU4QO3Z4zSYqwKJCRvxyhiL2Q20
I6hzqWW96U3rMmneCV/jDdavhYfok4XtQwyvjo/kVnkHS3+zJSYY1R1ozODIjUMJhlqFmjYiOfGp
5MRCHiA6ufmNU6VbAZBfZu5H1k4Q3YmaD3TtdqLRlkmnTgo2h+v677gdNkXeLUhzsZbRCOALfTpw
u2CPE4BFezDq+qZmFdnow0M+vrFJHY8A8Aoy7LpDIYXZLUSYvgioBmHJxiKeJ1jb2ug2Xnyz/tJG
fsc+m24DMqrUcrG79vAuHKth9nGqt9/dXf+Bomv8+gifPyX0HSNno+0wVv8iqCoclUkNHwMsVfLN
zPbMeLL1kVbACixBHxx0p76Cxjqrrr8NGigKw3iOQMqA3mMNVxHsl14MDL/c18q7DYHD1FF7bVwP
oHyL+ZGmVczl/+LTzVbmlzunzZ2bzzc3cB4wOIZ/yX807IPLnnmKMZADTWyYUAz4hWWxHLGkLeqU
mHIautuW+yLLqZ1gCbZA73o3HPh6+bYK01m4U5BDqgFriePwmQ0McPXRzulixgk7xaPV33NjBcgB
eCLu7kuhPyqTJsPa+MIHeJ9Zs13NbVdFWHP4jRJ+sN0W65Gs6CLqjR+tC/Ehtq04gXRpZ4cclshy
uIZ9fxnc7ljaBFNYy9+E+Bw20NnfKkeRtU76B1tPbzloKCSD8icXGOqkWT4MrfjxyDAv3cj+sUV6
D9z/JSPyUlN3spH6DzvKbYjo4OX8BgHgwsZi4efRFySfhkzfUnPhwcj/GEKxnyIXl8uwptw60AZW
hiFjkHzOQTMNUbiz/HGdyfZGE9GlaXl6lJqxAke8E6QnFmHXPcd1+0gUlfu49aKS6hENhTKVXK36
DiqMaCmTrUgUazssD/cyHHYaanbekvPSyvsUD3FnmCubqs86pg4ldi9Bru2LcrjgGF0ZqXuf6Zih
SJiskIHXVOyxnMYlGGob3vqTpoMX7GeQW/RMvd2up4utBc4jpxutOLW+WjeT3LQeXZUOjMPmJVb3
vo2kHbmrsDt6ZbKPCaWSGorhpiKqxL6+weO8dRO1DgdMJbVJpjwMl2NrXzps31Udv1YZSxavifOd
YQD3UaZVLWLbaZ85Q94VgUmrR1Wt8npgy1D2l0gCrkwJ8AnjJ3KzvS+8Zwt3kS+KLzcQnB+RGIvC
P+VchmAti0tbJTuwhZu4KO+zwb4mQXy08E/h4bVxvKJ14irk69uVV3SbBkubT+8BT6YXWpR3Jqbr
rIMymeRIOX6LGTHMX4JGnvA4PKUtsCBpv0hVPYxox/jKu33lQ8w0zCOBKXs9YHNepHpwRBBysGdM
06oOXKrqLHWiXHdR2cUtUNR661BqZDUqXUOyvBbm9M4SAKGxa1+0lGAbnZrFMvKmS221j71yDz1u
alzt0Voke+KTT3QZQ7bTx6URxg96Y+Oa647aOH5ko4KRmacriud2YqD5QNMuGf2hifSfMtxzbo11
2/KudifYirwqasApilh6fnhGtL4z8U9OfNpRIn5URKU4r9g4evfjZD4bVbSlPnFf69WVetk+cX88
pb2NwbhggbPRO0Rdy6D7hUKmQMqr732j0i0cDzLOuXbPpX6W5m3eXVE2L8S4Vx2mPNu89hP+jdh9
pL91Sa3NslAt/XEmzMpxZcTfQD23+eCuk+bF8R4GztvRaC3M9MeLwpVuvHbBvRPggHOpSbHu5rYU
yAHXojP4uIibWLuO1OUitBEjIkk6ocLyjIpsa187G2lla+LIC4/scmnf6sOnJ9k7OOZL27kLe+K6
TgwgDHSgDEsnxUGELYx75XPlk37uIrkKoo8Bq27W/YxxgUzjfYxAVzfkZD9Eae/gAO2SSP/qB0zD
nceSHNjCCioHWq83rIypWrRe4e7h+jkkfT2EviB7iiYRrEdjsr5EDerDFe6qYOO6GQp1lHX+QPGe
syLhM/u8X4tpei4S9aDGGCt06xD1rkFc5yZrkjaB2pO6VDLbpHn7If8sOrV1lbNrCerZGRxgzWWc
CsLxHiMZOT8NI9hcDBUP7y0m8U6v9zY+M5RWests5wNN4uAN4bc7dQ9eXpbLKjZ2MQ6UVdEwmngk
SNliaqz7BdJy3z7QwcZol60Z1E8QUX4SLSVZvQ1a+2BZ8LCK+gatk7uvdRNW2PinduualbGysDLD
x5yQVwYpVrTxRatW1mJJAArSVwIp5X+GyjfArTGm0agCS4c0GxPYQ6RlaPEB5SAFO7Ogwe8V6gde
mwgTEJ5yqtemReE4LR1RHTg0QXjFyuz7f9ehdT73fv6tCvb/ju5Xx6IIAsAkSgHbecNggf+7WWju
mv1rh+xcZvsf/+P0/vWehL/3APzDb/CfjgDDBcrNFMYsQvDw7+dIwkzoEozXhNw5NP6nIcB0WPsT
cdLoYnc84oD8o+YvOScSULO9gKwyi3T0Naauv3Xi/nVm4yX9L6sPqB/4wzAk8Ocx4Wv8548jvoUJ
LNGTlgaiwck2Hb88olqJeXDpEmDoF/g+1dERubvtTDyLWiudQ2G4zCRYs+LzUPKMXrC2k8BEIJc+
SeF358Zzp6cyxu9M8aubl5sa03G6QCbzrlkZN3e0YbKeduIM573JyjtiMA0CUeN4oXm2MTUfJkoM
1fejd3tR7vuisG4aQ5qHdNSH996f8o8ypOF6XXOP3iLl11CAJFuhJcstW9tBO7TfgCFBuzILb5y2
EyZxbWGgr7HFKwTH3moKLZAZpR5Xh9i1ozuYyTJYxqquHqTTZfed69AQl3RYAek8tV8NXMuXcdRn
Iyo9ACTVY5WmG+5e9HubMtReKRBMzAUOZ249kLmd65hHMPdkbPafsRTjgUiQddDpgruyhMrXeMUM
LA9x96z5tbxkIsyu1FjbW9Fa3s5KS/iTYFgBltqOf2LzSlNTgYkP1ZaHgj0Id9N3dcady+jCzxlI
MAe3mtBbYxMjJ4+ypo6lsM0fisPGe60K1Hc0ZPg9/KCsXhVS963XTVT6hk3sU7NrxcEjjqV+XHRd
1l7C0tPOaJ4jt7SxZNDtoCRvkzTiYUfH5vDo6LZ44p4U0jY/ONqj2+kss1FcJyJMItUurh0aH7E+
VHjo3Gqp06PEOlYLmgsKANyfoqRQcp1BLDzGZtKe4hyZc8EhJt85MT13eyurABwmet7iT0lEvZIW
DXmYdMcHCfKYckGrpevAxVOwdPyOdt+SWM+S5sUZhUP2dYshtPFupdexOm2nOIfY5PVgFyeRFtHN
oJwxQiSHeItenAtzk1nK+c5j8DCrMIWhuaQurFRrG+yOvhReFhcL7sDlGx2/4YtmAP7hCTLmt5kc
OSxy1dC9ZQ9pNuxk7jDE8sKiYURk+3j9eoJuS5MfNK4i9OqrJHECDbaxg5esMf0fSFDOdKhTw/9O
fFAhgNc7/bNMey1bhDUJuq1JQQsfqVG2xcapzbC49IBjTjxVc3JNaeruw2FoPqlhhPVUl12+0qKM
/43NWpx0ERUI2F3nvVmFUvEFgJ/dLawRvmU8TNlj1QbW1wQz43UMEh+Psec75Yo5cK5FL5goNUEx
O/SFYV+GDiSDkMGVdYmwiXgYOV02S9zhrb5Ep+g2k6dxeGe7534DF7UNLAGevnadlL1VP7bOHTHv
Zt/bfdMvUkgp9wKM4IdXy+Y5jrFVWqNSG9k1bQGifbQJTdHkeyfILD8PBCbx2wzFUSm92vQpRz0O
TTHA16inJQ8OOAZYUYTW2ihZXa/JscEs+t/snclu5Ei6pd+l180CaSSN5KLvwudBrsGlUEixIaRQ
iPNoNNLIp+/PqwuFvIVbDTTQmwa6FonKREaGwgfab+c/5ztLPrY/yREW59ohFYSUI5WLTOM1x5oW
NUFlKie1z6cSjcieGpKGPkidMQ/kVqpm/B0t3BOQkXTAhQj+zqUsyvkqoyUNd03ctPEWPLDZd+A8
905bwvdtC2QD4mMOgOdi+WLkSORWDBBkqEG0Lhqd/RIpH6cVQc7gOlVt9jyOFvs83K/O0Z7kciCk
3V+zcBofVCLkrcS4tjZJo+u3pkmD7bhQOqfglb0MmkfOGi7GsssLvL3MVy3z8mCzSQEUnP+iiLt5
yCmn3WKWhlQYUZqrYVh96dltQtBeaePsqdSD+ybHmfdeFy3GeW9K2hvLrXgPuOJOp8h12Fb6JuiZ
NezhB+8OWx17TpwHrqmAdsqhm0+Wb1jVTaFygdyHYM0hX2l4OcqdaA4v8+azpHv7ZfDohlx1tqYP
jsRJ/suhNO3N7ybumV3X03MntMeCx5MLF72myMmrDUHPlVW0dgtx18mLqwibauAtcXnoJLYHSNGq
bQFsZbbBMPLyL9sgG8BRyXYezUGUE6NhT6el+9B2bX9JFrwNKyiX+JqxYkX3fReUn4Yd6ndKnfKm
VXb2giuFi1dEEVEFMaYIMRjhqAA00gTbeHYYBJMaPoBX27SGW01nTt4IqxGbcVyeNCt7SsNHysPW
ZTOwXoe8qzZOomgYD2PzOLX0726sGWvQyPb+6Awx42qgS29tKscnzOu6+Z2LJddfi2ZwD8Qm0v1o
HnptsNWmlIOBdKJK4Q5+YLvVVVX7LL498POdrPLPoCtqajPc82SySdPEoPlVDT/hU0vRzU+3DCeI
wEwc6wTDekquFAswYVabrCupixNfG7/5iVG8A9Y1qENAb9WgykUSAi3fy7CPzgPccpZyEKUABkbl
KXUnvBfwf7pik6nYt4HNLTXPIfTc3rm6NzK6A8s8tMflq+Q04KDOGJcZ18/J0pg1UQZ8zZTwXWv4
A9+s9WFzJIN7wkL5EfTYuxcdQe7G5UZTlFI/XOO7h7DwA766ZQnMBhPiny5Dg1nTEo7xAxl0V5ST
NvDGw/bkcMHdSuIahzgC6bVyM7r9NlOWs+5zu+GuTshZRWNcXEqfB/kW8jsOW6zNQLi90LEoBKCX
j536aDm0Xc6sJpesK26Fms1V5F55MnzU7kIIZ+clyrwzek7YrbJWq7eIz9mGXmsKQuZY1DcRpHvw
SO5d68oODvkwkCD32hiECPW7XxEfmE2snPqpyyPk6HLJvG1VJN7B9of2hw2HYj9p3v4m6rAOcJmq
EOaLhRqOW0EF0N3gvi4i+dvJBt/ewpuHaN8P7a+hp7dlwUXy0gmlfpvEaR9ptzBQIIknr+leJ17t
qwC6VECFuP93zbJswXQuvgh+VYub4/DXpfkhvYwVuj9VyZ847dKHKrbcOyLDAcyhim/hamoHGleG
Ruv30ZuDLYHrkEuXCwiFwpDkPaDZoyN3O5pfFqndX4X2WGTgMjevLffTfRq2wcNNkDxFZiq++Xn7
xyBR82e06KwhmjHTKWyynjotHIDDSzRP5HBzNfn5xk0yIN2SJoanMOnDXXBz9CzQgXcBms3Hraet
X7UKawVgrhixLe4pe1iLzk32vFW0eye3YmSAhv1T1sOtZny57SiGpeRJJRqKHbetTvvsFOSWbvZ6
gM54hEprJ5swMrIEjJk69+wTkHqDaUxWQtk032ZjRX2r6UOiLzAmwzM7jKWiOdLczOtThIwaLvbi
rrXoZLSO56l/n0il5Zs+S2l4pGMxvmRSuLCmBpke+YREVAGzo/lI8PMjxeHEvRZjwOuvQk1MPqly
fRCmKl89uuSvKKEKoj73oWs+e9FmdEZMsQRvAbf44YNjtP0nc/A5ENlSNa54/yZtBUKXrL3D3n+e
Sw3KMJsZCVZTr2D2JtnSZhvH4grzGIKli3csqj0S5wJYI551Nksl7Bf0eY6K8SIyBXmUd4FcuYma
YC8dQlplKVo6e6MpRJ+JSu8b4xDmyDpCRKX4Z6agw7K/wrDU+kCelJO8QPa/afl5TZxCd6aF1JTD
dFdDuk69MvkWSZNdhwXe4xy1TrZjxsTjwA5lu5Are9Jhjbs16HlE1SqUu5mpDSK4ccQ2SkPiD7Ym
ACmlij+iqRNXWKU4uJh6I7pvqsgvt6aVBuoVqdDvkiwrM5ruj9HCH5yoQgdbOq7NtseO2688zmWq
uwkvbOHwNR9u1LXiMR+TchuP0qz4O/PY2GVLsSi5NuLXbQ84kU+VWNP9mdLdQULVLcLkobAp6yJt
qQKHGxBQQoRHKO3rgP9kgt3X42dyerd9bacgZNMSxeV3g43v2rvlXDDqFLhj405vrNwir6kNb3Jv
rMPg9sNWxi7rcgJv4OdmPBybpB6GrV5sPovAHPyVD1zxIyUHey7MAujQOMtysAYn+p69IJ73INAD
Q/1SZr2MRPuaVQg9/2ZfLbiScecUe9YT8anhM/17LqOb8us5yZWTG7+Bi6/lzBKjPraDDeHFmMbd
2xbGrbGDJR9whmyTXnRbVOACPyxdKUcvp8XXslFzo8ZC/p2VvvBDeyeafO035oBuGxVRvSucjDiq
P5Tw3YANx6inHcIMSi7Ow0JfG4/tDUAzqg5WMeSZFdjE7Cmw0Syh0qbIV5h1z3YlGKf8It4KGX8y
pwIV4jtJ+/Sg4H5HyS/RV8PnbNu+u7IyBw7CLIpfiWqCp2RxsJ1zO8hPU2OV+8WqIA1SF/1iTPwI
JMN5xyefPvlZz/dSGGwksfTNKezG6eC1ZXKWsi143WV2om8lQmkOMh8vnS1+dv2C8ogzU94m9Mrd
paDQklXgeS35pSRnmi0y+9PnEXPIGEu3BV8cdZkgN/Ahcrkc4wFjdrWyfNgk9NoeG6oWspVdZc1L
kzDxMsLJRymN9+wtjXsMpLIeGwWee5INnvQkl+NLZ7VIYjx5xVEmhN0D6nle+OrF76kUNN+GsaaW
LsKaDEWSBoNVSWDsnq1fenJj+IJ4myWBzzAkMu1KGyqu5epDSpzzPhMLJIW4zvOHvuySeePblbVJ
bY1Fs0pmBbIoH55nUWY/dKnHx8hK/N98d51HJ+2jPx0FY7s+yklzSTGzirYmz/kphoap3inyI1b3
/MJ6lPIYe0TLqAaeV5nWgmVyWOXHstYpjIqq2sdhh6YZWeYoWonHv/TMmTgUcu3NL4/SXneMrEnD
0rR09c+eoy7ld+vKnc1mf5PZQ/mMiBe+DPicyRHpVoCjY8m66wps3KkrzIWWKMdZ3yYXf+0Faf3i
VA4LH2/MHxtPfAdcBtkkdiATNkZbAyY+sq+345MmiiKsr6XxplfJocx7uXSUsOixGb4KuF3r/87l
HPJz7ZYHd/aZaMremA379kbTAZr6DwtHit6UUW6r9f8tffCv8uB//L8UH8Lcgbr27w0qWNaxpTz2
H19/1H9SD29MQ37lP/RC72+h7bBQBbkj8S45WEimP2r4H/8tQBUku+MgIeJoEn93pPzDd+Laf8Mj
I6GZAWYjPeD+xXcCTcnDYEVSO8J4Ysv/IzDSTRb8KzjMiQRaNHdqaWOOcVxMMX8N0Qw1DMhe++O+
zYfoGWzL/FA30BrWbpT1n1a0gAezOXv+16fl3+qUeFr+1e/iRLhnaL3zb1YcAqb/8jtrJYsRoWXE
ZwHfmzHMbz+Iz2GJzkbHowmihTyAE2DSbyURCGqgIJoWa0QHF+dJMdlyz4kKqVdx9L3HXQwBZQbE
vgKlmQzrsId5ajOMpOuiwh18mKgA79fcH9E5nWlwSdU24fwJn2PlDnNf728q8nvlVeZjbkT0Wtl5
lW5tYPBPs7pdoAtq284oZER46MJj8Bgdod9qL8iQ+/1xE1bV2aPGZj8lu5nwMEyL+pPgyjodKA5f
GqfZKOp5xpIArOqn/CnSRfCTmEK3d2OLHnWQ0fU6BScHviaR8Q9rLDOQ9InVHOdQQIeO5z9B4xd7
myMgJvpwHGjigD+QPqLjBrvRkKUEF0g5g1O/Zhns8qmFuO5M2ClDC3Z5JGAvdfXaz+FPlFUD0zZy
vQd6I8kYwh0ULhMuhCZ+Yd/5u7rFPcNsw4WmhdLQG/FBcoUYROQRgFAbxcVsxZpzX8flburBRHQ3
siGlInspiZ8rfyn5l4D2i1hND1Ovuzs8qMNxiaEzx6XS4EN0tWmgbK4d6iXWOgHTPExZsIU+4tKM
Eg/7wU/0UVAAsfMy1z96dkBOmNFo6/RaE99XN8hjKjBEmQVMVy0ORZxr6juSCus+IizTXLzpsabv
l6knzyu8JiGWkJQUw1jeV8uQfNCebW0CS1r3KEsQEgCdXueFaXpTexC7EgAKQGhvZF0cLrabr/0w
rZKNFwaM2XhtiQ2gQ6iPOZBFA6TH5X0HqQ0jVXvhJZgz5xOLcfU1BDC712HRMkGIdNLXpCnubAP+
fjP1dnafC1pdB+zFSB/Wif6C9pQuFZd1jOm81nmPR8teBlrRmN2zZQ3dFugYXSdSshCXzWNF3QcD
ZuxzXfeoDNkQhvVJvxfLzRnsUrFOVebeIGlVxJlS9uq+1UOZhj696WS9iK1vORi/F0SBi40uiTLb
zeOTsAClekk6Jydw1tgqOrsL3tUQMnWyPVzuu8BtUgrLrPg6T6F9tAfE1BvYvcJu24gjTFA84akd
Jgcs9t5Lw4SPqQV0JzDcUOeAYWdvcskntCXaUzO+RkmHeIHnZ3oupGErnVheP21DH877aZ4G50/T
gSuTbuW8Fm7a6f1QOd43hW5xtGNAnPuVqzr2Q5x9vnUN5TDtZNQRMVCwuKDoC4K2DIJsNFxKgV40
vWp0bHY0wLc2ESj+5679JAuuevFrqCLojbtysR5ib/6SSfGpqvTOGfN9a1veDt69u6pGUR7GNHIf
pAf2rfP0XTbQlBXOsrhDyCxWC9LtSthQE6qbKyJvu/taLuqRi8MXaQ8Ack1freOhTA52HrSXOgiK
HU1tEbfcqt0lVQAklo3/3pA0O+uFAX+YTPO5yH7klmPJe3vOGXtx4E93sSrMd1XFCbVPk8jOXH3I
2OV5KOL1UpNnxDvnO58B+eNTyS3wHAXBgyHpRpqNhj9343B7kn+6Bl0og1g3g4qoWXUrY70NcHdq
hBqW247/o0hnsL31qJ9QFO1ulWZxyIIzG0+LXv60LnaJtWo8D/dzG28isg4XjFtENoqFRYthQYzU
kBEjTatHC2o/1TuuJgbdTPEVulnhcuEgiIUyWQzHIiEAMVgVC6qJaOuWppJmZbJhfgjpa13PQ8Oa
mURgwCcLFzlPi+QzJKK4sWo/PHDP4A+GpYgmhIlXwwhB+2mTnn3eRxgnBLeIWEHJn4r7MaZ9dkri
gy5xM8HDPg1lChKB8s6Tlv43pxOdw03U7su+wxYj+aSoIxsQs25j1uLbflngaGYqcWoEwa7/yuis
oyYBo/4dW2xy/yLOuV2kvZWbVeiPmNjS8ZrNSfGTW1SxLbkX/bFTR++p6zHdmu1itvdxwo+HtsUx
th3HMQTFWlSvNAvO69E4/WEu4/oLGIn3qEwXf85E1r1n1VU8ZoelZnBEdLS5rfTE8Tct00GDdS3p
tyQaqZfMUChybbOYg1/jV4peM+GM5yCLNqav3yxadqsbXkkY9gCFC1thJL27zyqN8xtBIHSQyRH/
JqIcKdzo3LsPVDCZ7Sxxipbj1D3OYf2EQF9jHcr6jWor67EcoNkZZmn+ozj3Qg+za4/yUHsUpXEn
2CbJEXRJvp1Crz/nXO8sv2evSRKTP0J6iUb7qwvM75nn+3FSAaOCLeZjtnCVAiGDH5Q8Kz6o2Nrg
1oGGxC5h0b2/D0fc3jGo+c2SgvBpUgMdy09eE5dsGoxbPgDxxOM5QSabiAyP68pa0mtlWtJvebaz
pnibVdKhZECLu9RkGHC4M7OID7Ivk4gB/PDITUSFqEKWI1aNMSAdVIdIzjpgz6KIqlSqVrbMgu6a
Cd3ejGb5EZeISaL6O9uQF7akaO8ClaPZ0yrxA+OI9QLXuT8MEVgvRg2cb2iA+wYD9p4nELKrTzsf
jj5JJI22c+Be8kBOFkE3jx6VNfP1rYT3YHjf7QlhZS360dA1BidzW5gg2fchKBHctIRyVOb5Z8YF
9c79jzc1jXx/p1WmHmXW0i9D4jXcNnU8vUeBXV4D2h7PEMiLb2V8ebQ4co4OXc8/cygqG42Fc9yh
Pjb92jMstpLAjr/tdKEDykemJEEqwBfldrwnA+lTUJE56WNiRZycRTLaJ5l4Zk8NovsRUb51N9rC
PBBILqYVJMMo4/UW8pREbEFX45hXJ7aqkGsihxt+ODovyN7xn1IRuly1dYjHq0+yggeTEx/zwfZP
CS81bi6T49p1rex0y9NyWWZlmuxvHkmqEIXz6gK1XXnkfm7RHEOpmyiTL3pIaFAuARk2vAl19UiC
yXoRgcwPWapoJjX5sq/teXzzIGSddQeQbgXrLQX4WIPIU5qeSBbcRbT1U3d5KfJ5/kMVQcXXNCyK
ax9E4zVKm7bDuibJ7VaxJhuLkRFornoN58a+j9O6PqWk8vezQAXh8AsQQvkcJG+Z13kUfNglNDXL
vIxT5R1GVttPVkS6ZED1eHRVE3JrDp3zUIfBm1VOLB2SrnlzvZiFu+Ov5JDgf8ol+fTEWrad5Y+S
z5lXMbmn3Ct54jncw5eMtkB2cKyW+n1jsfOHN5ZhFmDN3K+0gi2GuUzyYcLMVd3HEYo0nOluJcaa
gbGah6scrIW9Gz9BHdbOD1eOsDmafiCjGE8y2S5U5zqPHBGcbzoJxpkHGJG9ShHHL0vuzxGswJ10
a3LWEmqWBrGB7yn6yMFybvFSwBUB6boXI3yfDtjfF0MLSEFgddkaRhsKmDZzva/8qT+23aje+dIu
VytSTJu+qfdFz2+CdCm2ORrY1mc1idvcTR7pfxL3k7JH89Fw5wePZrKufLbklASbgZ4Cqvc0F7x1
7CQU+qBOm3jtiZH+QFbNkF1xult7v23ya8XK7sWgs3wvFhTxaJYJjXeTl+x1b6unFuz7u24i70Wb
SZSruReAWpYEKk2eAWRIMCN8GWrfT5b03I/OEwPKEaWPvB0onFc8YN6f3m2WUzI1bkihiemuc+/w
rFjISjKwKYenmj90Cbyygkd2r1A+JG/3RxEH3g9f2rJ/CUl6Dfdx03ku7ZREo7YOvt8t+jSyBfUp
4Jt9XMybqEpYNWbambNj6/Ah3OjEAn2ofdVvh2qWDjg9vr3enIf0knEenhsnx8tSuF17n/QU0gGP
cmGcWm0A6KwN4JI1Y5tQg61dQNFTuqfKAH00Ehh8uRKB6m27a+97T5kFrtSUihVgGJ6HOXFpK0W0
Kwk2fcD0n34ldZTjcfez15zCpzeHrpNwK6PZewf2ak7jMM27MYL0JBZXPiVeCHDPSUx88PJy2824
SJmo0zsjvOnQKQ14g5fwYwySEfiEJR+pOu13lRXsnaEJHjJaEU6DFM4tx5Rfa8/yLjd/d8Gyl8KD
NTTaeWXCzgZPWs7xuekXtGY/iC9Idr90kn5ZY2WedAtRfGW6vuJpLYCFKsIF33DuqJfUVbZDdmMv
OYn0tQ8j/XPK+eZQVIpLlTLsTWwgfNZAg08ZENmnovG+Ey+lqbIdomvHOPt42/cwXWXtH4+AMSfo
JA419RYvC52qpyWx7S0Ywum1cNx8paD43bMfRMtaenc7952qt5XTDncm9m51N0DKZFKlTyMCwMZt
s9umM5/aR82d9LObhfeUVvWwm5fotuNo+ofRn4pjE3Q/tU2GYWNCAXY3q1zqGJsoXPfTLHZYTRci
3qzJbysOtDWXGQiy8BsdDeJC7rA4lxSEvWU0O/+K8d7u/YQ5jarG8UquEcwks9g9xoFlu6h4YJdf
FM8DUx4VyyWQy4VioJOL3HqJFR/5UfG8D9pG/2LHiKtnGbKPGWAClT0RV2qnHoNLGHBZI3PJtwvV
1d7A9gSlFHGmhBOwLYCeOKbiYgeDLL/UYMpey9BXJ5/84ivNylxQU1lxE6TFOrwhuqrUdR4DKDCn
OAC2a43gDMzciktKg9C3Nxm2bZldi5eQefLerjjzaFKJXZzFWE7XuIv6M3ad21aTzp+DxQfN2bol
y04cpIUGwVEMuB4tr/05mLZjkxsZ57nw5/Yl6IX6yGnlM6ug0F29oTO8fgMmEH9Mg42YHiU8Xyhj
76HX8vSjLrUuJBYgsO2rSpLFxcNAXiIZJu5Xvs7cz1HW8rUR1bIugqD5AJPSbui7Dn42tOas/Wpo
7hImNfb4PDv4gXJywXVYsmELvGtk8fR2ZO8feCXVQ++o8ULx/fChKz2enbHLVkqE2M8a0iqzduEC
p6q5U4TAVnhH2rc+sLNdUlTW1S8Ln8SvHbNUXQ884ps1BYn1F8VL0twjM6f+wZLLBBo1mueVprv0
FX4EdpK2MNn3aHvhDh74vAX/bNCHlymhEKvGw1pwh9xQIO4fVJBZtDoOU8JM4MVcqEWqvIqM0tjf
zTjt30WUOS9BXvMBypyFn8Fi5Tw3oTIIQUn9infqWxUQyUg4zPUHlePzN7mi9EjdJY8hQqmbtOpY
Go4WsSWTfRYJwpbT0GoTzB+l8ecNFVv2ehpovprSHEfCGL3ykGluFSXPdjzRu60z65zkQ8i7CdKR
Xby/sSTMMc0+j033dciU9wDlorqzE48gvOvRPA7ntiDaWtfnyavlEcYxHwcL0e+0VL2G+5a6t2Oq
2lErCdY5oAm4iRTfNGs5Gz2HlyyZ0w2iR793otj+pM41+WxZlCyY1puKX192Z5na/mXkBkVRizuw
2Qwe5yV19pzN05VaXlaEgwNWS9PGty8tLAsFotSDL+yHmyb0bgOYBfLRTij0hVXnD0x2FM4g2OeX
lNg/apfy2QFFqUecP+fiCblu8dDflmHjmrR8BQRaylU09fKJ0QAbR5EW8YPIM2CsU6AOg5fKdV66
gN4V7sQwnvlelnGEAE+CfDfQRw1KSDf92evREteeFvHPLhnFTvWtes8xu1zQ6AsMZ6nFA9wb/Sc3
092l43dbNyCeH1PsHBe7tWqEM/aqZx1FAR3UACxFNqszK7X2nHlZeCUs0u7qSaLk4eOq32Y1Dg+I
a2ogNaIYaUKciQDcaJ1cLV6bk0ybcUMBzRlE4q4Btthf1pJQy8ke7VnyZFrJQJMI79qFpfsSEsvK
NWZm314eyK2RMRGUNeINqcKLKYb2abFow1zpW8Vrarn1QbLS/TA4u04txWM/AK7xFDSN6tAb2Qi1
iFc0FVotxArfFqw2ZpzUtj0ycwXewVUcZkMDOxsiN9c9BzObsH6Ew0ioeZ4o0ppZNq/sFp9cbkrz
FLCAWXdzaB2HUrYnq2GzTuq3+2VnDCDU4GQbVeVYyCJ14LpONUfVPbDMHHC3hqiKi+Eg5W99GHRh
dUdX9rTDUtMGmzrNWeHOIU2NnpvyHW/ACABnmuO9Lrr+ttQRI1TBSL1KuTiv4QQYlsbwnB2Rh4V7
Pco82wZlXXBPnrL2pVAM47vMV2beLMGY1zu8lnZzHuEnIsm2jeBzi/hBa2eRWD9rCIen0E7h4bBf
I/qQUkF1ZbHTZ+cmkNlzGiw2fjfqJwMcHZKiXLyX+jsPqmVPG5b8VYhFXkMW884uINXebfNcYmfw
gdqihHQpvomylAJOdBS6JLcgma+nKCN5U4RR+1N7bv45Wva8rKNwsr2jUX0sTwtS/0vmLfVb58bT
3srr7sEAZCDh6HfqiVbuBbmN8oLHdkKIc0eveuC4efedjB1biGUB2H70y2rcdNfO2KwygronFYrq
NVc30kgdmm6HE1KQbndKhJThyKtAqId8PuBTdUuKNlHzPAwj6654Jj4AOozdqgge3VkiMeQTgORE
L2yBB6hpX6gG0sfkJfDf2KTUVpYxlrexgqk/oCF3y7pPGvOWhZIDAgl1vgyVF2x1+pS1VI+yOZfR
SzHE9V3Sw+ooZF+QUmI5HgtOggO1AqxmM6L/n0T6VQPK1WgIYw2BgxWqs/8Utq5rVu3EmnwDkdnq
1oOLUrsZm5A2XBcs1Y5jRDyW5AOe3FksPxHOpydL6hpjrlPuM9BauLZa94dbFOYBcoJHx4BFo3ST
iRmOtp8/KE2ty7aZQvlraIv0PcO7csYZNj72lig6JEgn9c5daNi6OE7JX9PQIbWQMWWth8Aa33BG
SuR/hutd6pt8b6fkukzU43oIPDbv64IX4qnJ+8WCHiOSr9hJwblknuM8J/GNpZJVdvWcZ4HYQtDl
Ah1J/MfANfw1ICUuUqZy/fu+cdQVtpN9FZNbP8yYqnMojBneZkMsVi45VjUcRvJiK8tGxqlvqSvW
/84PmUbinHURWKyKdjLcbhr9E64IxJF8tuLfWVEtH23El2dLmy13z9HuJlr3Fmikcna5xi39WP7k
0zaO65oqT2b6WpkHZbvx78kabg84vkQ+DIGfAf1XR9cZlgsE6+CUpjHM265SZ57tHEAqsr+Up/uU
PBYnH9Ab64e0svYJRl9wMkne3XnTMB4XN9XfSnvZXvKx7XBW3qplu8GYP5It9qYv9YY7RElpMtWs
B7i5wcnnuY2JsCmfPYK7J0vU7ooaYv1V5x093osEN4pPtT7kXmCY0ZKq+3BaW6XbRAfNlSsS6ndb
qx/UWYZPYFdKICRB8LyInr/0PIdUMnZvyQCmvoedw7ojC5RFKNietprX8Bn40PCbE6gKKYafohdr
cdx4XZOAzLYUPj3qKlBXgCCYAxeeLfXK0x4kN3sYHis3KM+twy9yYlhlAK2CR2lq1AR7rvSvBVnt
diCP4hJq8kcxNakuzaZTecVFRvtgGuWifY7jZnkyBSu2lOHmDhOEfGK5VR9L20mvxAratSiMv6aR
gKuG1/R4X5x0taRT/FCNszzxyxIwn531aRxgQPztWxqPxZYqNvPBlTm818GyPM6m+uqo/60KDZkl
xU4r8mi+SFpEn7PJpVuXwux1nkbPc6bEtqA/jpMR6fI4KDrJVy6+zG0ubPkC4Ya5QgZ8eeZ22Hgl
32vAemrajVxf2dBoFA4rq+LjwNj+CyO2pJXUpg/Fc01/9RjouQmUPt6XkLTBajSmPWWjT5H2HCXq
PSlMf8d29XfTU6+4agflP6SJCC6TbLwng5xBz3jo+Rjv4wS/gGZ9Qy1rcJrs5MBTNX5ssjoE14Wm
UPRafLe0BQD0tm91jE6jKGtAdu9vpOpprtY+I8JZW0H90004sihNYGRJUTgLR0wghtm2NISs2lf2
qcOx4vXdpt3QHEzahxsC6u42BJHU7G3X9zhNE8PSahiqX9KN1YXdod6Wcg6/gTtRx2MVJVqwE77b
MFzwROkytNY4WSG/xD6DbIAZdeMumhuMcNLpjDEeKafqYLewzUHubf2P1qc5dZ2Wg0V8DmSUh0aS
Ybov6G0zPg+5KOhaaJEqffZrdj7QDaeXLDDeVzPN5pOCG6yURut+JQtze/7HN3pIlBOdXIhX/uoK
9pcrngrJKxIpo8lSccdbjTkP45HcCXuYYnA5aEjmXCbLtj9LF17ydmpjEmj9zME115E8xk1gn/lD
0U7BGUwnSkvvzuyDVARlBvKuV37rEV4WVJXkcTn/pLlAsLdJo53AOz3hZ0ohcUq7iddNfAurUbO9
XHQW8/Qe8I6eiCWpU2KoRF/5xRz8xoNKjkHabPwg3jScVuQKY2vlRDNM+ipL6bUe3ILYQ8opBuSX
Umf8ctrt7rCa89vg/Utg0UDxXVfSc36UY88eRdTF2Yz0sK8G8opHRPYq2Pi9uv2DiS/dKtaZ+MHO
1i2BNQmIiHib/S/wR/V9ywb1icOL2aXkuFzFPkf7cbArB68mDqE39GbsbBRQvCS321UVAtHUSWSG
tcd+cDtldrExWWlfwmgUOGKa2yFWRlj1CqyXnkMCiIxkA4MScfi8VLZzAspt7gEjjWsCXYjkFVEI
1jSCgL90+GaNoJ/z6cmzUEah6nG7Vm+aIfw0xzX8Kau2tkPhqM00d+Mfp/Xzi2acuAdtzfOLvMQm
CGy6F8cWp9/I/4MBMJCI1cp+syEK0RuSFhfivqTNBzsN150ZgQpBantLdbs89eNY3zVQmFmjO1Sx
ibg6lk5g/ybxHmyTNuzvKk3PIhzsnNBVNmUbvJzLb5W46SFxooAkfjMdmNeRifF8+f8fZfOnHtgU
vswtwcCPr4ptTaaGPvs9/DUfyFdZ0G/2771Bl4/0o/9Q6dB//Be/7p9JQvSayLZBWIbAOUJwOP9w
Bom/Sd+hjNDxQwmwBkrwP4k04m+24B9AixFuFGCh+WeU0PH/xqrVjyKJZ4iNG1WI/xId/N9FCaEp
3Sw4fzUH/U/2zmNJjizNzq9C45redoVfF4vZhE6tFTZuKQDXWvvT83PUzLCAblZxFtzQuOluMzQQ
mRHhV/znnO/gYgJTLCmH9ByBS4if4s/mIMUFfeqUhXDHLGw4OQxGd3w/ya0sEWPCtAND0+UQJZgI
DcwmPQ4QAAZDIS98C4QcCaHE4yLfmvI1x4/sXw+9WP8fRas+de1IMOsLbsPJFgTs3QDMdQZbDM3Q
SrLqzjRx/GLZcLYfBNaA8o5hKtPbOEFSx1RdjMOmKRwI/LRIY/VPSLl5eLgd9HaSSIRAwHET//HR
0MbNzLDNhbtbhLfM+eQPmaxBsclRNLGnvX9Wp7V1r+jJVsgEy5Dv2FJsUzGQqVOcK9V4KQBJDeB6
Rcsv0JCwQCvydo0ph+A6yGc35prCCnTPyvwK75iaWRZ8lrHaVTFQmMBhmBtHnD+XibAjDHwtEc+9
NoKSmKLC4aBu0SeQkaNH27Og5uGQiMRu5oC2bMchiTnQa6atoBXUk1O3+tISeg4PS+sN2cnyEKzP
mwnj+sYJWyRdx7UZHc+tn3HzAD1zpzrAiNtK2HBHIL1hWWbOiDVX3bgZAzLZeNEdyP7qDWbnp2k6
xnctx61+B5jVMAfn/Lcpe+JbPu1XL/xrDpXXYXMbGMsrzww0C9Qmpn7egemDfZ/OkO2uijAY6WDI
etvf4FnQ7VkxMyEg/e1wFmLLMsuVTQrIon5YVg41vottnRpIIi+Nt4z9EcQX/UOE72Z/C9G4VTtv
VOa2IME5ot8EbXFJcolh1+BnbKqIAfJkSAzm2xZGon8mbBpsMNZS1Y7dRPcDtSojyIbJ69aaklKV
+3BR/O8OoWLetBrvwmFO0yE7EzPu1z3HHEWy0q0cqr3Canpso8jKTsmk7Q+oHfUTmwaVe2HTfJV4
UqdzvnVIjwIAMuJH08ELgrTrk/sT/VmI0hrCbnAXwuqWR2265XGFXk1FH5Uv++mE1s8JAXBHS7+Q
r/jEZu6i5/SKYLCKqyal1CqO7prYvXWZsz61LVmxbRfU1lmIgf3cG0eSfK3MqxevSOS91UfttwXd
6MI36WkoVVdvUl5aPQTNgMEG+3inHon246uStGTV215U80Nc6OUrj/LlajCiGbcZ+4wkoRS6qAFl
qsY9dI9qOC0izK+YazfdCYcel0padvM3Bnz1DYKtqHeNXyFwB8LHGGUZbT8S2K2ovlU5wQvP8nS3
T2nDurS7IjKccej3YbBDv8NFr1kTNm2Y21dNJXuKE6NyxqyT5PE3OANq2gNA4Nsu0SG3EiUMsAD1
LaQARPBsEaaABzyk1Cgx0c0qEj5ZEzH4DezpxR947Oo28dBiUE7e5izkuan8trsJS4Mubef0QIps
eCTlx/wmo+9rE2f+RLG6rW/J2WCss32dnPqByp8illDmEsGJ5oQxyn6SedqCiBzDbyZV5HiXrqOY
gJmxS28NkNkAIa8eD70Ko4+pstZ+E7w5wwbttOfrkdWPsSP02bTQgL2xs4KRbOTgjrID18m+KhM1
5xrIjt7SCrw89zIsPhleDxCkMz2FR/R5at3z1IWOl43DnvKP8TqqS47BeFE5oNJIMz5UIwkYHIc/
mWAgMNtt4+e1PHdUUJ0P+LD6I6QMHAvtImgnpzwLIDjyQSK2RtTty8Ao9gZbW8kxOra+yTBwiycv
4Ya+GycelA3efAEzsTRmh/2aa0puzXqTsegfTTPy9YxeltgSH5DkiZOqMtnbcdoAxY7qXURsw2IJ
z4mWyJiXtMO4Pjl2a3hGMcey7KcU1tXz7BePJeMmeyttbKKDTSNOTt3SYzinvKOOGt1hXzBrGveZ
nSRrVtVFLxYKBChJfdu6oAM5eXeGoBxOYUww5MrWIHKJFmGpTmCS7isVM3TALdLfQvYJH6XHMrcb
QvDPrBexD/jB1HwTfQOdB1KoPz75MyNV1iv88Ug5dUkupbKdO0KnFoXmc0FLX9xDnGAEsbJIlYmq
+7hWFhsAARZCLlVMYVlkcYI4Wz0XpBXz2NkXrGb+VrrxdEExDGSqAHL8WV/I8IxTeRVvB84H7Qmr
f8PcuTb+qaBW/MtBsnkpKGW8s4YOGMxUx8tnaltZsyldg+4wJb1Xos7G9NYgRi4USdppemoNKQ5K
q+eaNjJSm/bG89Y3Afo/3Mo0T24xFs4cEBqt3716YaPzILc/ruLFVSmq0d5xceKSaKcsrX7vaVrg
4JtcTyDL77UXDc/jXPrnQGN9fRAWOFfUGFpOQuYAw1XqL/PjQBUZQT4gzcnqm6qr0+T03nd3tOcT
coG8DkaMSpvSGgmYlkuKobcA1lruvIHrlYynKLhBTp7mk90nlY/3CB8Bpn08Q5Zu/Dc8J+YuUdZF
rZMYiavL7/vcjy9osuuiXVBI/KUscqB1BuuUcL3gKj594GQZtswCHcx8mKC+mSb3sm2oFg/fVq9/
tBWD88ieaEhlTkLatR7SM0HUDWAQGwD5jeRhthMCGiPzqt3c5Ax1YbvcMzhxz2XtCnUcdOFs8hCf
R5YhJlbE1ugZAGu8WQX+bGPXkcJPYSiWdoOF7jh8tfhUlHNvZ1aefotkF146K/+bLvblNOWiBwtO
yn8TcdciYMQPfUxC5oMbPNo4baNwvLCiMYQj6IzdnggsyT7iPu71UFsN1mU7/LJHJ3rDy/JoSTbW
jUpo7Ny6Q1Me4ok7ah6BIebo4ZL4aViLuLjrRVEiW3TOR21FlTjKIlPW+ZAkZ9KezRFqt3cH957i
Ltgyj2srwjfi9G15rZN6+AFNoxg5G6Qqv3E6OLO7KBkt52DUQm/3TE5/L+RYylNpp9NHqEL/Cy0q
Hp7LYCzWAZssv2qjRXM3Bsp191hGXJBwuQi7S4qReBvDEHYCiOeg+tIhXAmONyoazgKR2TiNOc7R
2yjL3D8v0GkfauEtww48a/4w+i1hmXJy8oUOrvp+aCt0dNPUA0o89e93s6txEuklupLdFJ8gBYCQ
iyZsWk3EltVlXV5tXTuaSsKJGHg2HMS723hporOcyoLzIrFi4qyjvgFFiXAI8qjcMyXEAF9SfOGD
+WYv5wzy1TAvejKFS4bNpZXdLUPFKbr0ni36H+EjMnbpzrwic4r3Gc8/PQ8cjR7nOLHxCTI/3IR2
U9z0fls/91OGmKXnUZ7rdM4uW1XSrkcsh0iNsCW0psa6bnFlY9cZQntX5o2DoM4QINvjxKJUd67w
J2ko5Z9skNmOLcvDk+5Z+qUL2nfV1Jjy0YMQ+UKVVj+qtKZbNjZYm6UfuRamzZ4DB71txTPY/vBx
BARdrVbhaCM4Lz6Qt2F4wze5Vq84YTBF1iQ3PzubkBMmClbjIN5PnMnf5YQPv5+jhyRV8sxSmpWf
wY/2zxEBfOckFknMNpUZ6U26sfrkOi4HvXZ6WS7BMxsR46Sq1mHOoCFBsea5KD5CFl54iOu+OrRu
rSdsuCRUW6wOoAtVqOgxJpDGBJetPJrT6r6Z2/Ce7/5yWoYFb2pKYqTfFUvf02Ac21u/1dWFoAjk
oCxOBSiM30mzqnZbFY3m3Ogl5qxN2jl6yXEpDXRokGtA0Vwt94sW8gqDbX+LCQAfd0Kyru/jfQ04
4lzkfrnXApAGaAYyuGOMjtIuKd1ymdv4Gx0ZQxek392PVrAcQ6Xi14r3Fmf8hL6k6ZAsiZT5loPV
zI7jvXAinW5thOa3CKi1dZ6slrtNr3P3adSDI3bM2aXe5s1QforMcyfc4UN0Hdrr5Yx0egoQxvep
ep4nQgNl7Cd8hGZ50zH+G3oFAgetJsL94vF+VztbV4DLdcOoTYVYJmKqdW+IjIlHDrissPh0OKwz
cT8PdDl9z4N6Pjizm4H1IopwGnx4M1wavOC8TioIJjCbdvQ35ZAUe+z52wifSbNdUmZ5EKowqKvC
ptk2VgHFqzU4cJ9PrMP3oNNkz8MsGdbjNfjg8XUu2zRDnEKZZXcfKIE8BVGUVbshIg2BO16jYJj8
RgkOQ/sAOVSeY9cPHKom0BZgbVkJtyquN86WS+5y9O1UfTPYGGsy3D33VzsUdrgOPvGhBAB95ifg
ytImkan95BC3QI6HujFnQwSUAtP2OiUyzSmtWOYXpclbm9lhrUnhEDKQxURiPEzKCB1kQJiwYUTO
ldN+s60aJrc7mKNDQ8VzE6/FnCHBvfQQJJlzh/G6bM/rEofGrvUDBz4J+tfey2kVWD0R0FMHFXKu
MXhEbrzKw3IbdrH/Ffvae9Bt+BT5fkNFZOLQqY2uz1d3cQ/ajQWAPeGdzxAywZ3VREOnmM7EoRY7
8C8UG7E3Z9meVH97DyxdbnSDpWEXF3H7mXSR0x18+CDNye2KbL2yd19Vtww3U5OUdLASfMZLVYYh
mzQS17vdjWKX8TmAH7CXezjyzOKy2Lm0wd3dJRU2wjwKYNsOy0Xo+gZAowF8ta3z4ZTazmfbc+AB
Dk2SRhUjTcHcklQtoAVQ8LOaoF+WJfpaW3d4j1dKjBN/AcGmszvAQ5vFTI3zhBMyjP1rm9bt89y0
/EBDWd16bMOHuGvCb5wpcuzY8ew82Om7UMaQx6aTNpgKAoYztCFpl+YMoymCCLL/sfHo4mXhpL21
1UcZF+5Xn1mSkqKGUHGVnpbCQ0Vw+hQTKbzLQ0Lr+EMj5XzhLp4A02IXFww6x/d+9ebbQZrnB7+b
xXTK0hKzGIvk+LmA9mDMnMp6i73LQxaiNGhDbB82+TBa9btJEcL3pJlABIOYOpUTZ/oU4OiR4PZ4
AlLGdX+oUmCXer52jA0s1kA2uRyngVOhN3bL9zlpieGnnCC3xs69x9k4DjXjZK2ctrC5E4OlGatU
ILXayffMmppj09U/N5NXGLo9LXJ0rV61DotoR+ox2VYgt4JjDsP3hLB1hGuTHouOUhypK4YfKVbP
J467NQMKKgW20887x1SFu5oc8A9PR/6ZacrlfpyT5U1moXNflHNPjhRVd1srG0YQjBAJm5nlksnN
0ZTZ2ajC6hhhbr3BcSr5hSaUC2XKgsMOQZuDpo9+G7qduRwy7qe9a9evpH8uXDlD0xTGNfeZb3cn
OpKnO/xnDI4EJSRorelrnWnxGogcy3jfNNeoUXJvF3jgKrOOz9pxV+GY33KiMbcQ6AiqunF8Dq6T
WNbcw4R0rz2OeVQMuvbFbJTkIOUvO+y59b5QneGODAe3oc96P7AZE5gRHO+w7F2yUCV7HhnvpaAo
ChGvqakIJNWN/BI+Uq/iD8cYx+uj40ztgSaiju+H35sbj4C4s2aI56sxs8Y9Ky6eTV1kh7kjybMs
YaUuADRXwOMNWbcgat+sxBOPxqk7GjfqpX3Ca8hpL0z1Sz0l4oiFRfCpLuJU0Sq5bYqw27ttllAZ
O40cQ8ZopODIGM45S+p+TAXV8Ra/yFSiBzrdkn+HiRMcWR/K+3oZR45DgXWdaSxWdjC+dAkbay9h
WIdZVJXHlQiFv2e6j8rMva7wK+Oa4zoA/ZOoOovzaOILkTbFmSsa4hqdvkVzGLfkZBYOZMF869gz
WCMyVFvZZli+GZwkpL7gsybdmTMtzKbmcnGeHZWbN5NaW4RbdhJcWRdu3VVHQDAYk+nziK8D/Fwf
S5zpJ3R/8YNUHXatxTe3PSCdxDFLR4XjnI6AZMFs8m9FJ5xan7WRqt1bup1OHL3nHxEK+W3aGnWq
0Uv3DRCj+U6AdLZ7YMiD19HLOVPlzElqMSH4SeFiUkiTeBm3NCf1d0LntP6YQrLpbf6vhIn/nyPk
S0fa3OXFX9IKcfW8dx2Roffml9Txn/7yfyaPbSFsptCepvZpTQr/u77giX+wbyAUuBzYERnWP/kP
4r39D0l8Qfi+8FlpHMnP0v6BKpQuMHzqBokaSv4qquZ/RV9wfZSKX+UFsr+2IoFMuSJed0Fk+s/y
ggiSgaTmMNGtWUbqMMm2wYmXkIFhpIMsqauFHrUGZpzHwGp1JHCr7BcoHmqyNjgjbLxJjrosRkks
oAc6BI48p1/ZdbOHNB6tRyOD6CwkbXLr5EV00eSuWI1rbn5kru3vXXZHqj9bjlGaupytP2ceU/EI
7QxbdPYMdDMji5cVhGmYhwy7CKl9S45xvnOw8qhNszyE+EvhG5+yPO89sgsMyok0NRcR1Gu2EyPU
YQaSk7J/hx2Izozm6mOhxpqbxowi3WeLeAhMnL2iJ4cPTKNxpQiVfNTeHF5hp8zx9ONE/AhL33yb
ItpWuq5v3kdYu1tf4r7EPUlZn+bSViYyVaxTQXE7Yc+9qRYOrTSbAuxXE4nSrtrLnJFBrBt1wGQZ
YkTEgbXgv/vwYtryNkXZB+BrvTi9BIaYfowA0SbslJn/hSs0fFIEiCK4Gn5AotAlQbELiWsQ9MMj
4uuUqa7m8JMkoTpP+AC2+MptPCzJcDGVDc3tRRAg5U5xultaAH4ZJdolSZu62Ecs1HrHVcW96p0x
ecfelH8XnDj9YzPMXA1r5pPLRvhze7n4EqqCaS0Clzn+la0/wHzbOuwCmxCOP5wxghZXnUdf8ATW
lXFFQL4pxw0lNvhjcdxolyLpBubLa57lHLJJiUZYDdcrKAVt9Cc0eHJIG3XIVbNhf9mUAVisMvKD
+JRBpviqmgJYm1bldMI66x9dDqZYxUJn3quq54xLcC+FWMPX+qkjjXqbctm+DJy+fYyKqHwPhYZt
gr2nhrYV8lXc0gJYfda5md+4JtAObmKXbcFPYBRKgLXUSUqH9HeSFM2DdLV/a9sSpX+pRv8ySUtQ
jFFdM1IvIlLx/uQ1d55TTM+tvVKEg1xY3/sqYRTrSdm82m6afzggnI+4v/hzIu/jY8uEI8eqnHt0
YHZJNJ9G5TJQHzB/X7AprjxEhcGvA50Xgid89p2xuodgSOuCLNbnNq1PrhdZA7QrB2eEkAyA69AQ
XAyESj9CHq71rwZgq+0my+oTCCoiIvbgeGeDiR0a4I2FF8HOJvESUpD26vCVm/eiLrkgcaVfp28o
R0c9e2YDWpdW5RZ5QpJpIVm8QALZhIHzPcjU8jaGlCcFJRi9UX8yHCcWJNKk+TAuxCT8APb0NmG6
3NV9NG1DXDmP09hXl5Gng1NqbHVe5BnMPxN2/LFLMqiep/ZlaZnYkAjH4qE8/KfJhI8alAyyKF7D
iuYkztjprOENT15wmufoyM+97Ms6qzgqT2pT0bBx7OsGBrFyg2dfJfm26LTrMyz1HdL7QB43c9cw
RaHGnlH4UqAn2UvMtTgfp7zcq4C8FbjsOv4OlCt6WsjFcACRJE7rThMDsmw1vlo8KGDMuQn2G2Ys
/VuuE3wdoYUFcJPGC4/2kpv6lgaGfD4w/eCEni9wqqUFnL5zDQtLz7n/uq7X8e2MNf6sy9v2taVv
jwxG8ZXmQ8Igo2GdZp7jXER+GjHJx4lN6Nqvn0SnkqvFU8SG/GgaXuwgbC6hwURvcnCTtU8EQnev
LENl0xRwSs7dnGNazQz8s8Xwfwrz7lPUsV0xVx7Kc7YSs56zs/rLtkK0FKvpGbMX3TheAXSB++AT
MzK7ljKQFht97+H7GJOSXBP8FveErT3yNi3NU1jBhd9+n23OqdtxcpkcQxoL7SE/EZWozwMnBgXK
O8XMoYKjucvHLO2OCgEzOkEoVNAInE5wtCrom0pCmGQbSUU887heZ+BWfGFDSBBN/WMaZw/gbknT
d4tYt/GWicWJrNsDmNIccYUL4y4b6/oNw52wmWt53l1XNep5dktGEk6dqktBkuXJb3DouWXinXuE
d5gMuR3pf68K9U3VecUNarb7VM8ubnMYa3x93BY96DCD0lgznMPV7HagC+3JDp/RGkVO9aYrf4ha
SO+CnzACwU9nFHUu3uy9daSgsXNliuZaOgPyE9qRYWEYjfPI2tRcDjnt12NQqoP2pLubKHA128ki
87zJLEIPtAxm8mAhflwmc+C+zMnqTi6n/CZNfOLXCgAf7Lr4Fg4K5ItFytuEFQnjWcQYMhTpU+Xr
aifn/q0Srn5EALVvwXQqYJaJPtUmF4+1KK3vKiknktRkXnaVZiSbEJ2HuxHbwSNzXnTSMn4sS2Hd
BuUc7Cj7QMMcoiS9tRIlt8ymSuwxc8GFn/1uAYAmCly23U8Cyewm0EiCzJvWb0KmK2BlRXCYfrpp
BgIxhG+x2ESr2aZbbTdUTS2fWcQAEA0UV06xGnRKJ2sv89W0U41O/I2b/ltehctx6v3pGKAEccfK
4/egnxmoeiMuAncsjlZtlpMhSHqoLUy8W89T1r4YsQPNfaSLrWpb1Vy5Js+/ZdFAHIMx/uSBhmSi
eSgaDNpZCL5522rPPusjMtlcdspTYTXkpamR23drGiEnqhRDcv9567D10WYB2hLOGR4NWwvep4wW
QwpNuRtEoC72pRjb90Um4xVA0CDZsyJEkJ1h7ocIoA/YC6pb8Pn4xbrQuMRFBucBrPJcbwny44po
tTom3uRdz8gq3QUheGKPvoiyKydxs/dq9oO3HgH+vnMhjzXceF12ZY4SZLPhZuxxZID+l3NjMSYI
+yK7BaHPxRkXOwF+mY/BqWk7ekk6u5xf1GIQPdK5uk2rghubzcg2BgwhNZIfh2ZcEGH0jK5I69FI
ts+6nkwTXdhhsuxaMwbBUUduXmyTuJ/HMzC6bXkCP+y8DBZPZJHHw70b1vWRBL68IWWncHKbFrQF
7CZxcgqC1E6edW+okeUdvc6Wv1Nc687JR6zRFqTvzUJM8tKd9XzZMLkYtvSZ9XccYFGyaoTqV3Sc
Jtyg4wKwQnPRjyKZ6hetkuqW9ol0j7uYTrzeCbHpG9vGbgBugTMhpff4RHP3C/ACBr8uUvO1NQTF
uV8VzI0Wf4J9PXYWV2eXSkKG2HLnNfb83kUdY682x91mz9XwkagsIeikAbaMaeTjJ1vGO2qY6Az+
+VvWtltsK7se3vzBfdRJB6qQqe4LDyd58zouGHCNjM+jOn8yaXafRTlOIjpKL/08wtcIo5kvIFPl
I6WXsL+t1SzLaIEPPmDw+VLJhh0kAGeeUtbGbA1moaefE8wXl74sy3u/LJ37IXeqKy4vSBbhTK2O
RwyROG7rfabkhY5LCjBgOzmuuWbMgwTYZt30DfyImM/LSQ/zKfXlkJ5HhcKn6IThfMK6aT6DLGyO
QSFoMix+aoxhRfZvA9/Rvy4gcZ8kO9d3i96K72TWGqrpfkqVYPWQLZ2cz3pjBh2royr9+IlSBHUA
98LYe1U7hZ8H+jCsGigw9uFZpn5070I6u4alsdwuse6+o8Kw+TZBQuClp6V1AEhxP0dz+zGtMqu7
Cq7NSPKtXiedUT447xEk9mk/2l6k94JotU9zKN1IiA/6xkvdcSfWBm4oHauwi78YkZeSWQTfftV+
p6FuWTTqMk/or1TmVYSyBiVedy36Ykw5SS1E9cnYuDuNZRNflT3KcpyP9UsDQPmrXXVnUi7yeZBr
VmSap/DMH/q2O0hYJTGezy48I6iFdJ0CYDmpn3p2Q8svE+uo+4YVAsEbnQx8SqTz6shskWQaRsvk
kitBfHJwTJ6qSdQpPlPSRHKVz81PJT36qarrKmeolwRmkVsGF3x0gOzO8zyBATFA1suIG8ryllkM
Id1s9f3Muk+ORrTJyftDxQfVcB/yzTyN0ik+vHLJv6237I40nM6zHVkY60GsloA8k81LOtUzjBvM
AoIRFOCR1UJQydbwJ4PgiGGp8qIFow3UlaESEZdo9epmZfKel/hSTqqLwxtV0m5KpznBJ54HzAq9
n//AhwswfgLYMzZZcmthi0MVwI+zbRZjLmi7kGC3V8dDYgKfghCSMbaHWI/PoHdSWBkDBxJ0rfa8
jY2ndpRXMFPEI1ad2q4WeAaK2OJqSjKQTTmmtLrpWj4ajvEISPPFYMbmvGNHeqcaEc92EQeAS+Cm
uEw/JXgW6p0oV8LE0E2HZewSyl9akEgke92BO1u6jr7sCIc21pMmhRCce3jHlmmC9MwxMq/2bh81
HuCEND7DNNJ+h1peXoUoF2pjAb+5qzG9PuVmvVN0nsl2CWyKYis82dzYvdSXudMFJyWG4jSkLhYz
NL/6EBb59Ez8WTErTJySnvshgJHrxQgszpJdFb5dE+doiGa9gMpEyxncEdzh/x9m/Z94ZAkjs0Iz
Wfrfu2SPfYJL9hdn7X/+rT9mWK79D3yn2rcdA/1EYDb6jxmW4/1D+jRqMKxiYqZIX/95huVKJtYM
qZRn/hhv/fsMi9ZGOvA0+qqtFKky+V/yyPISv0ywBK/AI88l1pfK5Sv46wTLV/HgtAQE91C2eaaX
heAvM6Lp+k9vyu0fjtv/VvT5Grbo2n/776vP9s8+XLGO3MDzgQ1xFL/Xby/TQlhIxlVxc+x0+Dbg
3TvQ8xySZOrS4RhyrDz+9QvKdfT2+ys6TOewJQsfJ/Fvzl8/X1Kvp7hg78rJp5AaZEhEvjbCTlvg
adiR6o4fvN5NTl3g3fcgAhnQ8Le+FTMkIFH7yTkLgMbHgoFeLX1yzmxtvAJnv1zKKa3+pgNO/g4T
XN8hPnKaPY1PjsRdP6jP9/u4CHk75f/gtJ/O41SAjQvK/Gsc5nQLQZf/JKLm76hJ9nBluc6KLy2/
mlKAyZ+88XkOKR0x/co8YET3VEB+JiOxlD/++u1U//w94cfTWrjSBiLIJfXXHw94L/45HJgAhiv7
Kl4kfKjYlHrntmN0gTfJLVlIabzOOj3thUU4pwuxN/Ize6eI4MmLmsP8hmjkhZQV2UfrDra34VpC
yARBA2/RG+Y87wivqrnNGCJ+9KEEVDPX1f1f/y425Ml/+mp4zH49pUHc8N+//i4e83/R9drsqz6L
LpmNIclNkwp3U+VF52MTM+vMtTB7q2zHL2BsZUAnREHOssg7g3fLt+76aereHHvQHNclfeyczF4n
mR7a1ly5Tax2OI9gHmdWeFNg2D3jZhrtmzB5q0zN1hmYV8RZfd1Z/ZaL2g1EWWhYM7yEtMkoes8L
cnb4GVDzo9EAvgXVewArAdGeqfYeW7tNg8yocZWK6MtzGqroJPVdFwhOBIMSXGUbUK2CgbEYcWYq
aAm7EiDQ61+/lz8f3N8eM1eQddKY7KV2nN8eM5ReSPw00zGl0vlNKdLiUCajuAQWenS1/EH0ZLqh
YJ4qsXwCOHjqm2z84dRZ82FXdXdVhyMGYkXM9QzzW7ZDoRkd8qXAoy1Yz7dlVLanYWhDpr/0mXz5
/SgfCPSXF34Gwk3qNLysFo6626yKKXsPxXTppX1y6HpH/M0Xh5X1n744PJnrlgDV1PAo/PrFqTzB
9Xd9CNq0Hq7DXNFpyVtrn1VIE7fW7PiHWmI2DWRG8IVp3oWumCtvoKxUJ0npxZPB+/m9GUPx+def
w79YXz2bJUTxCThwWtfV5U+rRxbO+ZCZ0exHxktb3ZQ/omE+s7t02gE5Pv/rF/sXbwMl2WrNfTAV
YUn/9cVQOpzRo5Zhj7jmvopyLtenOLn561f5FwviL6/y21OaeUnstJp2kJQehO+CRglU+cKq6Hso
5sNfv9a/WBFQhdij2VE9Oox/e/v4StJSoWqDyVarC23ly9fCZPnSbrS4V1PLsluUo0+DkxDFrV8E
ze6vf4B/8Zb6NqBN12P9t/mfv72l1miqGifTPutcrlBjbcOlWNy/2YXV+s/8+Wk1nuTgYAxqmlIC
WsivL6NYcr05S5z9YJr7CpTCNhfzMQGfNeWP3O1ucGhs9TR+ref/Hoz6zSIzzslL6e0SPc5Yjvp2
20V2eee01Xh0EYTIIhJcrRBW50jsqzjMNhSFnlVoXKuHcGmYO9bfCTT/DYD39+8HmiCTAPZKpLz1
XKV//V0W1Ja6J5S8r9l2AKYBp8GIHO4Wp7T+5tP5p7eNIcq68YF/J8tkvN++Hv+r1Q6GRngezKl1
Ylo+XIQNDgDdBj1twNL/mxflKPj7U40TkPWG4xIrKx7m3z+uETODyhHrmEyPzCtTjHCh1yAiTOOr
5m5L2mFq7y2ok004vrkExA8uMKF3xCvUfRFhx5g2JDRdOD3ObVuROGRxq49xA+1xlWOIGL0Fqn0r
B+CHdAzhjcbC2eYoaDV1bJDopzOTDjbRplbcrlIJTiJ83PFMxNwy2ABiMYsDTjVz5ZXBRK2xuKyU
lR3cCTClT44TDTS/6+EyEPAMKx6ge4a7Wxb9s9T2HkK/7G8W5x3b+1chlvamYJy/I08ZvlKN1t9Y
tBkexoRamoB6xQ1dncSsaNM+4nkqKBess+SNLI6EMx4XyJ9TO3ypDBaLHdk4u/JO229TrJj8iPyx
qqAG0B7H7xkzP/8EbYM9K8ByGVshV2ODhQ3eCY3Mpk5TEhE+Ru3MoFLgbb62a6atcnKCHsdw3WEq
BiUlSRx/b+k9uMqJjh9iGUqahVLiQgxiAiBnDpH3gF3qW9oW4x7DG2BSGkqACD4Y0FE7UA6AXGg9
tLPtUkfzBbxa+y6IBibf8byftKA3YDqVUbEcFRWiVJnTHr5Z8w7drGg1oNAlHfvHeui/J5wun2NV
pge4lPne94YX9LTzNsfM0vZUWwSqls91kmgmXw3207kqc/6tDKSET02pr+u73F+ep7D3rriE2idG
+A3DgpDpQ+pxbYY8Pdw00zId5ZKZ227w8q+i5WPrG4+xfxCFP7yh84/hErQnUXvVXZt58pWamuxl
jPWxSCDaH+Jk8m7LMq/uCEj3zWYKBVP3XNUwH5JhfsrCpbvTwdw/VaTWt/i2sWpHQXWsSiu9tqoa
lWxqrPuUg9Z1D/NjmwgldrLOXV7Zqa6Dxer36TiJPehi+W4FlGaiuJlrhSCF+Zqhz5Lk3f9k7Lx2
I2e2LP0q8wATZ+iDbAzmIsn0TimvuiGkkoreBD359PPlf7rnGGCAvilAVZIqk0lGxN57rW/d4j7/
agY5f6X3dzhq9ySgcHjA+bVdqmdNB3Lvkl2NXv0cCtluacqP+0rPqt8hkIjnSuOWVGYPzbQH9eaq
TD8ImYOh6VQXLORzraopsm9SjfElY/wX4ErS/Qpr+R+XPPONGKz5gAa2uEJ1/UHr9FFq9LpwPpHe
BSMmmd7oa1Y7KxoFShaE3rGJOrlv42XvjvQo+iZ6a+r2rfaQ4JMFpzdfeaV3r5GbObvCU8XWM+dq
DU/f8Kl8WgjdjY2dqXF2zGTzTSPcaG3TtPIJhYTS1JTinPCqgloP+easfGSFnVBxqZEIKBMOJxPq
rSHvXN7hx7SjI7MQh2mUh0m71MyJHnPMN0Cdehomz10P0yA2mem6V5CfUAoqgZqyn79a164eczKT
rnbPqsAziCjCTIZ9XtgPS62Ztz4u+EyMHjEBruX+YOkEy3t6F29ibxz9HuPQZFT1Sab3dpPpoOaa
Y6DW4RK/dHSm+Lt6OWqa4g1WqvWRHaZYp1swNQ4JCcjz08+2xws/RPZ4SZYwv9lzNZ47hrdrQVIO
kXt006zkQ8VAk7FQlQFzBMW62gTZ4A3BhFL5Ap8akayYcIOOKZlCrkqxvOF5xGSjHtDKeREqdnyE
G7OwXs1QYcg0I+bFMewOXWZXWuz9I9KQI2Jgv8dbiOLhOaSnzjuus5upTbgc5sT41pYpf6yHlJO+
i8Fwm7aGBCS0lClMW+faGMTelTUmCTWZT3pItmBpGQw/6WpJ2W9xuvVrrzGAeKtjDBqCScZXmeAP
SMrBAvRB9EkjtKcqq9HgTsO5tIfwNPZVqlY2sOd3JGd6UCvS1X9FlGfDKg4LuYEa1lFdL82xw6oB
Z8ZcT20WXXosnX5njLofj7gnfFkhMhOqgcuT3NO8Ce+xUOZhvAB+iYfdrLZVmmbHyhTDg9ARed8n
WKe4quqDTdzdo+WoW5xB9qiAA30S7VRBEdOyrR7K5DUsXQtXgZWcsIOZ77zqat32mU0LOsm3CAmW
bezUMbBVkR6Uq4HHQuH32BhMdGIygncDo1e/Ri9wmuHNBG1UFXuElwlLvw3Cocm0cz7WwN7J1eQe
b26NTpY2fQSgGXP77HZMD1o9rh8M9KCPkLXdY93kd3mqTI+axfjfyrvwrcTE+N7nGaJsI9cfp/vU
pUQnus9iI91aDbALt7LpusKh2AzKle81cMJ9EnvVITUjttt4ftCcLA6mDEYnnZ1urfFuTyMj4yM8
KfsUmr29BgmiPRuQbm44I03YC6N7sohBXGteGp0HMnnXWusNEM/T77pQ6TOzUQ3kTaTtuEXXqm+/
3MKONyUY1XlFthmrixfHyHDymnM/aKJ538LJJF70UPdXUrgYoTnldcyJT8U253aYGZ1wLQBInLFJ
V+QcJTa6YlW8SwOPAcGJr3No2UEVI38oVTds7XFAzg9oDESP5ZXM/53irtGFfm/C37OkuKeTMBOX
0N6fQLZaGgfT3Bs2EjPhXpmy3mCytla5DkhusQpu/LBjwhZMJeHShIQu+9LV3lysug8uP7/qJyFu
8DLzMzFp306LRRYFpMkJOG+YbDf9BbPvTrYA2d3mEGVL9GCjbgimecjIGIjT/WByndFV2D7SVBB7
0jq3Ub1G6uVzUAs3TViMJLTpc7wGU+hdR93rr12HnJwSE2QYrB5941mlE6+YczcXy/TCV9lI/bEo
Ou1sdGN9MKNoOk/T1H63NkHKq0HF8fNY8mKEZtk/5qR5v90kLg9ZQtaCEfNzOjqEoIFDqDPvrbUN
UySTZIOJXHPDa+WpGNpZEHtQlSSvyfKxLmW5j1U6/OQjzjTA46KmKe8OW2L8cNZIPdFfRMiZhFhs
D4uqzX490P5BDe7AD7LGGsGu26vw2aoR+vh3gNiqhYe+nZVpk6YTKqde4fUCvtka+Wtle9M7nvA8
Ckgx7DCGwSEK12lvxqTCV6l3AU83bIxMjIFJMTSx2Aj7I1JsQbIO8w/H6OWW3C0xrzLEEatxLLyz
l6uaF6+B0+c8k5rrAVtqC3ZaLNeJsS9Hpqatr/Uct+d0SB+xA35ZMn3roYpv4ng2Dk0UEqTQL+Bn
DR7oBYvjHGfwtMwFxUoxlECZ2G40Q0pOt82i7i2iKSjxAQd17vYnhCr6JiZ7njCoNDwASkV31RAR
i8Nh3IQ4QdMCnAe7K1oLIgLQTsxlehR4Bl7LaTn24fdC8qY7Gs+I4j91Fe8R0eHAbd9jw7J2RSSK
mxo0d9dqJRQ+rZCnfHCzLiBBlhgKDQXiPdfQuxQkdAXoX5ZdkQvk3TInsDJlMHT27KZ7Em2WkfXt
EtRj1UZ/ycoE70Dr2PbnNEIB8HkJ/YMK7eiGZfgphHGFPa0sPybi34Duj5q5o7U0/gxp2D0t5Mpv
56litF/Xkun8HMEzY9v77nsXRnWBEjey7q6L0qy3PMkuI+amuuHlGHeDpkcfZQVvvME3vnaqCF1d
5B3MMqtvTkbDZaV7iQrAitR7ifP9VQN3VlCrDCixkghmklMt1KzENQK4RPbyh58p13mDEihQswCP
yDEmtuA6Q4PKRjddc/5vQQZgJES4RUJwY3jFiSheAb/SqSRpUjGqf0ZlLLlWZfp6YohNSZj0k5gY
pa8kTcMX0mSrDwp27UiLosLFYHg83L23FZEAjBQuNxQGcO5QGaFHXDaT2WmfPMPGejaZ8Ge9uzyI
QQMDKz1srBMjyL1ZuuKsxYgSVhr+pXMeY2xpOHxA085Kv9JzwvxCNwkS09KPReRCrdEORtGSn0Ag
FnQzFT8xhq6eFttEvVgjiU4KltO28Jwb4T7arxhH7GOfGcbZkGBD+ZXR7/tS+KuIqvipHwtl85eZ
fmxSNFB1KrwXuXTds8yYawV9l/xmYckvMUKwl1HDgAf9Las2OuaxX0hQFO8hznZx5C6nnIngRV8i
dRuaqTpUaW3u66jvLomOQwSkdvRG+mR4BbtW8gDRexkJBzgWHNjeMLDC3m7QO2HwXAgRVYMl/nLs
IPeWA0EKyEGudAaHV5Rk8/ck5uJQeUPrrcA1tjfk55J2ytLMu5Lz2tHJO+dn1JWhiN4tk5vJrXpT
bjqX9/wrIsFsSX0ck46h79DBo54hoDbfqNQtd3E5pm9tWzTkalsa1FmNwcGqUovmBRzO05detxFF
uDNOhkI07Uqipb3TRAoNFSrmMQGmiBFvVe8GkAUrYepQkKAePrBNppuGQDOTp0RFUPbIKyf8pnxB
fpQjU3ftAGwlYReq7C6ZvMMhwait3CHrdzVvQaxqty7/8KXl+KOFy3adzQw6wVEqZh1T5Nr49ojT
kE3KKYSgEziYgLde9E6nYappnO/4ZwWPJ5yI7x2Mqz4UiDXgplNJNWL4tOMw/ShtmEHrULc70ktL
2I+PZhx321yZHHbFMvfqWKFEWzXR/MgbpYVeN2icR5J+tmzq83ZCHrTLTIAfr0UYtn8GI0WabNA5
LA+GhffSpzCwx6M3J1AqllDHJUUgYDMGnKSFuGq207lHfXbycT3Z9ntfTMWuXoA85ot5T41L1Lwq
CBIDYeWoFFHuYtegA6tivHZqVCwFy9Jj5ssSL94U5VQHMDk53GIhqtdz28zGifZeCAcjwXTiuFVK
/PIIk2LCJ3TOTK99gVsGB+WO7xuVpE4T7vRnqT00KtTe42ERVfFl6/WwaeucLZIcY5Z/bRyY7gKw
fMOZ1/4BbAADcLHFN29dffQh6FZ4q3V3YCtkGeCzscr13Bduc8HsNl/ayrl7R/sl3wz2oJ3ohkWs
5wPKzmAwczJasNJeE5RAlwp22y9KS8pFicbqK02bjO46C/eb0l0vW7vmeMR15lb+OAIURbvmwEpR
2P/z2grfGSnxXA353SWZVE/lELqnsLGjbAPk4ovAzLU5tugRO4vhCf3MLZSYQ5Yh+EF6A5u4XERE
8ofMnyeG0RtTq6NjDZDxmmHioPHR9I1c9QM5AXO5dHuSnIx1jdG/WxdG1byZhPTtUrav1yiLwo4V
PnaQzI96e2iWNPuE86Gvx7HqdjyqEdTHXn+o21QgIMxg/TPPF6HwuwmopT9Nc9gGZO+yS07Dck51
ncKAavjLsJW7p7saHY1h+mn14adpxYtGCbACNKDvTV1OgYvsZ0OYj7gDd/rXpo6iA/xQZMpAHH4G
SdQLTq1kvtDZYmcoOFhDAjEksBz8Cuu6SYgRmGrx03r30CBma39awyYN/f5f4PHFnI7OIbZi/JPG
AGx2GRJKe4dxJuhWcoTwyg+mb4W8ORR/lODLq900eK2yZfxKsKxm/gDb6DqF8mGIO/vcsQbbvK0w
SDq085ArzP44dGrZN6PVrXg6PjR+C0ZCAbqOwiTbOt08IVKJ3Clo5uWX29OHwxNdWB+yccfr3QD6
3vLWDzBE5Yr+YrdnxgW7vyzM17u71hIx+Z5pONsXoU+jz1kGeARp1IHSlzPpEeroOc1AGJCqv+d8
ot1W9GIb1tS6YiJO0FRjF/phiYavcnueA6HjE+ZIG6Eh9QxyBSa25C4zpi0KMUF4RZsHuLUJwYx6
o760hig3mtXIfSWNSFux0ulPtds4v2llpB7MBUSPPsE0e8ItH4uwiR90g76gJwjPlk5vnkPiJ7qU
+3B2ZrIPXLead3zi3egjP2Ho6o7csTG6+cF7H4UpX+PFcaA9NLWfuYtOa7ZArcbeeyDkwjy7Q+8E
LseV90GHKF4gbPQ5HNRrYxpg/RC7CnPFG8/T6OI16DQx4zqImdaV1Fc32NjcdQNKqEZ6ye+owUNS
5xBOTJsxGsTX8qVAQP8cwYF9FMiHX5nXV5RESVjcbU8KPGGEHyF3gH4EAAvcV1ck8Gbq3Hjq5hIR
1ZyEPiVQvdcXMJU14CwEdPdoI5UNJfHW3CqeBWloO3KW3LJNp4hGpYaZnZALqKB3wrRTzVixE0+h
NhV26m28auRoj1252zOFdpd7NkxdbNpE9o+d7mr4DSBfspq6aqTsMlD/ePYobkk+pxdVVSGg26Lb
xhVshBFx7gk1pNqN+GY2IDlSsOAtNVBL8goashqxJLqnwjRf0K2tysb4lVTOp5d7UFkrzBErTnxk
sJI61iLsdvxuRpcJcXGHYEx7JBHB9FVpuodiHvNz0mbPJQBWpM9D/Efphv4kG2DAiDXDPRkTyxrN
DYmYYC+gHI2PYzFq6K3s7DKxkyKJKNctNOlHEObRk7OQwAmLzdkYBV1mGromGaZWv7VxaWJbr8oV
w5CP3sUqqUW52GLx3xOnJ7c9qX3wv7o/HdXKN7JS36zF5PcYw/3JXiQGhhrBe13sNaNCxg+ffitj
oubyUHZQiegOrBcwDc9d328W5rGmKvmMmXWtCZb/bbUFhuBxRDvXd42NhOkO1hKspCX9p60Vav2G
oFahAHAa7tqwrwq1OTzXrEZgaaOaBJSDF69jtFyjD8uPLpCzpRZrLy0vQyJQ5nv2d++KaNuLSd/P
WFTROWG9hiboVy1ZK0u3EzX1XdVF1rEhkZveb8XsoNhWcXqrhA08vV5GlibKYWMsJtr5w3ykAfaS
QUSPEFD7DB58I0lo9g19je4pOUa49aklpvzb7MLEz8zmF3bMk65TVRDeXRGUpxsRvJga2ZgthY3N
lBJosZO9NDDMripPFTX5JUyyOHrIoy3INmoWCmQMtYjqTfzKro6OMLyXE7buTb9KwAvHYsiswKzw
QZv9tMFg0QaajLIBl7T9VRWl9URyXNmvo9jAsYB4ztnAcOl2+TzXFr2WKj7YAjXalvA3+6MZdBF9
khcA2MBtaoe619OfTaIZqbXAIq2yeVhnPLe1Ty29Xlx39jYMKGhlNMl8C4UVPqkazHbSexVWHtfY
ezYOfQDSB2UbCQPMYRzn3SAXNNoyZFckGZzkikSv0meRgCe2qEhj7zNKQhZi3Talr4GiCo9OQn0C
/9PRyUby0uzmRcR97hlnY5yee+YjDGjTU24Py18YAp80anqiTof1ImI/dGAy39dTD1hW1iSP6Thk
Tz3K5shn3Si3ZrrQ0xzDEpKXkzjyoyb1955gaX9npFisGsvrSY/HOQB3AckcfqV8syyd4btq1gmg
s9nu8cTTjUiigWoxrFGXuKJ5p1HcrFNsZowwO3kAqE0PH7C4ZeESDpf8Am0UPXKtrmZq7NuC5GgN
qC5zriuheauoKq+miI5t2oknS78He1pRGd1sDiRn7riYzM5UURFDVGgj0tBm/buxJ9DaGL53YFgS
pkuzwjHvbTEa/Bqi4dFW07sVthPG/JBjRkrM4n4ijzNyo25rlU118UzT852GG71IaDZGtnEX2ej9
I3t3yQ6Z0SWDLVisKQOoVDthTSirl6H4WTA++GBUWp9jD/yL2MQBE1IzWYOGyoRQQb/22vGJ0K3u
JQLOCc3PpEmd2+qSImBAdH9uTRGu9UnqgU4ydrJqqzDEmE4hs0aVpgIwEgtKebP7legpEtvGmafj
0rUaaHg7Szn4JoyFVcemW4DYZ1RBYDxA0jTydrMGMoTAahPbYVZUFy0v7Sc1esRijvRPE00wHLHT
D5zb+nYeWHHprU7nBJoZWtdpeZ8lVVvhM8qis+Fws1ydpngfR928h1eH0abtzPlXrSWogDkdnwGP
O++zgpDCONPmaJ0tNhbD2dPOUy40tZKSy4AeTKTboo3Cq0lr6De1KVUIAUeXhFw1GhVcP66kiKW+
Dm09f6GEA8DfNNtsNvyx0LWj5QnmBe2QvRSd2jV9PZI6N752baG4gtHLEhrbWnflLmeWRFw5yaLa
PAPZthubHncqrmbESJF1JXkhVwcukltTmQzcaKvc0Zo/5ZJcagULwkrmrTSaALB0tXaykS2bRr6/
uAkd+LhexwZJrS1Km35lGXW08ebCoMZHDeMElp18GYiha0SN8AwK6s93rfTorTqWursw1XeZ0Y8N
JoMbZIS/lawK5PtPOcbryVd6lxFMCvkfh4k8ydgtXozJaTGC0azzfEgfC6/rbkwpnegWq+zSyZ6T
xVAnByYnjByMIt9NjQfootF6PIxWMS6PC3lzO4RnYxsYyKZ3bqYRyoqPk3HCnKbvKavi70VvdL9E
XPPk1OFAn3iqk6O9WCxhthweuoyx2QD0bc26IY7EydeUTKqy9o0B18R3iOC5EMqqHYYZjDQjtBp5
dhxP0A+WnEgVjmIGdL6OS+4Lo3/N2gW2mru468QZmu3o6inHOnLDZc02CK5ra7ecoFYUpcaZCq5a
xeADwSph/LqV9XdLwvxPlU3Cb2QvTtn9xDsuRvKIXg8sFFJyshiRQqfL4ux4lMwH0GLLqxUbcu16
AovjsOBhtzH0GAuMeTurJh85NetWaWQndE53++rA2TlUcDwUn8/AWW7Ts0pvHTNj7l8198mYCvW3
nHYDoTsSbxHi/KBMTOcRv31yzvTK/o3tR4ZEspKwnWQgIdGF27D6RkBuedyPAT0kM9BgOuJBEd07
5Eb7Sef+vMW1zq0UmUjDyVx/tJFqrSrmUDjYzDZIWWRpUA3WXlMaMXxlNieBm9kAyIs62xKe1L2p
kLWu0kwG+mOJsm01aynvuAD4SAZdCUS8BjLRrsHJ/bbQ0X7Yg5tcZ6NVAeNEiBQIFVdVCp7ahd3g
GxogGtwZkM1Lcz7GwmXLiaqBT2eslPspRvFRuvNPNEjzbHvmAzcU3Xq6ST7+lvQhFnrRB33a3CsH
Ky6mi7cwut7WVL39tmLxhGrXtMOO21pxfDRpmY6FG+8BjEUvUmntfN+IBi2oPPjPvuDKIhlYvFM5
6OHOlkXz2yCB3qTnHkqzuypRzPtSm0gFzAQMlG5Mkc/EXRLeIppFT9xdyVtW1vr7aJh54Mg2WkfC
jjZhFS5Xp6yICZE99WU4D4ydc117R3XZvWSLQWPKLRTt8EV393GDpwfZWPTjRYsb1KGWrUkxmJ+U
p+pTiX59w26RrwFjtYdy0jCVLxihGL/of1XJvT+ZpTqKlOrLiPL8YM8RMKrO63CIJkxMltydN601
LBcaLaQjx5n4zPByvJoYtw4lRdKuFXFLH5aMvAn+7UbvnHVuTP23gIG1T0bMDFhiRuKa8Z2diCGa
Hrgjc47UVvNROUP62/RyeulxtDxJaQzwcKl36mBmfIyCIaBrvELfyJ8ZXZLnGcl9D9QRQryvDV37
pE9Fe7Fgg9oXDSPmoZv1Eu2SGHv4Il6yUwle5m7JtIfZjF0qSafQd54e5+va6dCo6DVdPXCgzyF0
rQtIDQ4iuqRpg52Y55lHr45ahpjukr/ETYGERCChWtrqLCrxIkuBCabJn4taqMeqt0IcNFNyP9VW
OI2T5FUTzXCdYZM+m1M2PAqibQmQvI20WjcGlL33rHLaB1s3p3dBhvMa51B/NKvEBb4S9u8sK+8O
qWHnWdzPB2ORXTCzG8cyb7VtHpFJC84IC789ZN/DELYbNRqa3xRDQqmisTogsNpRGybEBdRGR+S4
tOx9Llu1HYDYfhSRAnnSzYvxu8DbxdyixqmWc04+QmGPAqI5vZ2ySkyaDqzfqO4NYuvu0oiyd1ma
onpf1A59nzvNyZT9ocZ16ceOrr/bHtG1NDSHsMBoVeg3mq3JEWaVSVpSl/Jb5bSpai0DDpubD7VU
7brwPD3A0k1+sE5LIy3/QF7fOBN7Rh7205ZjNEEws2mpVZiSGxXewzaUQ9fYcaMPN46/USn9uHRb
/YgpdhLqG/JCse22DmHIqvrJCMEm9gA7VwL2qZhJJsgwNmJNIi4lOo2yep16lh3wpvhaGAwJfQYt
FcVrHlm/161gSKS+z4f6CTTUDsWQL7Uh3s2kVvj2CMDSZipEHOvEIMvtafcUrQZMTuwWTR1y09r1
6XyyFN3vWXeYCPErd607pRuri9Aj10tCMYnX6Zes52YjMECegfVnTwbzr2e7pGKsloRWeFHp2/+5
3EM/G0b3a0lG2qeIY+tMCaxtFrLVtmWbtC9/6Rn/1+/pP6Kf6uHvmsK/s7h/w49qkiju/u3L//Nc
oRks/vf9Z/7f9/xF8/7HV9uf6vJZ/LT//k3/8jP83v/8f4PP7vNfviCemZnOrf9p5scfomC6/6KF
37/zv/uP/+O/xUunXkSK5yHR+/+bQdC9V81n8c+49H/82N/dIJ75N7TSoEtc9heJkPDvuHTP+Bvu
CKSnqLfdu5oRZeY/cCaWee/7obbVbF3aCGH/ywqi/w1biYNhgERifhb19X9dgH/5iP7xkf2zR0P/
N5rJXU7p4pVA5Ch13eb9/quiEszDguMNUhiCEJo17Dvb0UZD1KT6xWxab5+EwwdYsgmeQP9jQFE7
RzZpDP90yf7zZf3zy/Dcf1Pj/vU6kKdKKCcWmv9/V3YSWixAXobg2rM233WS+sDMNtXiO/0JSICl
eJIfwgLtVzKSsWMTUEK8+DmNeZ5UYz73StIYhKTwyqnZ1MqjmU41nO170de5wejIIycXuOHkb1l2
d5v7GRkJAcV2Df1P619AuGALYMwQluu0aB8m0onwDh8Mk/ky4M6wLd6sIrqKFE9qSj+OQMBm3ZrR
p8UkjDYAPUDbGaYalGlTryf+o4DTHU3dKnlv2/rZnKdNFs47TPcPIDhNKlJApFzY1jTJTXAofSLQ
UBsZcbyZnNNQFlCu4sgnla0S1cZRJt3fN5EtnCfTJ0UwBgr5nWHKQxlj9M2YOkj1NE32h9vlHKum
7OJZQNOtaMDfblXuDnHLm1cV5OAuB2eyf6o42bnaL9FqL3QxIGjIc4NI2An1rQF8j6DTgCEZ2baS
l+F4BpV/tqaz9lXlw3fCYH7XL6YegPP+Y3gLQbu2AQJ0MaFJk7gYTHJBITSeBVTcQEbwlkYQH9Am
noo82jfaY8s429FMB+XG+KSm6EEntdIcVylXC+dFXs6cxIPOGcEgmi+F66qVJqyV0z6pcvqDpGU/
tdrH0lqoGjVI5WP9Ho3JZgZrZaBB2BRTFBQh7FHpvXB7YTPeIBSwVpaOQnPqhjU5hpdIhO8hsrHB
MR/pwJJJKvsXAOuBrn9XRXEhDvfYD1MKdYakyYlURb3Dzt0gFsjCPCDH41fKcdiwOjyDU/7OeQ3V
g/NCgpS2CjVSGRW9iDlmUt+mDGY0sS5S8BAdNUWohWgx5wNpVXiWRh/T/Fta6M9W8Sbx913TbMze
hqU4thkC0WkYtu48eqvGicY9DsFADtlRYhVyVLnr4uydjudPJqrzvFxr+4W4RtSqijxKo9ZuRodd
R4wLw9j0zdLL8c4AD4Y0flhCeRomFZAtRvVhXq351rj1WWqe3zYxg2FrrpAStagk9Cgg0Oyhg4K5
JnZxx0CajjZsUuCGYNrd+IHEwxOsRJjc+7bE7E8XdMVy8JAk6ImicHqr6QkumfNF53idjiUqU6E3
Z+XpdwhwlvuJQwDr1AWtm3zZubtR2QPTFQB6+q0ooCVW1ibXllfNLXYDyBDCBkgEXJw3QZMbsd6W
W0NSuhjF3uTMtcLLC3d2cC5Vrx+otK6lsTDTI7NM9fIjcRzO4QkDGboE82xumDBepdFuDYqrkvnW
kVjndaTi3w4QBz1E7mcRPOBpUAVVZ18TL6KV4/0iG2+f9PZ3len7lGpwviMwLXyxmywvmS1o4wlJ
Srqp5OQGepM+3vdWoOTaNYInuS71hwbChdZqXHkywyKNEJo6OZPzMQZOaI4MVgdaicQwCMd+sJvw
RiGpYJvUz3AdtkMc0l60Y33FSvOF0iYA3PZaUEs5/EVgpNkmhwwYINcABtQw22+uYdl99HNRw4Do
Y7+W7usyzk9yHOkFeOdJdscqCleMhZ814V3pWX0gk/5lgBCBA3jSoFuoOXsjlKfYdjXvA+z5LCB2
kme9yMR4nC3x6LlcnkJX9K0ICO9R/vWY2hmXVcA6GE5D3Rn3I8oWwzC3S1P/MbNiC9Hl040WUlTn
cI+60SBjiScfQfHk68r9wcD7OtkTs/jMWiuyjZXp1X5s5RwRTdBDRNHv3MX7pO0xrVTrcf/Bm8zJ
4/SNVLwYlXma2pkCExAhFcGb8sqvWUrFGB+ghVaQGptJHgxoeXE3fgxe+FAK9xmUxYmq4rIYGk3J
VM7bFq2GUUX7JbJ+FCUakXxRHugJqCcuqwjDczaMxDOiU7UIk8QMDy0bFZxLQRnZPuHZiAqyI4/e
HiZBiXBZPMDGpY8aR+hmU3GGkkaPLEow/9XbdskftY5UDFIG0Fj3WyW5HxqXK4mY5U6g8sA6L9Zh
bGHGNwcnJuFKusmugh+hzeHBsT96M3sJi3YNyYNOFpJImkmqYhEigmnTxeG2bpygrn7FbXkpPPk2
NPp+Iuuvy63j2OKbH+pNiJNS9waECq6z1xLGMVnarTL5pMIxUJ1FScF8p3ubC5omY76jYETToKOB
7K7GCJN0YdInvW3ShUQXteFuEfESTEPz7ITdZ5NhsIJAnh2c5s31msDGBe6QIVB6xm7M+5MuT9Ni
BoUFTwF5wk0sFEATK1eNKtlLeeSFLR/sKf6p5yNV/5qQqms8/SkoVNETbFJG/I1m/umI/V7jng+g
+B85vwEoSP5ASP2OI+tqOt3FdJodit5nbR7X6E6ild14725KA7f/g+yasE6WThAbrc3QXk08hNU7
j8irmu2DzH+h0PpIh/JXJNIAPuip1/qrTB3frOhIG2F8tlm0aFPemhYQ0zhdYI/4c03GpF0gyxF5
MAvry5OK+BkDLul8plgp4H6YfurpMORbf9T7z37p32NYAjnMlUxPf5Ni/AXhkEbI2UVQXgJuQndN
ZlZcn1uIytj+Af9gLE2ejOJgsigAnSRa4o6oi8HoW12PqhbTvnleUhcoaH7VPKbf7rA2cyQlFgw1
q+q2DvCfAWl0nGnnKqKZlHvqFFnZjXAbul40m+h+xbA9kqL7iM9lfjLal9QiJFKJDQP8S522O/p/
+KuG5FUm0l6JxViXNAzG9EHSVaRIyqcRalH7bXnTMabDOykuYGOcrAKzizPle49+e9TmR2tK6ZQ4
r83UfHmqD9cdURgrpnuv1OT0xrMOnkNavEy6Y91GAFO+Q1LDStfoYTsV0XxwBhB5NIeM+Qb2fYyt
lv3A5OojSuffRti/gSTa0poGkGY1r01W76oxfU0l02179BnnbyM6Os7yPOD9h8G5ykKXCW7xqGq6
12FLRWev5UD7Ci3uaHsEGk8nz+NWpyT2xj+wRVBJ3zrlHZA1PoRdck3bAzzdwMmlPz1OS7yp2k2M
4BbpRxsIo5mCLI7ZP5K1QE6OxBoeP/28dNwu3kskjbdo1B6T/8veeSxHjqTZ+lXG7h5pkA744m5C
C0aQEQzKDYzMTEJrwCGefj5kV/dUVU/PdJvd1bVep4oMAu6/OOc7nc554G2j4JZEyRY0CNw3+wGj
9Kasu7tBzy7KIOiQBwja9hS9a3oIu/QXmtBhhP/Z9+1O9OZdVM76oGoATccGsq/El8yfQ95NNuiH
nr1bXBdA32kkSnTcQOqNkRWFdwNpt2H3/BHhaNV12a2cmZvjUT90mvtCzByLguq5mlhlIrvpzKOE
pxXFM/KGknQgZKbKxKOR3ZSzDorRxgaAE1MuwLMzfs6yp0AHmpSTM3SQLrhXlxu51pvp4Pp5cio9
kX3XHKJMcrIV9r5v1dSQtWxfGQ4XzxXY5QUq5W6p0nb8Yh/oPchY9051YqkfCoL7muAKfes4YJaR
GPnIGhhtYN8f1sSD6N9FnoYXz8rEEdOBw6gqQfAkzTJ5LlysEOQoy+ukLL5JrQ3fM6rhXUpgHVEx
mmOs25KEnBiHZ7cM9SRcp2jL8yGN9uiggh0raf0n/6T3HX/J9KllAm6XM7ZbHw/KYyFqa2Ngxrtn
olEf9DzOjrrm1o/0e9THFGbDQtV5c6myxLrhq5tHkxV3Sxz2e9b8JeoGO9h3GhBeFw3sAzqeYeWP
TA6RXpHKiLlUbruirE55EQdr7hpAw2hLIaCUzcnMXf+Q1l1zkJ2rdIo4Wi/G/HzvhShPre0yuid/
tiAehnqGGe9j4bUuMk59/M4grUKSJHwsFlNwb+M1fBssBKwxE0cyoizeH48AnU8vFt0rICcHnTXk
q3tbtc7NkXF4lZY+Xppelmejr52rsuPhvi4ktnT7GZXygnCpeiundrj6hWE/aaBDiLCNRsbJpM1u
BlDAKxt3xQUvUMeWgOXGyIWJUDJyd1nRoTqLh+GThNj8oUv79sEx2obttRHvs2jEkDrDZ2Qwh1Ig
YtmAQA5AGnAPCqsUjCMZUFm+yW7LjjHkhJCVs7nBngfiI9o7zHZJytqB7avzYnUBMGiOp/cYitm5
JBVmZ8eucdRAM3CmoCfL0uihAPYedrPbBiF2m473pkmaJkOkUT02PJkj7K5mZLNeGPkKvtx3J43R
pDLGdpj+qhuyoicvZ4RcJW8iSne2k+3Bsy3tqQMr2EZExg/HCj15VPYzgBnFvu4FK1uT8My5f3UX
MUy1V/DQ5mHXDwG70yKCxq4TNjDkgCAZa/Gg5VRuXAy2g+0NqLo4e4Gtb/HPvmDeuaGH20e6d07t
bmUbBEfGFp+426rkbOr1s2G0EnlY8wrQLMTaHVFRZuKmbPXkawY6bnhGGidRFLIQGciO8sZ7jxXw
vjQqe+VoZrrLcqT6TMPvRw9qHUge1n/5WlbhqYr6Bqs6RXmDnKAz7Q05V0h8NXNV4h156UJEAUVz
lND2IultgjQnWvS3OdkfxmS/H3ZY4o/DDs8WjkBV6NBrOnjRINb+cegivJiKyRH9TqQvtPnRcUI6
dz/0JdgY8owPOK6q81AE04XzKbz2kXBubF7j+xodQI9iO1evXqKyT/fXq5LMbw15JfLszG9SOL9T
yfx2VfN7Zvx64+Z3ryAf/bG3GLUuCl7Nbn5HvfltHef3FqZQ8+z/epmHAOgOlhXCzXze9XF+61k2
ljR1RbAGXlqdMtnIbd/1FhjpwPf2sZ+Mq9yo/QfTcsB6z2eLMZ8y03zeBD4nj95iUKrs3rq5JIrA
xmmozwMEpY96XDSPuL2zI2Z33CVTTZ7VRDcm55POJDcVFiWnn5jPQWc+EclDN36a8ylZj220ZzS/
kJip1zgV5hjw+VzVosBcZ78O2y6V/W5MvPA9L6kzSn2UVzsGpRtaZvKsrJCGAQkSA5SwF8dq7MOL
LQvMopIUQbah6HIQdYtflwAqV2Bw883QzHeEP98WxXxvxJEcv/T5LiGCjgCn+X4x5psGpgGXDj/N
Yh8IbiLyoLPv3nw7NfM95UMwmlOQ7or5Dgvn28zgWmMsb5J6PzXTD4aER3ZdDLcr02ie+zrTX72x
A/wzRqn5MjouQ62sM8e3Xg7wsUbLi9lMMIDCIyfXnVDIkjIKODNC80R09Nlt0vwchlCyzdIMzyVB
nwsrrYgxt7Wd0ELYkOjr/A87AzOyKzx9orlBrb9pHN2tERv++hdBDmRLN/Mal3sa1wMPUx6GS8JV
04cijwXRSqZ5zGIOiS30APpVQNJUClmr5eSJgYX5RC16Qc8q/VVJZkCFjcKiLqFbWHaVljDwysjt
i1uXqZpTDmtVVdeQbnPXa/ZbnTPK6XRFJzFRVyL0fwYvBQiWZCep+bc4rm5pG+Ls6+N6NWl5du71
vF17NOw/aWJeNGzzJ6uTcs1m+ElFlJ6KsJW1jsyHE5Zc06gKUowZQrvzomFW0qIuY48W3VwdqZNo
m/gQCnFjl3vzWCbBrJLJLncps7tMPwREbq9zFQ4hWwpF0dOmCepdgYxCZ1ZiRF/jqCVk1EwhVXHS
rU0Dlh71BwtGfnvPgwG0WL06nVEccqBCm1wM9jKpC3NbjWm9MvAZAOK0t14ICjLNkQCHeuVsGKYy
VtHrj7TTL9SFJgE0Ay5Go38qi+EZSGL+2ANLvTe9NNzaXac8pJVJcUdaIKlNSVBsWxRL614zDKQ6
otx4BEwTdaGajTJ51wqPuSYpunRgAXopAnrf+1y5+9FIotdoyklCSqkgnLLepq7XbjNpAaOb0o7H
KmoWVYbQqzaQmrQs2sgbAXqml8wX29ixuR1lRmlR6rTzD06FNQ+eGfNMoPMQPv2CiKSWn/BI14oW
RywxtYEQY3MVYDvi2gW69NTAED4WrePvzVKC2+faPRW++8Mom+yWmPDtsTbrOw2bBl3MV2yJW5gJ
YzkYxPhhZbXPZUF+AzkSJo0NbDhJTZHGDVd71aBkmHJjVo59knX/2qdvSLDhNkNpbs0IQaz7MBlw
U8ck/xLNdB2NQlAKdyyM0hbRv+YRK0/TEZwblAor8qIsOpE5kQJ27LIo7PpRGab+RH5jQ/dqfB9Y
l6+dKn5y63Rn1BxcuGl6OuOShOfACO8C1zqOLu77xuL9whraY7SgHGAgfVa+gxqEMPVqF7Wq2Icm
aP2AqLHX2JubzMAaYZolij8HY3Jaxq2a3vGzZ6jR7HDpdqm2tEHp37uglD+gK1v7AGvDMexlvE9b
u7knBrp9ILo0f3B8bfj0OX+Ohlm5u2GuqNRcW+He6M7WXG+xK6bymmswU2vdPWhCbeX/qs44ce0n
by7ZsEEhMOEb/7Vl+H+9oPr/ls9PGfKP91gHkn+T8CP/8YdN1m9kf/7kb3B+95t0PBt5CEB9HTYT
i6m/bLM865tl6bZtW9ZvW66/7rKcb6YHb0JKG14rejvWab/bZbmmKSXFJGetEP8S1sw1/o6dwcrd
Mj2PNZJnU2PNv/47Io6e6XHga+O0zQyboFJOP/alhqTIprpzOvpFxxcvYDb1FC2XiNp12SSeWgZE
lRorqLT2jOtE+tvrvbQwfLXOpiWT7uQN3QyBDNtrgdsJ6FXRL2Mg0CBaxzTahTjWj3ygjKkUUN1e
woKnavL64U4Uen2kHMkjXO+kfrNfJql1TsZzIfu7LtHgMfEcV3TbzsgtPY5AGN3JMtdDhU5rW7jh
ZCF3iSB6E4QNldOLY2+nS6zau0T58VV1DsuxUXPx9g35qwMOTC4734D13iQGgvXGn7mgVndzsfr1
S/wS4F2QsPlbADQuE8ke2tWiR9+/cWyhiBqwKpdYHzLKCmRlfnSOWgOiURJWdrYK3HLCfJb4c+XX
D22yAGrouzv6FUvf2dis8rVf25E7SyoFwLAw197h80sylPC03xU+7Mgq6yIS2nTsvHVRuNFxwJY2
rbx0bHMwXC5DyKSG+bEgpdhjp1N0b6mZ9Kx+urb4aU6a9RViDtaWGuJYhCPRiLgeWxg4BMlOr0Mz
SsZHOSQ7QzP7B23S1CW26uy7lYVInJI4DIhnqnrttanskQOIbVqxtVECPGim4zMxt6n9F1OjpoDQ
OpXeCislHk9v9ZaUVXgTBfxRz/gS7J3IT6Rqf5vc1vI3nVZJVo7uFG+jqI6sZQhOA2KUm1ATdr4m
jwb23I1RQus366Z6KEetfAhVXe+stqC6iT2daLMINVYMr6JfpayV1yioyg+9aYezrmKrW44VKsSi
dJODVrfmDNjDXT6UkLsjT0HcH/Nx29pVsSkcY9wwTQYqMUK00INc7lgE0KqXRfQCLgWFizV5ZKOw
bn7N/HZ6NIpheMgDOPB2O6hlYsj+Pja8ZJ0meOMRzianDq/vpuPv2ropEmjfQNHbNKxZOzvXZ8Y8
qfYTafQjGuOT1gUUDH7tH+jtip2ZhXKTWyKHWhpmz7UBJB1L6hN7OcD7gpZgnthX6qhMXoM5PnRE
Dd0nV8lqClc8/9O+070VCXTNsfJrklrbaHwqA9KXRNcNB6uFzhC6k1pWJMiNAIJqokczm+8/MX12
jI4xXSxTQaPOGRrwrFtbmCOktoXYfr48jDMX5FUmY17HeJyCfnomiUDsKGSQX/dx5Spq6DJ/TkHu
vtj4G58TtJZfXVjHzy5WFkrdbmejqruPdT8iTode7GE0s+qtwrN5yTPb+Oil7xRLCGjy0WREt8zD
NNKXcdY5MKU5U5h8xVa8xrs0Uf0I86OfYoyuNMb2ExtZZiaKWrLu6QGHIHbvvZqyMg61hthnxw9W
SjTqankuIP8Se1MErPWH2/gIpYtKN+lyNWe8j90cXAk9VvllRlBi5gfhZpHx/BWyBioJrNbTp6nS
3cuYDTONXFOLgRlxvXQdo+f/iUsCfadnvFlWEGr4GYachLo09c/wBLvDyBlx9Yco+JmFyUCytxrG
F9CGKfGzHM07SyS0OLHlW1/UtHNst7QA5TWJCfBG5uyKSQREX546wbXOgvxD1DZvP+ZBFPxemT7o
6DRN9M05axDDG+4cM2gBo0+z77ZsWYKBTUA9i8fR9HQSzAXPQF2PIFZtEyIuo+z6MOkOirI6rQWL
bKOb0Op7DqFSY9g9IMBIqaQSXpJSgAVZeq3ZXAMzBadUDPBG8I81j/QZ0VoIRN06TJSjJVL/GqS2
/eZj2DhAOPLftZ7+tsyGuzigZZ4b0PgCkCXJmCIjBCcixISKaAXdPhkAVCwMpnK0z6N1JxKvPaVV
EuIdFzLEVDfIszQdkrHiSUPIXKT2dOlFE/Q7M2rbR6ar6S0EcPLOsqtH6Bi4R2TdOirquCcGWoq7
1FTZIUq6DGQ1Iw9yrAd5n+UjToFicBiB1xqRNlj2mKDrfaSt26YV2saLKqAHZKtUJ14F84kJenEJ
qjg4mq0SB/jn2ceAr/CDgR3LKQmKYtFbVv3DaFsX8nxk3pQReevJhnjpVaGHqqouv2O/7z9kGU8I
ECynJS9MA/K1mFRf7wROY9zYyBkq0uu/6DjqZDFXGzsA3gCoK0sbV6bTOHtmC8Vd3CfWpqjmb3S0
GM25vVNsWuxS+zBUyUVzbY31AZvjckM7x33rlbI6y5DjZVEZzrzw61X/oVkpAd4hImqazbH7shQO
tnsjQfLMc2cnitvTzU9+ZMfET+DEqLMx5mavm/qSF27G2ryAhYB/xKVba7jqoGJjtRBKJOemGYKN
G2bFIXTwfi5sbAg/XOjvzQINco9szbIiMs/Z829MXIJPwk2jZ+7sJFrWUdliYZOFesea6xzT1Cu3
Eq3QkwzxPBluzQITD2uANMHsZkm0P0ESUU1+Y0Rk0XjRsR6nCojEMYR5+oLCjj0O5Ph91AgW9RBa
ioNq+uqIIt28DrpnHmzCwlC/6IwlPISqUzH1D1Pe8IVIDt2F5rbtiyMr6IPIl1/0vhZwxshEbCYP
4PHk5VfpV/adWzNrwSHSiJfWrJGqt71FOeQENk1ajPvlFDGPOKd+lbwU0hAnCrbK3vpV3sGTb2R6
J8fOe5MTST1DJF51OyVfjJjmFTBGHufAnlayLu0btqhkHwKvJ8jbKtGG5PCUnmIEnfm6xP2/DVEL
v+WB3j+bHJ14ss26ZORnMA5qJzQbjA6R1WD1OOCH7fb06JijWpgkvq9tInAV1UKLYyA2Ua/eR3Ay
MRpqjNgA/5M3D9DTL9a2t6t9xpwWkQfmqjJ09dN3GoYxCEloz6AqlRFdn9V85FHp7XriORddmzhH
o/Vu9ugjP5fq0XBV+VLbab1VgGLYmiqgJFOsHH07aE3B2ZQGKWmOSn+pBn2AMaqmXdRrKlsblhFd
zUmq4UCuCavFAk13sAZPb7+S5Tx+svEnBG/kVEeRmEpO9Tjzmw4JFSmtS/QJ9RK7mkvECYkPDHg6
B7xHV6ZvETNIvkQJi36ELOdu/ZhB9xR2yQPGet5UOcdVFKOmPRCXfUvnKItgDrWIfuVbFHPURWf3
3cqI5/yLUicKo3QIxWjneIx4DsqIi6DeQAiDBR4p69bbe5+vfDPZ/PYM2mqDtuYOFIW97kmFXAwS
Roqbh9keYwaZFIDbHxqvLVeaMM5uFhlnQamMTkzvL/6c65HMCR/Jr7CP1uCOxYk0h4C4Vc/if04G
IUo7PhvDUN8FOOqTtUZEabbLSFY6QQChNqppZ56dX6kj068EEnPMNWaHFIhkgNTCW1kDcSWoY1HG
4s27lgQcxyuro0oEm5CngGo0RP8LZw4/Yc0gz/3IQhnpO+5f0mCYuKtxmA5erarXRhjM7lMx3rEN
RPpt50o8N6JwLhx2KHCySg/feIH1DUianBL6V0LLnNXizqktZeKQpcPnJCJ4Kr2DScrJlxQqw8AC
rBfYEfXmPofdEuEqmpNhbBd7z67MUHug5iY7JktLK+fUHA1t1TXs8BYBQSgQyXWiEJZtEOBb7hqk
LEgdHRMvna19IHVoHvPAn6xlS82+KtGc309u2r0VwITw5qsxP3Wey1CYAOklpm5KnBHj0r3XiPSt
SQY6tBADRHbf5KEOBK3C0rNyQhsjBBM+2IOGGnA46WyNrd1QEjHKGyGJfFGmfPEZXSBgcX2GZInL
o0qUVsWuXUttLSFvcsQNKSbjpWk0O9i2QvfgEPQ9PDMziJ6glmXjJSvqsdvYMazlpraZi5WkW44b
X2/dWW6HgWuVBjwc961l03KkKfuehRcaE5ceQ2fuqvHKO8P6itHhAEUTO2HN6Y9vR+EZyvLjgED0
hWPJuQpYuEAKfXnM1dg+DmPSJFRT00s/Ba4GiwmgLsdv3C5rLGtQCyvBlunfI5J/hvqOZBfZkA1P
9B9PSJbzdCT6u/zCv/3J39Dv4hsDCFPafzchccU31/BMXRe8An8RAv82IrH0b+QMEl7IOsiypGeD
iv1tRMIvERVvAAon2dsQOjOPf0XuOwN0fw+D5ZEkstBFPawLhjXmn2CwBAa7mZ7FI/P4unrKqsJ9
rVwjOHkIUtpFLOvhjeyoTz8x6p/0FPl73+FvESoMu7XdEOPuqqJeu44mX2uDZCtFHBCuwSj94aRB
9/Lvh/GffBhn2TlE2n/8MN6o9chL/MOw7i9qdf7Yb7Jzk4mciZtC9+Zn6vfKc+MbWm9pMr/j13ko
eUz+Oq2zvzkM4hwp+CM8dObvlOfmNwn/2fYcKOo64nTvX3kUbfFn6TnrT2Fb/IVCmI6Q+p+eRWgW
oLxsg17Zt7HNoLpBnurtMiAnDO2GV0+w3VZDiHeiSUbonO1Pwjte4nlQ4ab61a+8iql4/6PFwr1I
2mwWLolupWkG8buUoI9JqTdHVxEezsIiX00KayXhVhdRcgH0JtYMdr+sPoLy7JaJuWgioG1j4bwW
LBM3ohuvBRKMjE5zjjjmpCfwDXacvSCU54cdWGegcSb8Aa16D4sKgRgdLilLI2wSglT4VwP1HiFn
16bijgwUrHntnCeUieAB1bFcRaajrfUKoYxhxfldCbeevEJ7OpRaKe7CHLfwonQxTC70dHz2JVq0
KPnosXAmestlofDmnOhqnDVaBR+0DeCAEHwAJa2Nd3iMt1AM7btSGMPeTBwgAcRZr4JKanO/E7Vy
4XbjgN7aMbovo5PnZgzE2sCrc8EeqlP5heuwapLt2OD4Jj85P7lxIcF4NP6nheRxJ1gTHkJQ0KDn
KkZSPXFiSY3zkJhO8dmK8b0eiFW35libkgnd0gTYtiwhgn12IPVPvlD6XgKipMnr4xWtvn2akrrD
Slv8jI2W1EZZufc1nfWmD8hh6WJY60TX0ybiJFgnYQ6AU1Y1KqHBvHpsS8sSJAAuzAoyYZe8WsX4
irM2XPbsgJgwsF3DdYPLhn1bWRCJiOsfwApLoCj3kp1byHc57+mE4rdPyCzCTY/na61Y6FG28AB4
SbrTS8K2Ipg3CIhv1ErxwZs3glkwRLfGr9m8uiYb4ioJTvG8Q+znbSI2C1y7ibTW/bxrbFk6uhDj
1i7a0RPuwheeV/lzmHeU+rytnODjrLJ5g6nKBvmGfwtZbYqCxFOwyc/xvPVU8/4ToTXscFaiKT6+
Xdw20JjYlibz3lTEVrPJuqJ91gMsS47wrmqUN2xzDzlG9wVXEnKSECZoo5CBLaTS5Rby4GyusMyq
3mZTa+9zH/02m9W6fLDFQCArGL5VWCfpvYTtty4AYqGLMcqN4Bm8D9pGHfzAjnZBElIVhSHHmWy2
U1ueOj2mvfDS2joyqo6vTWx7W7bQI7LN5tkImuExkxmSMuwxO/Ci+bK1xRPrMXObRCp7TmMaYX5U
at2TnITuNG5p9DrNf0Mjq9Z+YlZ3EbTFwzT2OEF9xa0P2aAmfc+vfxbkn66YxrO8xaJ5Fpk9XBDu
SSLmbRLJ+o5StREH8lOse70GJkQa17QQso8uvUFWylh63b0eT9nsCZm+tyMQqhYWgMAchpUiZhxe
TsbFT9ph1aFAmLeWjCB0BMp6A4BBiSBcJW3P0kGUSHPpOvJ0TZgrea0gplay17qXsZHiCYyCu6u8
0X9J59hKTXdB2SqdsbKN0T92q/FYuU70JKMS3WVRCYaezmQCxjK0M90cSxCZxi+CGaWOTXlTiJHs
pCDflc3wULbK/KmgDV0jhv8rLWoIqbWUcBdgVug5QlhSEiU5agZof1aT3bv4YUlDQbOC1gG5kF8i
D3LTZAPpDbxmWp612jv6WmauXEGCHt4BCSFpiWG2WHpadRyUb/LmRla8yoaEfb8K3aOdZvFDP/nM
8I02vg8JrMEa3N11IlLbzG6rF2LqYW8XGVLtakQmNzLw7SIDZcecAaiYkZNNxsdI+3G6+uF0GRz8
iKaXG3SgfbQv4+7CPYSysPCrjaM7wSeqhWlnpNotYMUCQCUfkMPk7X2RwF3D/h2tAPIRD2pGd3jq
k2sVgL534EAvsgg7TW2g0MDGNCspPH81TgYbcDpsvLGO1q1aDdO7H3nZVq+T+o7wdFwXWUUkXJbq
K+VanMKR89MwYAFLgdABNNCF+fJ3iOXj0o8ZD2K1wIWil9Y6UehOrK6Z1qrzOV7IT10Vuf+s27iA
f30GQA7WOoh6LNWtNF88xducOqZY03bJUzIzZpemcuxmATy2/9SCDqpJnPf1zSy9L6eJT1nfcfoa
KGDmDFTTu1dUootBgW0jryrsr2YfdhvUzPSqWnx1B2O2hoj4mcBPsa5MPFOkpz2TU7LFWYthmTsB
870m33BlTJtKlj+YlUJWadKbqhJ3GQ9jv8pT/TyB6MokUW7cdvETCB0TOaIml/X8kyYpy99Yiv27
l3H0tDL/gXPjkz32u3JNwELovlFMYk1ak20Yz9a16DAw34/Cqj55OpbrwDIvkSEI+EUyBMBOmSuc
SIDtpxwaV+xaO+gN9Y0QVMjdTVDBxmqznTUUH7rGKSSyZOWbPuZO53PMEZ/bzg8cAg5kKwNVvuWw
SqWA+/d6+jaWP//v//n4gVtlFfFjjL63f1e3Wu7/2HutPn7UH/9B//Uf5w86sP/YfcCljf77v+W3
Psz6Zs4WSsOASSewOP5tU+1Sxxo2uRtUxKSwsJ/4r+pXp2QmYZ7yzDHIl8er+ddVtf5Np5jWWUli
2fxl1vwX+rA/L6rpv4SLQHlO4OKD6H8SAMZETQ4Wa9h1X/I2xsNW2OEGPdwqGezt79qC/8ZaaVD/
/6HlI1CCAAvCsFw2sJKv4o9L8SDTkLJgs1hz3W6Uq64Q+HZN4m7ywtmQdvyW6Q4Qghdp4Sie7oMM
DlVovaa8ecDoj0PKpc7T/798qjk+4/eN6K9PxayRVpiPJwQ/nd+v6n1yEKTIKn9dhuMa4vM+hY63
7E13YwT1mgUryOcMJI7YeHMscKBWoKPZkSCkddqlbZaX//kD0Yb//SfyTLJtHAvRAxFtf/pEGdon
TeqBv26mLtyasb0PwHRfbWn490MY6ovS0QinT1UHtlVMB7zY2bKdHKpt0jLAH+TvWp07F06H9Gh1
nn+0be4fN98g6K25U/p3d/ie0ocosFOiyE8Cc0QCrtNjkArlx+wgpAltbTUYlcjOwACHN2dakRGD
lNo56ZW2Yk+yKe18Fac2UbjdBhzqQWjX3iyuk8+9F9gru1JLxxtnU8Cq74jg0M1DIPxtVxV3jTB3
JBcyCX0dM20PyW85qU8tPwpmZQu7tw4l5Zpp7xL5rDr1oroEXNQIAqMcXKKFnv2+23sjnA5Fljm8
/KxhzN4GF1xHkRufIZcyEZyWnjOuMwTiTtiuEoa20k9nc+0jNOUDq8HNwLhOJAGWh6ydaavjRuux
RpruykTVr+Ho6+z6pEKxaayvgeBPpGfLFAhoWagNKSiLxnkRnjzEGUPbPNkbqUPic0d5oaBypWgz
CsJ0+2WQNnw9/DOSeIOqvxa1c+Hnifre2nWtyBZTP2OFBtI9UNNVn6F7b5LCBadyEUFZ6GfjlC4P
pc2bqUgoJpRYix4Twoi1+jyW7oaV3Ac05LVtf1ZD8d40cHIVYCeoV4G8JyJ4KceHqEZfasAb8aAO
oHwLGLOfdemUj1ig3gM3004jRcbK7YgGQGnK2H4g3hu1x8JsfcwgqEq+B1YFmqcs+dIyVcaYNPL0
JyDp8GJOQfEhrYi6yyLIYCkIC40MP9y7vf3oGh2busRU+6YPurde5WRjWzJAwgqAGNyZHjxnJZTh
dLT8heHnFLNmYhBs6ztd9sgtjLhdNO6qrVFdLPJ+GCF3l2L4cOox3ZGEjuFqqFRwCkH+3Fmdde/U
jbjUk3KvLUvvzb8vyX9yJsTjPyua/vFMaL4a0z8ruH6NJ+c/99tQCDWWyXTHtRkxmYixzL8KuKAU
zOMiQr4snj1X/z2OQDD5IaIKsf7fQiv/ei865FnqDIsEt63DX+n+K0MhxqR/PIVRgTEB9Xh3TeLi
hfvnAeXkoQrCYZDtx4gAhdz9gLQveRkJ4wlZi91FKW6GXMueijLBcJ9AFq1wXX8MtuOeYq8xUDF6
29ghmyQse1pcunI7954CO5OrFPI9gcCRi0gzmScCtrqo2gE0B8N91RMN+NhAscFfhxzHC238e0ws
GnEaG04Ez4nWoUtCdav8C8DDhUAyRXqAXy/o4p+G0Pc2tcKf4GbOHRY88eFGRoqxAX1xYaIc9eR0
SrOJW6NvWa3DwVwoTHCd5vWbHmIWp5DHjstDwomO2VrBKIwXAxH1LJSA3cj+UoU2Ixf5g3ty0ZfZ
XdYZUIzNa5Q5xwJo69LssNgW5pdjRMOB/JzZ6wibc2uG9WPEd3sPMZ4qYNLKLXHCTwNmL6H1d53D
lynb0iLxnv9yZCVnBGnbihSdBX6uk+UQAebpRbaNhvY7zfp09p9RazBQqZAChdWc1RKmZ1xOz8KB
4Vx1a/J1xyqzK9bG+VcLJoh2J96wllwNHml/Y3wDMYdyn46xdjEdK+hdOvJwwNLxThu7C0oshbmv
GZ5QgTh7y80IbzQHUlaK9VjiJh9cUoGyIggf86y+hpb69B16MVjK6WYYwLzERWbfO1ZNHrSD0mX0
ISmO+DG3Xmv7tEmes4dbMN6A8l+tpLLBMVjYUuIsHB/1lFQZ7NRtuW21OLgfxElmzpNFj7+dYpE/
9DX6s1apE1iu+xBbaJKIlyAdz2lMCnnbUcnFPfvDutmDCWViE7z0QV8fh2g9OiMpI11zruv2K8kf
YWuWtIbSAhdVwldkcrduwYojv9JVlZJRCpMYGB41iFmdR3jQidNTNLhkE3geiodxBiFg7H0205KR
ITE6q0HM/3a8r0D21GmpP5nI0Zbc3Q4anoXZAH/KcYN6vbGt2ObljvEBeBgrCuH1aSxPVjItiBrA
Rlc9WKgyFJkzRWJe6yk03lQNM3sRFdHa7uDjkwS0yYGS8feO2IasrCZELrScB6OfiH6CqLSFvep8
L+2qO7Z1ErHsGx3xAEicrAu/gSdk1x43CrFOssuDI7kZ3h43SbdPYz99AXQK6YveLboDrKnvwzio
dyOutVvjgvTmUW0w++vjGyuzAnFcXzyEwlJ7183Td/pI93GyERKlekIQe5mLYygKeSxlJLjb+n7T
GsbshJuGEyat7Da10XDzyqw7xIh2nlj4gU5SJq6jupT1B5nRLhv9UJ3tXjpwRe3yjuqgv+Dhts6o
y7pDq9fGmxGnHbO9YkD7gi6oIiZ6X0MCv5/qIvxp2QM3Z5ON9Y8ySxjxYv+Qp6nro1NMtNOd46ft
MfU98qgKpfQHzxv0a2+p6mzgKyN8tAifmD3IE3rD+o5Hxb2zNEI4qRVa5Ep1hIUiK92tkZLKTn8Q
4O4FqxOnoZ7/L8W89WtU/1/VPIsCuMwsGLgFPFYH9Bl/rOYTJo2F1UzB3guC9FzadaH2caOac2Xl
eNF8fViVRg++y4QGafTJ9J/snddu3NqWrl9loS/OHReYAxrdwK6cJJWCbdk3RCmYOWdeHT9Pv4Yf
7HwsBVu2JG9bPlow0Dcb2F42q2aRnHOEf3z/pMFGbKq1gjNl4PiNXhfCDD9zDB8MfxgLwA1rAo5T
nDEwUzDb7znvS7tCleMljrbFBs5fl2J0aNg6SLzM6rfUuMnpbTM86JwBGZa5bzQkQQNIVFsUbR2N
Kf5rI7fTzvKcybKqaqIjvXJMf9J0lX2WNo0s4C4CORIPXsD7EzfmwiOKH9TuIAB287jH5GNcoLFo
52LkuP4U39rkvSC5GTz22kmmWi/FbxQgie8L2VlhctLPBNk8qYwBKYWytQN1Qt8Z5xi8gyaeGOpz
ovGNAFNu0UUSiMJKOUnbcoNo9NTODXOcJujUakRZQui1454y7DSQYByA4+rHRgMrVKKZzAhIvbbz
ZGN4vP6e1zENXzizJvbksV/lxOKU00eYrDqXbq01sNkadSY4SKuYVdEOk86nH2ABHTPcwD9JsVad
pJUTYejU4LhiRzxKqFvpndBU3DSpxqxk5RcbRAMWMh3RfQNAUt44np4dBqS+JwmNzK0bKMhCLK8u
19zrdhOnunfQiKV1QEmG5516U3FlOHCHRhQH3OsoBK/W5nY7y4c3pRveGXN4e/AMqKYQhaX3YWFW
K9dulUPI8u1xmnk45oox5zMczsOUOv0k1vNil3URWmCC/mIWDG+wNbzL4vBW20YQn9XDmw7U11kC
W2ioULEP4ABirTu8+9apmjD9k8XDc5CZp5Arwg8wSeplP+wr/bDDqMNeow27TjnsP/2wE+Euki8s
IRWXAZM9GwS0bFltmUfvoO1USz+IrGVaNrinleA26lI3d34od+vUFuiWwFrfurhflGOLv70mANEv
KULDzUO4NCOy1rf8beGoyqAdSoxBTz1PN0SAPPijjkU7N9HN9hYRSkDFoZjB/Q+lkawZfjMDFM50
PPQMPRpLjoI3RqTCNDuMDd9EEZ/h1dNT7e0nssV8LzP5lu2vYgpi6TualDl5mRak5YBXDMoFwpza
2cikDVRNC0/NUS3BP4cNEHcNrx1GX2BcBDQpput2zsTqWtzYol5D3tlqGrWFXB0Ka2nsJ3MzKxVo
u7V8YDqtdtwKYJ9CSymmua9KJ0Wfa8FYIa8V55nuhuFUQOXZUCNN0JIHKS2oWs/IDa2QQj/OQq4w
raKQCIiyMCOtBtvmeR+GiLBJziX2FsiiFo+YlEmbXCnlk6DM+F3iDH+NDpWO7wN6KLoUtUqMStoU
Z75Rvinrjd4rGQVVEd2jlR6oHsUAuRTsMTEqtM0c8Az4p4jsqWMgwHLaSZSkEB9VHDnQa38AwNnM
Or+5lGIlg/SsjE2rk7e2mDWHSck7Ck/1wjMuIMRYq06mfaUjV6FMwDGgJAgHfUME/J0wlCid+AyW
Q58zgdHgJ+NGhg7NLheniOWMdam3CJUTOxp7nrLCEeokCXDl0D1J2WC5gMVDn16GuGwO9wjpbZcq
0BWbLcf5m15KvY+a2rjLokInC2u2X/u0KkYt5gtvAbp3E1/Kuo+M6fAMIupOFfBApQgx1PJQw/xv
nvcTed6zvf+DQRNY5d9UP4f08EvvX/2bvhaDoczByJK6V5TcU+cs0j9L0zVVttCWUJm76/1rf9OG
R3nAFCZTuui0vpQ/lb9NhZodV1So1ykklD9R/pS/w72JOro2CSaepQGdY1rnYcCg4RuUCmJgYUnp
RYsO+sHY8awVDC3U0eBMnbHmtGeB6cdzlO4acsS+fRMVMLljyXuXO2iQhcyEhGZH7RqEaH1S1Oqx
hPkE8k2JOL6h+SgzN0cjmcr+yM3tt6psRjhmCMsity3Uama1DoPiRIB/R0WodS8wr8L9pfahfNbh
1jdRGjDzFwUI0/UOuXhWcWqSjvaTlE7/GTMm5ri1S5sqUpcesGe1wJ2zjqYXFoYcljbNujQwFkJs
qdrCKvDUIq9zzxkAuQ6YRzUmTqlksP49/4Mng9rAqWnhqeqhH+t4WbphsG5MNHqFomJqoDJdTFd4
olbDcLjW0LAV7OgEeGxGKVBbdLgmIUyWANl7wB76HLwAOHL0rK53Dr8MYmaZkkwIccmC0PiOGgYq
RGBUYEwsiAsi7O5c5rAveESCETlqeiI2/lWjFeoEtZ09VtwOSgizQCSDhfghgq/Kpey4nndwkNjV
VOcUh6hxqTTCaV0Z4XEdgtMMG2jtE7xmRDDqhol80WlQdTBDCaNcooxEkt1whrGVBgpchCFCRcoO
4V5uhVnJ1BHQVupqdFRDCphh6jrCMmdnX6ctsNCZ3cv0hFU8KG3Gze2ynrkmgzZ1wkg/WmM7XxZI
Nt05A5v1Kiu1DPgUkF99UmsdJwe1EJjKPvY9kG0iFahHprRvY1x765GJdR4NOSOjS1Xjz2cx09JZ
2xJGvY7qUnXyMbNyGtslUBlxBDHaO6eBnB/0ZanSJkeL7Y0dySZDdOD5TUpGakGWhSRPaV7SZI3r
I01VCum4C0oceiy/wDNHVI3QmDYqjp6oygmcT3ymsd0FwtYqW/GEKSBPCbX7CSGKfCgITfwxSb1o
jQDccaZll+bpnLORcVUfbcyq3BNTGikfUDWNdVzUROqBiC2M1mDSpgH1E8toUpuKSCxmEJMrh0z/
nYeFsW192pYMp8hEvvnCLUmStRxnzJScFinvST2k3al6WsX6tJPU7tAb0tgoGPqKGfMO9kQJkqXu
HuiULYk3Lc5+p8e9IeGWyY02KaMuWjpioGy9ThGueZwniUnJn5xHLj1hErfmsShm6Sxp2hG9CnFm
RehNWOpHpT+O4MIXJv8GqvN5JMj+cYF5ZqozY9fk6BOYBFIp4fg6ySuaHS8MTq1UsKl6FFtTx3wY
P3si45z6A8ZLi32dAIn3WaTU7jwIcPxqQsVZZAMfUdejjqlfwUfajwFL1/ciGotE2Kn4RI8QQrdx
4tJQRpddp4azwHmSUnsCyl/1kcr6FlBBW4qTA9Hz9Q9W55zKYYSrmylX88YOU14ZfxaoIYQ4xSgZ
frGNy17tCYekbsp8S7GRZb+FKwLcOQ7tZa0Zp2x9B44PukBhJAw7SHNWRtq088NwpnayzhgGCg5E
C3MaQ1eh4cBu1oFhB3Dv3SaB+KNiUVGYZwLiqOumNIOLqnc+flWFfKQFJe+7OQ/zQ3oqus7QssIk
qGF801uJ07YWak+yFgKOHkxW+PIIp2R69E6bakcuY9beWOgrLUXPFRQHODR40I0TagwwD2mTRDqi
J6JpnbdOTyiJ+3JaWVOnDfKO59IzCWMwKaKfUgfd2ySPpUuY77zPUt6gD6aogiyd0htzhR0CFRln
kLxeBZJLp8eFXJcvc0ljs4hTe02UWNczbb+bQKRiZ8n2uwz4tXDdRrSyl1XZGTKBMs0DNx/0/pWo
Mh8zJE+lL1CCChmaWuYZQCPsjh34UczMy6UzAyhVbUJIzI3FNH/lMcug+PVGVN1mrQEtBdTnrlGO
+ThY0CgIZMjtUeRg4RNb+qgmO+yHNNFnO9vosa3Ns0xGRgAVh6TAK1BW2HMybnk16MyvJXgMbwjX
k2mmuCHPapFFDOoFErBkv05gZetMTs4LCl3eRBd9YM8WDVPym1Tyg1MPiHGzZrwhGod+Q+6stUyl
4u00phMVTSzLAQA15N40HKhkkI57Se6voYSrWwYB+xbKkxO/Z1MoYBwY/UxLmmRiJH2OxQBubUd1
WplXTqlVUy/2j/MwkVe6SA85AaQjHVALDGDQDaFleRNmllHvbSIkjWuXVOEoNiNhbiBdAqZRC3OJ
4fqtLQzOB4bjXNpgpTsmRbLqQ6exe9UmLnf0NAAiUKOdJJJ0oYa2tBDbIqI+qyHfk6N8G1JrGHma
PA+jBEJsJq047XJ0ckJNNpqZE73Nsympaz6mXeuRkDBU023SUjuHUt5O+eXehQ7Hvxp4DEE4Fo04
061HciqdRRauPUHVLhhj8znnmN1plStHlJqZngmXGRpAF+6YNE/dcgUff+JKWKzI0rqI7He2o0wY
mlomdXOBqAFWrMUwaE1Vs6q0WdtXV5HbSliOK9eosZB+VKk6kQwxn5mtYC5wCN9pZlGscGarxwV2
wlcdnlSrWjcLVO5ytywKlE5+6pmjKArMeV0Xl4OSeBxrylWtUuUdpiDHKNrMSSR53lr1hfe9i91r
1InSYZxZB0wxdGMlqKC44QY6UQwpmSllao+zCkFLreXQfNMKZQ3sQIubHagNdU6T0meoz5K0KA/6
VMpR1HT4Xagp1clWPgVN1R6EkuQt5UimViJ1OsGHpB8i25KOAy0utlrsTHFX8JbCIE1yqDGEOCYY
dEYtDTsxGcH/NUPQ8E8qKf0I6cAccXwnM7XqEzqYGF4qkTzQUWCa+0rgz7MGqDzj4xBVWs0ArqK3
ncwEbQVypc6hr3iaVwIPU0WITp7vf3T3sJbIhuPkV07JAIfcFulcyMEGTuG/RiijOKPz4bQO9gd3
uj/EMVLhQFcMwHoLc3/Q1/tDv98HACnD7AiB9oGBug8S9CFeoDhU/m+29e8BvjmWIEANvf6n22pv
SqiTuyfZCPzbm9aaKf0tkkNQDZV1HaX+ADq4ybkM42/NUDj9pEFs/VXGpUh/qzS56HWpCuIMXeVi
d40182/+AxpnRL8DaIF/9RMZl258o7ZWJegMEL5RZhmUawGHPsy4XJugEOmDPCdaiEIGt/UG4Cza
ZQp8hrYrOls+ljoe6CwNRJyfegx5sfDQGQBSi3LWaEazgVqN21YNCwAQLi7q6Zuqj3mdMYEyjECb
uHoWLo0yrS9cryoZh8V0hKzDEbyx1ceod1GnwY/rIjPAvMNDwh1KQG3wKzwCsz24NqtYO8XMBjPo
b7oj6G8tDbaGDCrNr6k80VcxBj4oU+F08yzJPBRLxisdExvvTva9iWBU2SySUYapZeRNi9I3174i
IUZ0AUJkMFXnAMesKx/YCzh+QmlkN7Y6T7pKZFbK846CVM9w20GKECltgG9U2fQrWCryRLQwz5N7
I4ZhzRbvjVwZwo7JcO2ocULchEwyFUzKuqChYl0jdtQq87gJfWeiZ2myrU01vRCjMMOSAgFyr38o
LfEAQ0nOAjVc9F24qWtj3WvdsSvgoaOp1RZxw4HAnZu0TGTN8D6bU5zNl8CUsNpMBD0c4ANRepCa
bcMwV2DrZ6Vm6NTmwtoWJ/Txj+XEX+dBa8Jii9QJjltlNjIHZp0bdUxGlVYOzzau5IS5V6GDBZbb
Hyy/1ZbMbqbbvpAqbFVlQT8LiWJXud8VcF0E3JRcFym3WCpgJ80yoCRmScFSj1pjURfAX5gHqd/U
VBMkDF00LEnbnp1UEaQNQyrCMpE58gr821D+a7LJZKhcjCqshN41JHnrmFlY5NQutTvQzN0U8Y93
5TG1MhV5KheWm9D8wpM8notM7X+okTweGYCqRvih+Bd5mrwvzc7Au6w35pg3BycRzd4tmlH9LXOb
4SiliLehwm9sqC47tHN0d5IX7cZOWmdTi208yxkuXlhiE8xRMsvHhoDLC/EEpT3Odp5oKApDya86
NLE+PghblTMuDMBGAxeXNh1NHhAUkm+8LQ3ZJXuyqKwlmdedMhDfLqOmkLayFFbqFDPreqdAC1nZ
weCI2xc+TeO+/NBEdrOxGcdbICFTzgrRFPDMaJKGmqmffwh1m+JB4PdFNq5bAUMvSwyQ49gNdsQT
VTIwL8FiZhooDYMSdmOmC6EMWvoYAh8Ta3qzrUlp3qqJkAOVE7gVWdCipywcRqVGca0k697BDl1B
Gb4yfKSQAuS+I7YLyruBJ3uHPmOgMMrUcNuUfbmpKS9tWwmP0pEM4+3U6hNppQZlMRRPpOSSkRTn
SCw7SPCy5MvQ97D1wGlOpIMuGcIafWtWjRupSSQ+NPaPZNS5B8y0Btsix7SFIe94iuMNkGVTbReG
0WBBXgpNemxiLXJkEjRs3MikvJ5CKB8VqLhnSJGI31DaehvZt2FdJp2+kdyiXYugw+eI/spNLKbN
gYsK+4PGrB6TdSA/lLEMVYIGjzXWUsU+k/JIvpDkPpnbDUS4oMvyU43EZuKpNb2cUPLmtPt5t7rB
h8V2wuYY/472uNO0Bu1AkpeACgxjwpY6ZZ5gIWRizrRB7dLLtcUFFRz8aQwh2zLmH209zdDeZoLe
wDkXk+tGGWZwUQXJC7s3hVNCERkbbFl7K9mZQPCfNjTEGr9gjMLwSSVgweL1oXyMwdAS6zbpWw2f
+ImQtvlbz61oExCn4UcHWXSqEFLNfGrLiN4Cd4aHdkNe6BSMZeY+vtX0sk5VI7JnrmvijQ55qlsm
QaxsnMjr512ka3PTKs2pRPw3cSQfAjoO3uexkBuzrJCrE3LQAaGd20MDxDj3GuwfIyd3Z9TZs0NZ
Rw1FSD5AuCndUJqMPiBjYAzDjKJtpdfenDKQN2n7QOZp1/ENrqFdICo35GUe4PopwRNTx1oYuHi0
htjM1GqG9M3Ml2ovRdsUZRb2CN6lnLfmWI+LVerm7PGcapgDfEiVPmtppBgnTkatJmq7pekazlnm
h/V1XIgA2HOlnZdYqSDtqORMmupdzxiPGLog/HOVBrJAZ8+hpqGkm9QQynGvohbPK2pioZnzRoo0
FDR/CK2BWqnKeQ6xVas84UBK6gWG7pjLe85BKyA7YaueSh1Y6chHp0nnKp+WuUSZqQ3jdIpgAB6K
JGpKuAqUEvsY7kk0cv0qBkvrYkoZlH64dJkmGepOTjzNW3ptZKkfGD9kZ64SgxZEo7RQYkQUeXnR
d5NKlfupnDXaLLYiuCECmpgpFX5rgdib7iFKHSYZWmvUoP/uEcWFUVVsxYLzLIUoDvZXTi+YVYhW
bcrPQ4dTO2PMUOGJTdUDt0gV0m6oOlIRd2upkeel0vcLhqX6eQxg+hxL16uAQyuM7J3bGsWiibAX
MGNhAY1zVOI+ixu3vaRunWBkISgnIGxQnPiJeArWFY5zjtvvkWvEVGlh81bKSHNFdaLHrcToiyej
SxCFj62d6yuJmZq3vB/ZhkJktVB6JjYip0quohITFFNOqZbJab/LoQSAg4y3wyjkoNXpp04d2afc
gIjflFLyKAvQLJhyV07VInMPJYcuG38RA86iJYfDXG0L0FfcUJ/AsJBBnWkNB1Yci0INRb2Rkf7I
etmKbE6i9ZGRbWVsI3+fNUGg0s9ScmR8jtl4lH5iXZ3rsYfBoxoLJ9SiHKRIrQpsuW2hxwhFrEOn
tuLkhPjCiw+YSRbciRAxeTNiGxi7SxHnOnPCxLbfHFnMta/w1gzRqiredcSOA5NW1Ztx2GYmDDnd
e6NEEUUIwl2E+JKEzqJGUyMjjOT/I5yPbNebQa5g8iHxRLIvkTIJPIGFGHnytDKa9KRomiO80dEP
MaDfooLJkzaZVAwWjEyxDfDdgiM9TEiNUWq2V43Xth+bVL4qPC3/YIT1Tk8Hj2yNqesjS3D0BaRz
nCMMzxvHidJsDAWTpiwV63WvYo6Y2MyDGAUY7SbkeCrESlkpmXkm9w0Ncqx8yf4EcwKTpcC1Ed/y
MC0cEHpaPHNBdKzhVuEZL9k4VSdUr8sgKueNJukUKWkw635nX5lKhkY6z5157PYKt6GKzjzchw88
xXS2DMK3MPrrciZgHQBfPNRPHcPJN4BXZOrL8uBprJYhMq/aclYAu7CMN0pnmaNjupD8up2aQmpv
Iy+vpmKTGOOcLYomq68dVgk+XkJoM+qRCc7EBrDijRszxvOEGpI2xV+TUcigFhKcchtj6tqiO/Mx
AnWIrhphGVmJujZACTDc16qLqNWlU7u03GmegsCsKJostE4N5kHXSG/LHGBTKiPRDfS6WXqhnWyN
JuykUaX3cj6YU3jnGgbui6wJaBFgX4N7pAeTyIuNEaRI9S0HHfIvPTfJDjxdnqo4X688KTIXhg1f
vnJSQEtxYB7ohRa+qYM4YvYiFqeUzfDwCWA5MhaizgzfFpcxc0oTFW8vjpqOwQ2iAQXtRNxuCrE8
1sQCQ6sURRTIrSljZe8EO5lkOPkd1h3OfzVQRMVJEG7FsCF1M4dempC0pDpki1QW21WKSHma20jI
Rq3qNdOqQHurV5GAvWNRIeeLyrA5EQNNPxPVXgOYWNqsoDVGzIfZq68yy8dKpeq3cv1v8zSSyK+F
8QIDSH4jeu6CYTSaNQqAfqG2DLDrJrZtmo9DHJzPN5klo1GSJOu8M+v0SHaxtgfKk72HOOVP1ZoA
n6Ek2Zm7VZeetYrVz0RNgPRgBN4kyi1hG9e57PLSemBZVO4AUmWVUEKwZe9cZTZTIKiJ4Z3LZTxP
maKbqnGwNk1PuHT0xJkoQptghhQWC8pCbwErDN6AqTa1EZKcy1VFM1pCqQ8RlZof330cB5p2qIYB
s1pI8rRJRP8OPZRhfCBSd+aaDCdc8ptdUmvbqqxO8X8CLh8wd4v4qMNu3e2OQT9tQFP2G+q8BhE4
+NIRHSzLISt1UYvjNg9HBQMm7UouM8bvIDuUHO4RQeG0FqTkHaClENqzZ2Jpmrt6vcEiEzxQRrSL
jl3Wj5OkqI+KsPeFWct2gLQkkK8pG3pXqY3VZ6oKdGZKVz5J+oB2PxL6UW/rijjFH11fq2UlLDTo
eJPC75NsLJtoFxkpFtvrumjPC7fPQAZp3kzNo5AicxbOwGYDDk01ZaTkvXdgN5qJo2iUl3jQa1BX
q6QuppCyvaM+iDmhoY6tbPLXrceAIvVjyLInvOjWsrXaZiknKkoVkQhbon77kUoioWAE1eLMjRpN
GFfEC9DeoOoYY1MSElwZiLPrfcgd7sNvHA4FCqxDUO6nTTGgb+SZSC4fjsQGwwFliOSRgrA34fIr
raR9pM+ALsraIf5vBLPcWENOEAzZAbasmHaFtczclSOYR4XfSLM0sYqzaEgw8n2uoROZsRkNKYiy
z0aqITGJhhQl2mcr9pC4NDkAJloBmEC7nTWYd2QCVttCMbL2KY+5T3+gIMXposyMFqmFLq3aXKNr
p6bgh/OAB9cKALs6mmTsUkYj8Cby45Ec1+VWbXN/3plofdnEyLf6rD9NUatMQiE9EWTPW6QCP5jC
PM0JwlsVABCRsoBdsTBKCIVXRgtuu3ZJ0tTcpghY+RW+NCZhGGKY0sINQ5TeyZmmjStE0FvLbIy3
GfcAruCQMgZD8sgAEHkkCK7gwA1KKgUkmWrs+2PsA8k89X0Wag0JaSopwTwbktRqSFcrSXc2GRls
OqSyyKS57UN6y5ccEl1S3nxIfsMhDdaHhBg1sjHXBMd8H6sYWhd+cKEPCXQ1pNL9kFRjzh0PaGEy
7X5Iut0h/baGRLzb5+RYTMJUGRJ1CrjyuhyS93ZI4+EYkdEjsbEZXCHN74eE32eTBjDIf0XSGjGE
MFQGgqFIUA3lAm0oHMhlZU2e31FVRAsPJo0kWG6WKuk65Td6UHspwldQ0MKyFJKETJh3pamu4sBb
lrJtgrSHay/LxOmypWhbUS3pzEoWahwNI6d5LRvS+wINUzzO6SdcdXXVrKJQ7daCKdE6pJp3TmCQ
vFXMdFN5cYFCDbYOwVMDq65kYpG5q4B76iuDULcLFsyHF6QCpY9KTXcEY1WYTow3Wce3Uiy5JrKy
+3iXI13CPrzUMZzph40MIhx7GvAA9rd+v9ep+30PohmMzWEzfP4H24s1vzTrjNtKIcG0PJS5mJF7
eAKBMXM6Ffn0HKbSaX+unGc74Tw7aQ6LY/Te8ZEQHj7/iepDHv7+EyWRObhhKo+t0vjmExsKLJGO
AS49a9O+CNGVwbhR/e4QAlAvj4mk0zXYvhLpGwPlF5LWQ25V7eBjL2ktlhZ4mM6g26Gnlw0i6mlv
K5zhMoBMcd7DJH6Hils/QxTDUYeBLsKIQDUgWpZBl+Mpk2QbJMsYDtGzWhLJsD9RThnpBtLNtqcV
QvhJsSHyZ6EqZbNu4KOZidZ/0Bsf0ztat8s608w5znjCm8hD9F2VcXCMxg40HpYReMsREJ+6uO/u
1MbzIUk0bTPxWy9/C0Vi2L8iOXy3/1FfbZp0+KB7086fs+O8/Y6P+nHeGIZiTjl2gcJMB0mUd118
5eb5w79wVwX//gK3pp7Lq//6D4mn+sFfHGZQby79pTHw3w9GUveDul/9x7vB3f3n3P7z25V9/9EP
PutuVXd/uPCu811+ySDjXgF2+zUHE9T/+o9/4SfFZOs2311dF+4DSRc6q7v//+gE7X3H4tnrF8VD
c1LUYINK7Gkt2r91Wfw1dg8EaOxQbLwvvexil3e7eHd3of2dpPI5TC+98Asz1ri7dHfho7+0KipM
g770I1a7KKr++j+7KP3Pv9Y7Mk3vwS/EYKmFLv6ln7Le5TFGt8HDH0knKvsN1+Y5Db+5sDqMaL30
S292QeHurprr6/TuYvt7ayBAvPuDX3/GD3ZXbvf4OzQIHF/+AUdXHl//7jrDN5fx9/kNN3NbXVWX
7nWedw8uriuSdPcHv/6zbKvY313cXWf/rYm/f8O3Ptn5u6KEhvbg2oY84NNe+qScekHgPXBTVkRT
+w338GwXeSH0gKvq7ksOvwgDjzqd0Jd+632L+LGtBSvjoaf70uu/uy7Kv0bXMfOddxfbf3udju7d
H/z6g3KwYzNnwyof8sRUiUb2y68+x66Toai7Cw3f2+AxlJXfcF7Mkwdv5XBdwvy7j/r1X4RTeRft
4hvghHeZXICcWBbDbG1xd/GbdUjgJX7DU/8vwLxPH09w3UhffsNj9LxX+QtPWBBOiNIf3A++9yAn
/w1v70/xP164kB+MUb/w6s+L91968WuHGGfXfXsXyOOU3xBMTq5D1/v6BbjFZv6GN25y/75NvAc7
9O1H/Ibz8If8zhf++GPX3ZWlV3xHCL0VGf2G1+DfkCK9cBE/tIF54fXPrtlFnW9jfF2CqaMpv2En
3eyukGp9/YwO5QURcg9cA2oLGEnvp2ReuIzH96O/ODf+evJJhsMIKcEENKtKGvM10gA3eD4yeCzf
vCdKfZ+FnlwXmCj/8C/cp9jbXc7nT4ff4okk/Mm/cZfbPvIXbtc0HJACEFwYTLAiOexJLG/X88g/
uvvqty6KT32xf+9jv2xL98nsfpHd7Ve7Sb0f7GbPxwpffeG7awzLG6oMr7ms24+7+Y0eWdESPvH9
1n+zosukisu8O7nGKZN4/f73eGJFsiRzTrzinbpJve+/1iOLInP//Omx1P2PuGU3Sf9z63umbPBH
rPD2dCM8fW6Vj5xcf9Lqbl6KJ1+8707NP2Rtd6fuc3fuuxP7z1jbviD23LqGQtrnT19X0v6Mhe0L
cs8u7EEV709Y1P2p8+QL9q/i+4ONsCW+jiks3P8YTxxqqI8MUhT+2ivFHzTOhqrA/fd65FQ7+fxp
X0T7/Om+ivYn3KnbetZzK3u0FvZHrO2mmvbc2h6pw/0RK7t/AZ58wR5mIilJ2vXNm/VKr8xN/+i5
356W0+dP9x2VP+Fnvy2gPrcoSq8s6vOnB8XXP2Ft1JMQf2o6/2PqpLPS0A55bqWn+ef/iQd278Mn
LUwud6FXdl/94yd28dv+GZ/xSo/kgEhkPEzE8YLVKbAIqeA8u0TXi760z27u4k+s7z4Ver31Waoh
UjPXMJgxUMn8YH2r5MqlxPurN/DLqfhqC5QoPSjcQ/SmBsySB/jMRw7lf7nR9dXuYnf1q0u8b2y8
5lNKCwLummrosszYi6XflFqe3Ok//1/nS5X+Zx/SL+f/691DVVE11cCYYhhf3BfNnnsJD3de7P11
9vnTfafsZ9coPchoX2+dpiYCeDV5XlXF0Idi6HPrfLs/N+JdcV+Q/9l1/gP3Euo2q5SHXUfFluhH
G+p2V34Rg/z08vaKlNd8EaFb6ApIeWxlRWi5P6rWTbiDqGa92PnV7QZS+dD/fdU1stuow4OqAg9G
5PiDp5Q0J750P//Pr67QwKJM2r8Vpi4OFvKDfPOV1/vIxz+5uZ7sWO43b+QDldnXm/NTgc7t/vPq
KwUYqJmILfD3gsr/gzs7qXJn94Jo4B95do3hmORJUkBf8yA/v8OukzBAafWrj+4/sEDu3oAYYCR0
IHkT9Dy/wFPa9SR51FAIwH92e/1HQh3eDHp4tJO4i1CEhp72c2ckCqjrX16fuv8wokZE4CKOINZN
hfvV4oHHP/7Jnef7tf7svvMlXX29NVInY9RBFJEaWbih3BxmT65x0V1dkyxffP70yxE6wd1XRe/X
W+gwfqCRh2DiSeP3R8HdaOiRh0n+y0+vdCMIfc2TUuf4UBEqiRoGOqi7vj7pHsm1YOb/YesDnUJc
DuhaJUo3b7eDJ5/Vw8+fnBccj//Ay2jAitd0ODWoRNntVNQJz22u6+S7SOcnih24FNwcv6/2CjLd
gV29id6ToJl7+IP45sxlzrZGqBKjdOVGflHR/+xJKb36Wu/klc/dvr0sk/7Xw/PxwZnx1f1/KlR9
XQHEvb7z2YV90YTe3Kn/b2v60aOLzmb4K5fh9S7/7/8HAAD//w==</cx:binary>
              </cx:geoCache>
            </cx:geography>
          </cx:layoutPr>
          <cx:valueColors>
            <cx:minColor>
              <a:schemeClr val="accent3">
                <a:lumMod val="20000"/>
                <a:lumOff val="80000"/>
              </a:schemeClr>
            </cx:minColor>
            <cx:maxColor>
              <a:schemeClr val="accent3">
                <a:lumMod val="50000"/>
              </a:schemeClr>
            </cx:maxColor>
          </cx:valueColors>
        </cx:series>
      </cx:plotAreaRegion>
    </cx:plotArea>
    <cx:legend pos="r" align="ctr" overlay="0">
      <cx:spPr>
        <a:solidFill>
          <a:schemeClr val="tx2">
            <a:lumMod val="90000"/>
            <a:lumOff val="10000"/>
            <a:alpha val="85000"/>
          </a:schemeClr>
        </a:solidFill>
        <a:ln>
          <a:solidFill>
            <a:schemeClr val="tx1"/>
          </a:solidFill>
        </a:ln>
      </cx:spPr>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19050">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23">
          <cx:pt idx="0">7411486847622184962</cx:pt>
          <cx:pt idx="1">7410643148977733636</cx:pt>
          <cx:pt idx="2">7466620589789151233</cx:pt>
          <cx:pt idx="3">7478885673169059841</cx:pt>
          <cx:pt idx="4">7420363548406054913</cx:pt>
          <cx:pt idx="5">10122740</cx:pt>
          <cx:pt idx="6">7421670588575383553</cx:pt>
          <cx:pt idx="7">7903620</cx:pt>
          <cx:pt idx="8">7462438330018299905</cx:pt>
          <cx:pt idx="9">7409470903571972097</cx:pt>
          <cx:pt idx="10">7421784768603226114</cx:pt>
          <cx:pt idx="11">-7996806402</cx:pt>
          <cx:pt idx="12">7466704016055992322</cx:pt>
          <cx:pt idx="13">7467063769244368898</cx:pt>
          <cx:pt idx="14">7414345475681157121</cx:pt>
          <cx:pt idx="15">7420085024709410817</cx:pt>
          <cx:pt idx="16">7461463064076877839</cx:pt>
          <cx:pt idx="17">7421144507342651393</cx:pt>
          <cx:pt idx="18">7407148004819337217</cx:pt>
          <cx:pt idx="19">7394285642886152193</cx:pt>
          <cx:pt idx="20">7458801170803326977</cx:pt>
          <cx:pt idx="21">7479208286651154433</cx:pt>
          <cx:pt idx="22">7418507368314437633</cx:pt>
        </cx:lvl>
      </cx:strDim>
      <cx:strDim type="cat">
        <cx:f>_xlchart.v6.13</cx:f>
        <cx:nf>_xlchart.v6.12</cx:nf>
      </cx:strDim>
      <cx:numDim type="colorVal">
        <cx:f>_xlchart.v6.15</cx:f>
        <cx:nf>_xlchart.v6.14</cx:nf>
      </cx:numDim>
    </cx:data>
  </cx:chartData>
  <cx:chart>
    <cx:title pos="t" align="ctr" overlay="0">
      <cx:tx>
        <cx:txData>
          <cx:v>CITY V/S SALES</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Aptos Narrow" panose="02110004020202020204"/>
            </a:rPr>
            <a:t>CITY V/S SALES</a:t>
          </a:r>
        </a:p>
      </cx:txPr>
    </cx:title>
    <cx:plotArea>
      <cx:plotAreaRegion>
        <cx:plotSurface>
          <cx:spPr>
            <a:noFill/>
            <a:ln w="28575"/>
          </cx:spPr>
        </cx:plotSurface>
        <cx:series layoutId="regionMap" uniqueId="{00000000-F486-474F-B8FC-F18FA2657558}">
          <cx:tx>
            <cx:txData>
              <cx:f>_xlchart.v6.14</cx:f>
              <cx:v>Total Sales</cx:v>
            </cx:txData>
          </cx:tx>
          <cx:spPr>
            <a:solidFill>
              <a:schemeClr val="tx2">
                <a:lumMod val="75000"/>
                <a:lumOff val="25000"/>
                <a:alpha val="68000"/>
              </a:schemeClr>
            </a:solidFill>
            <a:ln w="9525" cap="sq">
              <a:solidFill>
                <a:sysClr val="windowText" lastClr="000000"/>
              </a:solidFill>
              <a:bevel/>
            </a:ln>
            <a:effectLst/>
          </cx:spPr>
          <cx:dataId val="0"/>
          <cx:layoutPr>
            <cx:regionLabelLayout val="showAll"/>
            <cx:geography cultureLanguage="en-US" cultureRegion="IN" attribution="Powered by Bing">
              <cx:geoCache provider="{E9337A44-BEBE-4D9F-B70C-5C5E7DAFC167}">
                <cx:binary>nHrbct04ku2vVNTzYRUJkgDY0T0P4L7oLlmSZVsvDFmyQYAk7iQBfv2kenq6XTpl1zmOcDhii3uD
uGSuXLkW/v4c//Y8fnlyv8RpVP5vz/Efv/YhmL/9/rt/7r9MT/63STw77fXX8Nuznn7XX7+K5y+/
v7inVSj+O8qL6vfn/smFL/HX//o7jMa/6N1TeNqrIEJ6N39x6faLn8fgf/j0Ow9/+fLPYe6T+fKP
X59eJqF2wgcnnsOv/3p0+vKPX4sGU/LrL79/O8i/Hl89TfDLy6eXPj39cuOeXr74/k9++uXJh3/8
StFvtKYVJkWO8jontPj1l/XL6xNS/ZYXZZ7nFaWIFqj+9RelXej/8SvCv1H4QUObqsqbgjQwEa/n
fz4qfssJRk2DMSlrWjb03zt0o8fEtfr3nvzr8y9qnm60UMHDotDrUOZ/vvi6SlLhIse4wAjVmFR5
WWN4/vx0C+fw+v3/I4qsiduw+UMc577a5Y73x8K7/jrLZP7Q16H4QC2nY+s2Ml6IMq3FGVUmnNJV
yDtVIXHt7MIts2uqXmoxNPebCo05dpojfNGpee4fONddYlmm6cPSScSQQWgXszJnPh9vbVXG96TW
dRv6ebk2Kn/YpIsZM2q9F7WZ7vmm1Mtck/La5ZM8QZWhZ3jb+lPHp/lmGuLoWUnqqFs/hsm0ts+2
NqAUjn2dfN6qoLZzmhdr3rqZpnfN3C2JSYFHfYacvVURT9vt0nhdnuJ+m+5MTrdlJ4Vb7qZCT83Z
Vq1FYk0+VpjRCvXLKeLjYlm5dOYly+icWLKqG1k55TxczFE1zdnSIUL2aa2Qe5fSYF4qV2lx5E0c
loes4M2L3rb4eStWXZwg19hpH0g5tFyuGT6IpnHjLsMDmq5rStR6tmX18jV0JOir2E/2cURzca8x
mljpOvoOVak+rlKe9rgsszOT9SY/6pHiz8mJajktsUmO2c5ZzsYe5xvro6l2eHH6UEheibYrqqFn
TcrvK6/Fp3ms+MtsM/ccc0+uJiIS2Xtqw77rV1619WTWc1KgcFS8WykbajcdYVeqog312LPR26Vh
VpjtpF6GteVF4BflmE3D4wbBcSvllDkWcpWfZY4OTGcjasPGm5GZLvWsyEsuWjNPjo0c97u5VJjV
1YDQUaqVnGVG8otKDc/zBNESlR34Tkx6bjfB5R31gTOftoHlI6x7ph1uZbYVfcurqJ9yHTvmxVx+
5eNEP1RugiAvcj+Uj70hmAkzLi2Z4+ey0Dlr+JKdyFjzXaMKcczlFvpdmBpxjsN0a0opIlOuv6jr
VL8jpG4+OTeKS74Kj/dj2vqjDYQ+uwlh2Q55Nn5cXJxnlqE6BoYFj7wlFZoEm3PVD+0ox0jbvB+l
OfOqzI6EbjayNHJ/sXaL2Emlbqlc873QRWWPlQyImbK5H6tq+eQqotrcLBDvzUrrvl0WP9AD1R0t
T/Ju2p7qqZ/7D3Oue9GK2JORqR7LnMUiW9fTnIR+Yeu8lbTVUy7UaYGo4Mw0S//RryJaNhU86IMu
yRIvbOJZs+uH1a5tTlHZH6oBI9v22VpceycKwgx2+FO5EZdFRjnJumM3zdWHqqxsdlVXvncHUYt+
PsQCFfWuWjxK7YDXsj6sKaZ8JyMcNEO5qgfIdcRVvKos4fNlt9BVtoWV+XQnGvjWbU/XYWGJdMX6
IUB0UZaTcYiHjmdUt2Ltc9Oq1GwQZduqT0Ivwn0ux/qU1g23d4PXie5FFhr5ZV2SuVhG7SGxa4MV
S1sxPjiYKGorLYcv4xoaty+7zhlmBpvlO16T0UMgbWpmnmZubNVcdMtu2savrpG2nXC58n0nzeBP
ITLjzIxAhBWNq965Ragrper6BWdRoZOqIY04m6vafS6b0WVs6ge76/o6LkzAIwCJiN4rXBXvbTVt
OcuHojqMQ8VP6txY3vbUkJbUwop2K5oa7bp6kgsb+q0PDACS+HaWs9UtLHHaFcJ0GTws9cTGOCjH
pHLrp2VR9HIZavVBE5kmttZruppXNJwpVzaROWPiHnCIZ7vom/UEF2G9XBrb3HQZHUVLZd8cZIbj
uzrOqa16hW6nRfVVu4Za8nZQXJ92FjWemTEWp4VN4jyENbZ15ux9oVD5YQp4PRSuTGxTDT6dxcoD
m6BETvuY5fnnyJexLTMU5Z6LjG97Trf5mKe5uTA6ZK3KfDmwQU8z6ytlrrOg56e8jPFRrEX14Pti
OMXzIg+5W7pbqJaCHm1B/L0uZPxsg6heUFOs96ub1sNSq7sGYCmy1ZLG7/tF38m5ipL5rTdn1g6A
vLQg/KSYbLmb/FIfF6WkaOsqLGVby0b0Bzoum2N+xJ84UXCss1f+fMCJfm0WPTMldNXmXZOfyBCm
R0KmjO90naP1JEdzuR+Xke5GNOqTaVr03jm5XtXelppZHQp5SAUsOOS8+GK0yC7mTpZ9ixQvzEWa
ys3svNv0ezuuI2FdnKB2qcVUp6aal/Nh6HnYaUKrmqU8iMc6y6p3y5zKS2mH5lq5AQ2swPQZSrO7
2BruP8mlLiE2YjRnJg78fComCXNJAFR1Gd3tJBB8DtXSXMNcwuO0NvnDUHi8snnV2y0itj8VdTJh
12Fy8ER+wRSN7zHZ5H7tJhGu4PTUp3zLt12sQ3aULtRHjSq5E9q8LGTbbvpmo1fAXOLIGjV9TMXo
Wttkoj9VuuqZKma3Hxq9QL6RWO6KXOB3uSnynk1zk94Vc7aZO+XH7AxV2j2iQkGA8WreBOu0nehu
dXpZGcU+fMZ2qR49Ncu7ODa4PK17NXzUK+f8OlVhhGSUlfqsVx+eu3JcFPNRu+zM+y5J2FXZyMPC
F3LXVMkrwJeRnBkasp51tYb/U19ntIXRAMzyjJBl54DmtTWy8HDoQv2ukki39eoBmeFwi4eYeRX2
IdBNt/DraWeAmFlm6iiOaVvD11o32rJhgc952c9f6zUsp+Nam4sVO3JWZ8K8G7ReNuZJsv2uHhf5
flRWHXs7+XPRd/kxxx0+axyBgQonxg+yGMe+bbCHYpNgc3xLhgVmuPTwsNHABU+cnLw8mFRuT7ZR
strbWKYnkbLuOfhIqr33i+KQsZXtGYqpH26KrHbncPBWMgQ/V62djJJsIl5d24Fut0BM+10UHI2s
EpSbnZ7HDYI16/gRNVI/NsM8Qb6Vaj3EbBMF64bFsFBb80npgHkrklNPQ6rr86rruqdynv1+6dzs
gOBl3TnXtqiZKerhlMCU9hwwM7WS5vpDoNw+b7m2iZWa1Feir5eMNbPGt71O8cJ5o+51M8PcnNP1
laZiEe1qhD9VduPlHlVc3wDqp51zpNlOgOxow/K84++7YnzFnRVg0qNmafHUFBNzHZCmXdJSTW0Z
k32kQkKpoVmzXbvJ1tXOzHF+CkHXe9JLr9vJDsN1KZCrGFmnYmj7VOU5K0YSL4Mr5qr1NN/e8y00
9401A22hE9iuROrzE6WjWnaRxOpj3tRLfzfEubmxVV+OewAY+hKAWwYWY566g4fKfKN4qs/6UXc5
E1OgJ6Uus9AOpM8S47BnJ7lolmMdQuVZXTjyTmwyI4yqFd1hqDo7g/n80G9B3JUJ0Zs1ceBtfW39
uxGFejnkzVZ7oCRZnoDZLzgxt3B8t+BGXMtlw0Dy6JCu69IOzxOP5a01ANQnuNS8ZyKr8b5e6uwF
EE8eoD7jA0pUfiEpmh1Qofp9ExtdHHye4dt8XvGj3iQRbdOXosUWuYGtKTRnPdbk00CW7WbKXfZZ
00ne5al34hz5MJ2rJZGvDc2Fudi41x3bfD29lFUMD9sa08m4jcs5MfUgdhXpc9nmZJHqgHuX0k4o
QKETayd8kqzM3mOexmU/euOPeajD+dS7piVJ5Hlra1PuizS7uVVoHM/yYVr7thqX9GGjXdjrXpoE
3yWW7PpJxMNQaHMR9ECGXcaF26+Ki/PIfX5aTPPHmIeJdVyL3SbSDBNB9rHT+Wszhc1Z7Et6KpwB
5Kl49U6sJOzrhDhnIq2a5QBerMz6BzQUlFUORQZRuDDkm6+aVCcel+408o7vLQ3jocr6eKRrr4+d
SN2XLjP+ukIa8C81mWQuQneYheqop9AfV6AI1Q7FBV/xRuubqOr+1ErjD0XK1Enh1+HccjI/r0Mw
70iWOtp2C1CjMRJ9X0HtO2C6+pN1bPgj0Bnf6qaH1heg2c8w0bSRDir4IBlZdHdu6kUcTeM2Fvns
L2bEoVJny7ZbxfoM3UM4LTQdRgaVeNgvag0vg1X5upfrSE9H2dNHaVHBd8ricLZCgLRZlty5sygA
WRzkWeOH5Wmj9mUzGXCrsepeyyl0Y6ZX3SlOzp2lDG1HaIH4Yel76GpFKvPLRtRq35O6bK3KFub4
gg6ii/hdmPJEWxujO8d2CBe56c1pyoyVO1q7/Lreat6OmcQXpe7uIezf4YqfL3F+KLe1uqnIQBmt
x60thsEwX6wNg+Nc2mbgEhq3TfaXfRbU0Mo0jw+6jP2HnOOmhe4Tz1Bg7Xuch/gkzBBv8IaQYDkO
8jJtmJxgtFanuqub8phHXwG8ybh9wii/Hox318NUgUbgw8lclA4Y4KwU9Gnl/Aiss2vVUNcffdLL
Z7P5y6kf7bkf5bSzRT5uADEl/4yaLv/MgW60dI76kOZEL4HobeeLbvyVHJf5burh3SW19Y5Dq3yw
Ix8thGhWn07bhK40Jut9IMDNkx9CyeYxC59sR+uzUKBlr6a5ZyGV/jNVgh/GhsTzuunWu47XI/Q5
IT+sFYXqhnF1KLMCf6DKNgNThvNlt7hly/fARm5GiEa7nxY7GqbnYtrbzNYL08OsQosQCVDCC9u3
GLo26Iaz0jyGCcjTrs/m5SsZu0DuCY80tgVSCjqTgPo2QDV5cShby3YYp3giN6EeI3cgT8wlGjtG
Mmn4zSRN/tCJRQP9HkAmkiV6RH2Gr5EcixcvM12woRonyQycw+kM3c0BkxEaCbJF8TDYuNYsowaJ
O2O8UieRW7o3HAezp6PdPi69qU8JKECncfYI+oVYqptiGBE+eRVInnidFftl2MjAqiXipS2rADUs
qJDdFT7lLKxL1UJ9MXf9SMITGgUAgC+mE1SLRyd1f156H9R+nPmwy1fQWaCvG4sd7nR9b0kKJ15t
JbrkMRW+LZWTbo882sgx5FOZHcqYycDoOin6IK1A+dFA1SyZ78ZXysgv1tUcxOokbERo5o11Pt88
k0uTfzV5nK/oVnUf8jgRwvpUdjN8jciPQgl3BgqO0gcqbSlA0orjWUZkOd2vXdjuVCgWfDHFPvhz
3cch7rY+TXuxZmubQJU4hpJ8aiY7NXsL7duxBHGOACKJfG3Lot4uoel0j42CinVYV1Gzgfu1hdYs
uze0oxcZ3nwLFLJk/ayXR0g54a4A8nF1budJXhddWT2PcqYfQJnJWQb1CJi0qY9qGM1V3Rj7XDnO
IZkaXl5EOxeHounHF5mZrDuxVIoG5Ac3OFZsZQRtp5lcDYwPBANWGuRCi81aFzsnzHoph9K/toUz
Bz1itH5gNJpQ7QDX55UZw9e6Lb0m+fnYz/XERBUh3b3sU826fArliYdOTB4mkuh4XMiS79xQB9JW
zswfy86+UmWvHdQcP473A8iBdduBYnmtoH2Bv04OwL2fIDAZ1OkBn9l6qp545ivm5p7HdljTAAwH
SlQidWZY1U/xbG0M/jyMhfmAp4J+3LBSkXHXZzeajmVqfVVR366lTweaAlBYMc7uFJj4eFg2M4xt
l2YP7Z2yuW2NDIayuqf8sbLJHBWe8dXYKVpB0zXR7BDITHa1oPUzBv0j20k0Due4GgcFKI/oR+kz
744Fnu25tLi8meq8PBmnoBlEcDneqmy0J2tXWtf2DnqPFjU8jHAkWF0UsuCIeTtBkkzlUJn9Mmln
jx2asoWzNXSTOZWN6+b9PBXyOCykiqwbu/hpwdBgwUqof5gTmV2L59jAqgneeIuGsBlGmgQC2jIA
S57HvrinhPbLvgoUA08YeHmO/TJPjNeLfEJ+3kC3EDErDokXedZOSxXcWUPm7YNUMzRdEJ6Y7gYe
SV2wKo/8oxDBHyeF8BkIIkQcFC3VEdTa8UXZCV2qJjWSjcNczmzyxOFrMfPwYJtafrBrvgxsTh2G
ZW5U43bIiE8QYnOh2hVC5SykblMsOGoXNi+8uZ+Eg24+IoCfhAv5uUtrAB0EIYsuACfEyHheGAjQ
oZ6KUxqtU0dOm6U8X6dl3nZCRvLs6tm9HzHqoRkTEwT1gEDSYyKQ1PIeg/YIvUA27IfZacm0Lkr+
FIkg5xE50EpFI+mVjMJ44BPOAmBLbkc2Af5vu0FVPN/VKmykHVUBgg3uZ5vvFrGYKzmNcQWRdoif
cCe73Ubs/AkyyaELl+fzkRvu5wuTo6UGvkzKZpeVnr90hZD9IaJZAtnrVGZbKEuAK1HFcXovy6U6
2xq9IZbPweJ2hTJZsQw367HCg9lnyNeaLSZPF0lls3jtIjPeGhct32+jHuUe9WJ7h2w3mCMFZuSg
ZWr8zuaQ8/tFVN3lGrNubV2Q297mMl/ZOkwgfw15EyoGqFoujE7xkOk1ny/SWivbZhaqTDsmAzqa
cDmISZ5gwIGtb+iV3wKw+xEqG7RgOKldJ6WG5rwcHT5qyjHQ05WDWJQ0TJhn0XeXflZ1dxin4usy
ZPTWUVKA8igxZlWmQ9zlvQwDpPFoRpaNxqm9B9jkDAebvePQatAHJLa053gR0MDIYKG4FEt2gLa+
El+rSqXHEQhZvZcCiVtQcSsFe1zbXb8ScTuMNJ0QCgbCoR8ieTBiNudbWviDnHpg0ooaeTPa8aPJ
ym6vBSHDqYQisu9mFBi3Yel2c+zUExg62YsWJt3LsZmzXa9jDtQUYDedj1AKHYt0nK6gh4z0xK6v
WvawNM9A5tznXNLp/ZZHJ1ptVr+HZq0/ywowm9qgX1cUurlkJcYIQHWsvhSZXQ+gWpSHCILCOUg6
VSvLer7xeULzLpt0WbCNrNtJCYF7G+xqbrstQgbIoRC7HnF056wHzA4bDfcDRUU87+1sDhvoK/yw
rWTp2ynzoEQVxuPt0FVzKU4ohK+ENFpK0C1Fv8orEBuGdNi2YtkuTEkbfOJjXYI90wdaMTGg4jSk
/q63FW5BSUxPeSf2ZVbpncmlYtRu4/oMhoyFTsCij8DJYg21Tfb4boDWhC16oIYJh/m9QwW9By7K
tzZvepK1OVhRGdA2az9gkuuvDQLmDM4L6AAt9fn0BXlJh5aWctwpHEHst7Ow7YZiyaoJgB4YpcPT
8Z+m4+//43r+wdN71uDPCA6M4Z+m5L8//te9nuDf319/858/vvqm//l0+b+G6w+/dfyiX81N//ZL
fxgZ3v6v2b16sn/4sH9r0H7rnv6/PvyDP/usgQW/2r1caPUHk7Uof+TOnqoX8fR/ff9/LNmG/FYV
BdindVlBcWtw87+WLKa/gQgOxmteN2BU5CWYtf/yZEsCxivBdYNz3JRl3VT/9mTxbwTnFWQHQaQq
cNOg/x9PFsb5xpDNUFGRitR1A3bwt0as7yLUUgER3Re7pr72y9k36/8Tr/d7477+/RuDt0FiwR5a
kH0AUOvZtqX0oUc4Xv3c8HAq3w4vSTakNSqy75117nbFW87vedz01x+P/+pD/8en/s+2oD+O30zb
QOehw3tIN7+9M8XU5KwvJVCHvMonxKrShu7w45d9b6/g+L9djIezlytXeB99SUtGwX90TCdMH388
/h9N9/8sJv/j+KSxuZFNwvu5MNVlUazVdLdCJcQXiQYVjxnZsGNTsub2xy/8zoIoRPq3CzIUTEBg
b3i/vLavZ7qfuxmExbkX+x+/4HWgPzkeSv/4Aiq2NQ9zWe/XwZP1DEOHhFpwthBYoUMv0WUxD/PQ
Wm9VItDgV4U9gMG5uJMfv7943bo/m8DrVn8T3oZMwNJ8qvczdN0AxIgeSVl8NUNp14FZvi4TsEOS
XYAwXwz7GWlNFbRDFE0XP57C9/b4zQ2KkadpGesVtoAiaHOc/krqVfzF+r43+BtU0JCpK/Qe9T4l
Tz7mOmnWLbO8/rmpv771m80bocvDvgSuMpRCfMnhxs6FysQwtz83/Bts0Bk4C7av6/0YyPJQrLZi
sdvIzyEPfYMMblylMcjW+6CzbdvnMVvcDhutyU9O/w0aoMgLmkYJaKCrWbYJ41gxayGVdj+3P2/g
AElQMbU32VFpaNxvvPB9eJhCyP4CO78TPORN9oPAP+crEJzjpkF2SryC2xZRDN79xQa9BuGf5B55
k/yNBuloRqk76oxu02F1hQHFek3A+azoq+YnX/MmxcsKri2sJgNFJwAJPlFYq3y/qWKMeyPAJf65
VCNv8tjqxXZlnOjRoGG7H1zqrxXBzf2Pz/p7e/UmkdchUmho6+aIsihA1nekvOBV0vbDUNMh/sVW
fe/EX//+TUKD+ABODjH06MYqnWZwI+C64YUb2Y8X8b3hyz8Or0Gzz2Fz8HEmFvRzUHSrT3jTZv9z
w7/J6Hkh4DjDdbXjMsIJhJFP+2rOiPnJ2b/J51mUKo1J0mPllwHOIFG4NQQtjNh+8gVv8nlosto2
EXYfLDurTsE7VOveSbKtNz+1Qa/E9dvjJQjU6CKL+Nj4XjwQ6v0NWKBgQ/54+NdI/5N8xm/yeWqW
tZYzJ8cJbm51t2SaLDgFdmvyM7ClG/IO7h+W+PTHL/tOLOE3WU0SXB3J85ocDUjC4iSAytiwHpys
/OfyGb/J5ygS+DDIkePgOdxr8BNaKINbGu6vavPrtvzZdr1J6cQlz6cV4sl2oE/sJC8JuZmybcFn
HAS3YR85Suoj3C4rH2fFV/UXO/c9zoPfZPkIdhrR2wq4O9LRnPWZ7wgw+6EBWkfDKqvAFIgsSwuq
iJkOQ9w42eFqLfXdkgc8/+QGv0EDkNwyQge4yjWRbN6V4AweKRnLvwjG4jUt/2x70R+DvV5CFBbZ
5ljmm9P7DS5RgfPYbdt4YpqSpGvuJ/3VZNU6nVQbVfVVLEukLhGhVH6kA6rrv5jK90L1DXBQJWuj
V1EdDel82eKt+WJiXO3PgTZ+AxujK3GRoiRHl5n1yENRgQBZUv7yU4lWvwGNGQRiKuF6JwiDkX6q
oZRegc89/Rxm128ww5ZcySwjzbEeoZNp54JOG5uFS/4vouw7WVa/wQkvbKpRdPQY0tqhU1o5B7e9
TAEZ16M+13BPajYTQxs2/NlMm0c/dyxvb0aXqxohiEBJxBTuKjJjEXgcaa6ynywX9Rv82KptsDPc
u9nPti72GETA3YZ1tvu5Y38DEhgujilp43b0oJUfNwVKGnZG/gUGfScl6je5D7fK+yxCaThKJKYW
wX2zXZc0+smgepP60PVoWgi9HRH0jSzviw+KV3/FWr839TfZXGCjqjjy7cjBPbyck8qBC9i+kD8Z
N2/SuZdzMKUDhy/rpuYULXHYdeV/c/ZlTXbabLe/iCqQhEC37IEe3G233Y7t3FC2kyAQAiEQ06//
1k6di1ivE5/SbZzSVgstDY/WkLMy6LMyD83ULKmZ1e39sCLgT9JsKiadNGF9Zx6a854c+ZLhs0a3
R2ZFHV4eVMbC1lHmQbmNIxuv1XSA4NR010n09WlJ2XH975G5weYn+wXz9vu+SiUKw9FarlH6J66d
armyWZm+nPGWFfgXeJCleJrsW1WtJQVw3wtUyy8JqB1h13HmQXbucRRaD76WA0v5fS5Sd273PnC5
YR5kk1l3VX60eCCaOvbYdDp7wpt1YNc9xGKjrpRK6FyOQ1slJ5vi6SDDs7c8//fH/RfQMg+0aVVP
KjpQ5jF9sz2o+aaxqKouEFQeZFEfjZbEtfPVunqdPtA1zru3qc25DJs31EMtXkGWEaydDUdCd5yU
Sb/sYu9/MfH/ZWyoB9oU1A5IjKrlMuJxtqCgNhWjEC6w6x5oqWkZqdp8wchHXyzB+a4XWxX2WamH
WWUOG0UT/39dZ3iALdIF1KKgSUN9tKZ55XKZLBcBqnFxe94tpvCBuX2Of9y1VbyYqpvQ+tYKeXK5
cgVezNrAvntolSzNByjK0Dojf44N6651UwdWtijxug7dHuQcaFwcDoqdTFjcvPgWdja4PaL8c2A2
MFuqblfLJZ2rFYqSheBVr5rDtijqYVVLQ/qBxu7SL3jVX2Xzp2uPJGzUiYfT6bCzGeTqLlpJVnCW
fomgRAls3MNpXKWQL4BPd8nGuD9PW/MVXIkpsHEPpuMkthYnYXdpuZAFb0FicBaykiAkEQ+nGW3B
G40Eui5c8jTheeRdldVd2BPVTQn5w4RxjPQMLZcH+EUTBB45T8/RHIF8E9Z9D6pk3IR2pl7KnWkQ
L0GxS0uzkvl7WPMeVpOmInbYNHbWauoeRDsl50m1+yWsdfLj6DhbGQp6tStnQX9PWvIyMfoS1rSP
1Glv9b5Hc9nI6BnL45edQAkW1raHU9E0Okv6bC7bVeZnJ9PXQVVD2AdNPJz2aoqsyJ0ro2ZuIJbL
3mRkjMN6nng4xbPwaqYtjy59t/3R7MknkurHoEFJPJTmUC1F2K/3Es1Oc3GQSYKxNtE6bOlNPJwu
deqkYnYuhRDxZzZjHYDG8UjCThqJB1Q3diTuqsGVIJcd52HLvkkoxgKH3QNplTdjtjTWlelu95PW
Bl1Xv3p5vTXyk8vBjTzwzyVGQCLXmEjPJRTY4imf6uSpiyrzKeyzehAlM5ntbBtMR1lJSIDXz1ne
BH5SD6MHG0RbSeVKmy60SPLtSzfm78L67WGUrWxbG4q2o3Z6ZW5/ghLzKajp2EPosFZVPdN6vsRV
BCJ8W71pjjiwPhB7CE0SY7IjItGFx+Kt3rMvud27sKUl9iAaSZzTLcjZZSf7l6EerpWWYSt57KGT
mXWnGwr4l+FY7uxKHlkatoPGHjDNns58MLjbcV2/yYetBHEp7Jk19mDZdPMmnUOnDThjizu12W9h
M8SDZCdaaw6Fj8ik+mY38ZIfPGydij08unFR277yudynNnk99hmCcUenc1jHPUTSvtog5RRzOUWg
EpBe3YlKfA5r20Ok6pophZVEdEkbnG6jmH9lAjYJIY0z4WESE3scO2i7S9nwrUgnFp2FyJYg4DA4
U/ywxObTks0MQjjw2T/Y4Zyjih3WbQ+Rsgadb5Qwc3A5yBygY5siGflrWOMeJle8d+17X02XRBoI
hfC2P9J2DpopzOd0WediFXVoPO/Sd9SZ7w0DkTqs4x4uBUv3eMwhPraavkvR9uaW0LY9aCZrk1G6
JSgbExq/cXndPoxs44Gj4qFTTmzpcJ7FREkPXhwxJKZcBh2wmPCwuQnHViWAfChMZwjsWMWHMwi7
SRO0tDDhAdSsmlV4q5nLmpmv0bp8wuPDx6Av6pO1FkpjyynGxbk6PY9OQWmRkyzoHIGC0I/wtHLJ
UI/e0PFte+eG+GED+zVsLuYeQludxRA00gm8b/rUgXB4ybOMhI147iHU1RacS7fMZWy6FxZ1p9bK
oEMKy71t06ZRv9dUTyXY1OQEmaw9Jaz9K+xzegDd8aIw5RrChuWm8J+2hyZLP4Q17eFzs3MFEnVk
S+jb16IbsvHaQ+oVdExhPrFqSNdeLOAKlXhCOs79MTxnkMAEThUPoM6QSclktSXUhLorJmejx2iJ
9/dhI+PBc40oVkXm8EWX/Y8JJ7htyr8FNe2zqWZsPNLwYSoVr99vxtzHWofNQ59ItVS54m3HbHks
o7wsa03OUdd/D+u3B84G+rXJbmoqhTQnxfZnDYXjfzd9w8n/3qqYT5laI9SDF5PZUuoldYXNePs0
cgNbjJbA6OO/f+SGl5/9iAfSVPVbr4bUll1Df+8k+xQZ9RrWtAfRDYzHjmeVBf6X6W6ZbFIkCwt7
qmOZh9KayLSxlKDjLPmkl6iHxMT8FtZz8uNqLjdI9m0spzIlDVsvB3U7g3ikk+oc9gMeTpms69zl
HabkFr00mrw2Y9hdnGUeRrsmHXFhRtPVLl7muHlbUR70DMV8ghTENZUel92WtNKkjHIyvyTwYApi
+jKfH0WgS4REHDOxig/4fUFfR1kgOw2GcT9+Ub1V0bzBB6mECwusQ5bsOq51WHUYqocfG58tc47B
QKjE8vi47OSxS7cwDHEPnmKtO9eOtS2zqu4hG94fBfyRwnYLn+kkMEvijSjIIoflHU1GKNzmwH57
6LQNXif4Go3lxPNPTWJfOjUGXeIY98BZbUyr2rS25BiZQoCEDhscnYeth9xD5kzbMWohX8K7jRxP
lqgXF4mPQaj3qUhxjHtWn8ZjWTcUonDY8iwXB1OMsIHxqUgt9MrH0u7Ajdg1dPucv++a+Aj7oj4V
aWlTXoFrN5aHsOSUTOwZO2nY6znzaUgu6vMBBoOYLoNgMVT++a4mWUAVqn6xmbKf73M+3whc4FjU
MLEr6xpSwVOP4llZVdASX4K+rU832pVzudUVxJnRpMbTshr9lxPZGnhpTG9/1z/eQxNNYraKyJQW
QsazrnlbYITSa1jvPbhm2bbl8RKb0kFze4o5SOzQ/wWuj6mH2LkDA2+ivSknlsFXLDmIgjXQ1tdh
61jqYXaDotBC/WpKWLMM0Ajrj1uXhO15qb+dkmHVUeYw7hCP3sHucrqu3SDvgsbd5xstdKG76VZT
tlV6fIqHqr5jWW5U2MD4hCOKdTKFDtuUoq/G6Zq5nLIirQY+Bv6At63iMU4NvVkw8nRa763NP8qx
C6vNM59ylClNwDG2pszY/KGppxcY0XwIG3dvW62hSaddV49l1ovf+2FNYFvHfsWt/ZelxicajSiZ
55HTpqS2zX/P8Khw55ReAqeMB9U5jrb9oOlQAqkC3pawSY32KAtbxpgHVbtHeKPv0Hq67A5mUuZB
9b9iMf19BP3JXcOnGY3NBnpdToZy4aquINvtWyw2WbPBlFWLWt1ps68fnJ66ezrRiJezlGP6Colb
Nr5D/W+yH0QGByeFd8nhroWOnxdZ16AYX29jDsX7wdrRflxHErlTDMdY9XWQElp8joMlOScpau2X
7Oblde4SVMlOHK/U2z08WPO2JNkm2X01tDAHg3Fdln6OwOzdrwltp+xMsw1trl0zH9d6FHKC2o4c
7qoJ2Y7ztGgKg5iMserdzHjUfpuSdBzL/IDJWGlhsaTOZj6gWo+XND/1GYFlGN9hsHlXJ0Mt3vC8
hy4sHg/ygeRiLRbC7T0czexRxoPI9+uqu4XB9obV6WXJVoYSdifh7VJ3RkOHvwixn3LbwORED41N
Hte+asV9R5OZlfDvqld4tanl/jgi/Wz7JWZnFi9womsrWx0fuqQdsrBTCPMWTL0xx+ElMZQ8lQOq
PlEBpycRtt74TC/Kqh0Hyc6Ukus/K6Y+VFkT1m+f57XgJWbrCPqduqqcRPdQpUlYcZB6q2S6gJkC
u0YD6zz4eVYRbIxElwyBY+LdPmxcU67waFfWpG2LTY1/8daGHfp8jlcLeevSQ45fut2ZZ6jBmruB
zjpsKaPemUbyJnawJZnK2ir2huH8Cua/m78ErfHUWyitrpdlMctQqhzud/AnOVDM7/M5cNi9lXLs
4UUywNOjFCgqFylp38gDVjhhffdONDEgnLLcDOU+mEqfh3hty22Mm8Bbjk/zSvomOSKKGclrnW4X
AiehA6ZWKXxSg/4An+o163Gt4GI4lHio+ms1DO6XU5iig5H8x6Owcatdxj0bSgnrCFibTNkGc1rR
kr/C+u7BdUnHgy6OmLIb4TBWZMNI8caeExLGxWA+32s1fZfAmAcHBHj1Fy5b20vTNIEHBJ/vZbK1
ao8aWzjeaOwJjDJ+MtEal2GD42F2jSGVTpt+gKoW3oicLikMtkcL3+2w9j3UTm1fg8g0YBnuXfYg
exr/jjvtHlYKJh5os02PB/yCcUvbq+2+YpUrs3jOAie9h1pCOyea2+7UNro+TSu8Bx3M5sIWHOJt
rIlNNhjf50MZ7T39U4Jt/uehnQ5jfjKf9JUS2rdwlDFlyrMluleiT+CPvK7pL94O/0VXx3ziF7St
VcW7vC+PDqaEr0bBOO9UZT0x53UaolcIzp6jSHTtGac4JU61wGX0KqM0HcK+vs8PgyiYxw6uvuUK
+938FOkWBhRa9qYLu0b7BDEeUzgfjreVqZqT6lHDKD8r93Gf4zB0+BSxI3YW8lrSl5QmjSq2tV1Z
0Sq4PodNssSDN58OmL0R/MDu4DcoD/cJ7P3vQdD2WWLIjoB7nDv6Er5P02mr6V/HnIZ23EN2PR7J
NKlMlzjbXjuYpxMyhZUA/pZQ/qP0oqMorlc4iJRw155ggAbLKQhJ3ocNiofqWXa2TtalLytn84uD
m1OhYSgfNl98nhg8sYYevkh92SDx45tuV/rdRthugvruE8UmGHAPrE90ibPWM3x7H7ux/j2saW8P
rje8M3I79OW0EfkAn/G8gIfRGraJ+VSxVcF/flFUl1TlQ120eT4+yMz1MnDYvfICE9tAeR/rMkv7
Fg7p+Z1iyR4GUZ8yBq/guq5E05eCyfXNZDU7ZXO7vPz3wN+6+JM7ekx/PFyJVe3LmmB/7w424sgf
T7W4dHEyDBeOW10fdsbyOWT5zquc03ooY0dnAy/qub1BKxZD2F4ce3uxjppbPEqDuZmSD26O39dJ
FTjtPcjCyWLOkeQzQPKbpufGopR/wA4x6PNSn0bWYzJGCqzAS5LZ6v0Cv+EPvUzD1Ey3gKMfysgd
fLBdTKbutgbnLwYRD+XcpHnQoNO/45D+sVIaVBeQf9J3eAxHVWIY85eI1U3gwHj3XLfPPWyImw4M
AVg4nSA+HL8cHdIGAtv3QAtDmqoys+3Kw2bfUDt60pn89N+guu2e/wsqenM3+2fxni0xXquhEIRo
dajaYpzc8udKxzDrDSo8zDa4vvWyug07zGtRcJzye81TFzTdKfzXfuj8QFq3HRadr2qJslNCTAFL
lbAdivqUMsGPbE8n1N+SdU72c9+Aj3BC/E67BBVf4HrxY/fzZa2QbSC7MoGJ5Tmv4xj+s3n1PujL
+qyynTeocK1jdK6Tehse2jiJnwkxqftF7/+utPxk6vjEMs4o2Th3mDoc3r5vxyTp3V2jltFecRFz
5AovPQ4f0LTbhjc3j3ZYN2btqL+QhLKr4+S4z1gEJ2BxwHYSRccIyQW6TzeCEAMkwZyOWlbHNySI
Ne7aI0hoOLm03b5TzdjjAtvdh72BnSasmeGKesADQxaxbtjxKmEw3b6om0/Fa9/kZjrjwsYO/Ktd
T7Dfd/Vza5AUdsb/PTVPlFTD8j1s0L3DAXiNI7kJki91lbTPi1DiDWlIHbbBUp8SN0QqHVAdVSXZ
4j+RtPQikvpdWM+9NQZ3zV1HfFUlPcCz7Qi7hzv/r4w0bgvhz6aKt8o4F+n6mDZVjgZeHfd2gh3n
WexgPZxX3BDqey54J4Oqa/Dr+xFWCeyBOVtSVcLRml+YWrvrYbr6Y9g4eWuO3KubcT1V5YJcmXNU
HZ/mlvxqnG6D/bNx8o4GSVw3TlmnSt655gNY1extDhfrr1ubRL+obP7bT3iLDnKFspqYUV2mjSp+
lvNox6ZYLIrt980KRdsvLtX/8sl91hzoCbVbeId0l2ZW6urSLQE7LOoujT5ycgKjO6yqRH0SXS1R
O6lsh0HrSQSiG/+EhShwA8s8QEcwHEEhoFdlgue4ma7XmSa/WKD/5Uv4JLqMgst5QIMLR+wxm+9F
N6XXIRd49+fItIqD2AUIQ/wRDSna5k2TRbDpgJEgtO71ZzFmYdJWmnnAnnYxNsjTacssS+crONd5
UUkk7QVhzSfSLQ1KkdQlsmxYzq5m2fU5F03QPY5mHpBjbhBghJSFc7I0D3EFr96BB465B2NEd3TT
MKPp42CXSoxXRGAF3Q+pz6Hb4brWTEJVZ9WQRzjaP448rIpHfQ4daIU3I9ymOpt2HR9apC+UUUo/
BH1Kn0JXpZlcdoq0QJXU08UYxBPtomPXsNY9lMZC2SqNo6bMmsk8gvX6aawRURTW+G2F+8fVoeZZ
HS3ENWW3k+7qxNzfxWMXRkWlPo0u2je8p2jblE3bjmcjkfCQ2ekS1nUPnlsbjwgqGAQSK+HMfyVk
/WisUmFFRcq9nVYOYh471otzv4zPqhsQzDaEbeI+lW6X21brGgepboaFO1Ji4tPRpb9YeW9//k+2
WZ9Jt4Cdf0DhBxBNy1CANXYyHI7CYWPubbAHTHqmZTYNVEt6P/W1QWBaZXsRRkiDIfWP01HoHZoL
lQoIrW6u/XlX2cdhU02YDhJBij+273hf9dmI9AC9IhBJvYAF8IuR+btU+5Nx97l0jCOKMu5vQcN7
RJfHGPEJEBjVMA59hVPSUDapOGiRjYtOLxzVtfU0zipdYMdp+H4dnYjHy2GQePFVZylZSqSaNllQ
Bf5/8pC3aETcK5lv1yU71/cNjXN3kZOa+nPQvPBpeD2yLnieyOy8WcmxQO2t608y5Qn9HvYDHtjt
rNyBVGIkfQzSXHTO1rMRLKjSTH3fLxzZUmqodpfk5vu1piOU2iwL4ldTn4VnsoVN1YzGFwfv5m5i
YzF0JIzjR30OHpMOanjXuwtpE3OiKmkLVCS+hQ26h3bEBuRxTJG9thCpizyKIODaWBy29fgkvBpc
05hFFMluYNYggsDWz11G59+C+u5z8NhqDE04Up0jgVcPpo760uxp2MD4nl+NXZMBD7HzBR6V5F2v
N/UNydNZ2DHIJ+AdqVzH2S3Tpe85AkIQqVWsrApzPaHMOzN3YqZIQE6nS5Nt9ppWM/zFIxX2xk59
Eh5dCT06NU8XumoJxtX8Cnn19os19l+2Nt/sy60jLLOyfbrsWXIgYUVZ5H8EnlV8Cl6qHI/oiFE/
NOxa1nn/K7YyTEtIfQoe8lf1WCEI7lJDPXMWq5QnrMdhj/cI1fpxVzsgg0AcGg5WmSHfJk2REUfC
5NXUp35JjZLygPjcSxNbJGkbUl2qCjS6/0bpv1wTffZXl6iRqIHmV1516fJOIt1UX3dOOntFShZ2
wf/+mX+ZOD4TrFpoxZIWf0RK8ui8EAQI9psLY4JR3+/LSITXzxyt13XfnHPQwE5i2P8I67oHV9Vi
OQCf0V7MhvjLRiMFcdJV2MbnM8GEYUjJTFOLMDu3XLXMSQED4yNs5/OZYMhj5vywq73M8uiuyaQ+
HkmbBn5S4s15qdkxoNZzMbnMTkiPak+gpIbR/vGq/2PrPTLn5iyvkBClI3tqD+RmUbOHOTdBAf1j
6xVjnU1abpB6iIjEI9XdKYdN/jloxvgcMJfsKDnbOr+2bX+8HrHZfmvj/le+9f8CJZ8FVtF1Rdw0
khJTm0CPcjtwGITbh63wxLvrIuEG5epdCESqonS+RN+Hrn8NGxbvpqsSklTIz8iu8PlCLPhygJ04
y236HNa8h9OkG+hwxFZcU6N7EHDbjcs3POn6PAyr5PZB/nFTN1PucIo34iqmpGgFeejiwJMY8a66
MOIa552gac2w/d34EH0YIZH6zC+EQTSVzEZxPW7WRwqp9Ccm8zVwungwbZHCNh/7gExGVd311ryL
eZibIPVpX3EKUhHVmp056A9tH71hffMSNFX+h/IFGyFpESp2Jhy5hSUzHXTXctXuY1j73iW3N8nY
dm7IrmxINlios4k93KR6v/ITvIHxJzddn8/VRMqwfK34VZtoupurZUEkWxbX9QU61ay6r/Wxyqf5
qP4/Ltd/C8Z+9qMefLOdVP3Sjh2urdvaIza2azpiLkoBdd1VVhsyjMdBI66m6OmIvX1rEYWe3Q+d
4VJfcbFulS66Qy37vayQqP6V0hW0uz4GpVUVtEWW/FrgkGPGN4onuXlapmpN+P0WsWxUhT26OkIU
MBUNrQs7ZwYHoYHj0xWpGIf6q7FSO0Q/qqzR9/RQsHs+77jQZ/V5H5cVccA7bbcPsJBbl6ZIFSJ+
YPO9NxtiohOE3XGG+ENYw6u7xCgO63uNmiUyrKEr6Bw6OGVD/9EQjYtMm7X5X9po/GfrRracOei+
iPrFCKnTsqykKY/dbdzijEyn/uuAom3mis0mcbIWac5r+aVvmBJIFXcI+oGQ8xisRppk0+6fbyS9
O3PofSt6mEYhNXNtpkSdMwgnq8uBJxuC4MRqm05VjpkmTgtf91SfyXKk8WOSI74c4YPu0NCFjcN+
h5SA/pRxs/CnNnZNfo4bioRfmfERp7Bc5+dcwwC3QOYiH3vwN5GPW59ngft+dkKFZKsH9AzRi0gm
JDyDbgSJ1hXLcGzEWsK1e8DXuiW42hwnu0IkUacRx9mT38dZ8/O6Hwi2dIg3pFeD4Hr1fFiS89/k
SLLsmc4VpW+OSuauPncHNCrsKlaXwBHh4JnrnqDQyPG9TNMYdK6OD1G7awxXY5zGdDwc6m7ndFu/
jbluhvo0LCgGIzu4zcVrsmXbtCPrkiFJrM6jmw1k57p+jaBiOUDagoNO5hZ32fEth+GepCikkXuu
+hzxm1yJK1eyPw18WzXiUdM9uqVYD/syPcZuUpfVYo165kPt2tdtI3WfYzoMyIRGjOG0nRASzwhc
YuXenXGvkfmXfKb98Ci2Axc/mcZus8VqZhTzC5GnGcEJap4ppSeRUtq+JCq3/AqDFbU99mRNUNWO
Z3irHXhmnpca2q14n/gMJieHyVrcuW+ki6CZsYhhNR8ypIzmZ1lNafsNd58cgbagTA3LeWrTYXpW
Dpnbr6BnjfraIh2VnAXC2dOHI42IepNIZJz+gUzzwUExY6OBPY8Arbz0Ru7k3iDtdfwkI53HBMub
qnlaZJoJ8xzPs0q+sbaq8h3p70LX5bouS/oQ24YNn9uV7+kJnvcx1Oj1ShMBa+eUd9+rea1VXahR
5d9SykfzCeryA/HVTYO9CzqPYX8Cq29CLjkZIvZ9aJGEfa+J2XcE98ZJcjISSPreMkzzu1qR43kW
SGqPCUKH3+bWZfwS542R70clt+PdCoEHifASDd+AHAmfAM39tM59/5fCy418bPlI93IY2q4qRyIS
++hGkZFTyygjX3JOmPgjWVX1DAl59IBnpOM7pC26aNe0PtcwCIrOW3Pk6wMyJJbjDuZB9HMnGibO
poPS8SXbZdc/J3XVJPfr0Lj9Eo2y3e7EbmNeZnxT8aeYV6p6L0dRm5PZ5wieiG2MtPdCaETjPizH
lNon5ErP8T013HQfEdxRDW9dKjJ5jaUasvO8tQvWzjXNrbyCP53Yp1Es/HsHT4D+VKFkuL6VW2yx
lMhhWy88HWZbn2O8Vi2PqoXB8bWqnYG8JsqW+lXmk2D32hjDkeYZWf5NStGaU90j6rwt8j6pkIRN
GN3up05P83leSRyd56knSdF3x2q+0FmgB+c0rhPYGW7oRYMU6VvEdzT1l/5myVPA0O5Qz+MKYdol
NXb9ncT7yhGvViMp8oQoCP6E41L9ZwUIZ6e2k0SfuF7T4dM+Ip8RBkdaw/KsoOo4mvt1hkr2dUc+
na0KOc7ZhvX+MOswFO2MbXotUPFepu+rW2j6GyI4LDYEBbca8b5DK7cPaWZnLwhxxEvnpV+JTgto
P/u07EQi1GVZatrtRZ3M+fG4blONqsWGGCtxF1c7zohQskl5PyFlLSoO2zTRB54qS86ScUSsTvGS
iHO2H0f7m40P2t4t87GK0ukhqs7jSqr9DUVYzrs4mdrmAypHZFdF03WzuMI1vp4fhMIN5nlHSSy/
MtVgv5urKkXKrWZye6PruFWn4bDJfGLGZhF0C3aqmhXquWNK3s+x0hBj9Gye3zVbnJE7hC+P7fMA
p7tmLJadIUAHvuLFuFqR3CPPdZrfptMYIS22QRrsG97RCXOsl7qTf9AuPzATNCzbkABb581yxV+2
tZdUKzZ95GqR1cNUNy29h4iWd0/OEgR8Ic847vgZuUy0+vOAVTI8zSfZpnfT0NQ1uM1QYGGO5PBR
ekCU7m7uTKspOMMEHOL4MhmkHhbLvPfkA34z/21J5Lz93sE0Hpp0QeTATiPsF+tThPWpOm2V2T60
hCMiPBcGWpe070FW1YvNo9Nu3IxIOTusGwQkS5ac8KCQy3fobpq+3da9bu6injC8HDWVityr1sfQ
P4C6Kw+civpj+45dY+oVPFLjOHm5vdTQ+ETlmB1PRyyYnrASH3t1n7f49DCa5Ug3e7NiQR7fIv1i
svfxLMV8t81cpLede5PwBKgxjNNUzAIoj+FXVx+uPo3Nuu8vVGydKJCalvNrxjTWt0LRtbVv4znJ
x6+HnQxD0vW8bOn9zmi8PTPMfols8A0RNPgj6VC9VSiHre9zhUF8OEhrt3NPXTrfYf+PkFS8zEQv
l/XIsrXG4WkeDnxMWy/XZVWR/pgl+6zfLRiz5WFsQQt92y6NbE6slcP0eTMZSb9ogiB2XcAhLO4N
Rop29R89PFPjd3CtZ+LrAOcV9TuimRXB/QqGiPSkW9Jmdzqbpx3nNxnnCF8eI7djK0RcNfKBmYJl
LI/SJTtPMGkYdnD0sugbXOV3doqxqbf3hxvVa+Ywvy8qXjt+arYDNVed9exTSsCLONE9r9oT7qIs
QyLikLmSdFnKl4JusR6fjRwlJMcJ7DuvRrTd8ES1WaOu4FBgfW2Hcd6uadKw5W3Sxxb+u3hnFa8s
71d5XTok5bwbiaSf8wkpL+eJVSgF5E008+e9N1V2jW27krd4f6L9+05l0/GYtP04YMFkwAZo8SCq
5aWCiap9qnQnzHbKGavf7WC+RKeNN3p5Px3rCEE0dK9kPcHGsFKnTCSNeasm1JgKqetuvNAdutru
Colacskr2vdnG1cEX6KRXfLEnLklufLpdvjJQa2U9UnkS0rO2o1xgkDtY9s/tXkH16Ti0FAtvhqI
2+hv9cSHN7Z3OHGdZN1Gp6SFK9x+wuq+FNnK6fyJONge3NV8Ndjvsy3GMZ1CwGvmYqcsmu8bdCF+
cUM/ZyeS8vGsdun6Um2A+pc0tutyJZnqEiSTWFieJayh+Zl2oAcXE02Oq8BmtM6FTat2enagTon+
pLnOujcKAdNv8/0WgHrYgz5Oea7iS44Emw3bKI4cZ3swLPuIso7qe8X7dH51XZUs73vrkhPeSEby
+95V63KqVsnucFxDaqaCimZApb2wWyvv5GxgrMGgq8ZmS0/HMQtTDAhD4ufZxuSuxnng0/+x92VN
ciPndn9FMQ9+upgLJHK17yjCAGqv3tnN5QXR7G4mdiSWRAL49T5FURKHntH4TjjscIRjNJSo6qpG
Ycn8vvOdxdUiPGlYKdURV0WHCOyAcA3PVkMQ404LfpROL68U6p/iiuDRqXdrMazqqvNIf+s7WLyi
BQrHs+aSrKidAtrfTp4BbXecRcwhI7/CPAdibYSXhnAjhwz5aukleWydpzclKXgZ1fU8nqayUjfa
wUE/KXEbx2y2LiZZmu8ppepsuV6OOpirT4ueigeF2PM49/ldxfr6kRWqUcixNwNoJ7Yqyy6a/Vy5
IdKodpftgqi6Zc8nop94MJvjWCxSJbideVyvdp23TV+w4wL6In10nhQPunJgLSRkbIS3T2sxuSpK
cedKyOSXzH/Nx3QZHxnjfImmvJ4lqJzB5JYkv/gBHKplXmGbIvtgMUjW7bqBoI/Jw7ZIEKUeeMcp
oFBjQ1bq/GOfBam6HhDYPm4n6Pz9p5VXhMdqodN4stQw/QmVa91t2Eg8sje5yem5mKcKYa+6marI
BaaXT6GtjH/ThTY0G9g0LA0sCQaeHVpvUtVHL0OWcBGzJWd54g9FNkaW5ShF1WhFHvcVahQXpaEX
hlW0sMXmL7NkYXee5nZaPyOUyqEcQvI4w91d4dliJiogGCo2cNFJya6XVV7czQF6/03b0LDejgLr
ToKORotDd6HfbTpRk/AGopqCncCfDYMkUDNThwCyqflLDjJ2fWOHURo/XpSesuPQDaHPLxHlEuPR
tSDVcofWWBB0waBsrqdhqAasC1kjXHBlajySDyWaVfexZKU6UORto0GunfgYDGHpfaoxYEWbPLcM
iYsAobMYdweKpSi1E1b3obdzMtW6l+85NP3jk3RY2z8MQ6dIkTDRediv0oZ50wN3a4HMd48QEUbj
mPZ1rNKwItfDKuflC4Xcv3rtc6jZNrJAbOH9UmWzguEAa/tbZDyzct40E9xddyr3SHvL8ZRhRfTD
vpNYnrJZACzMGsia90XoZ24fllnp1wlde5QAUcU517CBb9F/oOIruniZzKUWQYzL6O6Kse+126lS
l/1TNXjttG0Lb1SHYVCW4YqtyvVJR6p5+lQqBi0Sz0o1fBpd2U1bo/3ai1Vpg1Pe6ZTHHQbh43kp
CqpxSUQOMeAAlD3uzYSg+6jjsJN5sitcciGQ7tJzq0m3c+ks77uQLCOqA7au5mapqirqkQ0aQRSm
bYh8MVm028VJtsQacar2sIYDGrRMWRENo2s9E412dMOdCJzIvkyINpGbtfT9LOHusq9GekDGxD5F
mX3OYc2Fuy4M6vCYFshnPRm9tO+VxElIwnGkQRX5OSgPT0O1Fh6q1MX3dvOK+3qHOiAQxxFbQPHs
XJjv0AIE6mMLi3ORxUxpP783E8syWEIHNc9thJuMhbHEqrqgm/MgnFtFFuTXsnD+Gvd44B/LgNWb
Ks15g0cttcfWB4JxBbwiZLeymXl5dFOvPgOJ+YDSYyQckSocFPAWGTHkviE6/QQ/iyJPdI1FMS/6
8mocfVRmKwxG3KESMovNuiBwBLIOf5+LPqyuujEcqqs+tcPJGtMWzwiIHt+8rhyGZLYeLiOdxVNp
6WW4U0rs7TN1Txy1xJjotUOtDl7TOEeVE/UWYmXFo8I4jdoAo8oJYXdyBl6LlXAAvjMW1w4qEyQw
ygvSA+F3/1SiGIsIAwP9AChdDeewk513GwqQ+EAKEo2eDhPXeqxwUeziD1B0p0W+mf1QFmJTSJ7f
6Q7Z8JsA6pXuyzyRcoq9DMjVJ3g1IA23Z3KgmyYjC8GtmZOHPkc/sluaYohIgQXURJPtkWKnic1e
JKsH8hQ6m03xUg8Buh1Bq2mOiklW3sc8D9LP8lKa7OUMlfnjws3bWFYjRbmrugDFbE1Lu1fIBJGx
4n391jI8spFEZEeMWBCfbipF5VfwrwxXnIRFbuBvmVK0MghV385EOPHBaE9Bf5yrFMigp2o4Iw0G
FgUJipLaHRlv25eqmsMA6xzNiuYJTm2qiEmfuXBfjHR5Reus11NfkfStzqpVMeR/LxM515mj3aOX
+py9BYjMYK9oLTMgI4VmZ9X2JdYOP1tiooPO3fYqFQa6DsyWqObav809zoFmo/TwT8zBUHSrpp6T
ZB5XP9xMfBqmqKrt/ABP5IC+N72a7jyPDu9lKoJHcD/GddemEAHtvRaN8VzV87ThVMLQdy0m8x7n
vDw1QQlaGy8QwA2PE9oe2kypLmamqV1kvLT8AKXuHHUM4i1jqOOnfjbereBuvuJqzeS2TWG9sKnY
Mu86xErsAlP5B4pMZqx5TTg8ZUqz5cboFurhaYLfT8Q6m44PzsLi9RMMRNCcDYuj2QdAw6GI+LTg
PBBXFFgWVBiELSoOAf2x9MfHbOYoEkNACVqjyiiYB3tYsXpJDxo82zCpgZs4xKsjp0T0a74jxjdP
sF8vynsiW4jAZyQw3Oc4kCjMp8DYGMv2MrqoBzYW3pgyEzQODQ7nsW1T126LLi2ymFBh3OcL1/XQ
NlVdn2Yh1gq/o/SG+zKgrroJtXAo2JY83EppvHYPCqVwd4Cimw2WiabZ9owVQ0KyqQpAl0Mw7KZ1
PhYR+GMccS0AR6SGtQbttgNpeVqW8X7wsmKKG2aD6uh5U73uYD+2vnoMsUlRhWjIk17bGY9PKnE6
SudvSkVt3HWjO4ZtgIIzy5vTYjJ2D/ZyB4UA/B2Bc8CoIaQi/eCtoJNvJRQyyyNwpnnCRjT4weso
e00EMnDKFfDAUFnTHBpMKPJP2doNdYwrBcG7LDNU5lgxq6mOsy418C+HeZG6gkWaFLFy3NjD3NJO
7gQywBGNmk5c5pHHYHu4dSq8PIReMWmNdMUOHRMWnzIp1kG5wwhRhopIO48VHmPMu94s9s70YPrR
18kER20fTMya0OCppajQksmpPosFnTi0PiNfyqecw6Ym8eE3n3+oAGjQqG5slj3684rVQ3seD45c
BDWLa0UqkrRAw6a4bSZAWxFEULNOCogL/Rtqul7eIRAkn6IFLtBmY5eUtdFCVooKRplgfPF6pCpE
DFIPdYcsm0nsssU48cLxpdz7AQUqP7MhqERMK1GS20o7H6bJBk1Blg91fb9AwF9uSTH49RIxiO0n
AJhZs2o06iMgB9zUM4pCZLSnHYK11ZBeZa2fr4eA+nNzpQxw2oib0MEv3WT9m8/CPLsma9qAl5T6
ZbO3cvLILXSTguOZ6sPVYf7TLGaL/EbXb8F0M3WMqQqznxtXDx4CEtdRHrwKcMoHv6ovV4ij8UmC
XpkCYlQ0YPW1BX5YxtBXjION4MUSkJPPCUNzyUav2efgWUyfHVnUkKScp+POYb12Sc+MKTdVGMou
IUikGcuo6+sl26IbrNQppbBfA/myusSDIS2tTYosV/MxHX0hY+hEtGIJnBh8PFB5WmOejVFoq498
msMVNcto6B4gQYtpfYfaLgIOG5QRBKNrkXS4DaotnW3QvYmclZWH3iGgY4i8W5iYfDFlXUHPVWJC
NmIzrVEn0tirerXjxJBlPpSBDOUTPKPr8ezQ2s8GXzynBUUNMoftDRN5Nb/38G2UF2XBGLZ2e3Gz
RkM6yXWi1/bSQZ9Sry1nFF/gy8Jgakm1vlnqYECz0tuQ4wGnJTArEWPWwtCt+kOtmpd8QXcNbt8i
av+tHyevQzEgGBqmdoS2cUJaTdsfB9VaecOweGiUirJYX8sM04hPReHacks1bTyHs2vCBlnMvM/v
KMp9PMtECcq2BqVR95YZypyMxkDBrdkJauW7APhcjvgX4P/jZ9VTWz4Zz7bebasx8LmbLo0qHAsW
WZFYTB18jSGbM311yGrMvXCTUBNue4HGh2+Qo2i7ExSAmrl4xQypRaeb9yIXic/4KE/OYJJ0RnUt
+RllER0emqoo+6PQoWsPnkUw+6fQ91M/5peabWvb2rNRJYjzzq0Pd6o7zw42xxoHG/pYoTJuNout
ZX+dDyOELjXzxfRurUBpjKU/YMiTh1UDi5lee+OL5INJ34VuwOLfIN+gmNajtyK+GyUrfA2rgzM6
XFBPIeI6DsQ82v3SNirc90DZ3a4q+eo/AVVk7JiXmATGxq9BANhAT+z3MsG9uQLbuiBq3rbrCbFx
yOvCi/DMXXEzLBSzRgZ7jK0fgFrdbXMvwLyHNxjxLFGFiDUZLd1sWNJngtH9OFu17g2dPb+BpRtx
VgHT08hKa60KijML+mF4YgNc1d+EprY+o7DNxbZimVUPzmE0k1RaFhrqRBDSbvOmqfgp1VVTPjiJ
E3NaiCyHo28RqXM14VgJEs2Xld0WVtT6OBe9Kh/R6OXpFPsW1XKXFK2sAVtTeLTlfmzxMBsvhvcH
X0yCOaCQaluCDnixMBYf4WDoD0GsFAww602NUdBgDyjAepzYURSmv8U+3QB4BhkHozTUbmp5CHHa
Ia5SLCvXR0xP0nk74UneqnUVZzTR3DsRL1Uo7LgP9zpyGeNJsvMLzs2uLETHzmvVQnkdkKUdP7rc
KphWlBbWIdtRm3nJosBxJjDjJCBd+d0gp5gD2Bg+1RMs629b2C4MZHuxeg2AacwM4e6yX9VUxKp2
rkyWur8kyo0Dv2Z9SpsDhZLX7bvG2DDR02KaMxngUwOI1Me8tV16Ybc5QPwg8oYg8LaYUY55Ukmt
0HaabjCokMI6D59ngRT5U7rqYr6HJQMdgb1nab++hg0L9WdTtn518ENIHQ8+UN/uCq4B/fiugiU1
apuG0fkcUG9YviwdK8x5WbQ3AOCbiYxXhXIkAr5sMVvJhwFkv26kV9avBxePC4JDDz0OoUjsSkgZ
gxvPMTOn9EKvneRWgdl8XU1IBn70XamHq35cg+YoEHu3Xq62SKF1UOOCZPhB0OIzYD4vTAomPTPA
rBX9TDw0uNvrDSrrEhskFtJLm+96426U109hvHhe0ONhkV0PuYRhlzOoDOAqVBI9UzeDmCoPdgO5
yF/tZX98FRb2CdCSM33oWrUEkY/1rnoI+56MePY0q7sxMnKAqhoQE4KiRObnfhIS5oFeE+ouvSaZ
GN0Wyyi8EKeqyae3sZjNfG5XUbP3/Ww5RfPSFfa4LGKd30tRm+nm4uEY7ofaplENs5suQjWqL2C5
mSfsuRhg3splUeI4ZFAaXGNQUkPwjtp4BbTVlUCtGIIrKRufIVztZARhEXGbmZsSqF3fZfegSQSo
iCaEMt8XYDZiX0TGBrwb1SRT9SSMr8A0b3zMs6Zdk/ZdO0Y59H40aiV4BGGM2Xdv3wAkaYC3AGz8
8RloxZp7ER9RvhYRwyo7AkOsWqg9IpjUo+/czpCHIhyomSnPPkJhvdg+sg4hNt2unkaWF7Hr4B+O
OtTnMwuSPsxA5Uj+behH2PN6TO4wqQrH2AcjaIg8OXZpDKPk8DHEu73T5DJtDiq7YL8a7fdsLmsm
TW9aMvQboAWrBcnaS73Dv6V29udloNUeRt3znPi8aG20Lhm7wcCqsQlPIf7+cwymH52F+EKbum2G
auOrDwV9x6c/R67/0VCIVeGEcQ0+N8zvJUCLnP1JCc2PdkIt3BpVmguxxTbpA0RSk381YLUe/kDD
+zuGVRgZ/JroBiiMjGCkYTLh4fnrsjYfT7XzWnggDr0B4ESmArEAQnXkdh4A3aLBKjw/br0Z1+lf
U6gurKLfYhv9QCzTGNHMudeLbYs00yrJIWq5Anmwi1GvYfyIWZz8A6eB3yNT/cAF7bsBtxo4xVsY
AnTiYVza1CZGo85NHHYmuJPC/qFCVTovzR+c4d+hcP7oTlSAH4bdhLAtl8jkGGE7s+mANf/BF/q9
T/+BfWaQ6DeITDEwR+rPZR88OWnSP6CL/95n/0APRZne1UanbLsg9iPK+uWQ2yr8kx/+A8NsDIKx
aS1nW2DQGwxS8ygNgDz+6xvq9478B3poOk/5yFTOt9r3BuzpUxoFGXb/P/fpl9/6HTeUlCYEOwjn
haw1vHlHhZTJtX341x/+O3foj9ZEvA9qZ+YCt0smFHkdgCm52OcLQa6QJLWJjF2zeg+REzN/Kp4v
/NGmKJPaCXi2sC3iUNl72vXDdREAXv3XX+jr4vobT/ePJkWiWELAQppua6kyINCqWRyGK/jnbQlG
/kRReeP/aWjQ8F1uinfFmr8LcKexfTrkNkOvorMN0hlf5ylEdHM0CpRkfzu6f3+Z/6t+a2//dhzD
X/8Df39pDZp9nY0//PWv79oa//mPy3v+8TO/fsdfd2/t9XP9Nvz4Q796Dz732+9NnsfnX/1lg7p8
XO7sW7/cvw22Gr9+Po7w8pP/qy/+5e3rp7xbzNsvPz2/1nmToOnp85fxp28vHV5/+YnwMMBC+u/f
/4ZvL1++wi8/3dpX+5K99f3yG297ex7GX36S5GeCFDjqU59h5EIvihH3dnlFsJ8ZyAMCw7gArolf
X2kQfJr98lPAfxaUwNMJRHSuJLloe4bWfn3J/1kSGTAVhhjhsIsRzt8P71eX6J+X7C+NrW/bvBmH
X366yFP/eUMJyjkcGij3BbyGfPzP8NfPITNq8a2x3caT7GM623iQrom0tgJV4IRWoLPzVitxNs0f
CSN/vVP9z7/6xyUA0FJZ+kO3UUCxIw1xZ5QVaOHK9LPrAvkHjw65fJPvv6kgvghCKUPmc0rJjzKA
Ip0KPtJm2U6wQTyinB1jVQBonSUp4ZBjPvi6KHa40t2mAjFkg0RGkDmNz5KJ2w9T23QRXfVTUZcg
EogrWN/EmGuyaPTT912XEpyqEQSXtjgFIRCn7+6qb5ft+8sU/MbhKxVIkBop7hXcUJcL+f2CiZZL
8KkDvwtUkj1yATFSaEevj7qJggsHz/DYmUUmaxnOtxiJ5w80ZTcEXsBQD0m4kNvuQ7lyHRfS/whn
wnMW0h1py89aTAx8h/wwduAhzQ4/S2pXYHCyXqbmcsdbTPtizPUPuiP+O6/xaR+lVb9vscsvk0bY
zB1CM2LgUxsMou4pK/Z6cZ8B6IIVhhwtWyfAPcdY5+WdyMp7Uy0PtHsFJ8VG3hx9msEv2YkFpktj
WIurtldtgYq/PFyipQ/orWDuB+ZTwiS+zNyETxRgNxgnRL/jpX/XeFUeVWiB7yGGq85Ez8tzUY9i
h8TeeTdnY38iRTVHtGt89I6B6hMa2PwGfRiYbJXr9r4o9ZaJdE4YmuUj9Vx6Bu1hjSgoV7duSuke
ZrDNcRxaCcQFiBRkU+0NJImYnymjbdRw/mkuU7VhLiOfDVunNwMvOUzTTw7C6WtM3jT8kCRaySIs
2y2D3dKxsfgVPl9jOjXB1oOs+jXPi9dct/yAcaKKCenclvLgzhtMH7VLdkzL6mMuM8RAqkcNoDcS
uDQMXJ89vLxUbAqQElydFgnIhN0VNrsNRGPvBFwB/kAh9VUG8f3jJJlPL6sH0voEOMzkh/JA6Tbo
zLgEG1tVjU5yBkpXbLoxK+NGwrGYY+l6l+dkPq+Z9T5lMEnv0F5iUJfmXXuWInycyRSDMt2cHMCc
NzjWAs8o/Wo3sHQAP2Pw77OwLd8PnbVXYk79L1+fqf/d29VV/gKac/tl/HG/+tUW9//QphZgz8Di
+Pub2vG5ru1f/stzbf7bX07PA579/vvd7dv7/7a7CWxUGBVShWEtpexr7/Ntdwt/hocazMeFz/Ff
/GJI9m13C9nPYD2yABdZoABTF2+Tb7tbiN1ScAJIL8DWiPnef2p3o1/9Ov55m3okoALJZgAAf71c
NsTqwNph3cGLyI88D8IIsL/hOpbZfLo2tOTtRqUpvJYCz2VrZAdabnyv607LPKWHVutuuwBYvEbP
mCX+Moukyuy8r8K2xmqb6hosQEQywEkJE/B0AKfGpeEAQce4gGUN6kU1ZMv7GTZCOzFmYFx2frZv
6767CSwp3+s+7aGKaLNdDT+72IEadFJaqUOzuhCTuQsE2GT9sc4nAA4gPT5L1fMTaOciB/saPWwy
tCFLJPjbu7Iua+B+4Nu0xnFIgXVYPLRdA0BfyECeQXz0ihhDnfFNCyA8MXgi5N3YeO39uHT5cuog
UDhduE9nQ2Zvm8o23S0ZfaXFusZc8hkLdYPdoS1J6WJQ4CiUEjx9qVg5XVx1yKnDQDWBMGT96JVT
sUE3Gu6hXmMYImTLO1sq4Z8GPYChqKpsaDe+rQHiB7xmoB1gH8hIZaMWC++JYVP+DPX7BL9248GH
zwviYuzCBAtC/9YWTflesMW817mye58a8gF7CghdPkZGx7wGCR1ej3aMzZj3Lza06YVszskuEyCy
RQjkYAeHpMsWA/nce+d5tZivMMVK8T5bqS9LsK77al5Blc0rrz9xXyNg1uTYzAi80cARBi0y9ys/
SdcCnwKGvNGxDXtgf/3s7Zs1JJts5UGyVtjRsstPhvzCQIaZGLnnxNZfOoerkJA+NE9lTmfQsVRn
9OMQOvRXNcZ1a7TyATzaCtmWPaYgUt/UXIABXHfZLSM1ZIymR8R9a0Cqw2nr2yXubLbcpjqdQRYq
qg3FR5LbHof4bAtMejbMG/2kAdbZR6A0g+PjYbibrqKC/Ai/5ZDB/A+C2iD9shiw6SMMW1i1AS9Y
gaCIWyXbpK4j94IP6bPybQkOcOrhjzkgEKDnrEgytSi+DbugOaf5OCS+aPu7lkAaDVMXg+hfuxrw
Bsia3+e00l9YZzIwi1uzWUi+mJi1QQMGVw/EOzJuxUBeycrafSE9/zVl3vK8ZmvwiOG3ZEnrBeEX
XzmJRxoe9l0yYYvGSCeU/mWyjdkFKOdg8F7VUyPDpCqpATJdgZeUzBPmBYrVU7olHqrj2yxfTZ7Q
qdcYkFxkkMBwMCfdVLJnD/A0KR20tB782Ufs+GRTBJ2sIjJb/w2wMiYxYx740QidE5hLuhGXwPCU
HTEkQnBgUF1o8fP8QvyJHpagZS+0Wau971fj/ayZOc9Wl8kadPQWJ0VRtKjQv2IqrJ/RMeQw6OzL
g1kwN+yJDSEI46O6EaUiD5UZEJoSrhkB79dNuE5zWo0gw66uTb4f1rp+BU0k8/SDIsZC9mTUW09a
KKTmEVwyJfLsc74W7rNOi2nLu3S5Xo12mIEM3nEEf+a2UIyNkYauBSVTsNBPf5v2jiKsm6he/fZc
4SIlrm71J3xIvS8y2GcC6KWxo+pT2ZRmU8E08rwCN0biHKgKOUgu53EJ2SdJtUC9aTGGEEMBzdKY
2nxjBNaePDOg2ECzmy/xRBg7IFgOXIEwN1UixeWqjYKkZxANZqiacrnJ+to3mxn2pt+Gzb0HdyhM
VsVgNjg7/jMzqJ14aAGug3N2367V3dI0LkYeM9g5ICFvAXgvTTQjzPsdZ5M61aaaY01p/tKSjB4t
W5eNP1l/F9K5OkxFmG8Y5ttxuLblnuTwHMFQyW1Y1znIEUQPzirW9GYpRYIpgnfkeqYfKz1AApFn
SJtlLlTQ2lX5tYd176r2eXCjBq9PMpZOid/2wz3DOn/b6SlNmr6VczzZsttx8GtvuaXluwA0ibcA
EVVZtMDyc2MlUae1nou9r/wcejbmdg3V3tGojO2pI6DwQdEyw+HK1cUVsH9XboLQrZ/BBRoQmFTn
9zWYFwc3j3dqbRXgvALPbKQg4/2IfVudwN4Zqoixhd9BsD1E06BdBwdrvz5KkM+bG5qOkHHPbfal
gOji3hZh+o6Yi+jR8536rN1QxN7QU2h6SP/s6pq/t2CSJbO/YliZLzXYtSMIW4gXACOOoy+K8smJ
u3oOxbnqV55UGOCfp96j17zL4KFHiyA9ag3+0gof9oMieb7V2RoeRu/CsGDBOG6FV1T3TAw1gjRg
jXehnv+DKQBj8mdPhphjjVBIYVYG4nZchPN8zvICfIkl9aLFl/SMweX0EXzNYoum38YrdrHdpGqI
MjHZB8yXp6CTBwFtjl0ZmutVcsSTrkB/30L0kdeZxPKL2WGrYv/SZHVWDi/pKluobBoCfUDnHVe5
2rdaYklug2F66DW2IbDDYKMZCi3RvuoSahKFTqxRRN9oUP1BXaj6fNsxsP90z8ODxcwYu4ER9gQS
anCaah82n55vdyYs8h0mrFjpMNbPQSfX5Rn8yBnkiAxpWgiDPwIw7nA2x+4xdU0PD1hD0PYs6b6c
2+HesX7deiBavRsKBRuMCVwwCDCxXwN3OUmPX2d+0ByGyQPxasUUOhIFF2eoBfXn/7Nl/P892Klq
X56RA/Yr6Ai3cUAlSMMogi9VsOJAfn6/VP/vun/+vjb/zbd/q9Tlz9AiSQExG0d7iX7tW50uflYB
hs4+oBFMnEFN+UedTsTPQMAkwmVwIGCVX0CJb3U6XvKVCPAmCgEOudi6/idQqIBchgb/rNO/Hjan
IlAK6MzlEHEQ38MbGhIurUEa25EQkiFabEGWfglXPB0g12QJ8myv1wr47cC9nQekNQKNYAOaWhVB
cnbGrDYM34MzYnYU9F88PVWXrCSTG65yEPJ4DOnALgt7mLynoNOEgICdO4Q29swUmxoKxDlD4BYb
BP7Q1cUUrE2aLn+qAlBZIdV9KOv0GuhGDCOJfZnPN3ltzq3N94h6DpML50iGzRV4JRegJR7FfOAF
vMpGn70N9bRtuvLMDLko5zFkRcJibYCwLTMYXuuYf0ANCBa+R2HlJewZfIKnzhefaTNAieJDvtI3
SQmJ9KzpzmvS58m7tkOxMbwII9IBmNIdvwaJ8hii8t8IC8yehhdlb/UyzSsqf1YgosjyaGXzzThP
H+pBvvorMBGy9DfZyu6QB4vyG5hwDObLcQ34deAt+2morimZEldCoNdU0DEtdbcFgIxJF2iMarEw
Ykoxqk11JO0sz5yCvL820OCsphyjNgg+WO2/yKo4LKm57dB1xSClHTvHX7FPgqqafxQChBq4vE0R
keDmA6v6ZjL0/xv9v6HXv72MENBIQnTf9Gv3rS5Dz99fRpLnvshh6a9/vZb8xmd8w7QlMG207oCh
0XZc4Oi/ryYSrwScwXoWsDbGtBe0+1vXf1kyJKAAxYQPnAAL0N/XEv6zkgICYLwLYbEczmf/ibWE
kktv//1agsOG2AzwAbyfuE9/dJirKxTexkE/BR7PFvTQx2wtd6U/P6piSebAgSgqtiq/iMjR5cOt
IA7m8aqQbSzGBVbIj2N31dM0ImSM9ihOcVvbl8bOL5C+fQzhZQKByLU0DHS6tYuN3kFN86FIlw8d
1ggr2/PlXwJeWgvrplBMV1habwqibgKWbkcQILNq2FDQBEBk2DqBAgBy4mVZzqA9gX0E9cEAik5L
jykUo714b7LyAN3UTWmLuO3TGBPE25YtiSJfpNBHMCuPHkRGVaKipp1PivBNCr18g40+J7BoFGOk
xhZPsd0G4xR3vtpDhB1NYJoPkDzo1IdTgjj4VqHawQon52SVYHbzEy2TdrwvsywBXnEgzXzN3J0N
gq0eus8+oNWIDvzG/Q/2znS3buzctq+SB7g0FrtF8uclN3evXpZk/yEsW2Lf93z6M6hyObYrVYnv
BYIcIEEKaSxrS7tZ62vmHDNAyJvHl13ECeEgZmfvhFjP8p128smO25ZDROXbbdv5srShBzsu+nK3
1Uw/SJ6Z2W6kuIgwjOGH6gfOFXvkWU3c2f5YRdNeK1g/BtbGSNtDocWocNBY219C4jqVYoN2HVqF
4RWzTdJD6Q7ytq5e0gSSBP+AXCUB8hnBsitLduF9ckKMuLFY02exPM3haxkjWbGHh7IZ7iKt4hSi
BYvGwA3fI+XadhAQ6E5R4BzzekZRxmEbouGpbC/Q69MSsUWg6i4RfRFdvBHd3l6k12boTTjgkQRT
YEVegDOhsA03bid3zL9kosM0+5g0LzEhD8zHfPzgm3pWfEtKhk1YvItpK+IeI86HpvjAmexm6Fw4
yvEAnig393ZWcSK3h7FJ/NGqN43FNGWJfPz3XpZclXQsVv5ia689St8hWFzyzCiL3/OEuhoW7WVK
N7WlupkBnyTN2N9nXJj6KXIwG4WZh5YZGgE2t+paLlfOglu6c2tuF22mcCROdkJ4N9lHaB1YvSpP
xJ/N8uggBcOj4zlt6AWlgjGlQSGWbnQFZ/CKWzEdCBhFfK3bwzXSG9LVmqOtJr7d8oajSMRufVEo
KZOx7hIDiSuRWEGe1KLcW9Rmi9LVa2PhW3G4bSGm1EwKML963eTsUoUI1EDlUp522BU2R5tyHBlT
o6bnRgsvYgddurZP7btcwcU8RujfvCGGc4GHE8NfxyZqiVRvybvrIgl8LWDAr6GwWvA5qeA7FJSw
sZekn435rugC/GPjJounDZyGW7VI7u1e35qkmWBOhtjEWKC0/DIyNwGevzg2/LFgbj8UR4ATLR6X
RNx3uI5KzHwqW5ByvO6ZXxDatU16uml0Vk67K7qRzcuyQdjnl138ouNCZ7/hj+Z8KSf9usuKI3PH
99gSSd1ZjpXZ3s6iuIrFLYSWj3OA2d55pYU4KizzAIIRX5xQ1evXNZ28GrQbp5l3XRZvzPCq174I
HFwOmksky7yNiv2a4pCMq0zT2Nn3bHlcZYR+EnxMynwzED+N3YDqh+qgbn0RM3Y6lWqwOpb3Pecj
FvedzINXJ1f3wbJcEWrvhT1wdbP4MNS5V9qJlxK3mRcbkxMpJswNhAxFW+mX6NrUqNyOoXlckAou
6oB7L/Zk8rKAZFMw6WjI8Cb9KZTEMzE7cGp+I9AwsHOsmkPIUnfOWG+RqW2Jp9uo8eCh5+UoEdtG
ly4esIhUXV0A3S9dm/me0T+MvL/gziC79GiHjnqQvP1j1cuj2aX7X+9c/rXtwp9+1X9a82LZrCgp
CXBfcdEzxP+rquNUfo7iHyuOf/D3v+0ZOAepOL7bJnztXyQVh6lrhkGbYrJoYJnw+xZdvBNsfVk1
0POa/GgIRL7WHM4723Zod0xb1Rz7rYL5hZrjjVD3fcnx9nMb0hIq/RNokp9kPqroB60Zi8K3xIsu
b9PlTGI1dnGVo9xg5CGLl5o6I6iDbTb76oQAo7tunOW06OM+n9nl2lHujxneFEWbXjPmr00QvwTa
9HHqb2PL2EWZcchG00tjXXpB0ix8wT8lQf/chb39GqZQdSo0aYuf485UM2r1AWunPylxukd8fTSR
YUeduteY7Lhd43hMB6/VUb8TSfNPdtxvHNc/PIkUh8LmncPe5idhWSGi3MTkXvgZn2KrMvf68hjk
w8ViF2BIGKg7lV+hlactNDCnGxU3nrHDLHQ5pwUlyXRQtOIKTpk3x8Dyp/xD4dwkU/eM1tpT9WVf
GmAqFA0PZJKAcBJuEpnXHOULIl8j2+RainMitu1tqAWHQiqbIowPRvfilMsmMSAcPdDUSCX2RVF8
LBn3DNFwzKv/l+eBFp1+W9PWff9PvXAp0xj/o5L7tJ5TWlTvwyz5oGrFzYg33aJ/tSN+FqV/COcz
24bILdr+I8StcyFvmcYsMMPKvTrPB0znR0b/22q4VAH+JlmDhgEvSNdmD6PenwLKIzd22DCpRn/U
MuhHqvOa2PA2agbDOJmnexpNDDiRdROOqRc5ldfglzHG6Tja+a25CrTx+D4VAn1yBX5pG4Z5wsji
Wy/yD8QPf9g187Z0NENY0uJfzh+GA1YQt4GI+HRhyihyJ6FuvybfvMO4PnVIl6lFIi0GKubMLw3N
6o7aYz/ZE+uAeLhI0wiFmZb6VmlL8rSNXcrzE4r0S9ezE+gQVPkhKHD310/3f0EN9adH+//a9bJQ
0SX99cm/+ZR/Kv72qfjyt03cf38DgHP7+pe/HvsawymN/5fR5tsWmcP967Ev3rE+5pBiXoaWiCHU
t2NfE+/4E2ZdErKDqtlrVNjvraZ4R1uMrsrEQvMmuvqVVvMt0ez7E4s7BXqVVPk3MbUcnD9OrapG
qUdyLQ1fTeJXiFmXVmPuKuncJwG1kUhUn150cgcluI9D7aZa5AerCXe98zFi48vqOTwF0YLnWe6q
2NyqiuIn5yVpjh0n/WRl5FYNdEbiodb0XdqF22oxd8nS7EXFUCrwjaw6qY0ne3DEVIDsTs5Z0uyN
OoPMod/Ixrw0pb4ba+PGCNRLznLmYM9TGG3nyoHlVt9hObhbJsCAUgdNV3opp2LWPS/Z3RzWfoLf
0pxWRs54YVX2oQ/zM1L8y8KYHirdYMdaXEsTT8887zJ0nEnTbcAe3i8zZ4kdGPetDPfNmFzlOD9g
Bzi5izlov0AHcZMwu+lCa6/j2/Nic/jI7XIv7OYpMXjKIIDs9EAeapoBO8dd2OmbusrJfs/+yXG7
Cvp+GBe8vYhoBJhV8D7T7J+kAhhUtDYSzKmzut6EhXRzKz+zzLgy5/nKahC/Roha8IH6Sm96A6/M
Xx9vxo8yVd7ZDF053ARnPpee/gaQ/E7aBa/NLllWBL5SMDer4jP7MdwFmeoOs2n6cBlZpqRy1wfL
dVIvD0MR6/iZTIXdoM5g3X3BRtBsQbZIj7DSeGupQQ7qcTnjet8D80k9dNMKrnGAJksrKIPhDe6K
ccYi1bDusMfMZwc1u1MmYasEiEYd/VRPTeJGViD8vtU+z2Mwu+O03PQCVmMbq3i81Ue91k4BC3Q7
6U9FHdXHkkX2b5FVvzS++9dOyT/9qv+0MpkqEbulQQVqodSTK3/724W4qlh/0Jj+3yh/+fLp+dOX
7w9KDtg/fo9vZyZFssqR5Djiq6z065mpvTNg86gqW4W3Sb/59zNTf6eaBqWyTo29lsMUHb+fmZzB
GhM14gGRfKFIdX7lzESB89Pnbf3B2XKoAGm505Gd/nhoRsq8sAA1s22sL+GFraevyWInm7J1kDqI
+RE7u/Yc2fJ6YkOyVcoCPqtJ3kh9PVsGq31LblEFAO3o+3ozJ/IpV/Dixmbp6zI4dYQ/aD08c4ic
pXaB/szhHZ43oImY0XTZocb5XtrXejjsugpM1IDDcgEAcJWNTPZtDr3a2lQWE+3ovjUUd5LvcfHB
UEkOZoe7ysncvrrob1m+7gjZuUIseVda7Y7NqCtHtvnqQTTqzg4WtA+7Kp0uh+5AoM2BpBif/TI6
IRMViYr7QyEjrQ69CQKEl80mYkACzzdpZIxeo6PTEFPvJ1277Uko8Ox0VjesngPPHNJNHwbaFqMF
uv8oedZSJweDkWEYLLpug31uPFcJXvuYMMV1/Lbn6HqhkitofyPnQle6bTmme6FEpmctaHi4Aob1
JMgcb+nnM2JItyoFWZLifgnqy6l9HYp7OHF9j9lTfsjNyav1W0XetPkeiJqSmN7SPvLhh7tVf5aL
6bIDplkvL9RpYes6sdBXgltM3bUHuhgtZDVlp9zMHZfp1OVqntEYypnah5JFB5tN7jd0NKHOmBIU
XPLi5PNm6L445QUqdkSvziHu1J22KLvIVvb2Ki9tnRN2MPYPWFBkvVsm/bT0idtnCA/14jLocTNW
1lPZBftA2xsLSG209PUMKGnalSa5YyXTYV+TAIQMPT2Mg+aXqf40G43cL6k6eIN5k4NYgouympFn
F/jiPoGmoSf2tYU8IG7ORrzA4sCxZsmTWY3X2jhs+iBDKIPVa0zto57iGbMoqh0jOFZSN07wp0om
rtF1SENoppIpr8yQXi9TdjSbAHmQtBRXA5TqDgV41kqJp0vdjk66coue6X7QwbuO22IGnZ5wZEes
+SfhzpE8QST8LZDnl07j/5+y9j/tKMY5pwnzbRagmsiu/3JP4r4U4aesb36oWVcl+x++x9ej2Hpn
c75zVtPLfS1Svx7F1juck6v2XrUcyVb220ms6u84tNHDCQec72+ugK8nsaq9k0AzMQRQLTg2heyv
nMSGuTaS35ev/NyGZlFbU3tIof0sidewiGeiBQdZmNmHwNT9uRsOAK/eV5RDnt2mHL/1FGycNPcN
TsQqlztTuR1EdmUULwj5CsaHzXGwkq3mlAVv8cmPxHJahV80qBKUtVPDUBvu25qc6qx0tsC/chcM
XkZ9EmwUpIIQA3ZTo+goDOMnOU7PcQHYifjdYZN3+THQygsuiye8KNeYIXfNBHdC1ABr+urUR6G9
z/Lgukz5GCX1ZU995DW05rgqh0Pa59BKkKmUpnWvMBhf1M9w+QpruJnwyJSzeTtJkHqKESNtmNw8
w7wfgM1MC8hdaf5eSfKHqlfuxFwnWyAMcHMm4gOaOEpQ2YGiCgZWN4Osn4vU5mAZP8YVmorCELd5
qF6nS8cs3Ci8SQfIbIXF4ttGZ4Iwhq4Zhvs0jf1FQ/5p4PV0rZnJOTAYXzfqU8SVtvSRAA2h7cJK
e2RrooJOYUiUcLuES/ghVOzPBa/UIeQpnSZMugD5ALFscKv3W2NWcPIrRJLN1by3ksADweJLNfgC
BWyLkJBZc9odVael2e8F86rlKsy4CrDEnjIz3zt5hEk5OBbKJ9mG4BmmbZoMF9xkCiBA5SYMwO7H
0WxT0uvnJFNq6I/mZ9x0CfPd6jQu61agfmKWseUKd6rg0Yyae8I0PyUjvQPciY/ZoAs3Z7/kAURT
2aLwJpuy2jNEuamB5EGi7hu3i7eQShyviEe+mhMaW6+5WdrwZGrjnTFRixpod3gnNV9aMJHuMHbh
uWhQ/c1TgLgyOSqanm4nh6VSIv1Oj9kDShu8Je3P1byowc2cqo/jUL7katr641ge9Tix8QwzlJ4l
V1OteIUmy02jaKwcYBgiZqsPibAuhlpeRaF1t75qTWlObsfR7DNieMrr/jMRaiyrWkZVoBnW8t/V
hPHqKOdcTs9WWjHGi51oUw1sH2sdLo6Zxoyzwvshe4lRJ8ukPqOwd4G6QaOxZsg94sbCJgO35XIx
an6hCDXBFM77yVAHILiOP1b5PYh7dMBLHTGV19DJlulHsHUPdVxrOO316BCbU0gEl+Mv87jNagNg
qiwWfNeW+aHJmZevcbS1SPBNKONzpIoEzX4QeZFRnudSvV8U7ZlwZcAXmJfV1TWe2O1uDs1XDDW8
DR3hoRhi7+w8sk3zJ8eGBJLaB8juEQWaw4JIG85hHFQH9lAbx0RQWnRiVUPpt6jKNknyNIq6uIZX
D+a4V9xcEc9BI2tWGMGlMSQbLaCeqfgQK6P1HvNNwXA0IUSQVmREUAij5T0vHiRWqZ+hQV8opbpW
adtorKg/iup2LOca3E1y3U866JblM6jMZjIuA1YIytJdZn10N2hyB7NrFwwVEIWsOpty2eoalKLW
am5B+n+KVV1zQydN9uYy3cMquayE2vA669VNvdThDkhrDX+BPVM6ph9thI5ukAT32YiKFGgxgH37
1I52sm9pgTezyCMfY+cjXNn3AKUm38zQfvW8qb1w7L9EUv1cjkngspG7kEH5YGVUJ04BJallIlxP
Ofu2tPQNAu4ODM6g/fcUcUhHCgAuYC0KUGf1NkvZJjaJKTwIVO/5sFgbolGZJkT3JQAlkJjsyVWn
ZFXbXIxhuOqZneFUtHbhNZb27IDB0SvjE6/Zvgmnc1/OimfbxWtShR+bVoM1Lw+mLoDtGzg/IhLq
EODtFvVDVcZ+hBTtguh28tPSrT7oJNLbTE5w0pCN8Bnh5OKjRCdjLUbWxqjuSDf1aiK/CTOEKqLo
NRaagLCMbLoOy/HFxOO8KAKsBneti8dujT+oTyQqFJ6aKxvDYrZhkr4ADNLwtWUEhyl3UQ+Ot0uN
3TTCwVrS+TTpklVr1V7YbO9cSlRuuKI5lKbBGTSIwc+RgEf3QRZdcT2e9C76iMbuYhiMDihMdJtm
w1GEi2AV3RjHKRp4T65Z50ARIJjIioQBdf0cjJC+81S5g8zYeSVuJKo3kpg0e6Cu1vSO5bWxzfJw
MDaBEovDopDnI8v4PhI4xhtzwlmuHKj8Q+KWfptH/NsqvP/lg0va0T/vxTcv2Y8rq68DS/7St4qP
8SLDF1wRjHL4z28DS/kO2jajR1Ru6OXeNDO/K2NstlGwFR1uMWBVb+K835tv+51BE08nv1pR+Y7a
r5R8DmXlDxWfsDULAYOh0leYUC9/6r3jwiSJwIGBGTdgC916rLv7fgjHp2johitSIe57pVFuC71b
3ZhZVJ1Y9tOWEUaSwh9Jsg952gyfQGjEhyB1EChkks5vcXpWCCg8EBmZN5MU0y3fPnLbZKyuQ4h+
LwBnnse+JdxicRS/TsCcydIorytnDO5rDRgu4J/2US+N/BNj+nSjQBB02yDFbVmat2mZDSeaYwyK
uhwf9EQKXyQLKg2InNSnXXlXls4Tqnn08yPxG0VaT75UlHEnCkIjGCXEm7bFRdfP9Z3IuYOidirZ
iHfObTUpNNR9V98ZuaH46HpzPxxb1GlNZ+5Bltc74JbjIyQF+OpakL2CSizOgx5Gz7bMa1hUbffc
F3Z7n/RaviPLARS2IQltNQYdv06ST4oKjDRQP6YJvENpmD0sHds5j+o0wj9cQDd5bQ2BXc+TuFrd
jEbskpMiPpT0D64IqpG0AFRypdsM5oXZDbDOZiu1H2wla09sx3KgEvaCfmWBfPU1rei/R8I/8X+r
0lj3Cn9+Hpxemk8Z66zf3OSrZfzrX/n7aYBrF+cuQlm69DU46Wv/Z/CRx43MoO7N+v19A6i9s4TN
y8o4jkaP6JJvozjEdQZbBr4fbRt7MCl/5TTQ5Ppx/74BZJkmOaNYkgvejjSqP47isAkrY5qqqb9G
plJLoAnpmT3EHhatnpYAknUgeu0ksTbs+dR0BxxsKbOo3KkuolTpHo3RYJgDAT15klXDbFyIojzA
A4c779gplzH4VpazcKGuAN0AIRmkHONzY9blZ2Mx+1MLF6U59kIytOsJ9hgQr8Is8AgzkanfKUQU
kwtQJRMrWCE3hCYAwa9MoK72QIu8sfWkGd0u06PanYdpwk6qpNZ7ARQ49QuVQAdzEcFpaeumP9qR
kI/1MmqPxKDa9yB6x6ty6agHh6UF91OIEM+uLaHoplG7GoZ656ip6XLZFmQ4uZki4s4djMIYjhoO
LOGPGPmwdABouhPF2JvbNHVi4mvmpZZuGqpsK0c4awXytWgKriILPItvRgtpw2VuyMxt6zEbr+SQ
W+1ZkwbAPS0wmsyr6GktHPEqZU5vhY3w4iSv8I5NiAt7JV71NnNzLudEmPuSxb3hIQg1I9cYk/lu
XLRcdwNUw9G266aso3vqEmczov8fmVNW6edUgaWOI6nPiH1qyZtfsav2k4hbpIb4oPe8MgYbmWTY
zwGWoKCcnXWcVUBPcpJm8gFllu+ZqKDbWjjigp0Mm/RYNYCRsDQ304OoUusmrYX8LCayof1e9mbu
QmzlqbFDe8ndMZGZ35ut9lj3cf9oh/Ajt2NmEFtjixxvhWFZ9SnJ++LOiFZAVWLX9DxVh2vzYEwd
h2mQA5OKbB5hY3ZiyP0eLfhtQnLP3oTWy4DSQN8zkF74WRURWHuyCWac/Y42XibZEGG71LNNiEfw
xSgiOt1gMRu6k8GZeAqCBVj3oCAcrU2GqZseJwVfp8qPtdXTNORUAanHpZZPnsyNytiOQlvM/Twp
3E6wyhFXgsWir+6HHsgbcdvMdXXZHlt71eAZlU06QG2z/mMk2vSvUl0mctYWs0DoKSqcQXmVsi7T
7LrfBuwUMJ2Q9HCTwwZ0SfNJx2068Yu5Y+Q0qjuDs4zBC3fNuc5k+qWPATAfbHonrwjMvtnILCnZ
ccF3RR/HJzq/c+g/NqiebEBXkNs1KHHo05KHanEozwkWoQcf0ZDi+qlOAiEIb0e5Z7E5Yi9qRfJA
1JLYQVZY0OUZyxlwHbC8CIJcPWlBTRzwaI0Xs1N06o3axOVDM2LmHFoMouYw9p6jd1VyNJy8uAuj
xO+ydh64Q9WWuKKGdwoALvNC9DYM8c4uxMgD6BE6ewrjCkR1vpy1QaUsT0k46en0g3R+QBhNx85o
dxChq88rHXEgMKUBGDYksGbyJI2fAxKEbse+kM8pFIBqA+2yjg7jTCLJVUx4wuypfGT6LdMMibfN
DieFkS9pxPYB8m+/QLzt5+VCUZTkoYMJAcBT78x+20/GzHVtRlpv7ZVu5ph3A9KsFDcEhLi1cRl/
Kqdq7aUY0QhceLDJXapA3avM3vBQVvPbuv/n73CONJ+q61YbOrwMVbp9u7H+e7n/pTxeRazF5tcE
QwASZL1j//yW3xA++qnqm+/vefAsf/wWv936tvUO9zpKFSlx1fymgf/t1udPNBx3+HCo5nnY70UL
+jtkY5hpUDswkAbi+u3W13TWdgiikEXZmGQAPvzKrc+R8NOt//aD8zBkAiJcMMX659/tm0cCUADa
lcouLEaOQ3uZybUggihsUy+ZnKMJCpR4KyNg74JorRWYQEkFxc5hbxU9Nc9F4JwURQAgIRPOw8cc
H4d5vDVG8yOE1tmH/OHgrxtpuUcD5fWQ7gs9Oq62nZLzNNXkPqKUTh3lfUZKeIVg1ZothpTpp6Xs
H/EaPwqjuXRAbqjjav+u5uvCHh9BvtsQVkh5EpPcKWp4solX2YAK+RCm8Fy1Mj6rrfpJVsMhKrI7
RiX4/ER11izRuyaBtXx86yNMRaZJDAFZrDhAv6ubMqKrLo15V+vlSyOM96rs/HEdfkDZDszoztLU
a6e03xtJe1NU+aWCht40S8MNIotRT2k+2JZz6ZTWRVqELcxX9Ywr8oJdDuukJgLYrd3GwS4EKIKE
XzPYGhKBgnn5A1BK1QUFCetXIN0qO2R2lg7kLKH/yZ0p9Sia7rXU9nk7Ip6WxUOBW90NKkLKYwRP
oguOWSkuYN67ahG/z0tMwmEyXidWODNoSWDuEoroWlPT+AFeJ497X3p9xcgiLaGa56A/3WaaxXai
YNsQtXUF9hqIqV1/sMwKv/nK/84r02vy7otdGNU+a7FEi4o8JeIazl08k6+UmGiFI7PUd7SYp6Yy
XshE2ndzf1I73cJVEAPtzWbtIpJ6dKENTLkSi1WobLFlhUyqoQZH/r/3aFvP0G8Yq38rkuofm3o4
szgkJGI4A+kT58FfnVqXn8I/nFn/4Bt87VQcTiZB80LbwRH0tpD62qnY7xxEThpbJ9jHPwqtVFZV
kt5mVeVxqGl/19dqKm5DU2OsARoGByGHzK/oa23GJj90KithRkMmw6MxHoFg8uOZheu7N6sig2yu
XialOE7lIc0dJpTiuuFosgZm3EPwRZ1OAzyBdkCnSOXdW5cyGN18jdsh8KtuIKeXc3sg6ulCwDel
/Oo/6NUq0ZpX9XiH20Rd7sKBbXUb+TUhCGzBbxXW0GZnIHZnS0N6AwO77TgkVwHekaxiSq/kukek
1jbWYm+U5S5s6tdZUy51LSGhFc2NG8P1HERwR3Y5dNvyJqg+NlqAjcLW3AmKuEvgAoKxaEO0lqs1
+5YJp+xgy3c34zzuK0bFSSG8Jhxvo6y6U4zoykTcrkp2MCtGp1A8Rc/2JkUWNJL8FFbXVO47kgQ8
HOObKIr2TpjTnAA1Yh5C0/k+D/TzlCvPaJqJyaxfC56vtnyJRtPVe2gPYXshSkBIOnpKQz1UprUz
cgyPSnE79KXqUQ+TtUX5EpXtQ19bh2lSvb4I3HhUM05o9BAFx8RkBhN3RIjpeNo5S7Dra50RaMmy
K2yci1gYT63xmJKsse3gwQ7XmRI9BAtijUk+pBTpkI0OxZTuBEciXpzynnAqVGd6wB7N8mE24DeQ
2X5UDyZy60Brz5C8jnCiUC5n3GuxMm2jpXjSAv06GFkzhROhs5kyP6+x41gPCfAp01u1Cw4D56RU
ckJ3PubBtJuH0S/bz1UV7M2muSJwMyWHCJqqfcF7/yQR6OmG6kcZL5RDK5KxUcmfA2eHVs63VVTT
lQG0uCOiZHoq65PxAcf1BmaAWSynbPloWuqBAKHUq2L70oiVm77ikFxkfwDD/bmLy8YzFOMiBWHv
yllNd5nebRVsULi+jBpvbF6KDaftrp2JNhxzJuwE8LBcLJiyK+aTKKej7tRPVjzuVAUOqYJYGPwZ
E/JpZb4b802s15ezMt3pTnV0nPG600ftwjYUsPExeF2ti1/NfHKFcWrjAY7OpgYwKZqnavhYJZch
iHqdeK/ovoLzhXuUJcOwq3Ds1EN/zNoXw+D9mfV7gnH8rJEHWw3wduF0N8OJG4n41/gR1SNLERxw
NUkA8outtcdUgxAThx+0yTxnss42w5THLoxuMoTBFuJdWbbwfbZ9lmyJliIoeJVE40O9GGw2cDZQ
ssiMd21HeTKN3H1Bfi2W1A/nZIdGBQsX1je72Idy9G1o1CLTj6bT3bLg2gKdfkzB8CvRFwmnnBwO
chHi/9bc/xJQ0XLobVfz958X27vyh3nat7/x9Z4ycJ4iKVUBIEr8IKvb4+s9RQFtclFZKlJxFBTf
OU9Vcx29S8ZmDL+RBq8ij6/zdXWdw5nM5wSf1FWJ8Uv31B9uKX4w7ifc8kg5VXzzP95SmsV0xMzG
0U9CZtATYKltkHTQenAycUkk0/G7Z+b6t0nd376jN/48zl+fCKQb2up7Easw5MfHy0K9TWUmRp/E
dGDfRvg6gNhhM4ih7K8fSdN/nhXyWKaNXo/1gU7X9HPXAGaWBjWCa0JnkXohF1mFiCFSD4mmUekG
4XDRE8a6y+Abb8K6cb7IrByuW47uQ04mS04OZaoeCaatlJUwb6Ru6oTNo5GREuPGtoS1JfGw90Jr
n+dxMbFiqVaAqJgPNxcNdnXLHanPlQCLLKemek+UAVcGE/ZaPXVGQ2LQmqKGQ3AJqJ8t44W0odKH
aEmEjE2Gy2s/wUkJZQx+vbD0TRlkyzVYDklQWj2HOw4t/Gh9N9wkclFOGGXFsK8JeUCMFTn8KD3k
9keGukuMJbEGThKHGZIFQm9QJiqhYu2qRecOIT4Dd2rvjOs5Qyglp6Q1NK/EG5De0ErOb94P6tAT
S24V52KW94UZp9UmBZJyXEJlOcWaWVxPU3aeIq3DLCwGnCnVk5JHCZMx7SYxlmJXmNZ5nlBIxCS2
unXVoK0DD3+e2dx4osfDR/QSCd4qUp2NIrHRgLEC9KJM6VGZ2ycIWpT/Ey5fKGDcfBY8p2mwLrsi
4Vxt2XRGaeXpuKOhRzk+qL55l6JjZ4qDe1e5JSV+QzpZ6xJdGO2oKQ24g85Bq5HKAfjl4RskxEIN
qS1ihz10wn+JZjqdsdy35PF6QwYtieGl2EiDB9dkDq7SFjdc0/hK6ZRAT4WfQi29yAs2UKt6fQx4
q6stAnMyPHZIQm5KUtTs9RlF1+BsAiO661R4LWLSvqBwOqspKX9vvlg13yE7pIUccaxqrX4T6OnE
GFb9ksh8C3uQkNO+2+kieRUaw+c0aJ5M/scQ2JcAN1+Z7J7zLjyGVap66QDKfojqO1grO8VEOzkP
pyhId52unCOoKj5sVd53VHiIGoK6Ds+JboyCMXbQXtWdeRkr5VMxkAaNHGZycVGehDO9yL5CxDAR
ZJ6SWk1jZhO8GToFgbKj4/d6nLqLDe0/dhiE9oZ9qc1ReKkH0zPR5Y9TqEkfWQw5AnqKWzJQ7gM9
JCHPEt6iY2ovlTbwNIuRb0pVMcnwFAZpiYtKe0qFwy8Q2IzWeLhsZEJmGrukwAmU0ZZAtShdoypB
lAkeWo6aQkZzN2yaFlMWL+xNlM8Ovt9xxvSctW6Q80FNa22578iBZwRm3Y+C37RAXz8UvA6GqJ4B
SZb/5q7v+6bvP5BW/CetocaNp9NoMdQhD0hwVfz5Hbufv7C4+oOknBD2n7/H11vXfmeZLK8NnYGR
9VN3qKr0eKppWm9/REv6u/sS8aNAUslqyQb3uGIdvt26zMEgQNBpCochmEXj+AvdIZf8z90hDbGz
jtO4m1aWzXovfzfRchLDbgrVzrZCqwBfJVPqM/sPnySYOpR9Zr3r4Wb7Ts4VEH2oZAagLsjQs63m
/665jnWdsDqFRnIxtfARNkt/2wclYAfkfWqS+L0xg/XlI2mmF2rO+mqih5m4RxQ1KJGr3dgERm9a
sLBuaoz7RFlUlwQnfNFNsJwqva0eljG0UDTCiLW7FbwUaaAUc924M9qg30OLWbYVgpgqKB4XZi3L
VLVHkHIBUApTPUiR3RuYkTZzBxdVL1dpWNHtBQQ5l5txQOLctve0sjS/dZa9Ls2M0Z+lW9w0W9Yi
5yxoWGqF4fDeIM/2KWTVtk3V8n/YO7PlyJE0O7/KPIDQBsABB3CpCMTKWLgveQNjkkzs++IAnn4+
VFeVsqo1ZSpdjDRmc9PW1uwMksGA+7+c850XzRgNFgZtctE4zfXGzE/BXBirKhHnoFdL5iN6a2Wr
bRROfoWblb309BxM9hcwwd0UOO8BbzdwsfOcVE+u2yi8Rm5+a6nKT6YcvbvZY/6xzQElvDZ+K1zn
QAbTfpHvEFx1nb3wU6baMRrzM9SHtRrCduOZ86GU7ZMrNB3YlToaqV4RAdRsKb0C2A3TxqoDfWfU
SXCgvyQgBUE9kT3HuTZbCBkM7AvVxg9mpIFzvuIS4x0rzaSHEIdAsWQ/iR7KRN42svmD7RWeCIXb
5Fb+OU1LyMr8QgDYjbC6Myluq9TNACFnHHuwgu1NPtvvTZU0wALIXY3qHF5OV7/oTdbcC20aN06O
fiew5ANVKaBuj26rKorpxJNEBKWO9KKB1vxqGAW0SpsYxaLh4J/ObSDtRzs1OJrh4ySbkB/uUnu9
x3ZWY3CaGpdhzJ70OUlua/I+15ODnSEL5uF5Nrx53Stufteovkmy/d7NkhVb5sTVGhErkkfbGS9s
V+I9ezOH9Dzrvu3p9FBfENAe9NUupkzeEVZ60+IzBXBAb6dHrYLL7HQHR32g+AW4FAzhJi7F3szY
+WGxfuqL9pTGjXMpNeaUte0+szC+F5X3EC0ifZ3NJ2sdHFVe57FqlZpccjDN9Gae+6tgDYoYHtbR
Bf7hhcv3K9aZ1JaOFh+JX0I6YvfkSlfdmQ9ByK3PG9eVZnatiNnixdaZgX3OLT6Nqbyl1Cmvhjo2
bjCkKw+6ChWEhfK+wrJqKLpTm+8CVWDuSXNnQEkUY79Np7bZKmym21bpN3PpgfkIeoKkqHX1F6CM
o4FSD0KpiY5xzduNFbYXJ73KYMuN5U1NquPFwF78MEX1vTfDIlGDS41gswpts3NGPPp7SeS2r5JO
84FmlJt+TtLV/3ClEUVFRwZhqmMu1oHkYQJxt2CXbhRsZ5Xz9KUO7pGOO3mM9EPTjDcGAj4CkfB2
DUgA9ddILLXxOJ+cOb1LevshC7vN2HYwNeOu3iqR3SYYL2qdixpDzobvD0dCVRtjAT7UyZFDANnz
6EWrprc2EecIk50OoCSLtq4hVzmcg61MvPVES77qu1w7FomxRxJHstwcYMdmrbaaRfCcVU6yn2pX
bJCjJGsxeq+K9dqGhuPWzp1tR0SjIznnNONNGNEFi9rWtpuHOmy/aRXi63nwHnh+n8Mieithy61s
Z3jwovqpHwG1BtroW4F5W8eMv3U7P5E+tptTD65PzZDPzF9dK32wFKmAE1leaswuc1m+cX3tokkU
119uzf9enf3V6gyrLasIpGi/SFCgwP1VpXEsP6N/mUL/b17h1zoDFxqTM2EQbsDebBHF/Nrc40Fj
v4z60rKX3dhiT/tNPCf/wd6Mc9QBHQCz4OfFmeTlqE4AMpgI8njJv1NmOH/u7pcf26IOciXCG4JX
/1RlMEFTZAha0xYgr7lLcgMXQsXn+opkt98A0nxoPHficqCXEqO7JzAc4XVdn5RAOrJEW38Fkold
40b9VU51StJeTDcByH5LEc59awUxqKVwEFccZembzqj0wAM1PDZueBqBcfJoplu7SXdaFGsbb8Zl
O3rIDCQhZEKeutI9pvDZQPIn0SZ2OLH6upygutXFe6OSFEVuM/2wp6X+gMV+yTsX01vjkGo2hMXa
aWAcoVzheC70GzTB5mZCeF82RYOdKFwLblMe1BDF2kiMZCvpAyVWI/bxZIuWmJrGoYvWfTz9gANQ
rnVRnoOgQKgwVtHRmM1szeUHiGZCpd6JUxk1pzQY3glogtsSw7bC0Sa25GRjhqS8/e8H9a8eVNPA
XuT8IkRlfYNP/q8e1JsyS3Ge/nnF/S+v8M8HFcybxY4Yn7+0XZTsy/P464rb/cciYl3s94v6dcG8
/fag4l6C5ADckZnVLw/47/2AiTGVq5Qn6xchGkq5v/OgsmD6cz9AZMoCimBDxiGCwemP/UBKexQD
HWU8kGbOSg/ZdcOmyFYY4/dKh4o+ulyGBBakuCVVBJeUMiKuxDnq6kuK69KY6xEjYZdQXGgzpof8
Xs/Ku9aMbiT6qTTqLgh6b1FhESD5Y+QJg57tF+yCK6ThDrmYC20tj/Ib13t0KnMTpvMTrdAlXgjO
9ozNQ/ksJdbwac7VSCZevoyRsncGEU8ZLIqpa/yiIHq4EvU7dFWIUEybiP9wzmP/ZcxvLgXYpBaX
zbd8Bs0eDNlLOkgEe0P+QJIhcKWYDPnJfrCaYxrq5spzAmsTRFi8TSdlV5DJW/6RX2YPQi+/tZFa
Z3Yd7TuCM4NJv3RGf04iHOmZTpkQCIAaDOmFO24AW7/XAW8nA3figjuTGZ20b8M6vS+rHdtCjjBA
YP1gQSExbyCLFXK8jdtXBxeUCGK/GOe1o8fnwkYsW2sYS6JtWscHDCMRbBFJjb6da9H7oxzeoaFg
+oXazYSpCW+NqH6fu3lVGSnHnKqO8Zh+Y++NOYbv4aZnDdottaSYqrsiCw6x1iLxDwe/pPhI2+ih
YIntBJmHNzYxfaPknenTku2CywyNUdmdnmkPDTcOvpHyziy9iytqbGTBMgXR8beG7nsxCntNb/kK
+JzU1Kp4b/sYMI3K0AwhjlsHIcw4axpyH1999VgQkQyotPwkOP5UomIGaH2L/Oc2ysQE5Dp4Uxk+
kSgc8OdOK5IZ53WZjCgiEjZVvfaEJjledSrI/L62nI1ri2ud9XdsCCMfpvcrE5gPKym/sXi6s4W2
r+NZ3bSWOABCBBR0ryXdWsTmutchPLs7CF+BDn9fBgDt4/pdYaPV548iYpoKn8jWQnKzSVweilsv
uXPcbyHuHGGltyn5lxoIU1eF+4rc9IIUnNp12gtD9/GgF3W/TksNQL+2GUNU1J0gUl4r3nMwzeRT
VntDKza6Ph7gU4tsPLpAfEb9ohj0hUG12NK2cU0nNH/N0XDhyGBIDoetDX+kRL6EtXWQ/UsbX+MK
yHMIP3CMrzRWXFFl/yCT8wwCPJD6cx6b6MNTcl2ng4yMTSMjRSG5lO3eKeyZpmaldgfLiLd4+E92
yP7XHD+hLADABaPFJrRKLAif/3j8dJ7asvn641XDMufPL/BrTUjCCOZZIjMYI8nFHfHbVUP2iA31
C8gB9Sikz5/UVDhlhWcyCGMr8c+v/X7X8CVejfhoVkjLeOpvXTWGWFY6P0uo+bkxU7Bn5zVN9iN/
clSQr6nauTGHTWXNuNgiNJksCsQYQQHu3G8Y7nx9aF9ZFmzkXN1jM8chiFPATtRhqIwzSU2obz+q
2q6X8JBTZKtDX6rdDN2XlNfsjN7fz9riJaoIKpXjR1B1R0s5z4x0k1Xd0vPHbrV2ic8GEVDfzxzf
Nbg6ZtfncQ4OwmrAkI2HNgxfO9bxse0eSZ/YThAMk9b8sjqFqbePnkmUkwAI4mvh8h1tAUekAznj
wy3LWCxrlyHpH6vRYHAQNkD/afP9UnpbF7kUlJBzBFnerMR3ERu+qmFK2Zm4aQk9yT0s66O2ZjGy
R29hrbPIYtww7D0rvMvhH66CJWupo8M0lKe2zD3WiY6L3szuubWpQAsGEyYhHOkPe2hveHc+an30
l5F3nXuPQVD5WpUhqja3ceuinwQkYbvTuyfSR93Jvkh637ppvMOjvdaHEukqYIMwgABW3Mt5+N7o
6X0OMYBxlLt1ZBGtK89Gvzmkj1HSXTxUBmbXAf+EERg4xdYcsociKO/rWXtnkMLfrciep1Q/NqZz
Y3njfVhZBy8Yb6xRPwejvDpazW2TZ6v/Lmr/T1L5QJu4i3n+LzWbj1/ZO6uh4g8V7U//8tc61sCG
z34PtgmvtxSyvx8ujKhpccmwZjn8x0LW8BZiOvWljaWebd8iVvptncymmTbT80hUR/UExO3vFLK8
4p9PF6ROBvtdB5jLgpr604I3Tt24FQlhw63e3UsoU/u8G811GSIz9rRcfSVLVIXG6nuPhWhaO2PW
bgcUdns5Az8mSK0AOsKpmlDaKPuularbGuhJDl1D3HyUgSdxglCehRs6B0T/5bbDXP2JNqncMldO
HF6y6r636Njbc6JDOmAjFctXbCXRc1cV7bkum7KB0trFAcMj3b1xxtk9xEp1zFZD28v2SaLXWCEU
/o7e0hjoFOojiGee7MK9cRG3v0ozH4h/qdiU8XbEM3Isx9ojjSHOQAMlvs4bqzmotkyeityx0DTV
Us0rBpA86prlasW6QN50TUcLwU1iGVXhR5pnn/vAjYvdiFQNi6s+vHkELoA5cmKQLB4eXL2LR6Jc
9DQli6OWEdbrBr1Ir7EYW3WRiK8wWofnZlnPblJS3G+Ip2AVp6aLMRnDPjZa9VGS0vMN9VVLGQ9B
4NqlrJl9VWQDiQyG/RzoSpw6IbTHKHX0V4g2lK4s1IYDC1R1N2Bj3jQiDD/diV34OoStyw+eiW2V
8rP31OB26RK315vliQO6o+7FmPqdRaF9gFxFBsTA+cgPiYCPCWJUArtODCSmXrDYT6fJD2jNs5Wr
YTYNbQlfRbrgGiajOVhR4PpDq44MHHR82Sah4aGK7nvChNF0hoOxGuu5OOWcygt5elbvtOjJUSH/
P/OB6jEiS7eCZEMe/IZtuONHmJiJci79VCcay5uBpzhaHj9XLAsBzWiYjLUyu9c0J1/n7lhfIRKF
uzInw0jrlLhGXopYyE3CvSQk6oa/KOhpra23hKfr35A9zcfICmE+iCI5Twkf1KZUzvcuXZjJYmwP
KTEt+7xwH/ERr5XXlPAy++g2TUd4xl5TPVWiDLZh71p4t/vpJtYbax1yPW0lfhzhNO2LrldveYRC
2HBYU/Bnem69Ad920XcFPZhnxw/5qPZQuW8rE9VbZB9ltQ2dmd4QUP6qH130Dn3VL4q8ChACMfEI
ndswfuQ5cM6tkct7L7Vlsde7MTlmkRa8tsy3Hq0uKaFuC6Isd/yfYpjIIxn2K27h6cGs9XqPM8G+
6Lx97WrsOjDlrkdKkEdCESMYaT0XiWtdbIJy9kZT0/5OeYlc2FHxD33Iqm2jchw8gBHa7zoO4+Wh
XHrUgoj0pIs5KEKpY6jiczLdRlYc3Vlg+30AEuiUzdkNb2lXCWGeujC+H12X3CY1gaVgATi8VXFS
XWAdqyMQYvtC7jumDSWGmVcikQHvtnGP+9QBkl0L2szKHh5dbzSf+txRe+AfE77yOH+cOrNs9qZM
rO98vuMfkRyEWDFwIP69mMzo3QgAV6/r0YVqjATbuSakO26Yw5mIF5Nc1Nu0TBC8hXVHqWIH0a5C
xXGNEFg8DrkZHoPGNsl0aMUJhp/JD5kXkhyo3sgRGdTGRm86HPO93ofXWSXGHdlQcpeouDt1UZV/
JHyE+asGwnxuy7Y7ZWkrNgFTg70rZHxjJJl7KYp8pqNsFuIJafP6jQwqYw+lGG6FMSQnw01TVAO2
bbAN0gzjUbOlahmOZxq9i+FcnLTL7+h59XvLHE0iKyhEYfvM0A7CLNcFGu6p+VBzOa/xSrW01CBQ
1jjr1gABj0k9sX90kxLXlDcOaL+1Mt2RhAypOV0yJIWeRXvlFRdQrp0GoMLWmDaM7LM8gK+ja+R3
MoE/bfPgblo9j3cN/7Ey1Fw8tAMjjq6N2Y7G3nVI4vCcjrn7kQovhhYQpFuD5dOxRp9zA5/Z3LPE
1L+nc53ilYcdldBO78C9OjdtMPE3NEN5Aj+Q+iyf+jVnUXFTTBPW9tLuFdu0/DuKj3LDMKbZC6uQ
L1pUb6Xbv+Afq3Y8+tHBSJkb1CZClyQdPq0y/kpaKjfZahPAfSNeD6VGTqioj7Fm1ZS8tnUojPhq
apbj24HU7uhNnT1wsuIQagE2/saGhsd4k92VNr1OkB0iArbD5g6DnhAMOTR4Apbpz0X2OBMjt81x
OW7LqHrN9MlkcIsWVzbx90QbVHb8pcVZVV6f+iq0CP7Q+3ncdoE13BuDlZzHQasoU6vu0pjmjePa
3/qx2lsFcdVFO5PHNrY9e87RuLileTLIRsKRge9tXsnGi4gf9ErLLx2Wd6YoXKgs1YwDG/Vttosj
nf/a463G4JAcmzRA5xTYUz35c8REzjfcbspxVkBAG5rsnZ1TfpSZRBsNCwFJRzTF5wQ40K6IjBon
mdDq+7rLmt1cLxCLhhDItTOM/U0ehUQRmnkT+u00i9Xca+ILyQyCaq54tEdW1SGx1DUQ85UiipEA
lpZ7IDbbckTc2zJimrNEfhTE2F8d2SmcWFHL8hS9j6O4xKDwILQV5rkscZTCuIJBbk/Jo2j1WqwD
r8N1gsh0fA6C6NPj4/4229Kn7Dnbkcumr62Tdw7E+j6WjGjKzka63RCFxS+1mLAS5E3JEBNjGNb6
JnSYUSSi8XA7ZHO91hUBEcJroGECDP/emmnwLeQbIyIm0sllfwHtSHPgi1cNqN5hUZhmm6x12qNs
8v6WfNbwObXzapfPyv4h6E5e1WBVW9PB8Ic9olgE1l3Y7FWB62w1VA2E2qoY9BWdcHHLHaB2REUO
F9d256NJQfYcz056HFttPNamG/qirvVDldsdF5Jjk7dWlCaoxtg9RA3vFSrX+cOsbX3vhkT0CZuu
q83rIfRzw96lkb2bu/RpkktDZse+g8h8XYnGN1vbR7ZFjzky5Fm5LDx61XwhaKKeK/kopqPcIOBH
IVQXyBxUDopD86U53WmiFseyVNYhBdayj/OgfLc5z9atRUlhtzlSKXx9WwIb4ZPOhG4kjeveocAz
TmFAAm5etcG5UAZS7gnqXUWQnD8EDbtNYV7Cob8xzemHYbRRjLg50Im3pNr/7JeQjdkmeNGk1Lp4
aWlti1DVNyQNRTttRsbcKm4VXJPDYxc03dNk9dl6jEccqMZ4gddCUiJ4JB/XaOIHw4gPWZGAkAaa
XE1W5QEuscdoLcT4xj8aTnHuzN8bbJ3EWujJ1orCghVxKl54v12QcrIvkHpXsbMl0YMg51AnLjK2
oqMTOM5dNXCXs4TXcfMH6dW0newyoYO/Y5DhnnK9SE9DpKXmikg8+5Yn1BtXFXAWBPp6fleEpv01
IwdZW11QQHIwjYvdm/LYN5n95UWBd5a9t0jfyDISDTmnNphGBZikiN80I+/OHJvAEWfm0m3tfIT9
4O0dHOB+aCX9pQN/+2ZZRF8WyUKQMbjoqYtEUp2ridgTdNwixhweQpOK7Gri9CAMO5zHAh1hSfhg
48iDZsMvCsASzn6KF7uM0RgUmlccxYhlU0HVu4559FpKJ7iFeJC+KSxIe+GQ8jelYicaavApBKTi
xNLY5M1I8kdklJfGSbjpqiDcVNRNm4JcGL/3ZIy2MbVfdFoZ3mY3v9Y9Bx71Y/kaFbH9zSuy9GiE
BR/gprVOrtGx9Z5DuGL4zcPoLjQzDT2g7DdmNTN3mTI4qjH3XuCafOeJpIbW4R4fHSe8KZ36SbJD
e3GJmsUthf6kpyBqmvAwh+ku97rqYOTZ+zigieVGXZZmlLy+bvdI9XQ0AfpU+bRZzFYr9YF5rn9M
vSo/Ym6HT5gMwwHaiHF0xj7bmG1KEHaeBnsVkZWnE79X1WQsOdmnGnTvE7GEOCQlL0UJi7lDZc3H
pEVwvQYZtisrztKtqViKBDnbeOCz5ZbYWd4+3PxXjdHJbo7S5hZrbLGOZFl91/nAXHoIiIh9O2ZI
JjAqWh/KidrT9p0zdefc06GVh/H0EKCjoF5IsvcUSQq/CrOZvJijD5ox8zDYjeEngcZ43evqJ02b
1X06zE7FFEUYb4VTat9yB9dtjXFvb4+TlyJ1zCq4lGNO09O5xm0DEZg9R+u3Lg629eB56daFQeys
PVXKmU5uiNdVy9/Ldrz0dSpGxSeLOVepFWpVBD0AzAiSPVdKaeOz6YmlGmL3B6mDqCy901h4vH7V
rcehYKjH3JzyVD+mstE3wIG/ajXuVeiR+AGhXRpDTFImerA0K6Z96zrhFmJkfRhE2R1Sfss3Vk3D
+zwYzYYdjHwm+MrDt18GHzDquT6nHmLl0Njejj+PhUptcM4QP6sTefX5m+MGPbUR2ZelTknbC03j
FsRfvjEyM9b3HqFepAAi6j3VRcERX8e5tzNFRKq7WnRi01i626BJ3A/dmySWxdZmyYvx8htbL+kQ
x+imzxUl0iJY9S6dmrNXxFkEBEakiUtTjO/MxHLujrQwbrN+0jnLivku1LThmNrzSDx5i+DUVpgG
F3r7Jkid+UCOynjv5V7zTnBivGD6q9eK+40jvhUHZ7LyjUxVc3Y7EwNH3VVy03cGwLugLu86u5Ma
FcvQfJGcPhA6L5WzagerPUu7lBvVT9h70sl037JW1DunNX/EaeEdrSgCgjVNsbgFl6KvVSbiZw6O
jmCRtge0ptn9eXRm89gEprnVpil/JamEypUk3NuCx524g6y8BIxdL/jFgYTOLQbZMsJfs7Jys71N
na66UlxD6BNhOe2bxOSoqblE78MS3Tuhnna2EF+Byxpz85BU1LArSrh8nyOu9z26GFLqyeWps6J9
krpWrkrhEAfXpuGzlbjxLmgCPOMeopqDKkh5x5E7H3PKsyOjXfU6zGJ49KhC73pTcZvMiXjOzTE+
emAOvodOz10UqPliz3aFApfknVNDOOa5aNEJRgb2fzvJ7INeDWwe53o2S7ZN0n4f8P1UKy8V+nsu
jbRmeDCPL1Y6kFEFKg5RltNZer0JQczcaIy+N6J06XbrQJu30GiqM/d49QbnonoenNrezJVFY0Ae
KFlOZnkVruU+SSd1jgTrjiujZ9CMJym/2PVEiZUAHarJiYyHV8PppI/0OroG1mjumtZAbG+qVL4B
69MoGnRsspjibrQUhEgek6S90nqr3jh1kNwmYMf507rvlWICEiXabmZotdUnenB+D2NtghUYSM3F
ycXpmgIMaddE7YirQZL23uhALTZalj+JTAdpDVFu2BRzJ79rFv0FiXqUS14qUT8w2c07ZlZVAJ4D
AQW/NeWtJscHkp2yc2zZ/LAmcDx7tEB1/+fOf//fuVvfP/O48GN4dvFH9/MeiFErLtLF3fkX26Ov
MAK6M/1xsvv7P/znYNcDogPXhmQ1A6grEuTffUIu0S/McyWsLVb0//zKbwoF+Q9d8t0X5QDzN9A7
vw92TXuJkrFhY9kgWHEK/a21ERXmHwe7cH905Lo2ph0kGvhqFwXDT4rlPog6187haDReY4XEq6QS
35qYOcoNL44+xzTLjp0kkxjJjuwfCF12w42kCMb5BjXuqU6S/FB0ElRWJVOWSmyiKc9txq71juxe
8eS1DpIipfRrrml2dyvsAsi/g4IR1qFlJdBN6KHwVU5uXZ04hcbD1IKRsu0wCjdu0IWPLRxonfgC
8DF9b2iPntHXNy7q6NeK6OMVkyYPbQD3bF249/rcxD5Az8s0keXkpVWNbaYdmo86qytFtBx9xppf
NjzpSet1dI3GfCJxhihnaCTAwno0tlCZ873TN1RrZmzuA5swutCe0TrE6FZNqwYDisA2XJPyJ+9U
JLiFS8/dKSNVZw4EIuymfFjBOUfl2NA7A/BBxkkAjDlYJsdS6ar+PgC/AZmoLe8NTyPKTVXkDW9K
Aij1k2kGiLJUoYY7ounkhH68JAOwBp+jdoE7DAJjV0YGnFfUVKCtEYyVH2r03KupTPAjhQTBTauM
PG7jbsbGNl2b0JXFHeQ39uqzjnRin+IECg5R5Rrzodc7mRyDQXk4kuCeDJsesxWQySHKXoeM5uHO
zZvOZG7P0oEgONNK10xqGVmLuR2gwsh22DmdHn3qZRU6AGMoAIqmN57tgPGnT3ZwuC2T9ofnjTe9
pupbs3DNU0mSS7oSNCEac7RXRzYjaaPBrRq5IGQNQ3XVjTmw8Eb5OQahOyNO9S1C9HzFUh7lNF2k
2rWklH4KSpZ9aSJK28XDzAIQIEHtp7JyH20mh8QmO6Wc/Dzu3AdmONMJre28htxqL4dE9tClU+33
ArQ6GGGC2UJCvmEm5b7WeiFOUJc2BskYpNb5MShiYzvUJRPXJf90Od3jwtCvobtoD9r2YbISAFaG
bK9aaARblaqQ5HbRW9AiG9rBsowchrM5/zsFocqAnZtgD2jz/SnP8lNTW0a6MhIrfuTT2t+UbI0S
JrjlpFaTFxNlGqYKUGrQ+znUIAy3YX8IB5VePUTHbx1/W7h0JQCbdWiOE9WIGin3Z00pv2mY5ue5
8zzGcX5XT+UOlGe2IVxpfs6ZO3zapqaAVDrVQ96H7c6J+oT3PZl2MgnBMXgdKVDa3J+rbvoqaVWA
KU8mSUFj0O1TDduWbBwtfa00JR/AmxrkULN0+FZNnQEwKpfWQWWDth3HsWclWQkYeWa/sQfgQnrd
AE330AI2o52tcwOpIRsgsFBNmO0zTzvqeSc5YfKRIkzvX1kJKbGkBQIuZ6zWVgmB11PkXUNRB+9M
BoJu/Z974/2XlFYsvhsb3SnyBwPNrcmK8j++HC/vcRH/2+N79vOtSljEv77Gr+oK7x+Wa8CeRCyB
HcfA//qb5JavCEw7NCPQyx1hIaL77Z7kS7ot0HssUmASHv6Xs8f0UOPiBmKVuWj9oOT8nQUowsA/
3pPLD06UHL803wtFx2Jr+vmeZHqldxOGz530NmLW1h7pymJIaPc+jWDYsH7wrfpHzc4e9CSmggdp
HTX5dSZskfEDAvAyQ4wVbBAu0EX3dAY45I2OCRV5D9Zam0I/BdxkAVVldNFMcPZ5WUAnfsOer5OP
qAPBOq3iESMLSrR5+gpLbgDvm8S0OBsvdvkxNf1mGBjaix7aTLu3SGXAubNW6O0g0GzrQsdc+Tba
ULwGzjld+MstMlk/NHGXK5JzVlN8I9WuxEvjnt3wqZ5vu/SIUWYOXoL6XKLodd2nLH3x7PJMrIEW
PGOE38j+k6E+87dToH9M7ZmcslVnPbShuRhWdp1hboMh4Pd21haOktl6KQ30IoKgWydg4zevlTlu
etT9sL4NmBkCwLaF4Dcq71mfUNfW/xcl6/+HKS1/VY/qhpR8vv/jR+5/Nn3x/kFJ+m+3zfvnVxv9
/Ojxuf31BX6tSxc21PJILQoGA8zG74IDz0DNxDMIPPY3i91Pj9svbFge0kWD/jNmRWJ619HU8nKO
FKhu/87j9ots92c1k6tT/HLSgJcx0e86v2Ql/VSW1mFeTbEJOr+J4zDZ93ObXp3W7jvUNj0SGK6N
LNnnTGAJyawaAoBjeNY1e4fIPGiulfCBN5vDHBW2POMTH/vVwES1X7Wijd/muCIPIHTHqdlo7AiO
8yIgKuzG1DeN0kV4KW2bCTga++oNXzv5AqURoz3HkBYuNMW8dTeIvpxnBrHW1uiYyjAuGzaYytnh
xa71naVHmm6C2sI6y6KdlNDChDS4nlEW3VG+oqAYy2aY1+bIjmZfjwmZ8PnM40hA6kAsjFnzxFhV
leOtso3wzDTRuuvUWAVYWQds3kaisOfVWt2iSyVE8EcU6+WMLN71Ot+C13FfRIEF0Bow4WttZWa/
cxF1fgipdSwAssBvGWSRnJ6wAFmJxhreo6QdD6Rpk7uXVzJ+szTZ7pvAcsmDL3X9blSy8VVuyoNh
sM8UBXYINnsA6XlE4ed2jNlfwd663aqYTUaIpo6jC1UJax4xN6lEiprk9oZVizibEPTPeIUwt+WZ
s6tnEksuIqaUeQATJQzq8qkO8dnBHnwZuqJGpRDR6meejrpzZtCM629cVvgIwWjwDnXb2vqVFF+g
kiBzROttk8yJFrrmpGfYh/CAB7KqXs1WpBvgfsubFR36LirWXVGpDS9j3SDRYXmauvl0NcaxoMB3
osG4ho6LKFZz2EMmKql9nHFkGPb6eM+u+kfCCmtTpCQAg+sNDqWG5R0Tkblq6uXs69tpPTBDv5DD
FC3EL5i5swWlODVQzYT2aDOjlsryhdc7DwAfD7AJ2IMDKvOOWtaTepEED23iYkvLhhfKJfAAsmCY
wkof4xtyXnqwAWXKGBY7LdPznd165nrE7s5t1RXnkF3cUfKxuc/Zzx/kQp7BBc5bV9fuDrch4Jiy
OvayPkUhmRt0i9i7uQQQ2gAht0pjVQx5fcoixl84baNPa2izncta8CXu7OIyiNTeEz6arBnK4Lv2
IkBnQxteU5flp8j68t5pLGbkxdiuLaZ1Gyo8lvw4yQK2yOND2lVwU1FIH6YeSU3tOM2RDIvFX05A
hzMy17TK5HtpJOKhLo10GxbhsHZIyNxKlvAbq1AUy5bH9YqYODa6/gx4csY/FzEpSia7fwQjfcsm
azegnUEaYVOUNknUXdGit2t7Ruq+rHJ8GxYZ49jdUDf4MYd7yo8Mu6X2UBTVV9/Ht6kyupUdgKvN
ug6gadI6167jKQvdf+ftzHrkVLY9/1WO+p0Wc8BDP3TONWWNLpf9gipdLmYIIICAT98/ch/ttmv7
2Lr34UpbW7IsZ5IQRKy1/pPRbxL+Bvf7vHrhBJNsRs6TO7D+J/IqvDJ6g1W/t/oqvDPm2fzeZikr
vZZX0hd4V4+Yp5khZ2mb63cylK76MiHAYDR48tIpyWvKZ2MBf6HD94rIdI9EAAdVp5MqsZunurvO
EkOA1JZUznat16MQoM2EOr0YXPcuy6IZoyCAZ4wExpsgyW1zHRjjY+7Vj74iZ5jMDebXZjEwmm+h
eLva3eaOru5bYPatJQrERn45H8HnemTAJQZ6iRUx3huMoad9YQqyBiMEmSgaSFZmZE/PaYb16eRE
45ERuWTeKvJtmHjeN9W077IBJzH7oLnUfuTsEsiXW2URhcI4obyjb/VXQIT2pS6c/FTDst6ZXoYX
QDxiTeEqpJjFYAYHVgI7ocIOcAuiHHweQzt+k/kw/nvcRU2OAvYXZicw8n4uBlGTE0mL+wgsW5up
ifNB1lHXbZNkiZlc4BE0qE1kjaW/ATWcbruqdD6NtXLZ4+oUhN1pkL5W7VA9VY0xbVvG22993IQZ
4RWjZW1z5c0Hw0Y8uWqXp7+uA4tjajRHHLOgs5IDZvcpYYgVyaAXXl8GQAj0jy1WUfP43PlO/jAJ
s3JQZ8J88a5kOgc36FnzuyTAidhtZNQBJztQrpStupPh2MCGXuJ/zrsJuKHKJ3QowvDwfW34dBg6
/ngTRrg7jaOYEKxn1RVWIHpXJIWNtHLQoCEivMRUghBru4cqV9Qxr32knsPMkGDccLfaPoRyUw84
NyvqkIXVke2E5txSQQ1hwCWVxR9RqJLa1RpQAAdrHIo9bQfTTB3gd9KaE7JK4cKkD1tYcGY/GN8D
IabLrrPpPplxE7HDLOMhp8HfaiD023LqnLvOSeLHZpy2WKDkO2AfQrCqJYBryKz6tgxLbx30RnDL
aN/7XBmSKtgJYEkzHdrhEY1605zUVuISvXPi4DHxSJrovK9VNl0BorzWKIn7BHcbuzPdo8xOw9A+
MGMJrmsL8bdnzLiAAC4+JCYx4knNjaPeWFf9YlYB+gzWavbpq9V49rYssKHoxXCpMDOz4SEck6jE
HNJ0/LshTQ7CjbwLjhVihJRfPLdCQqEi5qa5mEUPR2ySHYTvmMFGWLbVC9k4oMS2POH4g0ti6+J1
QiIHg+S0vm1EYz2msfdN1K5+qBPePGfs+2OnvI4pdZB05GbgdjNfBL3lxpfVgNnHWwHA/FK4Pr6U
QY5n3z50ASTkLAebTdnz9Odw1hbW96UpXyfMSr6oqHTnRy8iA5nrEw0282HcfLFwqT8innaOaYLT
7ZhhuJnLoXe2MUKR05DkeG2X/oCDh6W8PfbQoP6JGMAwM/8R0qL65iDPW+V2WD7aFXTErUDMtPeK
ABFF03s3QiftTV/3IX4vaRV/hXoWP5iucm9gM1IRNCPnfD/GWLyQAuf7BsS83LWAIR3/lao2hzsS
69hCmdUUl+nYkNDsGVZiwqY08gdU0ONIsojEQNps89Rc50WJMMul4Oi2bHYSshdz0k3MjoWapJ1p
EWEVxYgb45DbaWeLVf48b60K2gozuvIzR4v7Hafz/kDppYhIIndg7cgmA1PKbNKUgr46yCkEJtJB
iuRp7K3q2fey/CYHij7CpAHsycLwpe8c6yklNmDXkMf9MBs5JY9jttUjl5E/WTM9K9YDHE2zW5iX
fjBiEtO4HtaoQSeuEwJDyFMJwUqwX++2dmt/WYhGl4mwsBAGsci+gKSLlyka3wdU/CZeUsNwsExo
6FPK0TV6GbyNfNJfW2dqISjpngy8rgrKV8j3w6MlC/cl0sLH8aYcSINBmoW5cCqG+TAEpfN1zhtz
w6FkfCEsLntIrSh8JThaP1murq4zzLTyla6AnJcq3Du4GSzCrWsiWl1ZNSI3Uhz9b73vZgdpkKGw
dfRMU+n1ec+5WqfxyJxPTV9JdjWOoylxJa+iDPKfXUX5leFmzY2LqfbGnO3hzSzbOeWd64LPVgUF
b0Vcj+Fc1bkd02nYZvxi9+OE/4PUabmWRtv6uKWa9heMOspHbwwI7Ysikmwx/8DxCbbxpqPzDdde
SCW2Goewu2TT6/qNiVU82reoIcXP06P9VQk55WQojclpymo7WpdRMdzIbFarxo7KdlXkopuvAmps
E8PZ+GrSbC87Z1TijWwyC0cRv79MMhtxLv6t87NqE/JmLOZu+JBr41PVecmd8qvgRMqgehwsWii9
LEmap1wXLAJmiGtEtCmvfMMaweyx8iHwSOsiRTFN/wOGzUxWxSgJCFCP7xTpUk/KTI3bKdNs9sKE
sLnSc2G8Kzw3yCgDcMRhvjO94xymRNs4hTPcwOftv8yJ46AF66YOGxS7+Q6fM7+wyKjIEQ5inVLp
NA53eSLii55+45187QHz/bhgtkHUkoUuREB0MYZ8WLVZ3jxbZTYjDqt0ucUlH4s/DtFxG+YB1DP8
f/A6J2dTXXVtFt5mQRQ+cH+q46jgE678rv1SNqMF6uBU1aaleJEwcRpIuKpWRMgFinQADL+9rRWP
+qIlk2rvlOwAm8zzmM6C/7EeM6nrW9eV6W2PN+WhMRws/Ec3dg4thA/SxEQBUOJkOZZsSepiglS1
KnwumCiXTFHEJ8uwphN9DNhyplMkgA3eXCQZRWl7xFBlstapCvXd1I4vuKk+DoZqnsqhadJtr6v6
ti+wVb4bcp0chtn2XqEwCf5qKtSR+Gd90QCRM4myuxeE3d27js2AEfdYB4+1qcvH2c3i52ksOImA
XBPcz8sEa09B0mNcWRUxapU0bmKygr1dL43qIokzAwKmk3xqB9++nIhtQeuZFma2D3sDrDdug/FY
hUl7KwJ4zEXSzA+4P2ukcG53Ifwh+IJYVz/iSCz0xtIGOW1CAJ5a2ikuiDgrMY9ppnKDqoiqH55V
LW4bq5h4gRh8rOdgmPZmMzqvw0RMUg/R4WhauYaMKCAUuu3Cc6RbogJLuhZv/bAx9J0BBXmVFkgW
hROrt1hCr1z1xM63pIUPS8XKPvFKO0vwAS28WIPJNZuhMmwGEN4oKIuy6TlmcG6tuMXYuYehZLbn
yGTsNuWQU/42vNhANyDlG0MEJLXNvXrCkCezsI/QNaVZ4VTxPjbAf1FONwQ+uXpfNL6z6oNev8Ak
goRVGiUOkWG77JsyNSdnw37uXDVKq/JO5i1VwEAnnO41njjUF4IBXBFSFU0ywcLSSSUjf7PA11k2
Kv42tzOSqCCA3x40esbXq4zzeFO2QXvVZUUDJ4iU5elyGdHHFwE6pmQbufX0VYZLmF6flZ90Ezbf
EQ8HFybMqc+elyfPZH/1EFds0JjRNCzMbVy1933dX0wV/KDZqHrkk+NER+y4GWHbZVUg2+yCYTNZ
EfJY7Rl7jqQGUHuijzNpxkpb0ObHDFPwBRfeN+IfOwLsQuk9zaFVbCt7YYqH/qVIB3c3FYWzrbpw
fhzwkT4WTGc2tpETARJ1GoGrzuqHzg+jbyRO2EjQ2uaxMDWzW/hiuHjWyqBfJJbvYWYotet0Unx2
Q4N0sNzVT7UU1QWt42L7ZtTmbSrGYBNWMrrpCtO7HHjhnyZF6Q9kPx1iodP1lOrqvQ5EdevZrffE
sqcSztxLCzXNhbYi9RKrwb2C5DBfidnSh8RzetLNF3BGOdXehofQCe+Rmry9H4UmgiKO3Ws8X+pD
7qf+F5Mnd4ocXObogbzdkKKyi2Yrv5Z9ld51gkwfNEKrpCuh7o82c4YusuP3wE0+RdooDq4nIbAV
hLqLcFzX9JnbicTfayXVl3DA2q9BabsPiXTYJjW0aIzKKU/n4HPIhnVTJXK88Lr0G94X+EMZEQEu
LXQU5ZAt6dn9pX1m7sSquIoCRM6qSgi4tHTxNXPG6mZGBr8KHVoETofuQM6IOqgsExtDkS7B7+lg
2LmAkeEeOC78C8P5j22c9cFIki4O5HvR+TPcJwbaX7q8H2aM8AwV0eO1uLCH1KbsXKo0/J3joxwr
ko8RSPLmCmSXK9k7Em+eHsOoErXfny7kbAv2g3aTKxGkZKNYXcwRyAH4oN1s+4i0PBQeFxMWftlA
iFMSOuMMFdMNu1vC7Cz/Dlse4WyLuRwfhqmm//ODTFnbaeD9TtzhedS2x5xswuF4V2a4hmCG4ZXN
KwiucDduZ3ifG2UXdyFinJvZd4qXAEkTY4llIFeOg3USlYZnZ9M1fmb8ATanlPNoD6PxrYW2iVUm
gIAAWyAMponTF5U6LuGqg3sTmilDgWAwPyMSYKGkib5vaj8LNkxiF7TUzK/cBCMBZ6odCgknvh0R
a61V0KoHIcrpytDauemLmOMQ39Kdo4sX26nNe4VCQoxWsLaXoSUMtOmbPE8yB63YIQ1oqMmWkav3
IM9jz/g8AhVocd/leTAKUC/eIFkEd9rL24c5BinxHbNBK4nLIuOvpWDXCoYqNPogPaR9oT+FicM6
Lc7VvXWu9MNz1Q/jmA4gHfLpm4eKa0uXGtxm5z7BUtggRJoTTXVNaO+dczvBNMl/Tee0gLIWBsja
7E9wxPsLqeGlGxE3Pp8nb2VkISF/xtKzDOf2JVg6GVI7vRt/6W6Cpc+JElJmtpB6y8eMAJxVZo10
REtvFCxdEoao6aaFb723m5YZ5TIRXbObGKfi3GTppd/CRsE/hUsPZi/d2GQw3m7MJRKRWQ7tmgwT
e370PSxfPLuQr56YzX5TTcrRn7E/5iZ5deEd1Ux/uR9dn1k4g3T50kbSr96MxO9JVPT6+B2Uu27u
fgAzfjF2sc9D/59eE4HtK0ppzwafsIKPMcEEpGR4ynCcpNRaN9LQ8XU9omvuWkKyq9IMLpqgLcd1
1NcEfbb1bVDgG57oGj634eO75SvI9GvksvGGCUCFoAHw/YGupyYWiTnpS1sO0Inj1GkeXbTDuOqQ
4xZP6bj1hb4tsQAgI6lzMHK3BnQzpVIACjr6hjWls/PJ3EXk3+T3dkgwYqNhU+Ba/yid5Layo7uw
0AuRPCasx0FibMaPvOPO0SznGxqzcO0brjmw45kePAVv7jmym4CEirQBsFNYLGAMn5mHQYriDsqB
eefUFlq32vXiJwu58D7G+2oba+J34fHVEOJp27ojm0tzF7Sd3nVUMor0PED5FftqOGw9DfV4bkwI
Mb3V+owMfVm9ib5rloK5p5CEr4MnTvc8x2OEGgwDW9ebi00IMbNcWYWIviSgCmCKE4ydsazbXaTy
BHkPJrucuq4As8jULhNTfKgCj1fO9Udo6x4SchRh2fBWRiEhrEVv4she+4RP6i6csk1it2W1gkIY
HtCBRffkICWn0nKjvRJxusXNx3jQTEaYFKS4xabecFlkAZRnM7WOjBZnViVFZ5HBNcnDxFho1nLL
x6m1ZQTVAxGtWN7Xnmw+mVPEGxDDdBxGxcwMJCfZ+X3PkTZjpj+JRn0ZbCt9MpLOfm6ysjpE5gzN
uB4atiY9Zvdzh0K9LV3nCjg6WhPKorY1WMN2jBNxJxILwajZ5eyiSYjcI+DOXKaQwmAkKz+6nvLZ
3PsEAfBeh5lzLZc01nCUu6FgQOGfT6I56dx732jjm5FA9pLxjtlHq8ypVHBXoaRxEOgBIllnPMlS
GuuO6IwzmQvk1DLVndexXJCoqCtApSAZE0zmV/bJOqNWIfiVfUayOsdzdguj87k4I12VDW+LCNSR
7jNl96427G7yS8x0Lz04xMTEx1lKy9wu59ib24+6pfvG6ZBCALQtq0lXWhHHxf/pDBz/BlJ5e9EW
c0bCMZ6Sjd0o6urGpbnuQ5JXVirMiLHNAh8C08QAw9u0qVVfOT2uLYfmPNPF1j9+yz3rhcwqL1hB
EsvD9CVtlxfEJnAAbe1lE83zhR5CqKlW3S9X3e08cNIrjXZh2xm1d5BY7kHw+xt1/cVG9UErjfcC
RASIDFhCYMiAWPrnusJkMp8zEhUXYewd4/C2ydtrOdyfv+S/ZCT1HwHsn+glT3XJf2eLqr8jRP5y
rPr7j/+jiSL/EeMm7ILyhyrs75u9wQjq35GGx9fy+//5X/+3enstX6t/vVZv/zqm3+rTa/uviw6B
/Vv3I9j99yf9G+t2/nfIxJ7qyjEd+sjFn+MvkyjYmWiBHF9AOfHxbQtAwf8NdlvYuFMo4NwBB5HR
jfX/OZgYgXiL0VsgmFwvrh7/tRykjxRMHEAomyBvcWWmh9Hiz+ul6/Avq1Pd7hOqy1XmladKBlTS
AmFtErVyR7rRu+J0IeQGAIRgIbA60oga1FgT/pc0ilW3iTShh9GYwizE7fmHm/yLFf2PUplLDJwQ
j1yAfYgB4YdLdIYIA/g8bvcBcRQrY3YxksIgDS+28Jqxw6vr6KPPNAvGByoSn0H3f+sCOJOwWHEo
ApZ7+EOtbueWDEZgjz0cGiYnsx7W0iocYK8IsaXEUCiKIjYPddknyMIyi+v4/SV8fKuXW4B1HwNZ
BElYLXxwQOjc1G6Lsmj2bR+TvmaJJ8TWx7Sprn//Pe7yQT9WOX99Ef6CJtASFjYffqo/R52CHdTs
qxqPEBWrcAfR/6XGYmSHLoKmkgntuvEpQ4ZxDNcwY6trQ9v3HrOZ6zIKjK1jONFrl3kw+LSNSy+C
mfXyXuypS5iOVPUE18DNtwbsWdxEMHLyOKvAbAa1FTImLKC37xojKVh/3Mip8b90UXdhth1m52kT
XcaVEawMW077zpuTmyn6NI8uq7Wcnwjn8nauHvVRd/m75ZB20Q3FqTLKYFO00XEOwu9DUj44s/j8
+zsHGebDjeOVWJwXLXwkXAhjP68RMVdmETOr2xPJQtqHnr4QgLsJ3BYNDbG7a3Rw4Uo0Q7j7/fcu
xLcPX0zThv8ONG48PNhGfv7iUoYCdSopN0GXFLgqLwqoYFYH8ghoKxyUe6mYMShrbe+qnHihqw6z
dRFUPNBC29siiXd9gL7VE7xTkGXyTRgJQDJArH2RwV4MSGLKV5NR2ds/XPtyGP282jifmeAErOoQ
66MPy9rswXMmkUATsexq0wADXsVns/0hfCjGvt6iMoHBFanyKDWhqY51MebxZV+Ei6+6f/HXBuTq
Xe1d+2LhjndUIiFKnI1YglR8dC9YQs7ffn/d/3zWLoIfG1clNiToSpwaP+4Hyk4Ns4WXTJRM68Ai
Z1MIzDD/60a3PiqtpsfW36BZ/NP7+YsbhkQamyco/SYmgj9/c2+XZPeEbbFH9yXXw6JlDFMUrL//
fQuC/PGxODbKgMDkx7Hh/PwtlKol2uaiwCxWVHvsMHN0Qsnp918SuB9HIJD/fRclFFqHxdjlo60L
IboQUjJwV2yM3yOxeOn5Hf6+ceV0K+HykocGo8xoWASX1pxfll7xbsUuowmKN69CyBShjFtbLrmX
pcJtjfgo81B0LPI8G23ETka6hpL+ZPjGtEP0cISJ3F5QAAZkCyyYrFWEhPmNinge00YD6O1Nzf7m
WdjLLKq+LVG8AAiJZ13THVarjOE2rwf/3m1goU+zgb84hHQoF9o4nPNOpJ3C5qLBw0GAIFTb7p41
Vlc4YgFlRSo74Yx68jI4j3KOLiOJY7BLqkJr96RB9AmKeDBTQ4fmuvfNcFfU6XsbR9jQ1ey5jUNS
BGo6FpzF+iZlz14Psjj5A2vQzRfOpJyp28OnhMWBk0jOdTv3VYpAcSSMdOvY6sViRrkel917okX7
LDWxDa5Byg+MI3ud41vO+DZzXy3EmKsWm8TNkoLQxWTLoqvGow4LcLTqgNJYh6/jvrQfhhoOdJbO
HMSzb2xFkb1bCT96iFWwKReRbqzUQ2vn3/2c0xMr5ut4HIf1ELBxj73EjIEDZJNp0pPK1njBxKFj
RN2Ga8YhRNoGTrTu3S7ZsZdV+9xLT47L4/AaP10bHSdwwZhgBZPo2iMXLLPCp4ahI69hqzZ5FCT7
xcqXg2XAd8vh0VRdCwQwmzDN+lsKjD2OVie0ce1F10tCTASy6VDHZJhMbJZtk/nroPB3TVO8V2GL
WLIZmH8PV3OZvxPeEe41EBIiYX5oN5bMH9GckCG1DmDTbWxTHPMIATpWufRgOAhubECCTSRZ5/Vy
ZE419VVu8VXTkL8TocKK5clOIn4nzIq/MhvvecgxuKziAJ8It+w2Oorf65A1USXs1mbKONhIanS4
TIgTupE107oT6tritsfbae0PRvDY2cUOT9wTQ6j6AC+txY1DYP9T8BspT699ktsJfefBUBkcO79V
W8R7/GlZu9PIsjElgWZdhPmhTNJTEFEzerFz76A52aupODGVwteRFW5hCb46L9z2bMyJLY3QbrXF
zWWPYPFJhhQySWPmf70CJSvMspx7xFLdxhsoPhlozzeV5mH1zKuR3/B5dYmSL0hYQUCBCNFNXhfZ
1+bKtofkmrE/clBEFWRrsWhrlZ7OF87lUsX01bzLADr2xEa0VzaK489E04S7Xpns11LzqolE3tRk
Y27TgWcnEN1uZxLdLB9ig0ck8ArcC5RND0x+IJ1keZQxp4RTXLKBGd2yYQncHWZ+B0s3/+sBl6Z3
bxfNSy15r3ydvWOwhOlLk53O20Uv8nelqaODxTu8yvD+R7jXEeXNCSL9CTKLpUiBGXn4NAPUQzP1
FFWyWA2edYC4nl0XCJg2ecOuxEZFVz3LFw+XpPPpFOL7ivcrd4Boi+gSN5n3yYyiOzurdyVF0jr1
Z0CDrpI77AgI4Q3fMAylyiU2YQP63AGcpp+6jvfYNfjcYckY9mtuiPb2rShOivpq2c6mihuBr+rx
vCn1HttLorqXTHNtOJkfbTTJh6bw7ul3sLKzeFUYIp8mIyXLh8E9WiEe7rmbSJaCBZG5sV2OHb8W
x/MvHKf8fXklmtS7X44C4dv3QAXsW8szkDa+siXDJbOCzpSP10GcedjeL8sGHsAqsj3ETVb7YuKM
de21BNnIuNi2GEeATrEYzzsdVpzwLqBt1hPaTBdgbctuMt52AawcbfD+ZryZ29GY+VckxB3wvIku
1fJ0wA1TiHz1Nd4p5sbDV3+lkcxfnnfiVC+FmI8L7AiTgjeYMmuagydBcuKM3r7yuZKAKdkSdBN0
PACSwMl6qPuZrLsyPdYhGYOBJzl+OnYE1jAfv5wrTs5Foc3kVfU9Qokigujyae/gdoU0mBu5rDDM
yCiQJWU6O81uWKL0xppF14ZsPIVkWZVLBA9T9GrvhBQUy9MlGOAlhVK2Egm7Pl0QgEzMBzaow3fn
/bdYdseoSQhhwpkU3mVdHxq4JIv796kN+QKyrJfII14gTPmvfZ+rthu2m0xa+eZcDvcp0p9+bPGs
jYrpEwPh+iAI0AVBoLgydX46r5VKlacsSN6rWT9FZjZxYLQkD+HQvVlOmyhkX8wVrwAeFjnaZhSB
6Loh8qMdW7mqRbhtwynoZYVzwkDMpIspzXFcgqcZ+lKfA7llDc6/BZHzG46T5riM6q9wplAX7kjU
UOeV/kozAt701gwpoB+DbV2HGEg2yl3VHQmV0D3xFGnlHJ8SPApaymk33UFyYISKh90+FAmlhk7f
66Z+idpK7TSd1TcjzOdHp8jkFf4WKP2kesyqJt7T56QowS3rBcs5VBflVFERO+km6a0ItspsHmAi
7LyZNmmo46U0kEN90XpM/awed4Bxnuy1O8LQQlpWXwRLA5cn1MnN3B7JHXB3wtWkkYXxqTcKvckE
sSFDDnfEHmcoEaM5X80trxNknFOwtHm1kERdooEjbL5jnuWNyQELvuaYegUR3lB+IWsXJGW5pbnu
enIVdBG71CjMs1HPc/JO3LHBbr9nMwWbGvB3sXCOPGB1obY4bV8oohqLsBSrsJdY4DnwAfEQGNBy
ON1eWi3ILdlRfH3Ghyk+zLV6Phs2xyq1SENse48k4OFrXMTj9xz+yaFsgmgz6oiMD9v/JsUSTDd9
65GAriBYsWnB2oT5SFKGgZ3PmtVACkSOmTIxrAQ2uTUk1chOcYxOnYORkT3mdDhGDMC7FM93xpiv
jZYNoDP7XTwtPi4xzzROboyxvUpr9l93GD9ZJnkcICqrIC2Rl4fGd+mz+MRo51tbW/Y2741XT7Hr
Zo3lXKjZvY/hpGADY163BE5vqpgt08z6bhlHLubGJLdCouetXTqfeQmvNme2pbRP3y1dh7sEDzpc
gNhpkBNOnxzlNssTRu9ScALhHxW9j5lRr9FDFc/42bhX7my+DDZbhWF1LxXme3iHNO23eAbF5STu
t7Mv1D6vKYITDPFQFVIxmfRw+SozbDauZR93jfx6CQ9rYjYH0/LU1hgAUXvZ8q+Wjt4LKe6Ew2sa
SAqZyrTuHR3ALapSONEl6xa/KZIC4nDvjuMJyzk8BKrhPglYMRFcw5VRDWyaHAXLdS5JaRbTh33n
W7SFnNarkDK7t5ITtOIXE3BpPXjmfYdb/0qZghWadPrynEaYmqLfSBHfYVd3LSfrKw1kszMHDyqC
abefeiP/knGmxQqNgD2FlyPiACT4UOCykasJqKpWyHiprpftdFbAKUCV+WYIlNyNXvBEUtlJTuU1
BYa+m4mfpgp0bmRLXWNY4TVmlj59Y5DCj4UrXACwhfa4HWxCEwFMl5l36x/dMUvuzNaSX1KTe49z
uNougW6FywqTaEkPUEprCizuaVmQrpa4InjGGrC9io10fAIPwSmgZbkRWTCg0Z/WY54n6ylgX4s6
6py8SfTRgJ670BuWTbqk4hsGSe3dqZkfS41pw8LaV4vLA/jpoYitfWT23YUVEmhnJO/QpF/alnOo
w/QuxjQAZjQnutI0YUu5A8os1zHL5Bi5S5YKNQHNtb3NnMnYGlzwilxxKtypRgq2dC2zZkAkSOLe
9HH7UqNPWTPLH29jyStleyYPm8yYveqn6HJiMglztdC3ua/yh6bH+6Q0ra0R43KtRUJ1R0e/PZ9y
raqra6AEyih3CjZgtyBjkq8pbNawTpz5a+mI5K1NNbiY4AOCsPfW2D3E695gNYVTFL0CxfEpbfkO
GGOeymiorqHans6rn35zq7BwuKRZfWcIwa8q/IdAYwAS2rgUcUx2ESdXJo3vy6DKc/HM6+NwuPHw
f1lN+XIGLll+fU2scUcNxaYQy/s2xEXPJT4IZa+RgTYBo6ZsYwwjczxZbH+dY3ll9NAHBymvJhu+
p4vZGUYnAfWqy+NIDfu2aIHPepfASSMZrU2YMJVitXPE9TyioXLvz2dvSPgWKyl6+n3j7/1qvEAe
g42gURB1sOjKfhyfYOMjBrhLxHdUNJ25w8DWU+qlkQwFMwDJ3WxYRDP2PGU1F/MusUuSpnP57DWf
g0Y+mUFq8Q7T6C5lRi9MA4BUPOVDfGfamOo7pTCIZWpRQ4ykF8lxuPNLo9vYASHxtoo/nQeZ5x4J
xvdbqsrk3dcK71Xl31v5XGHHAZXR9idAW6nLa23gyOINS1Eq6IEUWZv0S+htDOVRexl4Qp6bsN5y
goc+eEP63F5VQPFQMJcqMAEC9ul5N14cRBe5Zf2RxPGrUQpJMXiAMwo0w8UU+MdbmhUppETelH3U
0VMGYowuO2I+8a2h6ML/6Tk9b7zM8Un25HVDJhX+YUT9i6HYYu0mILQ4YCkfZ3lOEDRkYef9PhOd
u+rsOTl0LXVS4jcLU4OYsMQfTLIu4VX9fkEtMRsf51W072HgkpdDgsZ5qP3DfJ432+rTPERiBjC8
8tjUN1lqWA/p6GPABjr4tTezaAtsiseMl93VQzk8htLeT462Xn5/McsE7uPszAeEEw5qAJb3hzlw
b/emTOox3yNfIyaGgYGreKVFR2xN67n3aczu+vuv/OfMHmERTmi4wzN+pvD++eGDwZq0m1G/7yIn
2BbNRPoYeDLOSPWT7tphhWPaSBBcWxzSeCgPv//2X7zN4ARcAOrLM5T187eX3FRHQUHYN+DKm5yB
zhrKZPcHEOgXt5Up82I7EjD3/AdMxWkKMYNaYj9bqbvukf9s2kx/Nabu2IXFl0kV6R++cQmG+fgk
Q4f8pYD5tgXus6y6H1ZVU7UxZUmp9nGadVeRYmCeKgyY2RIY5YzBU8LxuZIQxVZLImupiwlxlwX5
PkYiWGBjMBfPv7/XH3TgARPTBUdE7MpiZwj8YXFJg0DV0JS8Y3n2tZbe9P2v4jfPqPEK3Rx//3UL
yvjhFngey9hl6h+ECxD58y3obWH4UZV3+yAViyFniFOdV23rCH2USdW8sgb/lejiT9IsLwpTfGpT
DKuGdLzBmONNBSO+UWTQ/BUt8R+5cwsq+4/Lgt7rsdR5tf0zJPLDk3ECLacYKiaGcgNzmoLi2W/Y
asiq48i0baIDUBIyJPvsKCl3Xc0jMpKSkS5Zs1arGUxRx60KaUPDrCuieH3niKyuXUEA/Ibq1FM4
688uJYgSF07nwKnJ3iFGSmigfbY1VLyFEp7B0IgT1JtgSwvqmBOMgjyxQJWxSDM6iK9ruNA2WYFV
iU2ugc5oGWUtsN35YMtms734/SOz/3lvFiQZb0cHu/MAf5+fH1loDVrRGMp9HNEuTB4SAIHzKEG2
JXMxyCTrCUNvRgclYqhhQL3Pz2S0usaauKYgFIxqCVJcz1mbX0qzN7aeCUo0LHXzDHcdn8x4vmEk
ka8g7NqI5v+4n/2DasX+6RHfvIjcsD3wzOU3/vB8mWWwz7cUmxSlHZyUwMBjwMGzTrQvve3Vq8Qv
r1GetlsrI3jAKNIdwmn5h231n4tfYODA8rJB7k3cI36+Coj8jhxE3Ozl1F7CR2Fqw0pIq8H/wxfZ
/9xpgA4tfMlBeNG1f9xpQEGixi5yuY8qpoIZdY8FJ2fXCFW9FzMOC4LwpHW6TJcb3derKsekxu7D
aR2VmHCNMjnZtPDpCN4kSvq9nBbwnN1cLz1jRfPOfPsaaQyDU2SpByOid/n9wvvVQwPAAwD1hOmR
XvcBmqroXG1rTuQeuq+1sQs0GMht5brsqDrhJqKJGfu3pV86Zy6jz3knF/UPO9Y/N0gBLQI80bH/
H3Vnshw3lmXbX3mWc4ShbwY5cYcDoDfsSVGawChKQt9d9Pj6WqAis0SXgrKoQb6qNIvMjGCI7g4H
7j33nL3XBhfy0zaBzby1akUhf0mvvmrODKxWNekg50TrjPPvXk39ueyyLA0MFnNfTZEt+3znrZQO
xpVaM78knSCrKyDzjCWXVo22jhIZNHApqJeOIYdq69FVAXWzmqrsZBYU97ocfYZ9NJ8wxGJD4uBN
bC4qLR3XLQLNdjghVP6e1fiXa+fP+yjvGIICBbHJin4uJAA4ZxXtxKNlSXPiV23duchYs10vc36i
jUrwuJz/Zmj5i4KfV+OOkDFVs2yfP0kY5+yxatTKD1Mam02F/p5joXpM8QIGcdHRT43KghNtf9HS
njo4Go3KtWdIv13aYSSW3aSkhQAXtnW7DOQlN4Cyp7WieA3VbK1xxIxNjt2a0T2pC/XWa0+kVDg4
EZFme521rmaJQb92Hb/ouFpvMk5UOI20ONARKfsRsVjbBKZYTlY3GnuGejWBN5uFoYMXW2sxD0fK
x9qOMJBT3DTSJ3mdbVS5Dh4sd17Wk7AJ3QkvgcyEIvykIS2GdduO3rJwG77/xP1y2TBX/gwXF7WX
fl4N2EsSC51lI5o7wP4FY0yF44unGnq3obFcsQdyyE0c9TNtc7rZBl90OQL8HHsV84Ipxr010yN6
XesLDNcXyZzU9Ezb2nC7Tv34OtrUa8VB81OIfcG4+zJO+RLe/yQ/F7DI1qguUDOpK1/ubL0Xkc4I
VlitX1psxv00wk621kdCjwGnC6fYOvZSfNTt0HKhGGe/2TNXhs9ZPWFj7TFQPFKwK8q5hMKxp8yB
91X5cs4UrVLFdK1k9PvtfIVDNw5pArUBnluLswsskLKb6eyQOBhqFmX+H0jQFWhjFW5Eaq7P3sVE
Ceaqa876J1np99lcPQHxIkZ6nT/Q2lAk+nzhlO7iMBZPRr1OAwya7ITP2j45mvT4prWdu9TJjWhG
/VHODbeWnaMYEHAa5mJ486p5KSLnG3+tYG5J/qpjn/FLG4FNhhNs+/6X9IvKwlapvm0Fzwa7srle
xR925YFZXZmO5Go0DCleBwSFvo6EFSZCkOOk3dJBwUQtjk0lg/SVUDGEySPDA6C/6xgGOTfCKeGA
Gh/lm3xd3xrzXk+XhLl4/bFkou9GM7MISy5m//13//O6Z6sEloJgRz6FZ/5spe47qYbqF1U+pgBf
CZkvrktFNtOOfO1G5WHxm1Xvp+LZWt35NJWsVebAxn62IcYK9luRcRKktV1jRu6gBa+T+9dZTPv6
9fYMhQbWF5QciEb6dQw4dKQ7aBXpi6IRBLgjZtkg1fjd4nG+Ub6+OYwfGs/bqhpaf/7Dl2nOmMSl
rIRdHKMj6ATvAbcWUwC+p3y9Ku9f/l+83PqIo1TSCA9Tf9p2shpYaUTywmisd61VHGeJgkpvuXc4
O/7uRGyfV8EWaxwrympoYTTCyfHtx4vFwLRRJLEfE8h1dHBnsRYKy510x2PUhI1ozKhIMD2wZ1CG
BokxhoFC9sGlXunWh1EvHMKiSaTX+qvWxPvcmB0AmXFodiPPqEt3pT3kdl36zggiou7K5FhqqYNa
pWC6CfXEA59NM37AnMvs+gY3aXqR9qWyMggbV6rUwk3xcxMMxjK3xT43unpE6BfRNcPFFI4eHclm
J0j784nq0PZoOSQmKtlVO8s6vmlL8y2oxJCqRHI0Gwk4e5pFaP0N1VugYbg5+QduH/ODWJU+KzXN
VGVs+puZQs3DTZDicOekFlbDQNsQ42xPzQ02mjm1W2aFtkegaqADy5zUNYum9MpaT/Z9KiAvFHoJ
XkIK4ZFbjR1AW0iOIGcAMUh3dadfRXGiuhLd4YNtSgvtn0X51IN2RD6fGb950LTzQt2CSKmgxFI5
EJsy5/W3Xzb+fuFIObs8CgpIHOu5B4cvH6KVmWxTS2Fml6/qpin9sAZ3pi2zDs18/QJxfbn4gOBF
pz11vQVE3U3y+CVXU9LSkB7CtcAwYHAD7WbJTl2bBZLwdVF6DBH07dqV8ACWSvcANfSjs/56kONX
XazeGxZqk3EyUZIYgAZ6HAWBmrb2bxpO55sXsj8eKJ5g6hgWGvnsVmflVEAyZLYXi8UXMbmZTGLf
f3rPF8/Xl7BQGBrETyuQtt5eYE5hBo2AyEYwkNZuNdB+HcTAMaPGUdh2WsO1Aevx/oueFwW8KGun
TnHDeYJl42yFiiTbTM1YWF4DVX7H8Etsa7ChjN0yBcEAIz1JM9qLCpv0Vu+y9jdtLeW8treAgFEg
qxTw9FPpuLz90PD88yEtKsvrzVpiLp+2fNva4pLjxQuGhkN2Vmf7rHb3tB0yH0zF8PD+JXhVwP3Y
THx9D7TIVc4yiH5XgfiPqzSPjbBUIZleamaSO8xNG+DyEBzE5XbZiCGBNUTmzTO+0PCSC6lfVhOq
07JT7TsJbLUbD5bYtqOeen2x2E9yq3IpG1IsyO/xiiwWtyMI/wtDWHycjgjgBmbY0arH5lEFHFjC
PFASf3S6a82K6k0MBPc3xZeh8hnefEYKWB0QsaZpNK7Zm99+xjnpTL1hC/V6nipCwgX5VXWkbJ2h
GvavH8Lp4/xaHiPr2Mb8gMFjuHUWeXHJs0m3CyWYq9GLIJc7jAInilegfSrxXMvtBRiGbzVajEAa
TCRk9rC4SaTdZGqh7WqRDPsFZ0uA41ms1iLbNydrYKrd7iDGpKg5zGaXm92Cwge39FCVkleQz+aK
0NhEdTx5mWjay4k/6dXmgMQijm5nIoRgao/59bzUj4tINRahfm+McMgWHTBG1MTDSU2sbg1B+/L+
LfOTm9PictKER1Np0QrWzs9aNQ5LPH8INKJM0DvpJbEl3PUIgeKuKPRwq/W64i2dom8Sk7BMlY7X
NjVqO4CVuNoA6V6R8KZsc4fHLC2H+NCQm/zczIQdyIuzHPgt5nHAKshEWC8DGkn9hotuErc2vCxp
7Rw45cngK5DsGV2re43alIj6VLGVzOqxxzbvDZN0X9CQdrOFEM33r4D+02oFFYzTJm0jA/4D7dK3
N1SadLNJO8XwlIHN28aj8EmdRoZgvPGQHdRWd31ld343TpKnSYWEEKeJSavq7GDWk9pN4xCXXF4V
D8AfkHckPHbZ0hrZxgb95KljzY1pRpIrEMe5suAembsqhUFgp9tetvHFit6fSOVAS6DfjYP2pEsK
vBzHugvj5AtnHRxJzKcORSdZQYRo4xSRzXHdUU+Cx4K65Aw5x3Eczm5B3r1v0hvwdUZ+HoNJbvSB
l5wc3ObvX7qfqrT1LKlYOk1v1r6fisJ5SmJmlNw7A3HeuA3s6/VZEX2dbkclGn7Txn3NHz978vFy
oVCjk6s6K0z8zepW9PSq5B5yWI+cijSM1nlCWBYfahArW3kpJk+Tw/QyNrv4oNqCBU9QfikjF30a
Gip4G9Q308QPgxMex8g8hQumbQWVz2TuiUip3GbmuR5SJK/8u9uamtCVHO5LYiBCVx15minbv1Vt
s9yoFWI+pVmGr0pVtUFPgCuTw5X90srmDhZz5MVI4h/gRIlbBv6hq0CIvKmTFeFMhjatG4UWF8y3
HTyR4YSYy7lgInvT4Y8JQAqwcixOfyrM0joK3BWnUWZZbuss82DrhS4T0xUTWAwPxsy91Q5sM1IM
nGZrqFbqEWDGU9hJ6aUqV7JOb03+pIVWjkRGYZwdx5XkOaKg7TxEYHi4kBvoOYSB0QuiAuWBWH7z
oP3ibuEmoRez6tHXXfLt19cSE5hBQjE9WyDKSQ2un6gNNqdKr1zL4IH4u3cnU0UU6ZRYHNSN81O6
mZUog5fK8PKioACpeRqQzTkXaI7sIF6M5jdPg/JzYcmxDVs8J15k6pblnJUgNvK2RgV54KFj0nbJ
jDKUFCKTiCMGUSUezMPk6Mkuak2vrnoRiJblwswabVcVPPzWWDIKGIETwONLgfayUWHaDl250gWi
BKXz64aPkpiVuC1almujXDd3Y011wrd9bZTV87wuI1FpEDupctOZSv6MfhGmoIkqNCXdHrA58KXK
ZrNbTPuUw7IiAFj71hBo4675WpmVP6sx712Su8mb7XA50NdSd0o/0VipxH27cK8rEiv/69ZaZ5Ra
wo7iJxRlGkEsCO4VRL5oRHiaHPgLfswteKjiXD6MHZSNylx30yJDDF5Tl2QJ+0xfwGaT12d1Vlk/
RNHPn8uF9S0buM+Xhls8E6INUBaz92Qsuy2s/MckySSP6wZsQPCGags8DR0X8mekmCnA3Ex//pTk
ci+Ze8kT1poBubo8XVyjDek7KbbNdddNY7W90BPiLgQ1D+qwkXqgmxYuIvmYcSfbJzhoDt1h/tbp
IjtoidyBK8G/IgOVcUuC1FziVs0tmu/OF1ErLhMFFVHZhRX7Ah9TgrtzOQBTdOsBtng/V6aPR8m5
UIuEa5cbtp8v5oM5Wy8kvylQu3T1gqdzOOKp0XasYNzFxmz7Q5NTsiQrHW993B3S33FDQGCSSCNx
a4jr27jg+sNm6Di083W8Pl1/y9L5a7PmGz/nX7o+///FaOTVyzN5r/MbD6YOeQhXES0YDJcsGwqb
y187O6+fu7cRyczSf/7z3/2ctvEHfSTdobhgAovowviXn5OfMP2wLWZvGrMAipB/+zkJzjBxbdLk
t+lvkrvBKY3Ery7+5z/4kUFr/E9OOG4o4+/Ai2lwsOz+sKu+vvG1/GNmRTq0JZ+dGYzELOfWVkPf
Mvoj4YnA0BD/yeDqkNTPn3NEp3TowW5m0pe5qj0dMT/KMZWAqWoCpF/Yxz4THr3Pqw5GCyXPR1W+
AmFKFCzgUoU4PQaKMACQBEfQC9MsIVm369zSLpEdScVEAhfqNtFEL7hqjp2q7lZLfWLWXyJhbQEK
7nUJoH7G/KqWGcaCcVzdHTpo0BFhLry27M7qrRybvaAnbM7Dgfb7hzDiVfP5WZrqz2Zd3YYzhoXJ
utbteDc7pS+U9IqRwKpwkT1Fj/kHZXdlxz3tgNB+7OPqA9I7WLcz4XpxFHXukEHCMIv0Whqwz6ny
fR9JAcAExI4FaiiTtPQy02Bl4m2t1Q8kKGxb8oGN0LlCgRiYenHLGOq2spIPsUPAFepecMvfOCVl
dBVN+HBVYEgk5Ro9iVHDx95Zp6ZoVlfh6m4ULOzp4Ff1ciGpaUrxbaGCx6EwxTCUm2ovNdGxrGvc
Aop+EQ3znYGoS1XBccxx5YZxepuOKLmE1J/sERzFjJejku8gcoBXTrqbQukvOuztdP7nL7Wsfm1S
zdj2bXxZjBZIQe02Mcfr2emY30/Ir5HdmQOhJ0W4Bo18NJv6ue4tjxHBPpJWKsywmeaHXo0/kJwM
c9WaUHRH/4OF6C9XmTdr0f/N5eovHegaC9a7q9Rdwj5Y/LjM/flH/lyY7D8cZBr0CuiD6ea6kPxp
NLftP+CQrYK7c6a6/QfKDto6ZE4ptPgszkr/WpasP3C0qRDaOVFyF2v231qW1mLwv1clMoR0jXe1
egppUdm6cbYqhVosl2OpqoGOGGm/CDTTUZWcdBB3e2sC6wydihCDmJDdsY6mh2T1eSLqdTaN3IHl
d9BNFOpgv6RQuF2aXtYtMWUTsOua1D3gm78pbteW1nvv9+wQaUgzHEh7Jqk4yUeOhaDxalVmTSgp
32q0BippJSe4o6H/w8Zz/f0l/l/ZF9dVUnbtP//xfRTx3kufNfRqlpVa1NqMWAuk8DJ16WWWNba3
NFO140BPVefAXO4VUcAjNa6mATWA2TiFyxkLlSc1OPm9JcwMCcJc5TQWfc34iv5pf6HWXD1Tm65y
LYxOIdLZbWJV8D45TgTUgbf1kO5EnjxkqWyQF9NIteCoSjBOlkgztVxDbk4VF5Ufc+6/GzRC1bIW
6W6WQzVFUFPsiUCsTgYA3pMgTvFjjHPJVSSGkQlJfbu5WBqOCd1OLl/mIZYvcvhzDACkDYC+wY1G
RX7QR0KYiI0lE0JDLx+SpwjCpX9JhdOS4lypBC8lhuzHJUeApSpBC0XAB0VsECSjpg+GGV7183jT
pDV+vtEdc+lJb0vngDe62M+p86FdVMlHhn4Qsy4Tn2kyi16iU1EQzEd2kObacyqwrSS+Ntb5ZrCt
566gdTQAfd6gBdpjGSQjY5ivJjk2vLbJOibo2CZInOr2BMpNeA1D1Q1zjDvhonkTZBARVfcQd/fh
ModuJEhvZdSqShGpc83eVNaOEoYTL4X25tagT7wEGKhfpTbN6hE8eTnNGRFEcrXjgwE3TeqOxp0p
fxojQShWBD1mYyjdzEQ9ucElrO15atD79oeQk8uGymQgcnW6nxgO3CDI6AjPZHBdm7gW9LEO5Fi6
VwiJ3CUCcaiApryJSQm6cnqKzUHDsunE5LVmqbJrbTO8sEtT9rskDi+w6tlbou3iHeAtvD2JiVq6
J7B0wHt9L03Nnh7STloHDZjvLxZNaG4eJ/ku6bibJzhRHlggpFs2k0wNgeoBcI0M+rJLfHkoPutW
ed+t4YWIwvyG+ZiDQYtpstuapNGj9K1dY9QNNmw2ZQ1IPkcwa1syHtnmiCqUvK/dkV0X/o4RkE5t
0QoKfdN4LEsMcMhi7A1xrbkLKD5FeCHZ2zBPMbM0YtNYOOubfLzlECIfpIghijlOozthT99UdWcd
qKGyu1RTaCNZlj+N+l1WGRNCyInc1Bl+b9anl0yQ4OvGFhQ6qsJtl6IvmyXVxyHiQzuTduCsbnt1
sjdG4RwiI7uAhn2b2H2yaebpvpuSg1HjEejiy6FR6qAyFne0ht0EGylvrqyGmCVL7m9jwrQe1CZL
PFQrO1DPz1nCGcKMxElkxNUX5X0rCfwmjtfExYuslLtuwcyTW5gKGxUFRKvplyCEocQvwyZJm5tk
JAVAKFeTFe3TsFTpYMAm3kBotLwoNFHcgXtqPxNeY3DdS/kOK6yH0VS9lRj5eWFCOkXpDNPLoKJB
kEthFht10pznOE/4ez4WTVqo0nQcdWwJPQb+sKlzz4TFus3jNYy40UpMVUl5oWaYMOu+XWlHmXFj
hyoU3CHDn0AqQ5DjudlrrIvM5+WHIiGxlNVvPMzy2N8LEAn0PXVg9ZEk+yPj2SDPLbJOx9KSj/Dv
5AsHv/BtExJRPfZaHSSVam3CkeZxnlbxdlg0xH45dhyzCa8IWt0LVZt3hpndz2Xa7bOwW2tG/bGf
l3gnaivDlRzB11dL2slqLS7VhnQu2Q5jt9NzEpkFHos0W5YN+crJRWQRJpdKQvalKEl2lkwEh1O1
xlNRSoQjL6x38MBo46dBOTKKQly/BGIklVJSqm9WVAZyl3S+YWoI04csCxAcfNQkQTpBEt5YiVaS
ghVC1muncZMN8YCLMVUuCgKrLhcgdu/vY2+PIa8bvr229hBCK+jazqWjiqRjUchaJaANcVMlhRkg
qMPUGBuH91/obFDz8yudlRZZN5WxzFEkGKIeMnPofFUIhNtg6K+2ZWZ+Nsl5g5gKygrge+ji/6rc
99+CxsHuvFpAa0aNg1WQKYZ1NiCzq3JMiadXAlYryPmyrko02ltgXrkFUJIWhZs0SnbXLTUBZdCO
L8N1JcF3IR9QpjcHh54wFsLqibxmcZONsQMnWLDKR0pZXkLCC4NMgUkOLSEKiEdmkjhNLZbRmUWw
lPeike0AeMq30rSkjdS1FR334ob3Ie0AYD6//3l/9d3++HHPOn+pnudqBf0qkIw2vG3FpEESsIHO
2jAd33+pt03G718uA0AOpPyXjp6VK/+DTkFhxlx02aTARrS+dVZOSoehf6KbCx/ZqJ/ef7E1dujn
7/GHVzvrSEsJesqpStWAge/10hvaB62I+4t0jL4oiWjg3mTdNdOoeE9e7xJgcddcFW3Dxjaj7uSk
fZDyTa5nLx9F8OSlbQ8TKGRxA4xXuEnCV5gZqz+rSw0XjnB5TborInIEnVsAffw2yNebVpOO01qU
NGt5QgbNbx6Z9WOcVZhU/Iq5RvrZfNz1dv7hoqIUM2XAyEpgNkaEm5txTaGp8DWIQr5OBknNN31D
nuX7V/dXD+qblz2rqdWuYnEDFEGykcGjIYwvFmQldxQhvQdYHftyxhsmteI6X6sca0Tk/z94CyxK
a0/XXiX0Zw9qLtP5q4tECbQE8GvLlggR+2Q7DIZCACJIws0rpMnUm5r5iVW/8d5/A7+4nZ0fX//s
yUEC0VZKGelBl/eftDaZLrsy1PZFY3JjS9FvlBHrSeH8e6YzT0sKq5XB/779noFy4kulMxwYWpse
FTIgN0kbdt8P7H8pKf3FarD2///9KmefqQUuxryo0oOiI15u5AMC3td3HTTH33x9v3ql9aPIqm1w
Wv1pMagdIA6LKQcLga6b0VbggjoX7DO/+US/vFN/fKGzdYDzR9+FudDZTWrrazJ2VylSBXDidrih
6azdZRFWKuItKY+btVBW667+zXhM+fnIrCM7J4EMKTxMivMUMpCrY2MhSA16K62DZRTDfa3qYPCT
SaNLNT1UNRLDaIhWXRnKbuKkmq3V5PLGKqRnyUqgrFcSKybVRXkgNuyDKbT8WknUx1SY1W8OzK+x
M29vNqaHcCfQsK/v2Di7DSQF33ixCN4aaaHljEpfiWUkxksOfERaTpNjTru6lwP6T3gMxoRUWo1y
JJkyynejzHdDwXJKWM0FZWq4SyvFJd6Pgw44+g2HiG91PUYXxMRQwmn6QbGGZpMUFsez2Ta3tZQQ
m7JU1FZ1CBgg/6om+PLmscF6YaL/atv2e4nzH2uZv2lm+V+rlTLY/u9BJf66rw4qGtEgTRyLDhOF
HV/zO331vvz6Y7+K1vjPf/x798oCk+igd6FUNJExMbn/V/eKn6BWp5VPj2pteK0AxX9hEu0/6LXD
SUQ+sv6EJtW/+leKTTonqrAVsc0vlv9WUjUE3zdL6ev7ZhgIZk12FFTCryqWH7bMSYkrs0NJuWuM
md1R0u4Q6T+XNVWnx4nD77SOwIcQalq4a0S3UYRz2RR4IBpwoEP9QOSVVcnXFgxdIl+GB4FTo59d
dVX3QR1FRdWOcKA4t8HaBWnk0znPOJi183SdR4Q29E+i57CO50mrt4R8bZERgxJYtjiL4eqHO0Xs
+uhBDfdx19Pevpmnz8Z0IVkCnta93H52ivFxiGMPNw+rRMyhPdqWk7gM6Q8PvObqYNLDz6gqn6Aj
+TlOSjsNt6kMZQCl+5S+zEgJI+YEGbFjifyckmBm5gFB2YeFyGyAGm5uj/BiuhPjRi8vAZDgQS0A
5OPAIPgBKjBG+vYyKlMIEJXv4Io3enQOmXVoDXmnh+uMjeggzXElsv0m+PNoHoClaFtCFN1Fng5z
o2BS4rDb5bulmjF0x8tW0V7CLAys4mLIHDcVZH7k0iFUIXJVySYzPqTRIVsUnzjm+3rsg2LoPlaa
dKgRVen5sh3afVwZl3EBidpWNnHB8Y0TZDhagRkvpCRoydVi5JtQHo8jyYS5JFwBbK+c/Ma8CfU+
2jVEpmB1PalIYsb0IDLim2JfJbxB6TdYmV+SgrQAGlUHxRbHqbnKxOw2YC2WeL5uspnuC9tIMosT
uSuOb0JwiQbycdKE/WeuA6cz7gb5MweNbacWwexEJ9momEnbm8IsdmTQkU+jtp/tRrsfFFDdMZHL
cvJVrlGjTMBwE0h4dXGpjL45P1pkkxn3Zr74iQNxOtQ+F5YWRJV6C1o5UJ2DvYRHVar8FY6DpcDV
5YSr5lwXKGEdBqCWjf6nlb5xbgVAV27T3N5GLXcL4S0q5JCVGbKIY6Fq+4i3qOi5q0+MZR1xJOZt
W6qMe4spdHMq5voUNcIfh+66AtDcEx87hwM+Xeshh8tuJsIlZ2qr9p/a8LoorYDUm42mf4na59qw
fCxJW/wsbg1WW45zV03mgPHqFrBC0HcjHbHPVZrv6Udw0IdSXVkfEChsiG+4RdJbot24XEYVYpdi
AAoK4wutH08aTv6NXFQfQqm8caR7dWi/TEt8ow49dRoEhGo4DJoA6GhDk8mlR8a4l3n4pU7s+9Gs
aQP0dylNpxXuZiAQIF7HUS4jRdt2462aSZvCia9zg0AMc7nMY/shWeZtHPUfbY6qLXEAavI0oyLr
5cyfoaKiROmvysG4TtD8bRR1qDehpnp9Ax+6PA5dh9SMRGCxbGXn3pAcQvIs5aENyckJ9Q3TyG8V
KXeL1Hmm9GLZ4xMSIAcyi7ID1Ixot5XxFExXkuYE4QwXGR6APd/16nFML9McI0Z7F2rRLmQ4RPto
1avkSHA8eY782u4uq4rOYcczNune1D90cnaT2MuN1n/RJGUj1+l1Fg6Pa4TSwJEWI2YQjcehSmj1
ly9dh8UwXx5Fal4nJSkS1rYnGDTVhn0P5VqJjisHJjRpWtT5ZGyaHv8A+Z9J+UnhOzcBLbftNtQ1
r1ZrD6MLxBQCikYy4UgDQMIIvuWDoO9rG+Qd1ZtWJ9msiPcxxO25SVcR9qbQbqvkJWyjFRZwoNv1
NaV7aUxmv61zAluGRefcNu11FPNbZMDfNODNTWcfjEW+CiPrESoEoYyFfhB2foVE2ZNv1yBmYd/O
GXokkqRcYzZrBBvSfSk0T2s0Hyufl9jGncgJPOpJVEp7fTMS09VncKDqkQuFpMOY3Va3bzEIHMFG
n5SUx8icIM43+nWcaixOibZVwFOo5L0MRnwAAXMCa3Qfc7vK3K2KSivv2ZHWu8qJmC0uW2NM94M8
bZel3xZjjrqUwV5DBnR5Ev19EdPyJ5dTSzghaaTV0MorJHPLMhGCxPm28PyFXEwQToHUh8ec7W4m
r6gQQxA7H1JZx8TQXiaTvRPNcEee+8FcCGlhiyhEkEhwsiX10Iem2zhAYXlGiUzdggWnayi/tIPY
9BZo8SEmyjZjHp14KgFBS8WtU3VIm3LtYBbmLpWiU2qOgNImEnSlQM+UjdrlD4lteyPfWdyjF+nq
YCggA5t3mkmIS8v6Yp4EDzDN3Z0aYsdX+nsVKnu8ZpW2y8sy0PWcU9rm46aJ9N0UFtuh+mqX8R2B
gJrb9Omnpi7ZKUlEiu3PS8HASg5PVl55RNY96+LjMix7pOPbMh49MRI4ZiVBbIb3Sg3we1EvySLb
sJcHBXGEA1EfBWOLVFExovB2XQcG5ThPpitL30/9/7Fy9X+dwgN3B/YOC8a5acCcoJ3w15Xo7XP5
Eidva1EyHs5/wb8lHsCe1/Eninp09au07TuyexV/IHijEFxt56te+d+1qKr9AYDB5j/UqqCi19P2
v2apGn8KKDPefQ6vzEH/lsRDXXUkP5zr0abwxm3D5BcSbWMjTHh7rq8nEVtmVap+S2ABtd9hdMgh
0pklOHlC5zAKnwfS2Os536oV3XtZvRxMbFmqdIrnlNATbR8vjkbBBd3XGtorNbP3zWKejLwIGid3
hxzsHcBdTS29OST9KgdzkkLWTQyxUTPTM0T0BW6ga/ZKMFjprd7P+y6e3dEeXS22eTDtJ4dGN5vo
cK/MT0Y5Byo5UWkvH2J1uJao5TdwDqlpVNiZLDhyAyoscx67NWOBzUobJt/UEwnX2PChTorN0hKx
C/Bxiw/iyWr7oLSUSziMH+tEJyatbw6o524SK6KS7XcGI6yKTMVeQ0ZV0m+Z4Eux1E0Ims2qc5cY
DW7ZBfkSHVktPkXacKhlbDqZCnjMeeikTxIOHT0Snxg84KakbJ+eW8wf4OAYtm9McGKjTvaJ3awj
kOzVWwJ8Q7nr2MimarmqQ4IiyCfRSnPLkGhvhOoV0QOX0GSxg+mLP5BnjaLRS0fLLUz7wObodsxy
l2I4MM476nqCcU677UayE9rQF0O6X3TipOSGtJfutEiGp3XO1ZKRf8MCIzfpYzId1M4KEfmPgaXX
nxNqQiE3x7awZ4wA5sdigC7lOABvrWtR6G5c6RS/xMlEFpip3uu07GG2+qMhDUGrxhuR6PeGNl8M
0pPM3BZNmkNadPGxbBS/NBIPrXW8gSrmRlwG5ituLlO2S478CccTBbBy6svGT/qeSNXmG6MCX5HH
OxZvSqHIi/psW7DMDk55kieDGirsd23KoYGFOaim8npRumKbTaYnOE7M6VL4Y0V7lVxCSIhR9zJZ
3XMEFNxxoBSYoXJhkdlG5PGBfIVbLdK8xsByrssT1oaKjXx+bjPhxpJ5sOf73NZOKScMAjAuK4tu
PUDNPMSjOBLyZ226eeL0IiFpVEHlVQqHnRkFnq1f22F66DXAgnn5oUuzaxIAyXnUeOiwORx6uXoJ
h6TZIL8M5sr2lAhoWBRthfLYTBa7JXAW0XlqxvU1KOkjs0lcfciPqmiQiAKwCO8zHRYvTRLVyKDC
mlzo/IZeyYFM1E2Y6Rtbh8CfYCBkrnw5tuJBIfIdYtUm44iUybPbTTdJC2ku5Smcy++NzP/YZvJ/
svchW6y7NBQQBKPwU9/XFN7FSbEOVr6WTN3miy///AdCmp9/wZ/dD4soCJqa8KZehYN0Pr9vOJaF
Qod9A6YHQA+FneffG46m8COa+LbGlM3B8M428eeGw49kGzUPexEGcawg2t8S77wasP+7t/f6vg0F
4yZdVwO9kHzWD827rJ7lJVZ8zRzc0DC8U5aM2BCuGWvsInjZIoaGiyS2YcqN0DDRtO1CTqFGjyLt
p33bvcTq5HKqBOD8lDwSP0t1+7Ejz6bvt0mvon1TT8gArzpr8SVaGZLIdww/LvV2RSdMW8MZXHNC
EwNiBQaNPw0kyeijTxLpTezIvhXP3uzMO6sBWe0ohCrrO2eZNnWX7qb4VirZk9SJwwVRr5NxYY/j
EQ3c/WzYhyYv7nS998U44UU1dsOSB6Xm3JH6jeR2R0/KnWThZ4tG+pa4CFEvZ4UHgtOVDDyjHPGi
Bow+UfBI0l3NZPodSpjFXUYquxlI+VLSu+iT21b/IKX3i3GCOr6vyT5SM2PbmlcRDskxb3hgQUe2
OQjq3MetfAh7Y6NWuZtG2jELw4NOkGvR36etsxd9HGAO2PTIkVKe9YWjAmyyjUk1TVo6juHMjwcS
FNip4np+iEztYCicOx85WoVg+Cr86lg93TUyAAWMzCoCLfTIVNoZA1b0+Y7+9kJg5bxJ9J3JKQ6d
NPvcf7F3JsuNI1mXfpV+AaRhHsza/gVniqJEDaFpA9MQgRlwOOAAHE/fH6IyqzKqq9K6Nr2qVVpa
TBJFOq6fe853uChSTjcifcCCJK5wowr320GWw5s3uFeJsPhOq3XA0uzntPbf8+ZRC6pl/qXW6kQY
hsnZswHgAMA795cT7oPM6vfkXf5y4vyrv+L3E8f9LSLJD9vzHz7BwEVpBQPNBfWnmrr8yu9Kq+P+
xm9lyl6k2Z+e5z+OmkW3haFhgvG3/jYr/8///mV3RL/PL///Z/cbM/Svs+3yBVNt4/BfH+82X8qv
s61t9AKAo3T2sSvuw5A4nQyvJ8d9tXV/yWZhcTN0t3HHmSGEd1PTSMiSYz/yiaDKTljwvHlo9ln2
DBXjA/n/0jbJLcFc6K+ldW1A714zII3wCToWr0n5WQT+I2hM4p1u/UZ18Us6cPkvnOae10nis+pK
Ktepey87PhN8Zu+ERpBMGQvrIKIMJTBuzJRw+ETzhg7JaVDLZx+o6N3gvgYl/FmM1jV28pLYKB2v
oSN+9G77ZMWTYIBIfthV+la54jGZ3Es0srToxpRCm2ojLFPiFxnjladhO2bRzFCKMOjYl25GKeqz
JQnuuQdqEz9UCv+16J/ZR+WMiu4xsqZLPjfceqfpM6LKYZNG3byeRuO+t3S6rcAEU6XWoKTV9Wl2
ZhsRLbBXQ5WlW2HpLWjJ60oZAWGUamsnLm6Egay7UUwX057eB2Cb1FcHq8np7spFUnB0u/XS+dXp
ph9JhgCFERtLNY2q/LYdmXh/3w1OhbjqHhzarges2XPpayw9NVuc5oOvZm87qM90WB0mY3LZjFPO
O7pqcTedBs9/TUR1hFJBH0nYf8ii5BzzPtzWPU4NSfuCEtDZXlqVCci1SMSj+R1AFQWFFDbX8rYW
xY7Sw6uecoQs7XbpUP+wkxNb/8PAyVhGtb+LufxoXCUrMLXbpaFihekWzAUmeFw3beKfeMisRaTv
bKu+SsGmnCw7gTXp8Q4c/LVMhivhuVelNxzqfLorpADCyVWkS1+E6B9cHCiLjefS0Crq6/FScA+p
SBOtZqv76NvmxhgYeYv26BruOYyT7x0+sJ0TFReieLeOmG6H0dlDIz2ApGXL1iIA4Utgt3LyS8xP
9Xyv2f6tOiHfsMy9yxSAe1RtCSFegjw8Btm12zzDKOD1auaddtx14eQ3XWuclRk+DuN/F2W/T3V/
cXgvie3Fb72goaiKIT/2V/LEg5Lv/S8n97/687+f3DY+bzzZnMSoDNQyMPf9PizavzFAQr6A6mG7
hFP+sSmzrd84pD1UiGUwBA7Hl/OHOsGwCD3AQkjwbZKf7n+mTvzM1/55WPRCttWEzdkNwgIFyPDr
CV42OXx1e6A+Oy42fWI8Q4cM1j1f3Nowh7suyR6pUkep96GmeyxxrQkeR19E19qrwVSOtxWfgxFs
cQFjddMFjJmleZdWxkcSWo8hRk03ic4prAyvvQhn+CjwChODs8yL0Vo3+VDfp3Z/csuYYTVMLgB+
Y2QMFiIpASp0/DV/55qyDqLYekNR0F3AZUyyvjsHBjOTWXkbKlO/j6VzQ1IZccKbzlRMgx7AZ66d
8UbXwWtsVtuht9a1TjCPwAEkMrGbk0xvkoktGDES2krIo8HnPwF5R8nkazfo9DUfB388NNZTqmgc
LO1dQc1176XXuTz0Q30e6ovnHZYddvGQOi+29VXQkJwXp9q78wtz1TWYZ+rmJe2/N66Hqs/MHSA+
BveRPk/uybaqjYy8VZ/6fIEs+cbPpnlrZuRn0eCGdl/iWG8MK9z2rVyH3rTvLfPeS0smccPZ0wJR
vhZN1WXr0CAm5/nXomyIxy+KyRTSM24GbHssiT6bG2cPmEiTMx/6cOedbd/4t2kTr6o0Ofdz8w3+
/YFRdvaKS6X940gtwWqIytNE9eVK5sapLq0TOM+DV4mvopsPad4XYH97b50Vs0chxvjDnWe2i01K
/L8rVr6nzlGAGDWOXAGUdxzN/OxbmqIbiNaZSRtdK8KvuhgHYKFDtu2c+cH2hxcfp6SraOXwAXVP
JxmY1LG/NB5+LYzVudPwAIsfpAJOFvOLh2AifGTscoJDO5mZB2jK30SR1+swLs+u8ToV7osFnyzm
cpB4JZYMNGDbyk80oK8ssI9DRjf8WH5pFb9YJgmCOcUJTjqXhopnareOlvMief5X3AfWeQXQouzO
ET63md8DupjbiHVO6+jama2b2cLSTALxvez0m5VNt3HttcT3f/cM/XfQ/quz+mfQxcZdyC2XmN6C
T/73UvIjWAg6H6X6JYrDXnxJy/z6l/z9cm/yFwMk+jUvGPi/UYrFPO1bP2/29j/G7fA3D7oOF3+g
q4DJyBL+/bjG10BvL1AQBnc4nyBQ/6O7/WLY+EVMpubPY8zGYslTCmrCP5nEHHNKvFhTlJcVA0ta
FnZauUfPJL8MF37AaCXn9lhFzk2TYXmKlwR+tGLHd5RU/QY0mtTZdwCnF9umFMgpH4LFVO13VLXJ
7JSGrAUlfoiI6E+S7GwnOQ5+cTvnxtZs8Iv5qr1lowqYcvaZevwMbdMZPCJ73qbNahNX7A9uKxtN
hg+uqvEY9IzNMkTutXrEO8owTHHuycMlLGnVjPhX+z8GKzxLN3gPh4YoBOZtrfInVLRpT2U5hdh0
OENzwctuUYXHqdMuyCtD6X2mg71ksmwyK8HxTSSuEgimTclOSfNpjpF4YX0YHvMnUi4BE2lF+C0y
+5B7S6GWcxhFeJda30R+VTRc2kdCJI6gaUTz4k0nRw6bSBPJcV5URWltJU9cItIV8d+9Du3PWmYb
HTqbBP9/2IQUPshdnRALxmOH9YIcTWLdp8QcVw655Dl3oc90e9klV5OdEx+YPzy/ujcD49lyxgea
j+AjF3vgAgS5rW0Do/uJf0q/DE6wc+2u2aUzlPvELTnNQwQCwdqM/pJ5axQjpdF4SXAo9KtsYu3a
6ZxeGrGx8k9bq3EVFHqnaEi7BmtEjAXD1n8v/T/VwL+dRf82CUitoPuXR9D9e/7e9el7/eeR8fc/
9fuZEzLvcR1fDjN2Kf+44/vRb/QDA57gE/yHz+qPO775G/spqMHRwpMk88f4+MeM6PyG/RpTACQm
wtT/4QYr/L82WAiXeLJwkC2erwCu9a8zYmMK6kSwqe9M3Cvl3oinLj7DbCHv0kWNf6zDBIcioNLO
33OfbVjG+nA9NxXg4ZsO3FdCGjAJT/ZQOLvRmRwyGVFB5YMWsgS8QAUPH1avbte5qmx1HQETwUZJ
gLVo8RXvtXTMcTUMYt4miWeMa0WY/6zkKOUmq2r/yFVZYKhSVSUwzOTF65xNxH4sZ5oIyI55I7k7
VUO35lmeXE/h4H/QjYcYGkQj4mQUXmbgMOfWoN2Nor+CPFTRbEWrivvBFi1hGNN41zVV2t/MMvY/
qqKvX2yVJHKtbZVz7HgxA2TidsnXYAb5cxlWfbtqTZuzUYxBEe4D/JIPnWkqDi0PP5kZtOpVa0HE
YdbTK5FPLBNjbYqbTHd0r1S1lQ8sw/qZELZtw0UrewOglU96DhNllckYx4IlOgxjjritpNVyy7ZU
9Coay0neTciSLMYbbRTbsWhJXrWulDfcAbzXsLeo4+lJ1VCsFJFX6TqHjjg4+wrkShANzikcdEdH
S80xccQDzUDZ1+pZqT4v2dsjtl6bwBHEypxktWtzSMhOr4prTjhxKTPpfqX0JnyjiIPwJY0fMw1W
U1tfiWLOm5UDqgUT1Cieqq4u98McNv668hRukJrmoxJ0kfIYuJP+qW1FkWzAhWdkS1mn3Vt+krdb
voLpiQb28lKLNr0rLNqvdrHuo0NKweZ+eUy+5MmEfMZGhsIWiLQKu2oYqPlZ9WKQRPhGi9hHxiN0
p4xU2/jch/zd6wZVEeQBIYNnVdTkCuVSgKatgePWNM3Hrh1yuY1DH3eK5eYtkMym62PWT4ECuIHd
7Umxpp7XqhynV8Af4XWeRREyeyRZlw19XAnesJqgV1f4PJwhAtbOfqwa2e7JLzmCSb8CRmg2xrB3
80ixDnTtO9WNIUHPzltFRcq/atRLZ2I0VPMlznunvAdkTyiP6O0ha33nYqVzf5oGM8UdSMdLtQKG
Ur/WtipOQUBsbmMhwXyKnvoFqyYLspOKNGQWa99dmxPJ+2XXtY3qxn+NktzCdmNlVrtulJFglRpo
41s7goZC6E3yGDoEX3cN5KwdmXYyc+NsOHrdjH1y7yLxKAqC8ujFHLMWy0kZfvh0SZ4CbGT1yuRy
s8qpi1u7TfhMFUxYrhtndFca7tV7ACLBvE3cpPG3lOWUOFymUt22pFU15GzlXqGeyQRlagDO4Uih
Xrwm7T7SPAmrVYnEV+4l50DO/m5WzgGIqCa76Zv8y7E5OAqzUhHAzRIJpdhNFvCkTLmYQ4z1I5Gu
J08lJtOWgyGmzcR41hTdQMwWNl3BMODYmlMKycc8NXu8c4UZFYshZ47eG9fI3gtDGDEevZSLRaus
XR6xHgD5AB8pMLv0U/p+cxMEgh2Jac5PaaQW1TJ23E8m2vw21PhvT9OMr+4mUfRkGQsuOa8hwFtm
E12HVp584x2Vr/0KA1Vcy7nZ8TDRr+Qyy5s2Cc1xzSrXDVaEOu09U1gdbb1gIJ7rTnuo/C2EeY3b
MZ3wbKrcAgJZ9RQFXMMKmh84bLzqscAc8B7mRnhj4w7lHwhaedUlonjJGPTUKuwxHwO1rYzn1pzU
TUFS6ocaFzNmmAvQKG3fgivj831tkvP66qH0AiRoM9vcwwIpwicm2ZzrtUmT7U4NHWMd1EY+ZuRE
afvq69mxzzLQ/SGIG+8xjK3S2lij0qtK8Ulh7dTXLKKb9OR42VvSW9XBKTN71dtCvZeTEg9qBO9o
A+Nc0ZVnsEHqgfyPCH3Umxb4JrG9kncmCzi8e9Hk+Ads+/UlKgxbLmvogdV+74HKaOeXvgyU2FoN
hXKWcBrCjnHvZg+mW+F3YwhlZOv82VypNCx3WPCdYzHZFWtrd9HDbSTjL0VQ4bZRpfNmoB5ebG01
mMwm9VRS25pdKuLaHCh24vkrxxvrt7yspgPWYaJbahTZl6/8dJ1msgm3xtxG03oYSvZjiaGGH1OQ
YYXwqqp98xiqaUnoOhZ+cZ6otWtUDW7gKfbwkTZBtS0B2YiVhycfLXiOL0oOs7klx5AMm7DnSrFC
hvSfoUe5PLhx7S71STu7ilDHo3h8KKIAC4MBKSBRQwoCAl1fWOGwBUvqXcVU/L1StYoknlSNkYI0
qeaS/b1yjCVsV197g3Ru+9a/V2UwsY1rn5tk4IOZNMSZQbytmsyLTxmreuCGnfs1pbl5TFJcpDaS
xLofhN64OntDlMXm1gbfvSn76BPX2FtZ2Wz6OKkUUm5mUVqEYP/cF1lLD6DgJCZE3JG4tht3dI4u
bTzE4lyy2sfRjVOcqEbTuGvH8D1y7qV22nUSlNQ7TjLE9DGl4VdDLWDK7q5HGxJk6XDF9Jl3GIsy
nG5m3j5fse/PzXocGHXctKx6LK9dc+32OdITHqBDAbZoaw9txnulHE6KhsgNCmLQbWjCzo9NXyJ6
5HlwX3hWufOGGAlliIrPKszsHyHBwlcsEXTLYuj+MFqnWRczJpwNEgt+X9eLfSiTjU+ed6ytbVGX
MzsHScjyGteyYXxzCXW3RGaHrIEvo9oag3s2zDctaBjKt3jDJGQ68lRvE8Ky1naQyXQUqE43rTVQ
WoXhN2ko6VTIXkFa5MdodrrvYRvbuJxL/D8u6t+xqjoY0pwIQ7BzJjO8nefS0au5ltF5nEV0bfa2
1uveUulHJTrnypNyIbIMaf8h7B4Qex81+o0ypT7faLd3QC8b4cxpQfNFAHDGAgPQm4o5lKrjeV9p
LybQzat8tmRoU1JaEGIgxOxfFZXELmI34bhqfLt7YojCOVzQlvPZtZq2iqZPr8rKC9NNbYegu3ko
TTcgzRueJBGZtzV1BjEbHwd4jQqsNF3R/tJvhG+kM87rXvrXQ5Kx8pBWiJ2ew243jnJ5+s1EfXis
mvx79MTNeLf4mK4nSr03lKP6d2M0N0+O7wTsb4AgHkMjCF5yAMDEh9kZ3NH3yRY4TGyptyrjr7zO
mkBnt9KCDAHtVKq1Y3fML37U3tmi8u/jTgYYj22frGpCGpo2FIW9yBg8RMGC8Ly5G7p8I1lYbYYe
tvDKYDC98xJvXOyeVEvGKQ0RK45x76kYmYo5MlIt9oh2oI7D1A2rZxDIzXdbVnZ2X/Q08JIUWqaj
nLov+jEUWVYGhfheD5NOrkPY+igEba+x6FhRUm2pSoWbjq/XnlYc0LqHipz2T0XsWlQ58oy+VY2O
T7Uahi0fAfm9Up51PxKH7jaWiMo7rsMGCXozerIHOlBtvFLflTOY38D/jicsHMYr/blGu1TazXdj
k6tXzl/GBbftbeLZYZfvq9rV5MorMzyadaKfm0xD31M8Y54J1lC54BZuCSy+NPNiT00xdld62Mtu
nTi9KJmUzcI9mkbJFNNldSwxJYXVlR8MVovzPHWOWWf75Q4gu5dt/JSn28plw6X3YFaS7IrFTnHy
lKvbo3ItzHU0rLbGRkVl9GOoh+qzk5R1rSEY1Pa24y715OY6Tdd+Ok7S2pspVLk1797UvcocuuI4
s3KRUzM6grJcWTQxGO+N7IKDzu0ybDbRXHr5kXT63OMpHrjukBfwm/ClnUYrvPca5pJ9xDtNUAQ2
YXVZ5bF69+pp1enEz3cjcPZVP5XBNrHdxthPtesTFvFt3pizEVbXECDFhJXPHZybWSQMrE4Dc4Qd
9qPJ82Ymeq/juyJiJoCzZM11whMhSuxrmLxGvE+rUZXbKkzUFoSL6Ts0xA0DN5Wy9qTO6G5r2/ac
UvSQ3wrkDHdjW6Jyb/rcqeMrz+qG9DYcA+Xf+lkcj4ecfC/2d6++g2bdGtehx0zyqAmcz/uo1Z4D
LXhOsyNouCx/yRIhq4MnASbs2Gbq7q2atfkO0K0guKOVF78VflLHq2BKrIAhCXBqws99tCUO8q5j
zJRTm4ES1RnkAOhV5hs2nA4cRi9HtW5BU23izNMRbYQQKgG50jjg6goXje0tAXzTLvZ90jNL2Njo
H1KqdKujzvzchBktsMHXJFjyM9zzMVjPldX0276wu12Lw8RggzPS2F05UXzlSIKRO5GHPLuWlW58
RWuoxvOT9baJ5gcHsNhCgi47xHHGbdFOujqXDrSytdGmrJGBZ/ShuKpNamAPcchWetV7VZA+8ZDy
u6M79Sh+ysSdw4oTFuQqy7qh+pZSpJB/WHyGm7tE9XpT+yIjSdDGGVe7zh8uOV7y15zhDjKm7kUA
tg89dtPITM+s4sNgOKWGO+N2ib2A+IcRAD3Dbeev5lAap6wqXslxIve1lkguaSF4JhL+fDOcZTlV
mvMFies+H1pTUb9a4C8vI+p2VrMDOgx7Iov+LMaDavcVj6k6NeIfcDUM+2gFOTcjJAb87H2Z6k+d
SMcBS7N4AkHmdldtO6gHZbX+WvmJw/Pf0wSZnNYgDeCW9yph7bGpo6444bYiQ4RUkrUstrSHJ99I
hg/4O1AyWPyZPk8hiXFRcxWm7K2TiQ8PVCdPHfxSfh7hnHurMkusW+07pX2OzJr+IP60mdEHO5jG
piV9RGSiSidr3Utz2k9JHXy1HP0ZC3W7+9aR5eHjlQv5TiigPhpdaaxLP4ihRpedWvfVbPmrMvFk
iSvJc269MnHu26xx95nIq2Nu4yT7oDQi5b3g00/aT/0jr3x0cKPE5M83gYWlfu6Owqynd6IpyZMG
Ev2s26TP91Zu2exprOCo6khbEJ2t8jUpBqgLhaxCcx00llltxsET9KS2uVHeREq1nEtOWEU7g2/s
qU0KEk7+rCscxw3aUh3GY7sRXPY3nYx9nFgezSo4RHJzoCsljBccW+Rv//+qm8tK57OhfCpLKFL/
n5/B0eR7s3nv33/5n+1PyfFOfZf6/jvesf4PP87yO/9ff/GXhfe/FS4X6xBS3r/fnRyy6v0zfS//
10W+f33v0j/rl7//4d/1ywiWYgi/ECwVnksynH9fcsNLjFiaWKbpQIf/ac7/Q8DEZ090k64Nts/4
kfx/bE0c8zcmHR+8+OKl/PlLf7wMl78tr//SpvTPmG2cnMwT6KAuiwucl/+M2bYB74qRW+q+juOa
At9OtyiXMIyEodtPZkpGFszqT2MLAdRfQFwcJ/0mGPP4aCNwfJlyrg9UGdn0zTCUVFG1X1rj3kpZ
BLtlWcsHvS/aT7C/eHi7lgjoqJMbaqGme85NY9eoOklXVtbLL87iBRrYBfcsJrJxy0bE/YwBWLsc
7X66G4wKc6Q6U5xdnlwSrhs1+v2xnZOj72fIIsCNdpmIbk3F+kVEiXrxkzb6KgwfGk+aarznRqx2
Tg1HeV3m5fSVoJe+8exSV3OX2xvSY1Qzdk168NxI73lGIfVNLX0udnmOdBbeOmU8brWdN4cmNS3I
zMpfja1rAvbo5svos16P8im1yGL5DDIl08SKm6/4NsxN8z1rM//cm4ZzBULnkUq06JmYYQiVvnUX
QW7IeFWbeEnE0mm1Knspg22cdsyFuoKxGGo9cbTYxUuntHlFg2B/VRf2pwT4cY6LLLvOUh/iVhB2
D6UQpAB1xzMrnk2UnSLIPqhzN57tGMm5zTr3Ogm7+EOQO0w4jj3jB74oMHQaThr0kOrMD5zvkzJv
bpD1OqGj5Gb04q7mLkamk4Jj2JZm+GMiT7bx/RTVuxyGCkrWEg0qnc+xGqtFgApJiDnIerzhXV4o
o35wKzvflXMcUYCuKOtOSO22ftkeIm9oNkIV1hnjAVhdm2fE6ER86wkUozzpURIGj+BgAgr95Bnx
E0TtceNlVvUIlB6ttkP57VlRv05aFAdlh816cIPqNivLnNVzyBXWx0+wkvZYbYK4QwTG9m9ziC9W
su/UhsfQEWhKurGsIT8qOF380M1rBMHqemzm6MsTbvJtYvJSq9GpnjROg6swjf1HkpmtuZqmqL0O
B0OtR2Had13r0N5rRAYxk8YFdudif/rq3O42cqVB5i0RO9Dk5DcdXRGi8KebFCGP54rNuzYzo/Jb
yc623UwA/Dn5ec2inCJfQ9bqbfbS5kTHl7in8jg4zZkIaVQy5cqZ8q/WxUnL4LwXIL2eCjEByKsQ
OFh4npgY882IG2Q/xVn9zQp1dJPy3fVrEhPz1oxHi2UeWuFN35jJhdW9S9mCw3NdW8ykK6j35r5z
RnpqY1Ovlc5ZtFZe/RnOBd3CkWe0YHWku5OTEW4nWVxm1Xx21nQVFnGOg2bc2CYxONmM52qAUhW2
WHdZID+mzPjgguyjqKmLWNupb/xtH/dv3Zn/xMdZfOC2zR4IoLS3tED9c99dHOTAkzqOAxBxZEMI
KKNKCVHXKW/HWlxPJbVTY2UTpatfyql0UjaO7AhcWlsd1p+1OvXzMP6Ioeps6rQuT2wGoKqCti6u
m8SpX4gAky8NRuDJPiDWCl2egg+k8Lm4j35+nrkT89l2UkBlx5rPhX/slnNh9DQwQy4obr1VrlG8
/ekx9fsT4M/G1GBZfv2yJ7dg1LMBcx3mQ5+Hz0II+BMBQBs9YEuqEPaWlzxEVJQHVeE8GOH0hos1
X1lNodYedZHXgUSWJMLvjLtwwAG6aqWAUWgwEllIYinbCD3H0z63vZES23L4XjgqeUyrSR8D5nd3
Ko+tA+2RzLOkkL7fNSlCvld3S4o5xBmYfbawINmYW9VlUqE8WmbUYjQt1VVkdemV3VLSwC4AWn4h
C+dYo4n5ROjNfsvraK/jsSCB7w8ZDMSpuqhgjN6asKjf9GAOu9Ev6w+7ctSNl+j2pkwkyfbRqrip
jsELDJ/4CO87vugqG/De0tAicbe/5JaTXk3DCKqbXpTtXPkEGYnu7ht/dK7tcNTIbGFvMNT28S5B
i3zQpcFGCuYv2nOXov7nRborKDvGi+/5O8Dl85ZmcwWulzNyK7tYPvWEITaJE4mnfKlbasva/YHt
ItlkfVGcFLS21UThx0kwdzJRd7b3ZPSefQu23HhwOoy5FAQlPFtCs4GH20xPvtH4T14Ai4kaTnkJ
C2+4on0ARhAQ4eu4NeXBxk5b0VXeDz/LRdDp25BC51WgrOnOHsfxbhqr4mYYa/LhKbUk+9Qdan4i
atrkupUP9O1FVFHOcDMby/5whRM/0qLbRJAGvwGDGkmGz944I63O1VtlshVAoO6vZ9mnXMi76VQn
gOerkHUnPQHZdeCh+K8kJrwd3GO9yKFhujblIJb2lvi2M0Zx53Oha/eTlWjsVT71465TbyWXRvol
5uKCnt6c/WnuN2lXD3TJOeJqYqeMe4FTpGxjxpXgyHVuLZv6VtvpQ7kIT2NZQajDatb5xj4PMbPm
PCbWdJ1duuXMSnxOr3g5x5zESu+q2TB+hMsJNyxnXUk3XjNSHOsOWb+qu9LDpbUcjOrnIclJ4W7U
cnLK5QwNZco5g/A+cxCwD1nby3mrl5N3Ws5gaQPUrMeGM1fYrX6p4yHc2aPmRLea9n4I2uY008D3
5oG8oiIZGlthSOqvfj4Y8uUZESxPC9R/SDPF8gzhdpAZh4BtM7zFn48gk60NSyJD9+OmsFpSI2bj
3XaidOMNQb/oK5NgP1dhYxXevjNDeWUMS+3w8pxUMqfa4ucTtBZJ+DGK3ONRwXsaSICdiZMoK3Jc
oq/aQxMX4z5OwzzbyJ+P9Nns+MFqo0M9hEi2s6oW9X3u+BEFP6cGvQwQBpPEvIwU8PgYLtgA5uta
Bd4mXeYOk/ExjiADUTm6LKjKMNzGhppOVQl7q4yM6Rh7NajXuqr2gtFnM4TV0lS2JNoVmtzGGiIX
UkiDWTsqi+LsoQoenb7BfZNU9nPa+EglnRfe19riAi25ru7sVEbfIfraF0CZ3udQquGSdTr7Zqi8
hyWQUe7JbS849glYfyOWxrSpTDe7xSo1htz6U+fGNxxCg0ZbnJnpkGlGcsByxRPKw0oo0isRw7Po
YXrCbB0D+THJ4cX0BRFqbJYplmbT21VxaO1DQp+PQcI3nnNrwLbEYo5dgD88JlGIdiY6jItO4RoX
jy7zY+BP7kOVN/4FMRUbIuTEFYpw80jHA7abxpTlkcLRvN9glK9rKH7YwhNLLPZxdNOzL2pwrMOI
wFFk5scUzeqTpY7gNZ6LLGEgJZU4jrNHiNRP6C9OLF5GHNseLk9ecVRwoAaBL4rTKEPjKmqHEXji
NF3ltHARPUesJfXrJ3TJG+YrHaeXmVv0I1JdtZ6WMASaYUbC1+rQQGHq3bGLLt5yx49BqJies3Jk
1X8k3pC8CdV3WzNwyy0L6ph4V/xh4gPY8hV5ELxq/2SLiDc/cknJo9zM7owWhb/G6kjngscUiKLt
u5eMbyNevJGen6/DRiBE5PN3E/zgtOqbjK5tBgCMRewRdmHWsxpybPOl6Qr3CluAOnsOajHyl9qO
WQFeIw/mY2CnBd9AzSIpZGDfSu4AqC7+VWS6P6ox+tD0Je55gLFviuKmPgaSNNdsjgzldd4m92nl
6D0nD4N1XJhP+YRYimnjyXKF/eK2BEwHVYrn0fPy57gz5feCzztFEwA/h35+qyMT/bykrSLPPf/o
uc3Z9sfbHEcLQ//EFmiaaIYJeVbwsVrI1eYwsZhQGFjMkxSuOIZ+z3M3Lrwr5F3nQL4/J/jp6dfM
4H1qzq59Io6hNgI+wCd6Hy20fpiPiBjLWE9ujEEZQsd6St0vpdJ4H7mtscPsaqP1VdlJaDvRJ1Ub
zb1vDPZjyv1lWsPx778PhWBcdIouvK7bmtNmSJz8oRaj3xFLBYSQV6TYAtwVe8pNPEZjQcSOYmg/
2wSR9Plbh4zehYG0aSAowM5o6M1DMNxE7+IjqghGV2vs1yHfKCExlJaty3XktvC79FDLYN6OUdnt
RTxPXJwcZ9UahT5OhIn2mce/P5ll8FIxCZKSBmN5rqJa7zzWnzvHUsFb2mYW6juohjg0iqWPSfOp
ldr0uYamrHbxSBxzlMYoVuc5MH8sKsh2sGLrvR+M4DZqYx6P4rErAhdGMArKvZ1ITXyYxp6v3Jn5
GKThU9XTzGIonu2zXVvoRpJModl2wHqdaW8qn+KCqTSf+mRqPaC3HMWtHCRH0tBvEtcWdyKIaZbn
UcL7m8rF/hF5Yn70hRJIUibA16UxwSxSAdOG7/kCF8k+51zZV0ZMZ5HjJjgxRlrQNm4vQ/okg8h4
INTjXByrxvxc/B/2zmRHciXNzu+iPRuczEgutJDTZ/eYh4zIDRE5kTSSxtk4PL0+v1UNVRcKLfVC
CwHC3VxkxpThdLN/OOc7P5J+RRbfzKyc0jWTDxbT0CNDSMoiS99V7IV8u5Xbri8x4+hSHWQ+Mt6f
XXqMucczKH4tqKwIFak1/kBrKXU8RYGD5iK5DpNa7ykIL4Nr7oU9foQFWvHnJUtj1x+cTatd9UeJ
FAZ5pfdh19hPgUjaT54vLi8gvQ/TGqSXMtPNh23MlG7ykilEbHHPEosdjJ+EMk1viAk8JPOF+CaV
ZM1q9/6pt2x15ibIrrLEMRlmyMjHpEQ6YPUUFSo9DR00zCjI2fTPY/aUq0Y+s31ZvgvWQRsrTKtT
t5LCsiokJoEuUGGHcCVZnA7B/DFy5MWNRrwUMwPPjqkvqlOZY1LyHYU+zIrmFzynzYHN7HpYygB6
DclxR78WNLJkUWyXMll2xB3OR2pIm/VjDd5+g3YseRSlbk5+O877tBz9XeE62VuXU/kZF+0667T2
GPpddEzLMgtYOi/OJk/scc/P4GIiqtadwZv60ZpFQOmZMYfrvHpONYcoCn+oACSsEY0hs/bgOMUb
ks3mXPj9eCiShoKsyNY9gjZ6fkR+r1EHYngdm/qsODMMe5Wy2Qn2eS7AYmtCCtUXvAMLbXNgA983
sRx5Z/Gj1BgzKj7DDNUQL4n23hed9zGj8uBngw7smBWcEIlX9dt+AHlijXl1hOPPz6yRMjlhoWC1
1Jxm09RiZC/EdhmLBBNCktzB779h3X8IBjOqYM2Oag4E8aWrIH66xewRxJZ9DFXox1kw2TuISMuZ
CZ/eUj4805dDrCknfrfVjO6f6fxdVrgDyBoTbJkTrNjdRUablAf05mFRojYWAb8CKABTVzu/1tGA
qnJ7/SdLphu4O8zRFS0st6zEaZAYD/VZa1X8cgkC/dS535WIWtzk2bdMdKcptB/pVXCS5GI82SQT
I2yQvfeuEHbFQ5o3n5X0qtjFH3FRVoYfJWgUiUaweG0AowffdC2psOR/sc6Jm1mzr1UAC10/Wvdr
oJwD7zDvDXFW9UiyV7bRJuh2ecXsA08zHgJWBNAFLrUrznN/XEJ+n4y9P/sWPlKbhc+uNtEBfIR6
l3bpn9qiLK9Bjl2MMaQ4If16TD0JqPw/74Xdf9UKozwPccDbkQth6z+2wrCO3QTgUniwCI/cCV/J
n5jekBm1QodkhXf0v145p6+p1JrEEzJU6y1ocgubYLH8QMqGtrL0BbktuVqdTXqbVzLT8SbUZvZI
GFW2AurWf004bTnCkiSim4+uZXjOQY1CcaJDtOL/KwP5/1dIjU54g+NIsnERAWP5+k8Vxe9f3Zf+
6vN/HMgH/r/4En8bz4cenjEm7XzZv/ACt2nJ3zxoIe40J7JFhG3hn8bzJB1BJAC8y/gIL1p4e27+
XV8MVwdFDI45QDkE1GJP+y+M5/9SKv/HYc2Nv4OtAV+F5HuKfxrWTKDlPQeRzmHuWvuStG10mcEC
7v2x3s11tHNgCW54vyMY1AdrRv/LClo3uyV78tLPJPzIu/BQiydfe3EEHDFxqT3CooYtMN/7DDG8
5W4S7cFUp9qV23psPlwxY0AO7lqnv0vtjDG3ORRZHq8hj/a0tZs/ftWd7Hl6tiIYAtqFm1D17LUb
I5/KJXsLZ6blEp1Iht4OBUqQJWxHRwdjQtUcs6C4TlMeK8fYx8Rpy6Ot8GqI+RHMyyaXaHbKTZ1u
XeMe2boeA2PtcsglNjrnXPv3Ksri1ivPSIL2dcj0aQ3vqt77ytkoJpYk/4LhZ1Tbhq3qyWY+RL13
aJM/ov09M58W1v1sR49Bdihrfk4Su00gtykAE1+fnfRe6VNi3xXqUE4fxTydp2i6psv4wk4bSGTw
Tfp6I2n6qlyfKwwcZfGVjfzLgl9N9uC74q7oomvrUylNH6OTwoHM4gBQQZ1+uX4b9+FDsWi0q5+Z
B71lwO7Gi6XJ4cadBs7PLD9M+BylkAvsUUNJW4+T/JNAIsw81ADZ9BzmuzGwnhITl6Lhx7gUGTCw
hRkNQsZy3IX+28zOdDYHx183unhe2uBsLZfOPyhQ7bXare1DX+AdcTjBO8W2on9mckZ5+pv8i60u
f+eYilNCrUqwa76hdwmpx3KWAE26n0NxCXq1maYzI3Jynw5l/uG0wPn0dxfjMoTzIqkJjEOtwejL
ztOtxaXXtH+KKMKDxiX4EtQHgcKO7Tav1nRInT+if6fUD3p9DLFbF+V1LL8mNlFoGSAGHaLsNWou
yYDpvPF5eLNCMz1EV6+Lo6qOPe103t+ZClUkepAgq7aSC9MO0PdgbY3rod8qoNExkBl7rg5hAOUj
c7cZ01c6uIZk2Lux+LOsUVyETyKxDlbdXxWa+k6cq+pDzcNx9D+Ue8qwXm0W95NQk1J2x9E753ns
8qZg039K/eAw80kB+97NVCfvog82XzUG/xEWjw7KLaxg54Dubm/5zmFRN7jGfHTWlzb6k7T3vn1B
W3XuIh+5X7olDZsp64urfthpu/FaeKGwn1bgF0OdnVGfPVkKeXH44Y2vg3OfuMfVnXZ2X28WfnNl
6jM/IJ6+eDKOf+lzQwnkF3cqQ2+ZuLrbOQhlPpzuy7fJopFTnI0/bfuNWvSU+CjK2bk1+ftquPbG
1xkJRx5mZPXA10OBIOsD743OXTdl+NK43x1c8eIzLcVHmnz3iOO9KewQ8uy7ymspzx4DCzHo8iNP
DhgBNsa985HHdYbxKUJGUiZy7zgENRKIh9y5L/hDoZgfEMR+hr4U7qjE/j/45/9wtY3O7R/KpNvu
/O+feMM2//f/9j/0r6z7+pd77b8+8+/3pv9vwIO5G6HAwxKiRvr3exMzYAAZjvV0hDODD/pfoB8n
+jdH4pW52cn/huv4+63puP9G0HGEKye6YUKIKP8vXJr/TN6AdBcSCHuDgoTcxELiRvzHBYdEyGEc
xnPI9tOpf8nGMHxdeQChc9eRfPCDLOyxDcPE1/Zc73n+1a4cUvG/WTLdogr/adXCj0F+InMUSgiu
779+0n9YtdiCWtJayAqtnb5/RzM1YtqNkpNh3vg6FmApZs6TlVlYldRcoPWIQg4nLnBMceSP8r3l
FGRBFVl16xTJn8no+jalzPNtlSbiEWF9clpdlu9LFI33wB+zaqNaUQBqsNynrO9g8bauPoVZRWx1
a7Hem9MyAUtUALgTwbIjkF7HmT1OH6gDAnc/SKGZjyzRRY6FgPeKNSkmzaVACDjOzgldyfxVW9qN
R+XfEw5qHQm4Byq89oP3ZQu7ZAhWJoiruY1WpiPthb0l2bBwnD1vWH85RSdeb9X4oV5gow7F1D/m
ZYElR2UFE7Z0qn8MzH9OozTdQ0ZncbbZNaAPZIssI394TKWXbH2NrM5W3rmsm+OcAz+rkB29Lbjh
243ylz72lcMBNybM6aXtvmVThIK+YY2kNADQ1XjkUmQ4lPkQ+zAHcDzrKeuOPdXYNaWGPxnqsW23
lHus8UCOaZIvy2Dl93is0l0ztc0uGFu3iNEHewBbJ7FD7o4kWMjhVbQ2A1wyu7es0lg46El8BGuY
7Dr2HTuvs+0jit6Vf1qLwwqVZcWu/S4le/Z1JM/7G12o2SvUdkeXPeamq92cUCoCaL21M7/aSoU7
RGr6ya9CDCmJJDpxaqruTNA1k27pIt2b7vyM5l1bl7DN5D6dLbk3dvAQeAiXQaxQ0ayA7d2KyolN
rdgFhY4OhYdLsu/JPPCzpYQbfYuPxffVq2rXyx5d4m16yYaJpRFCgKnq8qNn/GzbDF17Twr08JGz
pT/ofqjjlXTKeNGW9SNgD7gLjV7uqxsCK6J/us3aOirZHr4/HpLb/8lfaTdEh2lu0m8r4nlNJJBZ
7lJ/0nzP2nnCfuM8jmBOHuyGjJa2MfMWqXQOiFjfFvwdOK5xPTTpMDyVpZCHsiT1l+ZX7drVwlfn
SdQAcs0fiyXXDyhi0p3n5mKnR4VZrkX5KjIIssTIubEJwK7WU9O8lxqSY3QbDuuS/k1H1R9vytKd
M0XVa+JTPQVLF2AS4auD2JFHBqgr0Sezf0I9gbhGp+yS0QpCnqpoKisLcmGX2iCf56SBWeXlx25g
51SkC1o1QqftflMwAdqPnjABRwS7CWYfcms1M2NbXVEZK1wS5yVDdDt6s3zIe8t7NrQA+GjvqUPQ
cJpa3IW1vxxUqfFEG+ncpSFBaBwyO5ChyGQqkqnAhaU2G23jePnPBafSnwqBXoxnlqClCID24kz2
wxp47UfKqX/0xlKeO2OaO80K9LTCc96jyZYPPT923CKmYfzje19uE+ZnqQZxHKZx/Nn5ZfvMyRye
yqDuvrsIuBkpQmaPwDBmcQNaUW+En8riFPoinnn4mcUHI2ZmsbYVJMNUwZ/u8R7uk6yY9pgUwuYe
tR8ZOmOH8BMDCPiajjA9lRovzuoQMlJyQ1pg0wsGNPy2V8bhaFhyYSqWW5Mn755vJQ8+a5EV40RU
Q2PKSl7nKGf89Vk54fhkuTWzc9fuu/e+xY9ZICx/QDuOkllIVDceyDbOtOXQL6M+T0uVfTaOJiMu
ZE4LQMJYA2ihCGBPM2mmkQ4umhsDWZxZ3if+zmui32y7ihTBAzTfaRz0OSzJy/LzaDjiCqQUMwMz
BQ0l76D9YCZoK4yaP3ldLA1D5274E9zQ9olZh48KG/exkfUD2s1vCJf7o7ZAMUUA+KBt5BUzxdKJ
qs0ioQWvjO4/y6CQ0UZmaf1BZ1eeIoXaKLJZmSZTHsZLVelT5iZQKiwXfyvLxIT0jWwyDvTKyZ9P
Ui0mujZV4hS/JVFK47OjKv8lbWpv3g+N1Xz1vBW+EsrO97rMrDvYQ5o435oLmjUC362K1gmj+U0O
Y7WJ/54aghqryLosYD2Si+2Dq5RyWmUsYEXFoKJZNMvb848o2XvWc1iFW0UKHll7i/zDXkE8cxX2
4YmZUqmeMPrUpyFwcvg1LSWBMwIm9pzWFfemito/pBR6GEryQH7T7ez9XKZwOQ1wuQ5LbuSF5N7w
d1QBRaR0xp1ihY64JrRTgJLaqX1xgYvc6ZnfalGUwQF5u7/xewvzToEK87PyZfvsc1q/LFXbHpW2
KHz71BXoqOkoNghU5jtvJSHFF3m6o70a9lht4HaaKXjvM1yBD72DaOVsCppuE14URnUsQ4QR2njz
SSoEpWp/q6Mu/5yEouMgZQ6LWVWmA3nv9Si+Sztr9YNaUQrshlzjd+nLkEmlY3VMUt3IeYLQWnPc
WukTBKjpo+wa582zJu+lxjR202MIoAdz/QBWKn0jrz7D/UrUOVoqvgS11gQzUAMFIEBzOrSIAXGJ
+iE566H1JBZiEpx27IG4rPXvIJ9dNCUWFBk3TcxbNztEKRSqZXsvNcaSpajcYbeuCyaVNTOViHFJ
zUeFsW07pXQofT0jZbMmhNFL9i11q/4uuAlwrIyUeV0RtGD4BSPi5/6sVIv6CgowypT1AecFK4YW
W3Ts2ZVFLRYe8ECWDC1ZJEFgp30d5kuTaMvH2zKN7jFABj+dyU9HFwLelyB4R2WvlA3ylUE2g1vM
PIR8RipwHosWhwSrRB6FtZZ9rDqve+az9kIt+aEb52nBz4tarrQD0iF7yIT1klZboir6jyaR6yZR
Yjk5yh32CbHOXEdetNctmU41Dfshqdf0wYD+2g8+z6ifQZWTaNI3eXrr0Wja/N+kkTIk+pCkJiIS
3ygPQmPw0aFEd2O8oBigZqv/QX1Z7wdHNPOWRE7zDadv+1h2uWKFnJREKRLNe4/RVrJS+Gt/1BfR
gRUWO+IiKg8qgdem0lQehJ2HGGWlaSFrcNiGgjbRGasG6LjtLIgpcDae63oVdzKqzGMmMlhExivV
JS+i4tWMOEXd0rYPwkCNxMerHgn48Pqdaurlt3GrMgD0OKlv4RAlW9CWCAuYWgQe2yqPnM7J8epq
V1ehO+9m3RNEh2+v46o1IshObBKZNuFPxbaTVOlRzJN/Wuuu2cu201cdjPY9o2fU/9NYvM915iHM
TjEMqMkJkmOUJMyoIKbpK9CUEWfzSvamzRxcGsc6Gs84P0Zk6Y/+5BKP2GGkfOG0yQQP7ghjIpvz
ZNsNCQkfiTkXaXTtinDvBUWJuAxTPmIyyM1C4LcbS+sLMgcubXJMrHOo1FfrWdFD6wWZhdbKLX+P
OkiZIIWC239AWtnNPt0DNnIcv76twbcjRuktY783dh49csG1l9qe/EsUEZpg+y6Lm/mmo5xrRmLs
hHcFw9GHWeQuBXQw5mhaAodTtLHeLblyhixzksxx1Gj7UDRVvwtK0T6vk/QTdL2ud09CBgg6EKVf
QpXJ08IpfnDZ52+qQVCWObrE7t3/7vymIr7TbreBcBpuzpS9oVidrXCm+6SjKMgn7+LxCu3UUgQ7
I+36rXEDmJ1cNOSZtWpX5Ulwt5Ba9+6An27xb+37oiZipnZRCPQ0N9dOpMVFFh2LFOkSylHTY2yj
NHNPti+WJ38W2DNLfSnr8k261W8rCR8GE6KLdLIibucC/XCmp5OV38jGqo/rILhpKIf1oWzbCulP
Nz7UVF+bgSrgmq1FdpRhOp0D50eBYWIYBn9feEVsp0BePcIj6aWQp96cxMhe+pDhR7qwYcnT9Mh6
c/lrIltnpzkX52yR107DmVkRCadB6lx0mMNnUB4p02vDuK/Ea0/JWP0Kp5ZEzt5Mrw1vpr2vGcLK
cCGykcxUNIymeEoXKtqkS/1LOIz+k+9U4dnYjdmBOIi2gRXmh4R3+2VcAkCrXt05lKC4VngMRRxA
ad5ZM94HMmCPSSnloehypJsDKi7wESFqLmJbK4NUUYtyS9WRn5PKUXHnKphUrgDGikiBPquuR8wj
FQZvC9gVu8uui6ui87frOh99dNqtTQ2x+iaMiUoD2iBVeUrWivPPGF7qhPAv+LWLtav7zLpkCLo/
bBS4hz5ZnG/4GP04atPy3MzruHUsJ70rLUG+7xSZ42qU+x3Rhffttqt5pgJWpyHJzXuhk/rk6cZ6
dswonou1LTgrBSMu3NXZtRtUdpdVLTpYirafjuPQQmNpZkM91L+YGoqN5Q/E36hLXwH4YZf7w565
+3D2rxY03DG3Xls1WhcXWM+mIS7vyLo6AF0/4u2UU/QCeXvYamTPce1QwJpAexC+4LKze7vamWZ5
lNdbiWY0I9R8G9gVrp25oE7Q3ZcDCh6GiJfEPi3+qfeYlRerdWZbx9YZNcP9EA39GZcyrrUM36Rm
5+5397V7s6Ez7LR3+Ej2eEg/i2x60JPN2DabX8JI7VOrel6qDtEP/DXdy3STOOTQUBp+69Loo6oi
ZvP5V8dgAxFc0W5TQiWe1TxWhPswieWa0Ve/mFye464+RWGB2zCrzpiM14vsMmsHD6o8VpA//KXA
mauy8pjYOj8BrUgPHiYi29P5Jlw0aTklDd5qEE/xcOBjtQXN1ZpVxU8PCf61YHW8xvmk5Ra8GfF1
tnXMauVtBQbhQxpVyR54fnKZS1HtiJPpj5FDp7/BUBNc85TU3XAOtmsfmlNXFgiOghNm2wuqoePq
Ve2ucXLx1jTBcLX9wHvDd4AmpzMDoAB34WIsSNq+wToX5BGhGsV+Jc363UIwsg09WpRVWlRhK8Nr
0PTmpQmqxwK5lFoEH2/kLnPVGcXcbz2L7q4qllvIVGjrHQf82W5CJBoO2hZq/ZNCNc3eYy7I6eyW
u9V14EgH5Ix4/Puwn47ESgd69j9wALcnQxgMilpSaBLbOFvwrps+ZZVu2tneI37Hg0iwUeHUH560
7Gf4EAhZCFNeniob18kmtCRhCSDxUJmAw58mqHg2FENCFqZoN1lWSjJPJ64YRBG1N3K6BksSXo1X
36U5AvjV+e17cFb7NThH0ctsF9s88x6XHNPzkP+Y0vE39jH4dXZTU4i7LYnBQqbtsXe6es+1acWT
KNGcupa9q61qAs9sHLpsKz9yc5EhK443M/jk42tCzbyhD0cxUfOGYrHAbftbTu69pUV06IP1KCzn
IkKzkgO+7FtjPkeXrPF49rzi1HIdvHSOvdx7SfY5eu6KStR69/JIPCBWG74sgTidv2eXQtkS0ECc
vJZujBLFekEndVd7eK7UfLNsNfIK8wMhgXA/OMDTjbRbQWBQBWMb7982XJz3KpBke8mwi1cEydTQ
cUdszFIPv0e7B7bH1YxUBCNugSIakZ38gz3hJPFhVsUcZ1P12sqc8hJ+dd4a4DVc4OgDG4/hxqHU
y4fVhFD1b3SbfEowxJV+ObzQZLOz8PM7BdAfPcvwOHUlpZ6XZ49I0N+wy4F0nD2zdUqbetFhYgSj
c9wQ7rnHtolPP3fBHUrHv0cu1m/DEmFw0alkK7Tcub29k10NXlE4hnihK8EJlwaJEm9H/XLjAI1G
n5Ooj3DzjfdyjeZu249jhEYW4wZ8lvkj0sNZrZARSxqOTdXMR9mWQB2b3NW7cl7qUz707E4K6Zws
J3OPpDKbx3ZF/pcWDhyewPui5X/1ICdNjy50Haf9FTDnep1y2j+H0veUMRmC+W2uqIFpqKEQ7O05
CI++WyI2JZwqrRi3jGPdvONkX4+FWuAD5Vbo7ZymUSRtmA4s49JcXVR6O9qGBBb7Kl9WQkrjxF7n
u3oFoLxRmKMwJSlclhZ6PR3NVyuoNFRyNfNC2QROueRqBG6wsGxpvPzNiNm/5znbueNyXWTCBiph
g1crm6nXaVVuuONz+4++962TS6e4qz2I6XxPFC5rgtYvml6iRL0ghskI6VMI4qKmeLc0k+9WdI+j
R56cIrp3V7RIKAHdgHninqdOhuCjMt+nCm+eJeqnzUqdsKw3xZlttfq0NkUTt9P0KWozMzrospPM
U/8Oq/AtuTOzGBGXBSRMxjdUy9PshdcgbdA7MBfCxCoUH5d4DKEy0oQoUm6RuSnDHJgzj1oCF8aV
2jrb4jYPB8o6MUmd98Cd0m/AM4trTzL1WXtybnZ9rpIcyRm7P2RsszpMRVZ87xQwrKHwBKQd1sh1
VozbyudGzlkHqw0COtfiXFhK5y6C8ZJejVzgkCrrPXFRYKmG1oNIMMd5jZALLBs3LIp+g/NMXeee
kowVLgExk2NfiI9HZVzpCgDATKbZPdKF/JKAiznyKd7OdnPk7qSavedRKU7OINs/fdZQOiZ+f51w
sgLj9OwnV4sUBRzKzzbr1KFFuQ6MVLbOLs1Hbl7TVCyREed1FH8e7r0OpWPvXaNOuC+wwNJzubju
Kwe/fhixmBxM2t6QQV3bHlzF2m0/24hfN2XLap7mn+g9B/TS4reGMVs7MgmrkcJ/hZLzgl3tVLy5
Tng3RoKUmGXSOJFBTzmz/zuJbO+H7TlEkrqhl/xKyrx6pQz5VBEkv7bontyxf3UjsIvmNvAa1+k4
rEuD7yHoL/Ns87gKBl+h1AYY9qq/GsBTx7DxVdykiQ2VkIDklPEgpvBifbRHQ04CVi78JUHI2Oym
lUpsnwEdaq9NVeMrREF3j4eAWDNySA5DNryZhYwD2+2+gWJq4w742aFwhbxf0Tc9Iz1vv/tpCGjF
ToLp4EEVaOPRx83UCBqbNCFmLIpOEOUod8gHkOF4mXOlOPBmdV7c4E9O+Q+qEFRJwQiKkwDya2zG
MHp1yorLpF9vlKDB0Vd5o8UE66NMJRaEgNAHx5TNvh6AIiKK33Qi9+7mitoYTb136dVifRmZEktX
R9+jwQmPuLDNhirJJzAFvoKOvAbEVlKq02xc58itS2vsQqSy9ZsqHXHvOjx+OrDS8ziH1pHGbsJy
VT4NubRg3Tr2PmiHq0Oh3oeDOXgrU8mdwXl4Knpt3ZsFdCKvx2vWSL5dAcLV75Avky5jtqOrGOFj
W/PKJkbm9QBXx76iqFrRBQh1dsKUprgoIiZD8BoGPT87bsebs8MsFEyTc3aT6GWZB/+CyvzF5k20
sQWRYiaIdvNQvtalul+G1Y4zCVgB+mPukExBYlQsxtU+Sn1LmKHC4SxkNEogc2Q4k0HH1Zeo9gZ2
+Xbn8zBPKfNqyYHsRF3ztkSW/IWym6llTdgShcXKyyv6U81jCJmygVCDiajZNxyLcDcJZezWdT0v
gwwJ0h7KuGjUm0jlk+xVtB/96Esq54Ia7HojkBx8wSK7W7yniLrokmdjjK4b5l73DqLzAxMjg9Ye
SlZbY5kqnhLgC9uVBctLJ25SO6sunz277i5tXw9bk8rsXbhKHgtEjdtp7iH0oOVNVyfYtlnj74Kw
sQ7VQEbH+DSza7pLp0ydFe+1L/In8yQuQbIB0OmYvYyCd0CqxdUZXfZirQ+fM2yGc2r8cDs72Kwk
5ykYnDXHUMpKcMypFgg/WrhOqjJB3ockiZGj1AevrSJexrBy3+02828FUEPsyIy1ymHWwPtndOsr
X1Sddbi8DTDFGBCCUuZ8wzB7c1xasKd/rgWFGffh9JRPqzmljUZyE3WD/SHyznql7/euK4/y+6xL
AGPM2DMYZlkP36zssRaMfvldzpH5mQUDfR1DgwiXEvNWsV5guJERneX++C6GPn8w1szbeMH/VLNj
IoMgWScFV2dAAc0kwYteSwdIQ4bnheOqsw3kk0C8jZmT6UMZMKfSqaixPc2+X1MNuuVDKkJL37SA
ERKMtMLgFIS3uC5EZfkbOLvuxDqKMk6Pbr6no/aPwVjlRHbVDSKJwK1MHBWT+VAB8W6gvOJhGX7S
lpN1CFJAbe3W/VlS8LFwWxlYIcBiJELsQHhBhptzUtT8tx0b3d8tss4oKW3xgeKT9xJ/bfd3lif7
H6AQ8iDu3aTeN6MRvxQF+X41WAuh78s7tqzz/diB7BGGnXAnp2Hf5KV4GqG58G4PUh4UUiAI5Myk
d7Sws7B/ypZYhax9mHThEek985vfzrjXwy1/95ZOCujwGasJa8gycYhQ9RE0qkSVd4MFpYPJWrZv
6ypeV0hHoLjbasBiIVFZLquC2hDIOdsGTiJ+gI0azM5HdnTuLYCS7oDD22UqC8K69B7KySLcIkhw
4G0mF/gJ0IvR+CQIe0SH292c79koHtqJBzhdwy+d2eke5hLiUeO3O2TS46l2a/fBNtlX1DPRw58D
RBcA2qffDGPc+ylGQ399HImc2YIKIioG3uImydwllgAhcHt/3CI1eoRRnlvfsxHEBDm2zlvatFuz
FCjFCQx91wYo5YxKeDeqkfSM2QlwVnRnD05LPAdrd6QLzPa9ZyXPY4NUDSbL9zkZ4Empm03EjlDm
40gjtpER2LNPGgQ+By38V5ZN6z7LVPI06SnfD2RLfCaD87tcGToUUeI/6K4jHCfn7qixdGwAl+bI
8iPvYIQsKwTdbYYKjothjRX260vOWJKuo1DqNRvt4TlwWfjs3CpPTVy5dn4RETh72lLQfmB96NOK
IE5Wb36Zl8I5oigGxThHNGj1bauWnxYf7ywPS7C73dQBjccuiCodNwgCNo3T2u9Q57rNPN5oP4Mp
b4tZZ6vyyexq0bzSmVGlDH53wH7j3alJmX21lMCEC/c7+7fkQiGiriXVZFy1NDRLXsmLwPAVG6UI
W2L3d1eqTHwLEFZXqT3tVe4tx34YgiNa/+7SYOLdF2NvP2eTC1sdHjqG8WZqmN0sTXsY9JS8ZGaW
94wr+acoloJBq8lE5Xl85LdKdJ30l+bOgdoO2/wm96rXwEVGAZjkqtc5+LMsGhws2xd6QLZu8xnW
FRx6f+XpYZb6mq7++OCNzaOV4olgmnfXzoM8+WVADJMtRX1JdcowrrXFygd0ZtyrhpxqWFh/2kmi
n54kK5WgJpu2RDqwH6wywadY8v0ABxCVSqEAImE+ltUyfBUGGQ9mSWsKNqnQ+Tuv7/fFbdUBn6TL
1cVeHeclsTIRYcZS9R+2rzLMn3mBX83JSEv0GdMx3GF/Z2/R6VrwlL1R4p2XrBQ7x1ygP8pbiOD4
OSze8qgW7semDRT8/hsi36svgRY9gQJScNmwM6f+b5csfx7aENN8pXrvwUs5ofGbP7Jr2OcTz28l
ljcHYvSv1ary1x5J9i82cNFVjM45xxhBrlyXwCMLiS+Bh5Y7eApmq/6wWMg+1E4LpVSDeMOxaW3t
wmu+T5Eals2cGAIS51wyCqZm+MkM9H+ydyZLkhtZlv2hBgWzKpZt8+RmPk8biEd4OAbFDMX49XUs
mF0ZJCuZkuuuDUUoZLiFmxkAfffdey6Th107lwi00hpjEDBWWeQXFv/jvgRej1V7xKEX5QmXdqpZ
MBleDZXEeAubsXkPYs4bSwqbTTDhgqdNn3rp9xCxkjHBHfytM1gpkV2PhGjZ1S8IQ29JPH8bxiDj
Me43T44dZ/uk9qCJ8TjFVMn8+aInk7UOuLRpNzSc05k1WqYpE1SgZGZZRUHSr5Uaizs55fMyxOt/
gYok1nj5h91cqJ58iCP1xmqj0t0U1YAnY4BbNTCJamM5Zc7y54CjkCWw8jc42zlBNElpoWJE7biT
hh2wyjAwydejfVe6Zn+iXcI5aO5H95g8jOWM0r/i0E7DuxdR4qN1RKlD4TzVSlOLaOBaYdtjYuYg
b7Btoc5RPqwaGi7sa4DLhHfDwku3y6FRK7CGmIlExJMgKSaE9j5REFqHaKUNyz6ZHaEfXdjX8N7s
U79dSpGu/Nov1lK0XykckZUuw5pW7xQ7A8U68xrwyaNA218mpnWtJKdbh/1ufjIy+9bri3nT+iVM
KW8W56mhZWkBIvlbnzk1ARQ5yDuX5ffVzjoHZzOx8nuWtMGDbbjjLQts/xulRcXRmHz2aoXZH9JG
TPRckqZZOmUsHyBYGfvJ0a8tOvTVTdnMN+RG1QYnzbVwocPvkkzdpbPze8vzFSVRNeYOaLUrd5DP
dd7EqzatE46Sckyfavw6twNIt3Fhdm76PNYzOwKwf5ibkp4+H2e+afhCLAu6qp1FPol9G1Oilg/x
ATc2cmQo5SH1vHMVKnK9Ti53RTkVZNDifgk/IueKwNxpVRhn5rRB32wEsWg4TeYrFFVcH1RDvhi+
cy+b8CkYq+E2biKQICFTnALgvsoHL17lY0qhHZIqbqidKwHutUEwHacU12+SjcVZlX2zLBq1dzjO
3hUiQTdgiDoFUz6RksHkdVNBlN+h+32XbfXomtMxilgYScOD15WztDFBoe3ScDRf46YWmzbLg63n
uvkTwTtuXJqd9L5I8XWXfndEE8AT4nrjKrHs+jlTvFGgPjTVrjaIj4ZFtcnyob3e0sHi1T4tq1Ed
pTvbwOs9kJld5mZdbQYI1wCXuskm7hyxl43Bjtxxm6amjpX8uObJUW7YSZrHzu5/VA0u8KqNaEJJ
BqS9jFXkmfsW3P7WmQ74CVy209H4CJJkPMsCLlvQyfkeiyW1T7C4LlFgFfc1h4v7QU/2Oorz6m3K
emI2cTf2xzGHAxsHlvwCgho+9y2GbTKzPOtlGtaKKx/DN+ul4KVIsmlVJSWqQVwa9CvR6+cVXrxP
B6/c57Gw76zET84EfRDK5zgD2jw4+hZtIP6eETzvFklVuFDn1IjdwfKPRIncV0sNI/ezGayDNXqU
oEwB8G81Zvi2EvYJkHS+12HgHjioRN8RCTlDgMVmL12nd1DqHKjSTecdpH69SkEvZogr62rh128z
tMVn1I3kDX/afEHbcNZREBrruQnSH4DQrHsqptkchGX2GKYhjm47ZbwvcIqDVhAPwOPNbdzV1IoT
QbvvI9bn9KN1GS2/qfoiUtc/kP/qWcxM4aUOas/DO0F7MAgjd22kYXjocofy1ZZnDcNzYd5m2TS8
IbP4N6ysCKuXki6WfADnwsaAwHXHAG6Uk3pQpfEN/KTc+A3PTzzghzgaW9Y5XnOJ6tGCHNgjKyqu
mUVRaop5RWJgDCL9rOvZ3rcqhQVLHvZ+BsOLPj90DclMUW3mBiGjSgOyWIFtfdGXENJGHFLnXREB
Za4Nu/jW53CwYRkXHvKS63BoSGeReZ3wpgvUArZR9j0QlPA+DYJyHWEEeCRu/cDTlTOPxyzN49fZ
QWET7NJidSQzMD75MC93cOlYPBmZZmfNsZb8b6degrSaEKONMH6FtoPmFmTpgOyAvj3jq+EWlRhq
I2BhHYE+zh9FlfhbGbO9a3VOOIWRcxmktNOx3ZkeUMOo0vEg3w7zVXuvzK79wlwzEcqOvIe5tuZ9
P0GL43NrFwxdFFFCPUDTYBPDpVovtJsPyCetQFeYfBIm2PISvpZssPPxDLMBoIOlccbpfgOIU25w
k3HmjBJjW7C6eWhBnjAxt97OdGu4f620Bsoy2L1/zaBveVLMxZMijstZsHU2SeaX+7IfwnOTds3F
DVt1iC3+/tGMUXBBeFfylls/uOEYNz35W732M6D6Cy/LuAf9H7xiaZra2USV2+CBl5DlD68uw/Xo
hdlbpmkjXSVYhp/8jP2Hh/vqti/C9F0FbX8mdW7iRCoww6r+2vzkpsXd/yeZsn/JeMO3/rdVZv+3
bT/+0Izz+x/43f8e+L+R7qLhke/rn5rVg99wxfOzfXy5Ls03uO3/gXWzxW+BLzwaI3z+sCWvMLZ/
OOBt91qP6wUUZArPc4Rl/ScWeJsf9EtsTLpEzyxBta9LBSVkOe9PtRTJEEFXbxy9d5uk2iC76Qdb
5v4GS/TMgrbN7mSNQqzwhr6p6WcQanztzeBx9ttHN25dcjMR+sf1OvU7YzuPtySKy73v1FwVphnp
agEllYe6MSTZpW2aSC1KMYfclWLCsV5w+iWDcPs7uO5XbNFffyGbng3BO25a1LtdO+l/9fTPLBNF
RjptT9sl6SNMDoiOfZkQtsUmHkjOCwCf9//piwJRpU+IvlCEX3HtLvr1RRuso8SfgpYXjeaTI5yV
yjW3fkIplK1Rmfzf/MD/4Te8phL+2TZ3/ch4MfhG/IL8JNelDO/XF4sCOuqv3Rj7YU6MtdfYn6My
Nrk56n/zW/0x9PrzhVzHwcvgsXtxHe/6338JJWCVs6qSRqJ9whZBX1yrCkGeF5bX7f7+N/KvBX5/
+p1MIiIWy4lAuHzj/5TEKK9h6NhonV1IkGtYmKMRW+vOCp10a5bYfbmZz9ktuG6gvQFxkmKJOUaj
legUt1CsRd+ilpuiWc2YEDcFiAqQudRhlOwRujAhQeASPwiafm3TW/Vjsq42WYOz5MH1so5aPBQ1
cOxQ9XxYJinoqVuXoOBdgLZ5jljhI3EYxWm0g2Tf0mp009nug3Srdsl1PG3NympWJVbGG9xmm1ZW
q9Qd0rXnOwdBw4Soum5FCn1eYhClq/j6WJwbWW4EawzYyB2ebw+LT1kHN2FkWOfeaKOtO8fvhZUk
x8nOMK1emzbh4wSb0nM+eZx7sL/a73gRJX6rRAJSAgPQjeG0xw2n7+YgGA7gWOLPoPbJAE5Weygs
/SEgFu1MYTZk7Cp3NQS8pkz8H2EvrLOuRzLk2BPMceKQmhpnvybLn84UlcZ7I3JWUPVfxto5otGc
XAYqPXWHnJBaEps4dUVtfAcZMGzC0fnMsmrbusQ1lD/tumwqCcA5EGhYWbCWmdeewvCWR2XJZpq6
l9gb11qIVyi9FANaciHFamiHhrbssV6TdJRwW43+aFH9zgBuEbgrAS+CECGvwOib6VuKR1mHz2NL
9SfJGYqpXApxDVxHjW/ezY5vX8AP421s3O49b21c4qXfR9+hBOOeYYd/q8Dqb/HF0B3RcDvLYPpd
8jwSR4zz01cTaBqo3YSoWonV84jPbTg1sbqYVpV8EXrFpDJVwHOg1C5yoAYLL8n0Z6U65liJhagO
DoCQ8qUVWZzTZgNyPyNjyANf3qpSBKvBn+9lXN4pYYKcGsTtnCfD3uuz5JjUmoYgU4X2LX79egUA
+TsY6nEjjewdeFl/0wp/b9gZhLrebtW9EB1RDfxwR5DxyMc+bsKUbq9idOZl6RbTUStxsQzXu9dR
21onIcIUaBeWonpVTEaCUcBVhBB1zgS6NLIhwpITZD6xmZ5fdpVVLtdd6l97TFi45fBQ6A9jS5Zc
cXyGkdr3cLcpnUyhKbDzS5wCt6gPkmfZwRVOOayNTbSG5jtFmLzixEcnLkOxCkFnsnJOLYQkGJDx
uCiihl2s4SY5CUsrqPQythV1Iqlyk+oFr2mTsOsFRjJz65VXXcAsKTjoZcGhB3jKRLwFOwzB6DiD
Uoe7jxA+CqhkCV4z0wDSMMqvSiVzwOuyr9zQLALBLGIvQpAT5KkLqQOk93oKIjTqqDc90GaOP9lQ
gRDa1hoJNN6EuSHbz9Lu43xZ8rDAJVFOLJCKOvDg74NGLwaumECnbJGiRk6rNLSSekHoKS53hK4z
fHXQS4slAw4tOl4JWHjFoZ43SygDS5G77vhr0GJjcoVojB92woIZiEb+0BKn+TGEdelioiEXhGMq
sdStX6Z5upk7t5DrXGN3PhOL5dNHmYy3UT9ioLZxEMPW9+XsrKYIHWZLC4Ww9hhfdfa9boBgbALQ
30AWcwlRw+0tHvhwSnBCdvF9UNB4wS6RF+wqKlAt7H4vRRWLbj+FY+MtaswAWTkffGougH8n8U1B
PutjKMrOJa8z1jdd2ZLqiOE17/PraUKyG/B+ni84aKRaPMZ6fJW0C6/aop7epDfU7Hvj7M65nlS6
JCK3dD290C5Ybvq+lW+RXTPhONqd3y1z/hz8DnstWenn0GhWVQBGrIXFl2PSOvr83Gbha9OCFYXz
us9PuukpIQ2MkHcUL+fVkjoAu81YS1ymJrPWRjyG3TYaKg3QVrCNW9tFkQ1H7trPvXZHsYFkoh/S
XGTOfZjVfbgBxsZajfASg01B6ebEVmu89zJMsbvMJUzUm4SGHjJaET6xnVjeYkhy+DuycZNHiHS6
f2cs1c1hxpuGut8nrb+ofzJx1bRjuP5Gt0fIEYfvsrWgUCzANV/NGytssVuObX+rNX0HrsGOvXfG
8UY63d2kKD8MYz+9k8ztSCNMK8ZsChTebHxrWV7fVYYJcqwnOfjYztl0N4VNnt32QVl+Kzg/7Do1
D/uwzwWow07mH36YWHcGEiz7LB1cRp33jFlWKr9FTF0vGcCrmuAUrUSovV2ollRjyC+ZzfUJPDyw
TCYbqlmDUmSPhCMYqYRBrsN2/Dhei9JMs69E+ljeQZCYNOX0/j0dW/5LPhjpNukTW2wCF7/KySKj
wV2B6m+jCJrHMqqrCErkUPywhSy/enIBr0NtY76u3ThYASHADI7AiCSUjIghRskCPspaA6a7YuuN
L7XOT0U1SoWzrHR9LBhGTzLejOWrAOcpl2kbgBqowtKmHku5n+Aie0psbflolkV2KhKUZ/YDoXjK
Gst7nzueIFQwcpMU+RS9+r2B4wOAITG2KcMjRPJxJW3h70JWM2sr8iyMrbbe966tOI256GleN8Ax
Z8vdKHBFTV7jLJ1conrB3D4BGDbOqHFo72MERuV6/p2xEBqEPa4LymLgLlln06IxiXeyxZqydZyB
iWn12Nmb2XFa765J++w1byO+dGUUOVc7bx86K9b1RE2ConHYmNNUEeKGto2GOdjk+Ucc2y/u2CcY
08XzWY3dGebEKmcsUyZpg7UMZQ+OmGjCYpCPwOlkzAb03Q2wbOk7J+9PqW90SgrwT0sKj/s7CydU
dHArSHKnIU0paTcDTCkIZOV9UI4V+bfUmLr7sE686jkkDTISocBxlKL+BwR3gA31iwAHB1EAElmK
9PF20HXwGI65f5dyckG7o0Jy6eNk28EEcsAMg6kALmzveJ7lF2dG80FAlluijCymJxYdKwBq86kN
XXnlOzrA9THs18sKRw1Up7Zvvo/Sr2nfmUqOD455bqcBB0AT3ptc8MumTcK1hmdD0qbqX6XV1cc8
TaKntK31UrUDHnmz8qNH14uIEnK6KfiES6xeVA5VJ3QyqbYMCmmwY/ENCmeuNNXT1IC4+tYmL3GR
RCAwO8fOkzvosYbEYAwhYVfFbTnXvq+wJUKqN2ToPNHSlvAxT5OI1sHUAbRw0qHaW5NEp7Dn6JPH
HDfLEBzNyIQYO9EuS0wAekzBH5WVB8cJmfOWnrnbWljjtsWkBMTuynkuZu9EnEKuis471jPYgsLW
IHMSBSqqCI8DPv8PHhjpQyTs7BOgWL+tVW3Vm8ExFA6pJiwWDNT1ZxQVHMGgVu2pFBl2WZ/zgKrG
WPyEBabW2gSWu6kdcVUicY02W5wSUXjjxYRG23JgUzGMZHwUruglZSrl96qdvmuAbWBJrSQnCWza
Xs1SOyNIgkSapv8GKfTX4eqPE8+fRkYHz61Zkh/au2VWayqq2uZQQId9/PvR6n96GUL3gQ8qUgjM
9H+c4fo5L8owNIa9GBtcEMRwUopOarrM/v51rmP1H4fS6+drMS+a6BLMqH98HVqhbY1pptvPXdF9
pNcnPAxqJoJokhkNcIZKfmQ9ih2b3NyW/+bVrb9O/c4VVOzbPKBtjMd/mvoBmLqpN3vZXtPPfow7
buZhN8bXrrTA6VbKdmzgIMiLcCTjob2ooXPcW8J5S24B8Wf387lbWZgM8MWE8278+WRufj6l//6N
+ssHYlm0HJsBwg5ztXfFIfw6VEeGG2k6x5K9imNT7CvZ6duxHDmm/sev4/CGezSYMoHScf/H1/Hr
uK2jqIv3RcgxbNWwdU5WUZhlh5+v87/t2Y9TBeTiX4qCTmAjYvy3bvMXOga4vI/mV7bU73/gH1AM
+ZtjcjKCLm5y0chfYFLOb1xClNWCufAcjzXer6KgZ5t4vq8yiU91NSLJP0VB/sS168Fk2yMQh/4T
UVD6f8ZR2KYEooUQAnUx4Efym/76Ja17Cm2IrjuwLC33MY3cedVNcXEY8WmuegaTbV/nb7HKaXGz
pXxLEDlOOI1hQWv+4W4LUsQ3cemqlzSOE6LXs39jBYUI98CXYzIGNjWXi6TxfVoNBhbZA818p1AR
yVgojY9YBZO/jXDiv9BvUUL7FfolBrvI/R1K9MUXxnjLUi+jKMI0lm5dqg32fvsAEte+79qhProU
rx4QPZAe8Yvvo35CY7ds47qRnG33WOk2PaZZ4LScNtziETFiNvfcSIyjmfJCSyhvPU4NH9kl9vLw
iXNLvc09wzv6AS2SFFnicUkNSTNdTY3YczhK8yn0pgEPoBPxsx3olzjBUpIdnLnsz+B6+RGfzstD
047RBuiHOs922riLtO2Sk5mnwsVFRqMehhieQXirmjujKlWAVzaZ7gLuchuO2QWkPpfTn4nvDaxg
7+Xs/hBivjDaGfchUA2mrSQceBx7OfsMAw8Dqbeppi7gSuqoTZlXm1C4GBGimARYO0/T3me3hyMN
nz/TKidgUmoO7jBRnng4efvUsnCg5KDyYUlz1LA7D+/m6HzFlDkywMZ4pIEeuM0uNejKXZSB2UEt
0CafbtwFtgJAjpekZZuG86cQ60mbIKOFxe6tNMWmd5zmc9IZc3zaMll1HLa/V8oa3izd+wdmUqoI
YM7ekV6znwbSVzfKU6nH0sYUxob2G4oAQUGyclUuhoSlSH3vwNp92uFmC1gJQjsDeMLsA08vPyDE
iZNbpMPB0xpxyKsQeVJjWFvg996xvWaPeeExUJpuPOxKG3d9MhvEOiVPWZvgBlYmk3DzpSIxDbtM
SX3jNdI5eTUpDNMy7AmkAJE22j7snBYE3lLZ+HjULCNgnRl1nHNV0I+nEPZMbs7hO1BLdTCU674J
tulHhp5sF9mNzdtUWsGZ1WdJ96YoSPBXParFskBpBP8QMAdhICTAwqg3IDDKdnb2LZM+y02/tdfJ
1Df3QN/njZzSNQ2y9DNV9XtFEh/OTJmvsNMZz7XbjNi+yoM5dsZGdGG58ib3ohVeWzYZmzzAxRk2
7ksIwfZahLcpSwHJaxbxiaaAAX9R/Z2YeH3O/eaBDoCvIGnDZeioNRh1+LWopXp2h0vOqCu8yl1a
IKnxx/nYtP0uv4Q0bnL0FlhsNoNtQ/quCUKSVR7BwpXtvB3NSWhkSXbADUzVwXQ407h5THJz1vkJ
H5y/5jLsn1AXihvDBHjWEPndZq7uujvto9MvIqjRcjGbBu0ekTHK947EFIYgqQ3spNC5v+O9Nc0V
dxNSwqU56+Ag5zGOt07Hm4PbOjNGFOaBvyR/yKONz4noLh6doTPI52qKQgcp1CdqV7fprNSAX596
fC30uLVyz92avWuiT9bW3gIavOwHAs15BFliEc1h+CR4a5cdWdPFUHlMdITTmhXhO7xLZobvsEh1
t5mYfm5w05gPMm3md2nVZKTspOmPuW0TWBShug1tGW7gTydfFfkejbnYw8Q4a3PaDGzdQWkZMEJn
eifBW/fdW4WhclcrfyB6Crd7B3SeEzA1zgR+W0F5rE/dlqOCZEeMsnl1bYSdsJmIuYRDtMkRnUFc
Fv2DmVnNq5F1Cu2bs+bKTnFBtx2nXN7/9jZNzY6GPXbr3yI8vCzig90ceUf229NJU4n92thRi4Nj
3HWzMh6YAhQkHgmgDsTXxW/N+UJ7BnS2onBu6+JUJXrPQDoBOQJ3BHypf2JH0G9aKBpwikdR77Fv
G2ezpRr86PBtugxVk52Yj9J+qbrAOrhD9hbS4vAmDKWe66Qrb3ib1V2uZvddk1tSJOzMkWgL2aBL
FBO8iXsa2hbwiUHGdcAT6EbCPE4SjjjoXMyrIaTAwQ26YzbN0F7n3qsX9KUcG6OXIH6ZmR5mek6p
tsnnh3DWdrMkdK5eJNCP9VSN+pLHLusDmi5xr1K+tGz9lKYWFXd7oqh8SDnVRw+ZG/Etu762SBLn
VlM7ugEONO1o9PO/W0M8bf0w4taHMXtaOkVWdAtsO3rkQVoYJ4Hb6xrGoUF84HFfNfWGwjF/g+F9
uKcS/orqNaJyK6VUdJNO0TZ042pJK2D2YhTd/ARcwD7NDvGehUU0/lC5WKqWRexY+8h0Pgm508Jt
DeqbF8tarWfSRk8jMQfqIzl6FKugbsRprGR6Q53OhCLAvZUQ6Ad9KglfY5WeU6qpLw4eGAIXcxjh
VBoC9T5wP02XKjYdYz1FRXnH3txiJ1Yn82NJxRaePZp0D2bb+MBYVP80ptZn0wEX2CZha+Abwygs
gjb6ITodbQr/2hUw2bgbp9Yl4OQOwcji3bGfsWkNj9gRho+QXmBuunafioVUJpKwSL3qSUxp9iNz
mOQ7BzEAvjdiba6ttzillmvXpJgFNVIAG/pgM0bAe2RJHGLGlvcahNG3a9qUS4uiJVK169wmftgb
0a6orQdz5nOmaXY4THV4RmGtF2ZKElh2w4xhCRr6g2q4SHZdkHjHkRqchx4718JoO3ubFoGG50UX
wwKvYPutSvMzehIf1GQ3extg7raG32Uv0HfTVUZnJqUL9nBHJ2zLec/k0UoJ4qbimfKEiJ1tLGK6
S1lYzS3k6PFJVbMBXz7wFior4E63GemD0jMeicquR3ei/ty05d3Qevm5IcnJJJ6kL9Y02fu+ybt1
0xfVZ9HQCDoQLkF274vdKIrg1Xfy6RJafvnZt/a4wew1wJH0/ekBIbTeQWzjYGK3Oxfq6CkuO6g6
fVy/B0U7H0csXF8Co/CyCr1LBWL+mMPnOBRsjL5NBXINTn9Jw9TYt9eKot5IjlnO/paTpBq/wtAc
TjPW4GQ10vZ3JsHGjQQ71re8b2wCra08RqGhtxRWJbf+xDnKol5lI7RF/igV1Q1bAjZIsESXVugi
z7bjZ+7PkMuq+txJR5MQrdrVZBkcB3SiiFDh5COQpRZInycOnckKVrp7yXqbtHPFbb00DZfwiSJI
n5wmHX9D3PysrOBCbrTd0EbNxtSNEnEPlJpwZ12Z1iaujSP3xLwjqQeCJKc5lfjeNFLxYQ5dyjEi
qOej8PWwAeNl3Etzcsy3oZqlOPQ0rm1J44HhRANwvzhkld2WMIr1zEOKepUBH7nwhqg+zHnN2Q9O
bPBJwsmyMBzxNGrdnoBh5omVO3fzjdkaN8pKvXsOk9MhDfCjOWZLVq9JAk5z18ynRO9i/RlZ1H8M
5F4eM2VFu7zFNFNcFZhBp9SSV/6ZO4Jee9DET35k982CZonklYAxfTu5AcqNc+Z8brTEGFiZtXjL
OFk/lI3dnLheWVxbhoY1WU/9nTJqGhgmQYjHNSxMVZVfzPY65ITLnpGYKAGYInuYQaQR7wYY9UYQ
JT85rSKAdG2LODslJxSlajxoHFZzexFHfnlLBo2ayjZvQ3/RekMCBoq+qnkdzSb7QFjm8YupYjTg
qoIpG5uucYgERwygZvtSZfmZzRLNNbrNb+zeF3cyMl0qCIRDYCMlTfgpp8T6FlWdBJKixBthlA64
Z4DPmqgEMfk8ihVd5QUCCAQL6QTIbSPbjhJLPQyoQT62NN1qINX0II/YQhZCl3Lj1t42gNdC9ViF
u9bAKLic0rDZctf6wAUF+9PugFpLFyKuZOs+Jnob29Et+7OvGulkFxalsR/TEDIORlaziq+UojP7
/GDR+1W+ylhPPZhDY+CabmBKeFm4UmboLDNXbY3riIF9FIY89Q9DuSlKzob8TSCAFF+gyLNVEhk7
2x+BG0IZXjAiK8j7gbEKyvglaAayvHH0qGOiOlYWPRkcOxaMg+THUn1hOi8glsgbhKB6lZP+dxKC
owwj31CiT8pLV0XiyeUcJDwbzOhdl/YxIi62QJizV7qD/TsP9bRQZaz3QkGzzwcKlhG2Z7pocwek
EWl5hWFwlfTgpXwI4MuBaq88s1dmNn6wAyHHHO80m/QV29fLjPX0dnDycu3H5gyUb3a3tCQFmHkD
iyT91LCLoosRvDtFrGGFyEs/K4Cjuu/Wtdl1eOOTq12uAio4w3zjUGpM/XakX5sVjWeFS5mpycE0
2kkgfFQEnnwiZwmYFd5f2QCgUqOBZu64/c41RPjcWXb32qYFPuw4zhhYUk1kdWwnUa1mu+/v6G/O
47UfVcFz5ubjB7GF8Nj68+DtmrBacKDxXlmJQevShheAbZsZcIBNWMm9X0UjwS7HmXfVCIuaB4f5
ElGH9KDNqMKM0bg+O2+VtQchBK17vaSPDnZI9eK6+gFWLP+m5aPWyjtyg2FVQIXdbszqD7B+lG34
1yXsmFIo1wbwGMz+hz11wHvr0JTnqHNwPcxhQYWEWWVvk5T+1RJI60jZhP07V1ayZGnAKjbP423u
j/52nHhU0ynQ7e04iEic2+NOS1SChYytYJ3YTXW0Iu753IXM4TnyVPZWZkGyTXzdFetctOJJcnBx
MQvn2QivCYrA/6pvP8tb/436ZjmeRBn71/Lb7qOZwLv/KsD948/8rsAJQaeqME2B64i+iF8UOOH+
BoLVN9n1SrQ292rm+n9tq+ZvEunNR1EVwnEd8YsCJ37z4bgH9Nyjvl3/y38ApoUNj8D2TzkdCxQe
P6LaHq9iygA32x8FOGXZ2BsUIcO0N+QFv9sAuWEu8g08tvQ14vv15sES2xfACdSC5hcOzaPrAHmr
+x0SWIAHqIHl4PIzIMakwXPJ2ePVHgpxnmfTfUoo57wZSLDsp9xJv9F/7hD4i8Z9wT93fu7hhpVs
fadlbWn3U40zhIe27vTZJ8r/iPOHKyXBp0CAqWI0pDni0c6sYSUD0z5cj/+3be0ojpHAH3Ts5wQ5
QRr5VPQ8489oDw3LpmeeEekNm6dNghgESyToQbLVXFo9fqY01ebKF3hiPSVtqvIYKcpMgoyOvBp2
vV9G5OqcYpu08G/cUWUrp+7Umuak/IGSWLHoid+cO1wYK2y7Kxl71WJKfPPE+b66loYaB4pu3I2H
2HN27d7d9EKph16b+qbUPLJT4RfQo9yWLVNrgdur+/us4P4P1wUTdsZySXXeOeyaDJ8UIHXMEMGb
1bgO+7mi57luYw23a3XJMqfZedeTg26qaZF1ev4IcjdbcCIm8I1hcUWBGCrHLChKbTT6hmvaT6Gq
vjA1VN6q0ISG2Waq4c3UY/Ss+2h4neKwfaQNKPxhzdSXLFwJjQGMr8WCcDIJnO7Z6EMgT5zYfMsD
z6XzmoMWEtYsxndq+gYQVKGb3BaSXpxE5uMxwNawbipSL5zdZpmsyi4IVhgeJnfJd8SQFKVkNaW/
3QzmrO/yL2saSSz0FiEHs4S20rRlcXJy10CJ8eqHbOJzcevcXLYJabcRv/Ecs14meevcKFJo0IkK
/TKmPkYgGXQvok+TZ4680aqtjXvbT6tj2g/2F3AMb5HjOR8XaVeTvE+jabyz7fQzjuU7DvDwpmpm
gmdge452RsFTN0BOWOi0hOyOw4DnpRCVd9P3XXofl9IC+dBOB2Ix4pJXQIYNxba8oFhvEFF/6qEh
fzRth4vddoddlEhoT/TE7qGXre1oDHclFodoQa+SfzcEsrwMepg2k++PBzwZ3hvcfh9O69wbryLx
kueoytS+UMPwnrMd+hhClq8xE9aqbKU8Dk7drpKAvj3fu0tGq753+jFfBl3Wf+A6qJ+9EXRDU3bO
W9VXEXu23pkWkxMKCzcdNgU3R7ld8b9W56j1Ap/53o2OTgyRibRWdfHGhCFEVtVLCFubdEFudju7
xt+0NPNKbVIqGsLenFJkCNISwJ2sCDdbjkPNgeyl8Sfx9zVxzeEus4ZnP0/EgXl6WjFtlTeh0IjA
OrUvCbnkm6rorLWO8aq0vWgwozApJ0u/qvwbFUdE0cKMIQLXkfVDUqn0o/O9+sbGBt8ACq7/i70z
WY4bSbvsq7T1HmkOwAE42rp7EYiJ8ySOGxglkpjnwQE8fR8os8pEZf1SlVkv/12pUlQEEQHHN9x7
7mICccLwOUIkQYrWdQwmcZXoe3IHS+KBXCXygHI+87ZEovvbAoIZCFg7Za1sr/XVAGr2woLYt6ty
W+wHZF8lKp1eONsaGZQKyjSud73tjQleNkNd9kzQcCdyFD970loAJaP3o7p3VuHEvERGuB1zhnsY
3lyQSy1a/XNc4mCRZAxNkoYRt70xlm8d45qJ6juyXmTrTA4ZG138PFXKlhsOROwmXpl6zONza/Ce
51KSTxUbtro3WThfsuzWTw2xmeVpwhyIwGgMIieGFk55IDXIJv6dAvVrVE1Wxaql9p4GdhOKFAXV
Xou1J7CreT20dUh4RMJ4Dd0eoIU9BqN5OChLrOWz5RvPbjzlFtUsvmByejvEQKjXC8KpE6tuAxuY
y6XOidzZTVNvT7vIMvGqdYZO28PMLI6NjeVUd4k7UlFptdDaUKB1X0W7+ClYHDKeMQw7Vn9Xx8I4
89ql2A9F3beQsGPG0mmDd0NEkBNwxmfDM/G6rhOgdcTuowctQc90a6ThYLj4rjqH+KQwN1Omt2CO
6Wkz85Spi3timj0T8A6b3EdLVOAjpvXuUDFJygnzokXdZFOT3yaZFz4OsNUucl9+NLPRvjqJfytB
jlSbBSsinUJeuftBFP7p4AzTC8HWbHfkMLovEtqSAitKlpsgvZCgLC9nN2WO3m2YqUVdR1loMDuS
hdlg32j13k99foHWi/tDlvs9kRc0+Zo2p0jv2WpMZwDpogeBwLhhsie7LdUqoSXabfW7qXiq2L6e
+oAlOqhZGKsXRjaSEMFuG+VrXwzOiWEgEmO27aqnmqnQF1gU2ZkuPAv6B4DNKahiiTiWcfJ4CBGb
3g+0HhdEOiPWzwghS3YlmrcnADe8Zw81+SneFFkiwkxg5pDF1J2Sr9k8Mrku5EmCTbUOQg+7XmCT
6weICn3FeVbywRl2jsfYEB1vkHzF/K0xRhCpAO+WS/C13DF9aOaPaZkPZ5yh5qsw+/mRXR0gx1KC
Mw+9JeXsLW0ZaP5pBvTVNDz7/PxNN9IOkeHha0DXjvHc5DyhrJk1W1FC7jLxNh4IRvUfomUy7kXt
5zfSRuUEFgPHa9zbxYWdlxDmK9Qq7xy6/RWkJLo2RhD9wzjKud8uiV29GFlVn2CQYqDb2LV95ySA
EQFLZcbXEnUI/BJXtNDKfFCvgRUqSgUWGvlrEtdLfTDGMW13aEx90BhJ1TYHhELiqS9aRg+lKN+9
WKri0YSxRZTarL1bgnzjaO9pBhbtmAIO6LMqu/ZjEyVnj5MNJH3kaHJMCvLd0zS+0X3MsAKPKRJG
pEMYfvOvfFZ0O8uk6gfd9TwFxp7nuzSX26yNCffJYJ22G9YM64qIULgbw8sYVViNIR7qdEXiIAn1
zsd4gUE7hZ4XHXuCNgd4TBaTgWxwo34bxk5/taIi+Xp6VpcEVhaHT6FLYnPhkzJKB85VRe5cPwzd
5N70OvHRBSd87ikRbddIZ5aLZRKcqELJ7nYwAUdpFRKr2wth4XgzAd3oKClOkpVqCZ/YbgLJE45v
hjN7iK4Gc29W5gCFd8ySHak9UFAQbcCMS9uU+FQnRMqrSusVBEr1YDQ+2AqTLcGl205cERJcG2Qg
E1eolnVyNKdIvWYJmfPkNPC2ImzeD8D+NNc3ngFMSC/6RncIYCMf/AcoWOh8l8bg8Outy2yx04t8
dsJpazj5QhRZ6hx50tYZPSOZqbjT2VEdKmSA5yEo4bNJ9rYfsGTpCRhK4u5FI/FER4pO7COv/eI9
xC94SpRM9JUdwDyTYrP458yhL2Nli5N5gRS5+e+m8d9qGpEH/dLIdfbalqScZJ/bxj9/6q+2Uf3h
wBal83GZvChLmf9MM5F/CNLSkV9wVmOZWQU3f7WNpvpD4uUSglUIMCJ6un8KN0zzD8eD4+7zXyT/
w1X/Sd/4c9eI20mh8aJ7RV6hkP987hrdzjFqD57njn39kVn3lRtmH6Yq9yOGa5TMN2OVfTSyb//8
Qn2b/lf0Xl3/3XPFHvWnfhXtCY2vw8PJxS9kfff3/GAVoty1F3chVMoN/fadnAOBTUKi3tfOaEYn
llg4WhPWs/bGS4zldupqTpCcs+cyMTuCwmCHTFSb0NaZ7hFVVKmZhEFLUuY0CY/WbRQxT6ISmNU1
DQju2AE4y952QiuIQUYcFnf0To2oRwbe+YDaypl5FAmqnNpue6UjWN7Mnr6lAsHsAFc5pf8OeiMG
qdKUYEyxvPYRaELDEmd9TJUkpza9tfEuj5tpGu1LszLM6xzfxqXXEQGPTDzVl7ZKMbQoXg/CXHeg
YituZqfaUdecc8h3F1nNpZj8xQS5wPZ62sDJ4If1nMA7qJrxG1hNed97Hbj8bjCjKyRq7blTIl01
E0LOLdC/BUnfM8mQvZOC1kqjh0Sb/q3rjBPj3LjeRjnIdG0h5a4auQ2rPn5ipGZTvbfSWDd5dsXZ
yRyB7UX/EU6Wj58CBHxEKFfvvwE0QSIwawBgCG7FPYc1+7EI0ru7BRYZ33YVHP8ND2vCtHIrSpm6
Z7M+KKHiM8sW+kw7WKMsiQvcNgCpTUkhr0SyJPHOymbnGlWlF1BfiPPke4hwPZXXU8RCCMLEunVb
Gq8/pfgsfSQCYXmo5DCdAybt9yhXUO+2ULXSpF/OwDHW9w3hBgNLjo4O0bOd6sGajG5rkYnB4DbT
wK8GhTT9OrJsxEQxBhZycGbEydsRFgAY3NrvMQQOkp2bSMhbY/j6wJBWZIhaoUmQuI47bCL8QM1X
/D3d4KcuzXfH8ByxixCY7Khq/OvY1R1EITZ1QHxbQqAddguIPYAowQOp0hFrhajQ3QjLPmBKnCBQ
ADp8cOaRpOAlBdxI+BihuOHUKzT7bYfGtPLq+SRk245kCMbNxTDE/QuBtHyRskY8RaKK30PclN+4
Mslth1LhysscdkfNnM/lDrBV/CRLUro3CZYITN2UVRtXmOO1aw28ymLF5tEOMxIdsHXLFwxS3alL
mCwtiyTleJNACyCM1DahS67sfXCv851VLUQnkHzabLVpYbFJ2ScVm3W2+60BBxLRi+v6ZgxN/wUA
Y/yIlzRXO6na6sLPqdWZCkXuw9jDS/SGwZx2AwX7K5ur7l5HPn0IMWPua5OkiKRrVvBb02xpB9w8
bckJMRvz3SDa8C7u6+JhdGAaATDwnsohJ/A3Ru5kbHGWiS8R9iXYGiZJvTuQtsVd5TZyR9iGi9Sj
icgjDzEmketqY9UH361YwLhtDlTInWDZRjGUz13MzvJgxuPQBjFUtc3YK3GcvWUcD+xV2luwa5gK
/EjkZws8FequGb8ChX8BLqUAPXU113PH9i9T2QPEPpwTQsDmDNzSqwhOIzAGo4FdHKkpqMxMI/Vm
TkLLOxnY3UMjHwoKmBqO/LVR5PG11XswgFHCA9VdcKbdJPSSD3ykzqYCwuduXFWjepFIbhhyx1tZ
S71DWljckEBOhl/dwaup0bM/2R0zSA4zMT9rId0XDnM+UVWXqIfQYZVOQJlq+AGs2DTbRFONd9dQ
RCGwrtNwbPqJd2qAh1tFVWiJVeobEAtLjoUxDJ2KzmIZL3Xv6occliYGfcn6jaGCb9VHwU7+Oem7
kQXG4Dj1DoUUaGo9CyaAbJauDQaa94phUhF0eBHVLtSlfNLFUr810QJfvIhJLt4kKP5JU7ZYqSGw
j7F5RqqdoxMzNCw2WYB6L1mSifi6EoDvdtL17dMKaGJ86HIbKc9swOBn1QrF4ALAGTGSskkNpjHt
FAZzRA+LKL0M913ZERakOyKSJfgJIvnqJaqYMawtAF8c8isQHU7IGKAOZ6yWhM+moZodrFxOx18x
HYc2qFXDeduxLVO9Wk79dOWuIMthCNK2L95omPR2rfcwgE85HYsxO1tSwUEsurX+jGeeoFk5zI+F
Mjn0IpVosjgzxXKB7ck91B72P3MWN1DGHOm9VXBq7ybUzmimBFW9rkVWc8t57cc8jPENIGXoVwnS
lh0ebn2p2GHt+UWR42BqeyyrqD2NMlURgwCVjrXF6shgLYqoqBSB4Q0dK2PkKcxNCCDo08tBx4QK
eQJR4boo/Qq2KL+UIQLM3QBqgwaetSVNQ808+RhGM11uNqjwVUQze+PB7ZH8VC64AzqskcWoTV74
tlBoEQI1TRAa2Fk2NCfx/LTO2b5w/NbXU2vRf+NQfSY2xjx3GcZBzMqt/LkYwCxv4Jh4LhG7LgQP
pBrEwFgAfhGdYrblNjRE+6IHp7+WnjFehhN+SuF1zruNUzRQYbLAchzsbz7xyzLohQvVuMoPlkzo
gVUFFH7Tskp7W5IxqgOn6TwHS7LBpJEPzbpJZEPXR79yMqCJyc+bcfSenSGOP5aM6HeCfhu6JjPP
FBcujRegTf00WQRNTHJsWIETxToj3Xnl6ZLcuKYZTxxbdWFOGwsgEJj9vjYYljcd3k2Cwau1WwIk
fJJ7UGoDw4aX36EU3E4009wELMJJRCcfwvLDy2qsHgm/jOGE0cCQPl4FGMzmeE9hAFBj6A0PPFcs
3Tt3scHvNjPDBQwxyE7reDJIEeVKmEU4w6urDSD3SPm/NVZvn5UxYzG21GaEjAkF67ExiFgdpPkM
Qbi5J/laflWZ5edHQi8rnCX0ks3GZNIGSH/w+g/wJWmzaQaP5aZkE3srbDcK9+uUc0ZsE4UdARlD
yt1pD3SxWtvrVBGBA14PlYKIVAM0rzMwf/IRRw/fKAYhJYUQU5dACh57bY4AjNE3RtAND3jzo83Q
Z3JO5xHht0iUA2OQ0xWReaTkibkYAUUSuEIqrWcy7JiK+TRpGL6FSTsgSmSanm2yVokAlV7/Yjcj
3iZ8ssZLBKzXDexuTl8nbXMK+FaBRMNElHJXqlrKYzTW1Ca06vpeZ1rwMMb73uGVtG2fSFscwTgp
0zm6QJRh34oyX9QerI7ON8mSNy06o7I56V3LeytCdGMTgfDKZ87eNrUf2D36LQd30qNGnE2OLWym
TRvG5obUmmrDiBcr3aqSDHzy2qCumca32YzqZwQ/JVq3QEsDfau/qE3UK9LWSCbcdCEr1oEU64DE
NesKzSSDGnelN9kjRBFn3hZMG4+R74C0nlMlb9LaMHa6KAkP6Noc33AoeeSO4TWr6RX3DLqIHXTx
zYdQ/8g30f4Avp0iCkIlBMXS86+9oW0R6U2a2WKae7eLOSfVTvR+fGfMJvKIQXP9uCke4KZxXOXs
lsuDApP7iBWr+9K1PQi6ZHGmecswoyNrZq6HD59q8JuMR5IOGBSuPl0Q913AbEx92Aq3FsubOP4i
6xnWV9VZ8kJ39OA420jjiCy+hRvGIWW8NYdZfyQGsvJ6aYo7vXCobOoyrIetAU2LGXIZxRSVPQBM
YmHtSYEmnOZTFkckKTHMGukDeNIiB2Ei4MjZjnmMlU1+WVDNF9sM6qU4cdq8BbrjJnd1xkKkYhi9
I2INm3vhLQpCduvttKV0UPmpjeG8GbRgvOAap1keQpqawB5qvsSu/6UKx8UmBJ7l94YH5YpRbsdc
bqHfYTuOFjcmBLJuqJAMOXNpPVndm31RwP4UmbsbshqqNVJYkkGwB3RB5HT54wzZuDstjCF+z7wI
x23jhVRFpVFQIpouBBCCGq3qQeCl+qI7od4sPP9HPc9TfTIk3KMEldHmRXabvqayisSeNta5QqI6
mxvbQP+DylKYZ340Uh76pT+3XGUMDFsgOpLDQZrshCRM0JtWaRSdxN2gSWuThQJ7MGhzOtmKa9Zh
DVRe1WI+nNmuffHwLTJfz9/LJZ88BsWKVWNLko+7GQsjjY6OG5mnzGSdywoFOmP6njXPaVIocQqy
mC8caozspCd+7hpxYo0cI5Oaz9GhzRsnPNSJJcWJVhH8Z6NK31yvI3Ha9jCA0iU7N25anpkKOYFu
gGpZ1nI5xdn9Oo7bwo90d5WtCUeUkNEqg0w6MyJ4yCI8jxvgKiGPZje7fR14uUSC7FF+tNXYoWjz
+mw3zBBWwiVJt/GQD8CctNhnNqIbRIXljcaDdV3MLehgk6oRrNbchrzMLPPzCuLEzkBejDANmx8L
OxfxjNOhx8mPrHtMsK16F2GiBcfeigdRFuu4EtLitmi7xzIch6BPLPd2dBV7iTqd9045XZFLNOmt
5QzusQICehJ6IblAurYiNDREALChbZIzE9cnegzIqDvR5iUjsMo/XcZWwygNfZgZHN7vmBkPjRLd
Rz3HGcTWkRHzWPrPJFCpUy+2WHM3bvSmeIAGHheI7SzA0Z4xfrOpIYg4O/7FzLheXBty9GRDPeeR
3NVfCkxfbMRCVW80a6UvdkGKDJDjYTPiMj16bjze116TvYTYZLHNitn4GAev7F7sjDaIAiAZrX0Z
KrEcUDVqxUlqTdueEFABQ6XO39CZtYQkxlSWY+zzAEsnU1AN1DMRIASYsK5IlX+DKkGle1ORXzg4
eqTHETVDxCEBjkCbSaWwzdZnZq0YtG7sGjnpRmmyf7bUSN1p/f3Y6Xlrz70rlxHLOeRf4LIGX4qR
5ZJzdArahD35J+UUWFUns6D2BpvFQ2m6L72nzXfI6xZwb2DthFGwmD3xR3/yj0WjuwgZcUwRzbje
fVfo6bcJk5yzDljH5ZxOixcIEVOYon13v7UFQTjIE5vkhrFAdewH276VvRiLXaQER2KoXI0xbYnm
oMbHixun8GbnkLCIIK6OOEpr446WOB8QzB1hcFE99Ypd+b4yJsjI86L6w3/PR/+t+SgAKOyI/7Wo
5vw16+LXN/3+Xn8S1vz5c39NSFc+lY3xxXNXcNX3Oah+7/r/8z896w9ENcJlDOqgOvwuufnHhNT8
gx6BWGfbk4wt0eP8c0Kq/rAoclHDeL6FXML9z6xtNvPZH4Q1NHuELDODFcRLWwqI5+p8+2FQ6VQ6
ZFxI4+lqogoLTKFa5edR0b7AA0dG6wkW8KtRth0OIdDIgMblIQ4RjVTd+GTr9HmoWzYLy3zgOTgc
+6a/TqOS6ZxrrmIJIyH0g/avdfKnXq3MUj97wli19cf5FJuutSmHNYiO3BpLp1c/fBr/Yg772QX7
/ZdTNvAkAR8U57r86ZcD9hoTpwD9YyrSLZgmxB0fZVtfC9cL/rNXkqs8ipnv6kU0EeozVv/xMkYG
z8mxKGg1TPTUmOWIqkSaXG1NglV//VL236ba0kUQhUjLxQ8pXesnNtTsJrowdGNsCQ785oXgIBgV
PvYkDbCvN+FOVFGQuyM2g4YsYvqHLhCuZK5LnDLLT00y6lAfZIIY2B2/lGVxYTjWsnWc9iky9Fnl
eq8WYxPUxVvHrb62FPqwUWN4CWVzPsuo3UCqgGhki1MoO92J3cX4mEYMNJJwv20czq/uuDw3TUIT
4FGGZhTSv74G5vrJ/agH45fHzIsR0yUp1mHU/vl6E86I3cQ2/G2l1CGGR24WE4CBGCx7FR786qku
3FeDkh40MLBielQ5Fm84/t9//Ua+v9DnNwJxzrZspHMSZyf0uU8f/BxPU1RETkwOOgkbNOeQGQzv
SUXdqpfOv+H6OZNAjUlYPmsHrBhk6REa5R0IpshJb7VucFHdpQTdTE5zkJH3uqTRSzGjHM+d29+8
2dV0/uOb9VhLcAhhfRfo/DhCPr/ZkmwrI0O4shNiYT6L6sgT+oscxV1juBd1n3zphuok9d3jgtwz
acQD6ieeW+itY1Dz7ZJu4dxsvN5E0IWLnfngF5xD8jfrk799urxPn62JAgQofYeT7vP7dKLGo+v0
DAhJ+R1WGHgHBTV7o6cr7QyoBWhdipSyXrqICTB8vIzNQkQsXTiP4V9ftPWa/HTNfnwv6icjv3Br
M889lNkh5v2JJPkMMTIibcRl1qH77ct9P5N+fj0G7QISuMnySvz0hfIYRqslx5dP4jvZT0QBY4sg
wKBAJjXLOzPKCYCdi2o7VgZg48JLrpmLndDRv3izbaMSDLtdpAsWFH75tHLW2f/si7T7spBicGbF
LrGSbGL3oZPc+Gietj3gdMNezlXfkUvq4pUlhJkgGAoNwmfNHYuJM+UjXiYVDI6YbM7zxoj24Uxm
eO0DvGUgPEOgRy/kFLTxjCJtpETL9a8/iM+HOVvmVWdqCZfpPKhHouQ/fyno/HMCP/gglkXuFhmB
db+cUgXe6uLXL2T9/TbxxFrrsoDnhWznp8eGs7hI3ULuaTv1EO1k76Vj0sxgLUUODz3B7+LHdNJ3
sllO+mG+tWfrOVRFtxm78KUNEVM53RtsmE0pMqYsFhLt9mKdmf36fcq/fzU/v891CfnDs1tAm4ks
2lO2Xu4aNU6mp4d4LS2eQh7QqPZHRB/1mKCniolkmsqLdgLVr2riyOFgMKNd4NnJDpswBLujnSbj
Rdu1BeFxOjs6pQoPUePK08Vtswc0SFVQN/3lWOlxI+sBz22PYs+wiJ6BfJUGxF/NW9wGyOYaCW1H
z1gsG2IVwQAOh1JWj1OfvoZxjRWt1vPL7AwP1qLwEVA5fBT1CJM2jNp9ODTRGWrWZQ/O6uHX1+zv
XyKqHUdS9fCYpk376W7Oep9ywy79beSEl31FNmI/BontHcLa2v/6pX5icKxf2O81Bzs3y5bsgn96
Tk+paIbOrvwtcUH26TAsjzDC7bOa6fxDrEnEJheVYfJ80UUfkZcwsGAhAZaHB6zuySxZZtPlQ6Gb
Nv35N29ufe3PpwyTf4e7lr09d9PPZV+ejjhvCUZkc5WfzkhvHONsae5/cwV+rlS4AigDOMQ8XsO0
Vnn4j1/Q1sqYTzMz36WISDHBTceZvJlt6PQH5pzEQXfDrY7q+jVvnPtUzzcOMWCpqGTgyRJPx1LU
ePGScsc6+Fq1TnyeGz0geJz6vyko/tU7dZXkocjXYtUffH6nfWqHOVG+4Va5FadKUuzHFNhcXANs
gUmEm9/bCxGeKav/zfNl5Zt8+iQ8tQooEBM6PJWdnw+bEXDpUkUV4Mfaewi1xxFDyqtf4Z+xbtEo
MpBufvOS5r96TRfsiit9nrBwNz7/tn4xC8maFBl4Ex7geJo4pesJqyqgViuhtC+GbzEWUWKLXtPE
fbVYkwah8bVvkyiIjaq6VFP5kXr2iVl5QfJbRs/fDmCQAdR3FLiAVhV30ef3NxmNCW6oN8CGD9sE
hWXohPsw5XZBZgojLVvyM8mXiHnuR+rEp8PivnRVO+1xtD+3zQJi15W3lh4/oG3sC5I7IwCR+L2T
a+1mB4g3PKoqpFB19Q1JiEKDGe3HyPCJuMoOCwvDU/RgOF8mjInTAO7X6d7nQnwZZvlswunvZjQk
0MUko+ndaMN9+PWd431uyzg7VlSvsD2KXO4dlHafr0CZJD3dRuxtUQt/sQrnZlHV0StJG6wRigSI
KNtd58QX9RTl+Cr5fyqiZto573agK2/7Vt/KNuVhYFgqSDKJtaflAY/2QqHE85gHbQu/YwZvt+dR
t3rZZg7vBtt6q10T9FqG6k3qLb5myINEXrmRuhttxPxWcmGCPc1y6wQf2eWYogrWgukGzsa3mH3e
drAa0AzJduSNmqJA6z+dT2l6nuUZG5HGeR37fmvYTGxTst/73r1AaX5o6EF2Ewa+DXrNhVxm29pN
dkOGqTA3RJ8hXC8mbKIZJjXZBeBHDVSW5qnl1N/IBryq8icPVmXSv//mo+BKf7o/lU25zK1Jawey
+ueTYXDLsPQQUW+JgG8IRPWOY3VsWKqRdvH9lf5/k4MO79Xla/He/e/1H/5W1TM3Xdz/389/7P78
M3KlFcTz6Q8kqyT9fDO8t/PtewcF9h/GnPVv/rv/8X+8/zsDFBTF65Plvx6gXL0lDFB+nJ389SN/
YYE8rEdrKYyc9B8Tkj9nJ8r8A86IQEYmIHWznOfA/mt2YllIyJzvmCchzbUt/+fsxPT+WGVZTFx8
EzoWw5j/RF3GjfjTd4MVHoBr213nC+yPf1Z5JaPbEGnUL/s6rxBEVoWTcxNOhriIvTZG8EzlPWAX
3/kFFv6dha/63HTLfM/Dpjljo2XiCREwR0Y7ISYnrPGEW+gbBvIBtdceLFKvLiYzib2NDxpthxhH
mUGZ6PaUqX/ztCTkEpIiR/qNncfHAurrcShGltmrsbJpovIqkZ7sQQ/2o791bImIo8iAsSLSkIPe
WLJtyxNL5fIsoUsmtQv9yy6E+XuBsD1rWMXw7aNNnYz3sBuIMlRIrb4mfsuiReAexbefnGKJYWgL
GqI6V47tPrLTgBTCIJf14qr3qtg9tCOaJHsA6UmAxUPa5896EclF0iZfQtID8TAVI04St31FcxKf
SauJb/H9rItXmV+IJLUOExDoHZZvtDxzGZ+Ms2HQ1YuT3mjJG6nKZedz6UBCpnFgNGQJA2DWty1I
PfK91IWqpvzMivqEhih7s5AesW+vkttQOWSdmHW+Q/09v0xL5Z7HzkJII0yUMg8SqIBwjRg0nWYr
pjnohI1MthvYAG+q3FFnBkGZZOaSWU+QW26ajNUnTflALgg2hmgR1+7cTbf+mOcEZSJq6YAWRM1V
Zk+sbuBQdK+VF+vmRCOvOiPP0mo3gsHcVaUKuKVFoxh5Fy3GyjNNN2qjC6xjuTE8zLWwDSP/uhtR
dwVuD/NhXwITOkU+h2+FOA6LXlURrxgRqpfsKfZ5wmsgEpHfWZfJaKQvxgjWMux0eShTIIr8SmN+
2yDiu4cI5eycXk3nkIXHq94EJM+Iad3rykmx27N0O96pNVUM76ltPTKcdx+q2myJ19CteQO2371y
LUYvW6cNq+NAqOSx8KVm4DdAxO2FFX1tnCS96Qi53tkGEfU7jO9zdK75lYiXyM1q59BohgFKjuQ2
Zkt67L2MbMssmvYFfJw8CLP1RK696gLJQ8+j/s5qEwaVetx7RvxQ6Qb5fzaPl0PPNQaAlT5PXjNc
O1U7Bo6MGzBE5RUL8EtW6yTpDtNykzU5CWqNwSUzYDy0ZtGg3EKldMgdxG5goaaYYJCWEelcGsim
aiz1y27wgc8ERj05W2kI/e6l4XNv52xtG7u80I0/YfsD1EkEgAe3oSvkOQyC6rRcOhhG6EjDq7RD
Tbkpx7A8Y3fehntLmzjdW5F4N8TQdA8mavY+mOLcu+h8s31CK1EWW7OtqYyBuK6JbjjdWbNZ3XBS
NtAkd2K01fwiBR/SXacave2csnrLcWS7UWA2rluDCgJn2zLAYqnyaESMtU7iFK8oSraRXL3KlhmJ
6QCD/POyarIUEpKd8FGsLC49kHJ5ivkRQDY6rPk+ZtK8deB6P7KJhDURV1ASWJlmyPN7Z0j3CcZq
c8MRLbIdaq78MUkmfRj81nACDvuHofH1uWn33SVWnxIyrIMVPYLomG1UPok3z2OC1k1hftFakM5G
1H/7EYQ0Ytl5sa8qc5q/ll1oPuctRYiHf/A4cRdxwtYEG6Z9TbC1Rb5KLhaWkxhRmuotGvvqZpFu
+A6gDHqwRz3T6mlE/iT4h00YvtEut5GWHKYIAtiXxGAtRXZ2p6Kgxz833c5d4400Kwj/yW/hr55E
mDS3PeoSvUuwfECttSa6rmJgQHNRFl5tnRTsmYqdYyV62JhZtHxJBwkfywZWypCJMTAhVkq27mGN
Ah4D1fnZxeRUhDJ7EdgPlHkoRgfaSQvI7mH2qyUQfsVHmUdXeVfk561i5Uvm1kSzLiPEazx4NoXu
6tPBJTUcT72rD/M0FRcR1OZ7B6jQeV/5brxZpFW/DLDZ3KBFbwmPVU94L70B3n1kkJy1Z77LIq7I
ay89ZlGpSbtKivmbQEM2E404+18Bb5irfA+FAFLGmH373IjSP7jeQoUnihmJP/oW9tbYAPLbDqKe
tStIP43PQsKZE1bWQ0TQNwd8cgXruMXWE2umlJTpJ+xLpb7IZaWPtsOa2IRMfFaReXjUsMkZa6XT
FKQVx6TQcX/rTUMP0LkVr02/3EpEdTaBmuFwJ6ZMktRodIZgHNZ6BDiWI5pTa8nc1xaZVr7N6sl9
REc0+IF0Ya8ds34Z493QuAtci1jkC2d22gdi1vN7hPr93jF7fdf7EVrzapz7O9cW/lnDPbyZDEve
ml0jH3FMFvBhS3mKVh3NQ9qu3N/5YvFzOQWDC5NLkeK9+Mup1XPDbjozX96KvEI+PtirXchaOjJ1
krjojKDgo4Qz3BRsA7tWG+VB5tL+oHCah32NdHG+sUHE3DsxXkr+dUJSM7NwowOeH4Lsp5TzjpFT
X5821dphgE7ur1C5oYM18FA/1rkPra1ElABSTjAycgxzBGhmhKin3Jh6DVhAmznbLuv4oKHzpcVV
hyum36mxy5+bMBNXbQpyZMPmgBCGdpxLagii0LbCy4fnBqkicW5gdBD9LDZZcE531y3SeEXeQE6B
M3ReshtALlN+gIMK4txqmsBC03TFb92chjHOq6NbC416Ph66947URXuLFDVSm5CW0ztWcw9ouR1s
L14zVRMiwETMge0uptEFaV/oC28SNYkAJcpNQh/N+o1kFScL6L/AQMc4ogKpm2+KwcCxxi37bUBx
huJuChXxtJbhrOIZgBiEhaRUDkjsnx0GW+eOSMdHIwEovgH8nF6MZnWvNI3PJu+SCD81Q/szRAPp
Li3GdNjGRfnG1oEVN2rMp6UkRqZtMj7zcXCHyymrkdJiQAUjhvCSMyVl+Jq7Kpv3GNGa6zRZFm55
YpPgDWOwIga9aXAWDlk7MNWg3yFhzFpd0wUYtAwiTbQzFB5ZQ6roHudB/E73QORyOOq82lVDhQ01
WVZQOzuPZgt4vSYt2RpwwDadXLMKMGJsQystgnEYCFRrCJZs7Lg9tG5vbeqGGGyEQIi95/hAQXrM
UNGQU5Km5R48OWpCsbg9whMWE7bS1Qa1lIRc7HEEJkXWPeKlygDF9VPAc5/z5P9xdybLcitnd30V
h+dQoG8GnhSqr9MUT09OEKch0QOZABIJ4Om9itJv8557xRuKsAf2QBFSUGRVoc3c395rl1yVx5Rm
9f2QVuKqJQP+gF2BZOGQ1GvHcidyc35VxX1nyreUtsSckqzMeZ9qWCQJoduyXb4yzfw+5qTiDMw5
+z6xR4x0M2bJlTvj4YtU67c7apZntH+KJ3fznNnzxhg688VyeRs9ZxLLKy0bjnd2cHlcmnbIvzkd
gcF9OgisdzpiU8yDtinfKL5jUrXwgFijqGKa8cMM0J7fRmLf8bqIB94BhyknFtZGuX5K4FOvPF3Z
etcXrDINKhMxR+NMkkORzXujr8MJlHSDa4Ugq34IgU/RIyT50sCB6jfmV92LjQbgrfHTGt/JQBCD
Q3/g357C7gtPIBO+nukI0ppl259NoSP4hXR2XNhx0Zkqhe4eUd4rd4lfVphB5kZ+8/GxYuYXRWOt
WaDRQBBO4l2lAXdHMFDvcOLGY2GYN1n7Gvmqf/Cs0cEB6djnerL6R/I62NIdoXB3Oxioec+msxeP
uRHtiLlMe64ejXqTmerDJUuY79slj05oRjXOEoIBl6G0DunnmEHNrIt+MFa2aWf7qqrdFOJXkL4w
Qfcx9mtypZTacAKH1iHQwJLNeo3CXh0t4H5gH7BxrjCBsQS7dAnGZPRwEVamw5iHNSHmtGjur+aE
MfdKjrMwVoudmNEua9z6Ow8JfFpaB9dVaFJ1N0+y2XDMzDYGbDfFuPyzcj3B8wacnbRPUOuAEqoC
fkCOwXYUjnWk/Xda0XHprjJP6Q1PVTIH1EkTyb/4BLGNFU5GNfMMAz2too+URA8nPfPLt0l5xVUn
vIiq3RzSA0OIznpzVC7Wk5mlQApKeytm9o0gQgVa/HTqEkywcinh9DtZdesUS3NuA//SXmekfhz1
MFtWGDIPmmlA7PGQfI0qk9qbEBBoXtK9CmSGAZOgpuR6jpriTdiUfi9Tld6r2ipfbEpP7qnSYv8H
uFPejMRY9M62mp4Qb2BTbcqNRdiR+DmVpHnXnWxui81U6yFcgSKCtjDHNN7PwOUvFKll/oKLIaSj
RUD/V0EUnEDc0dOopqF66jMn208Li4t151dLFpOzzD5wdrNYbHGFSS+od3jbFgizdZOd0iFSZ5+a
9EPFCXiIKJO553khr1KHn8HKiGHPWGbAJzQv3HmZxwdbG0efE5qw/foaFDxtp8hN72W7/I1k/nmk
gxqPJQPNj3QcjpGLrPGrYh46HFhHDMsOEEDxRehluHEz31oTdAiOeF2DndUwif1Fczn/U8z6tSLs
sxyMN8WkeRSxMeToW86neZeNjWpJgnLawYuqrlhlDGd0TRRoE1KaWDoFjmT2Dz0NKn8jrn0ex1w+
GdkEYQ3JM4rcT+MY4XkaniMgUxkK+qfI2REua33j1IHlW6DkJ83H/xWR7ZqC27Zvfwx/lNV+SmX/
W3P7f0iKczANIfP/eynuGU/Sf1vRQP9a/arH/evv/VOPi8x/4BRBbsM+wN4Ga9J/pT1D7x8hniQE
schyzD+kPenuw/+E35LpBpalX9OeNmlPXiR2CLAnDL3Atf8TPe7PFxMaIRhwFoI4mrA6/PHeCVwj
lVXohztQ2uWWOiUwa+x+14ycKANr5sMvh+cv7po/uRR8LFs4sdyAIRc2hc8XL+CV5EJA4pYsKSdL
7bL4TvBZfhktnrPTPOp1DTiS1z7/L14h88iGhHZ19bRgLo31aDuP5Uh2/m/u5p+Wk18V68v3wssV
uthjaEYM7D8eBybyLLznmiIPu/o2NHwPSxvhKsDmaA/uMaIJfQcFhEFrXhF6mKE0K/OfFPx/m4C9
jJ4/fweMVzaRdR97jPfpO5QhKYepUOFO5NRrJGWfHEMrbx9+fwr+4oy7/FQvZBnCDDO6/PkvA/CA
g0xipAh3TouFs9TPTPjY+rF2wivS6785sH/xmzzaHBzOuGcjSX+6vhB4LMrNw2gHt93fTiGF64US
9t98Cjfl5yMHM+vnZBavAwCSP/4miqcsqb0k2KEY8zMIlkJ8VHdjnb//xwePYedl+MvvYf746YOI
QXBEL5dvkpu0xRsFeYOFiiynOTtF+TftC39xpnBoXxR355IJNz992KSwowe9CwgAIZ2KVuSKbLRp
/12wo2Cp3v/+t9mXc/Hp+mNohibr8kTgOfXpXOWYoBb0EYzRhsvAeGyjKx0k5l1lZf6hrVmQiUb6
Wxzs9h4Eb7tlUJW8gbdtVrqZ5F1Rhh1lyPW4dkofnoIJYSv2nbBae/RVnwdb1AKAVhPJgyog5Tl1
TddNJxaSjwiO6J/DYq1ZmpGWNgv/S8e++Mvvf+Nf3ecXAZWcIA7SP1+PGiFZe3Me7NImsw+FZ4SH
efTMOBi9R4MBpcAJdGi69EfgwPZx7dJ+0Cllur//Gn91vUY8uRmpYFl1Lk7VX+/BrkC9oGg32lUV
vVmTS7kBZtgV6r//NzP6P38SiyLeHzY7AzL9n88ps/heQ5IJdwEaUzxd4rsEFr+hvdib3/8mrsw/
X7Bw2XDnYt2Aa/fPP//l0SJryzECG2c9HZj2hm7gHG6xPZ0xKE13vsGFYEuqekhBbQo1zHS8haaM
E78RJPraSe+jXlS7OQgI4PbK8+8V9J9Xb5ThXvuMP2LQbPN91A/u1TCM7QmUKmGELpvRyixFiWHF
aDiW5PSgUQXqYEZzuEf197dA8eedIaF2dp20N3RiAyaVNLZYK4+MdLLTg822vLaSa5UV3i3mJbAo
eDQp5xonG1ZImN8mdCu8AnusD+4Y6Y1Z0bg2R1Syt6MMDqUcgpcc/fJWU+G+X3oGrkaCDcKLOv8Y
mnZybRXzOirBfFdk8Q6Zl3cgXvG+wqoRDy4kyBdbNeIVWCupqYzE9iqD2Bw3raZGuhmRKKKm2ufm
UNwbppC3oVnD5JwCAfCrm8CWTQDAXsQ0JtfdmCVPGWU1u5FRyLuve8rgE9P5WhrFc1NhmEEIQPcu
ho5kRufcBHW2lma+d9jp7pvRcgRPgNS+o64WO71DMu9kuk5/u4zsCNNB+rtediWwV8IRROULyEpM
TPoF3fBIUy7sA55S81UE+Q1mc6lqxdAtUUGskI92ldTjd5ZMHBPtNFdZ1ghmKMq6kQNQ8JXn2OpA
A2H/bPXN+OSRZIC36gma6hIqxp5YtuGT8kBTP4ZsXA9KmWOsJeNEEt8ucUkfA5U06RjM05CaVLnw
6l+VKanDVYHySZkP28y9nUYdvFPOt92PHD5mZd4r23WiBJxbHkIjMRaXBfdX/FfzCXO5+9XJpDmu
QuJWt2MqTTITY8nnhD/5Tjw8Jp6c7tz55OR09KR7j82WA0CIzIRZvEuv4DcEiccVH41Ff1+5LIRI
JWuxIcZJeTqbxwrKx48ldWZQFWSb0rU5OEkBd0sUy6oowcbb8AhwmFHlSWpCz9xCqbnKoI3t7IUF
Dglmu37DCT1GEAAItkduJw9dVAeIBqXaj4kJqWsxUtisbgq0rjWWLjbLul6HTXLDMIfcktMy8Zwa
i++baeAY1CrCcY1r28/QiI18uWKSRbTSkscs8jp2iJRHOo1mcJjPW2rUsgfbBH+eU3Gy7fluezBk
6TaSQ7RnI1tzfieIHJSNwZJfSr5qVilGAPCbnxi90KMxy++wAOUmV2SOOvLJ36IEYxYLVEceDKuj
bJE2tZjR7MVFvHh6Z+COXcuq5OibYXkdqob+k2nODllDXUNB9dnK6fP61UQ0ukGE0fvQ6ZKP0lm8
hNSM1l/GwhTrilN8nwSOuS9yo9roecx2xsRbmKVo9z569fDFjhh3RNqod12v2C7bqbUNwcgTZgXP
PrJAnBbLPdHFWWymgKlxh3ixGul49/Lw1LchpWz1ohnc92lIy1rymM6je5Id9A6jnO1T1w3RKwWF
ziNRGzoRkG+JoyWokJfJyJ7+qnaf1UMODz7nVgiN9EgD2rj2BYvj2vbYsovxJQy7/hi2Zhnz1psZ
OikFY3dprgdmsASjXb2smRFc4LIdsmtgVKDU0EQx/7PwdrzlpnfAtxGAXu5tGYDko9Phbcp54uKS
wb6YWPlOynJimtrqQ2EbyYtITVjW5RI9Ak7AntLNuO5hH1wDSXpRbOZ3bV9Pl9wo4T//nFT1nQlY
/FBntX/QCrR8wqgsvbASKhUa29bx9fdGN6ihpYCZzL1mWC9TJMEVVv01WYwe/kCRxpM2Z4Bts3WF
AouahUhYbQEUl2uvavW2dbEL9NbAhsLywQx33XiX9KLJtx3zqFU1LARWG+PHhLxa68B7YJG07JRk
1um13Mq+Ze4sFL2N1q117TbDF5F3V07RwKOwDBEz+MF0lTSvVtuCfeCXXzxOeUrgX7qwQHpqj7Ic
H+6EySp2lHZupFbJXWMm9SYg134i8XrttshYUWiQHHB8sPVayW+k1sI4mAla+/NyBnIIeUY36Oz+
pP2XJoC2yeBqZnyWlA6CcJrksdsYWE7buRGPrMtgXDa5s698J9kxf8VjxMPmJq9NwfTSiO4zfu/X
LtIjJSFT1XE0gELQkrrIYmIoptpgHcg2oZ917spx47cckVUfLcG58sDH8rZauucx6/o320Dlo8so
6hSDvHkKt36DbXbolx+znTMvwhqw0oF6rZeqPfDPLSuG5f22cDuqXADK4xNjlE7+xOThc8NNKHcL
XT6x7UTlV1iz8minNLBYalmI4mqJqyrNtnleQuz2ycOXujt1S0JasHKfRpx56zQyHp2K+bnDS/7s
G3DK+yUpSoYdVkP9t6+5csu+AnHpynuMTfdB3st9K+giiobF3A99WRwnKh1Iriky+ZQi8pRXQCR9
j4tilLa9S1t4fjxSIJZ2PWlMYVdkWWr7TGQvXzf0IX9tYZdtpOttEqKRJ8Q1g1R91P7ghQSSrNHV
fsEO/Jjiz2nifPL0965aPBd0P7PqousxVyyRyZrRm7cMEtt9WLX1gcDzj5a6luOkE+seHrDcduZ8
xjxSHufF84j00hO4sixjfBrLMv1BjUO3yTg3tzKczUPgyWR7aTa9o/ou3fZ18tFFUt1YDX51WmWb
ox8Wl5R6ocr9NJooXkU7Y4eXxWaozS9yYaBLCwI1n+E4bZeETPvPStFj4XElhJNtbi1HDavJLqiE
nHKyHXNOVSkMQvy7UznoWHlJ+25PdnVKGrscts3AEYn8otollIAdXAbFK5H5p9JVL3M3tRjDpxtg
i/2HVwt1JYUDwMiqppi94Q39Gf0mSvqe+g/f29WmHA819eplazw1qLjlJYKebiQetWOb1MUmwxCI
18OvH6d+Gm6iQLc7WrGmPSn1Y0NC4tEVWbhqshAOeDR2H7LRC2/uiynbzuFctCrVa2HzbC4xB9yg
sqdfUKMbXC8Cjg9m0XKFEx/uvafG85R1z2KGeNka6iqDUBrXs960wAKZDqHuV2oihTvR7zLSMzLS
Fg4waVz1iLXX9sJc2M7z/AsLew8wX5GsSemKlPKd0MZ72Tz1l4GkCAAMYT5o/HyvNJUmlcI1E2S9
vXdaOjlDi0lS6EwutD5v2VWgJ1VE53zrBcBnZ1o3hDDCY9ROBQ6kPNgTux4ng44nSg3WbKHWmCTE
jqV8uaFbKIU+XyS7bIRbTv0V0fvaowjTS16CmuGUMLmb9ewDLFr2g5CP80AjU0+YbTDUU1jY4zkb
F9Jt3deIohhWm8Z7mANlcsrrJvfv05E3VF5bt0Ssv6fldyYYYJLzXBGWTR8GX2GkkuIIH+Qq94Ch
2IuKKzgjV1VnXHVcQUxmIgYx2gnf2ykotqlN+baZxoAUxp3jy/p5cT6Q4qptaEsrtjAixfSuVivl
zQYnsM8fVMvQk8T6Y7eET74s+I98LUXybWq9qwyF27W94YQ5BbBC1RXbps4eM0qJcNs86LD4SnXI
QQxuFXt9c+P4Jd/dpkbEFyOUk3H+iRjGW2aoghQZ+kUm7UPT0E+t/equ4K46UMEBNsI8+HpeG6H0
SBFYqwE0yFoWWbJHMh5vmyj1QAcF/fcB3xSimXeAK0pIMff87ZjoZVfr5K10AjbmbPcfBiqLeRon
Jrcs1K33bLHEtiZ6mCa1twXkhdG9rGCfJJq622zy5cZ1wIhlFSbjnqqYNfG+jjx9c40tbor7ZmKt
IhIAErV2KZ9ni9Br7OvKM1jD8IMLG1jBZKuEyP2FFdpyvtm3Mrc0gvvQT29dR8P4tbtvY71s+4F1
fuOz+sSBp1ZewjNfpCzonegOW8S1UyTPhPjoCmPg00yc99QgblQEVXfIsgUqtts8mhRpMzWn2moq
xEthjSQMA8aCefsWGO4zLPIhppSmi2fRc9LIbQhcd+eZQtinCTF0NXtetad8xtq7i91uBCQZBrN9
8ZqPivoKNyNzhCByDKikWMGkMday1qxtg+5bY6lx5/o+v9QsQDsV461n0QABsrndLE6lfgRz5tzm
LZDfzneq7QznaWtE0wDmwbxu2LNsC/Y/R90kLI78Nvbs7twNbDA8EcqXTBjerskSqlWW5V6qtN0m
QsZAVG9Cloe34K/VZuLZsXGjBNMw1SYs+if2zblFx9pim5gv86ncmj6b47DpnnG64MkCG7mlCQxW
WXJphdL+9GAbwC6CRrCW7CABpC0kqokfdQy6gMKPiVNqQ9jc25mhdrxvzRshM/OQUnByrOUek1Gx
8ZvWvjZnWRH+V8V16YTuE+lP/ymcvO8QH+y1bTcwsuAtP2OpG/YN1Wf3Qozdm+baPg9d6F/POePS
wnGMnRgyqirqibK0KupvPMxhGxcZZx1k2D9NCRB4pVnNN6z76FGApAaeJaX4x4RqxSAWjS+unL4G
NJgJdcD4A2fPpNhBslRMUbzekzSDiCatGUAgS6GBLfIuKigdnuaCtRItZHtKmb11gdXuCC1//qoW
Aj268zcVt+/W7IH4gL6h2qvw9Lqr0+mcmzB2FrcUx4BEJmRq/0uGEBWPNWd8maNob4+etaVVg3KS
QqtdC+fmGpRgdyCdu2ng+m4jbnT2UnV3akkg4f/rWFditbuOtGKB2xA09EpI+uPCyE7AKtipyfZ3
dTV4Jz5n3ihmkrvFs8d9AmTgiM0jQXNp5drJWc2zAbvXve18K5vCiv1p+ICJpF+wWn1rgqW6llOW
UMG+fLAd7+4iLaH1pp1B8AIy1ha33XjCU/Jo294zH9sfmy46ZL6Co5axHO7x4MQUZniP9tTnGDtl
l93YpoE21HSkWWplogXVBqh+2FoQqxoun7YVWy9rk3TLps99VmlnAeNuxfNY8JrGlDBAzFPjSmYt
eytY3jDicco8CkNHcRdl4hXAj3NHKwAYDymdDZzWaV75S95RtxO9gVKJ7tDj6KAynGEF2+BidyDy
OcDzRmBSAY7Opvvp5Nv40VQexqlBEpWJv5FGW+8MXAb0V4UNdA4rP87ZvLAx61pqvqyWCu9m+aZ7
19ynUApeMpIXq6ooOhQO/y2gFpTFQYSry8Ew1zPOvK0cuELlOOdXkAsgWUVOceDy+0ICREBtblK5
x1KXXaVjA6CtbfOTPRL9JLCBonqqJlXB8lfO+GUuTPdjLDS9asZSznS0BVTMO/4SvDAXxUzo6mDy
Np3K8h8tF1kQO2IuxFWWDvPDUkfwLSoTU+UmhJXgrt2yq1607ykAH5qd3jIsD1hSqZ0ZK96Oc+nC
cvfuC1/xzIy68r2Gm74tQmtah+R+N2bj0+3TC49iguZUDiMAMas7AhIElINTgssQu9Y1ZfMR3Qlk
1FdusPRqBbMdaANu2ic+qHusq6Z9KS/PTqulkawZgM83IrjyqBza0iFBuQ/wx+araIVzHLzaJv4Y
wJl34VDuwf2Oj1rOy32ZjPIhLx33Gmq3STUXHBSzgVU0GwUqO13q1d4SEYHeIcjVWi7EBlfDbPFM
xAFirQzKJC4Qw3qM00AbmzxoJb1vGUB8ws0JXr8ULX2W+BfLkpcByCIFVtmXfUV7vRavNNjY3uWc
lA8Bz58bVYekEBoPc0zCZnKnONThFe/vrNzmdneXQFExrfKOKFC9i8ZsoogU8UJEJp4MT53d1PKI
d/J9AOBRqzkaNwjuwYom17gfEx68zBG2hqcJvpdC7gLqqgX9ETjb3DgyoGAa1LuK1RjJ8tpLwWmV
sn8KwCpm66x0DDYIcMV8tlL7aKRRo+uSYaMjKH/BMqg7tpQJ939d7OCe+JtJCr4VLFEYRaxugKLj
0yhpqlz0xwIV6QCNc1m1i36iGngvKT/YodTicg0T89zbTb+BAQFsXhllXIF+3TcD7nKQLRKzE3VA
A4m3dhyPiWtORszVAoURVRgfUaKug76w36Y2IKFWF3UNB+hCVcaCBPUwMcVwcgMADQExPsBBHUwh
TCbRTs22eEb+EF+oSB3uUioZXzABFBSL9uyLke621tgFt6zldOzLNKRTpW3X5mh/H7K024NpnW69
hRZOsA1V8oYGywofvVycmp8dny7PPBPHCc61rSoboyQsLEHYl9gHhx94BEFbmhYNQeAlMNbTFowb
aNU7InrkXaq8C6wSNcubFdvgEio5gdpoJvLc1SYj1RDkPE3HNcWeZfFY+mOysWhNvOpTECm0GDFx
SeCLzULEUwVdtcpa/nWl+zsPkOeuFpZ5iywS8E/3EfJFj6LnBQHu3Ii1LGDHSdrVrSh5TGc27i5m
lnHTNWtPuOMt3cRrKpF7sC7FpXghiQUNrmrpHpthih6bScNNo1GWVi1am+p1YC0vdTM9L3jZV0AJ
7W025mujv6DYxJDG9BDkx7RFE2KgQ4FKbjz1GjxGlKNdIruXMeay/CiwUtK45G6Hll2XTL1iT8aS
zezo0kzQA+s4sILF85t31OhtzYG34qr92XsLzCNq4u5C8XR7rVIKZDK1rJiqGDctyK52a2L9wvoT
QAxzyK0Sbibvbxd+uxnyTNz7I8Fy4v2+RbiXwrYKRifLUezF9nDuoYRYPMAc/4F+KrnvypRNJPYe
gVMkcbuj4djmsJqB+m5Lqqqw7CJrmjrwX/hdy3aYawBEks7eJ2cZwWeyY6nOiZm2CDeLdD5mW7Lo
NQRUBxE1lh2jLAoImJeHZTleJOQSQ9YP179Q2zUogx29gBWvN/SSZ28qg5dhzoIrJlKXJIAV3DH4
DA6+7TiPppemAsroT2KZ4ep+NVR99HWcw5aFjFE3B5M3nMm1DQEXtR/RTnk191Yxto1cY/S2vmPS
dR4Vt/BTYhbiRxmAyVoNUV/fNtK0GTHIgsyIpGII5L9nHpJpnvYmk5H7vMb+SWMt8ZWQQcW3GTPM
rSeK6q0KFuyzRZreqql1X5ThkPToVVq/Fh6WX1G7/O9G056wqgDcmhTekFkgtujdRy18UCJHrvXa
Q6Db624Y61UfZv6ZDjnUiFD26dlYXLTdzNjaWZI/mX00/Ggbu31iiJQ812ndfqW+BsNZz5EvOJzl
wWclCSs7X55hKWYv9HZwa855Mny1KZR4RQV2v1X93GNcW7AQOMSD3J4l/OKMwabhEjkKwyXACwlg
A7ho+kHEW4NhnChBJem16jGz0w8iG+fJ8Ors4IBfve60jr4Wll3GZgCSz5zD/OgjM0MeMwYB06NL
wGtCs1z1bSW/hrQdHBfW2iyql6rblSwAV0Nf9xnpD++Bl1fzfWxUe/abztwxbDCcFXgT7Ps5iyCr
NL7lyD0tuEUeyPw3AlhwFXZjegnGINqAE2EqsXFaUZ8ZlxGsmFL0Li+vWJQ0di3u51530aqcK7B/
M+5MSjsw9NqDrg6unsMDhM7hmLut+ChYpIGxtAYw/gUJmmVlh3n10EeaTuWhrNtrHhihWLs5Z84m
7dfu2CZPePFsCSSRTFlRbzCNX7ITuLfeLUyPXxCs9Zk8srz3xqD97klFmsCkLHtRif8DLHt4nQxC
XKUgPQHrYLz8QRyj/V7apSY4RMzoKwmT8KXoOmoqKifo/HWYS0VNknbhkM2N4++5VKM1+DD3ofck
VSNQtcg9uUlv3hnd4D6lQV1/NGn3ZEWook3PigRvJADFACr4hOIuy/Oi9Pxa91FGggXtVLGe8nnC
IL0v+x5mzNEjTlRvL/UeaFliZIFh+GIxj0UmgZxngwUhFRJtfjNPA9Qgj6krz4gUiqJDKvJE4LQL
1iV6xVYvkksH3z6RIJsClp3dlwyiRUgcb5TuxNiqUfaNqQIEu2AY5tjzg/RVdSIp4f71Ly40xGJd
B5JsWd21dxknihrIsHcfewaEM2EFGcB10JjUokvKAc4RgYfqZ/hB/AxCMDGeqdPUuugh7fDOXA0/
0xNB1Pjf1M9MhWDJT2Oqox+Ja/FmiwhfpIuBam80VkRF1vzWEXBeMTmmjJqtNfcJayR+AcMECztr
K3nlomNPzHGCr2m1VB9dqhMky4GCWn/GKmJZV96AhMm74BIccX6GSOgsmWwwnR0DD4c/eLCGcVQr
MbtWsxGpg6tWURgxbNwsRzrrreI9AbZ3CEhn2HGVDmR6AgjhhDMS+d7NAfjXiQDmamR0M5/K0qhi
Uw/+yyKZOjDEYPNWd0l9QWCUzkdRDeYJzmDDBheywW4e62bnlKMfVzSFbP2KIRCXZHMAN8KgLGCY
dvYj5ExmkIq3CdCX96UQ9LUI2+ieyYfUaz2ymmgz8cMZrejkGW50LHBbnfXiANfhZ/fHGQvr9Twr
Y82slj3+TGjbN4kOM+3bsbdpszW7ZvGDdBDtt1FV5Ocs9CibbfOdDSP7IavpkYrt3pj2RU3YZsvc
PoMR7L56wGTvDL9w3w0facdqzKvZttoP5TnFI+kCysMX3UaIv658iXibX1Ecbd1UojXuUnLZf2PE
uBgt/mh5iUxMlA4vbkK0rnuxT/ziWMhKMxAik+FlT8/wlB3zOfDb7LYaRM57m6Xq7Qhc+xEqCK/S
3xsm3L+yS2BBYQqKpRrjzSd/z2IbfkhBU7ibKUm5jXzR7ceuZ4pA0cnO0ZMZJ+zJGIwTgfjQtFYz
c1BwNMfSWinObCl6Lw7DGrFTmHlcNQyYmsl3tppl/IXRZ52bVDvIMrUfkCypvWXf+W571O6l973P
b3ob7qr20AYdnFowbnS58FxhBcy7viKcq0p7V08lRE/cQWtqSvOV6pTLCsV7AKR7MdnP1lnm/nvR
QKCA/DsA7eWBX7SAymFBXKxSE4mh3x86++Ku/XTeML5e4sgEzRkGfzKx1VxKHD6X1ToeSvYN5tml
kb2NVTETS8WypGe8GU7E3N2a1XzKe/qdowqUJBeTxMBE3WoaBTGlfeRaVO1vqHIYD2bbZzFtVqfJ
VOx3K3J6uVMU+6agfOD3P+EnyeTzT/AYaAGys/AzhBfn3C+XXs67RIxRF+3MTlCl3ETjUsUhWJfT
Ygx31jT665GXc4yVPjtSF6K+M/FSh44w7x4D8NqzmpJbDKBT2ODb+P23+7NtL8KcCUbCtoMIZ+qn
4wug1vAtv452pYVQxSgyja7MpOn+5mOsizX780GIXByP3AI82n/iYH45CIKBsdsn9OYx/pxLXt8B
RnbdKTiTlf9ms4HnGVmKuAFpu07U6N/lLEKnNcI4VVWDHd1Wc4h3XnGzCAovbgdHmaTiksXYuLn5
QL6zf/r9obE+Hxue16bleSbWSfcvajVlRXoJd0+0G3ubh8Jiw7wPTMTBIilplGQb8hSVty2VP1+r
BfWM+Y8ZZ/RZHWcCO2vMDPOHV0TT1c/v9X+ahPD/nUkb87LJ4+Hfm7TPqile3371Z//rr/yLNen/
A88mqVkbJ7blgyT4L3924PwjDD0EBlwjtMrwuPlfvAQHXoKFYToCRGN5P3GCfauG7H/8dzvCno05
n79IIgGH6H9kz2Yn9OkOYerkw0LCsOhioEXp/+NjIk3T0s8pE9gpNfb7zirVKyMx1GkSXGenMvqT
lua8rgy3PTVjmK2Ia6SHbgqLU2Q2VP2RAn4Km9n7iDqTvTGL2y23ossQr5hORtlkCGMGfBjPS440
s0PknpZXpNozwvLaUTYS6VSf6IqjZyEKaUdoE0WgPSf4jVeJDN+T3bofiauoh/HqI8qe3Nl1BfKO
oPK0lQin8cyqkCxvYD1WXo6tWgKpOmKVa65FOS+35DTqd1W2cPXx3L7NOYEkPk/fimhmF3bxqK+E
76ZPNtJN3BkjWcIZWEoXJeU3r6YtO1341KR2IK3TyiU+RpOnOQHl9Nmte30wmtZZBz72GNnU2DbK
9hXpcDgW1swAvQunW2XARGwzb3LYbBGFvvgR1TmrpmlvlH5zalOtKPjpPWbMjZ2tMkoqH+GHIxxN
031eOOlNnwFutiFJ7ow6OBMwHx9peE2/yyrvXnJfu19q8A+8zcOICk3pxFPXig1SQX4PN8mmOm5+
KoJRntn+MsgvpXdQHOvTUCc5BWth86QBXxAJN2ly71PwBGkZd1IWr1qK/CbLQoKvMge2iZs2GO/d
qKiZRdP14mIfWfDgxb3y5YtPJRDR5lm8+0vyYy7mcFkH0fScUbBRZh7QLbvc5MKyvoxhaW5ywPjn
ItDRi+tP4or1vntyahQV4FzVBwl3Nt8lntJVj0//hk0QguMiiIVd/P/vwlNyJ8K0PvQTUzMaK/Sx
Nt2EXkhEfSwadTxYoXXAbWBfyzn4nnQny37BTG0igkXRPeHk9lghva3p3Q68lY19fIOCnqZxbYiG
Xk2rrs+p35Y3UbaAYjWWGctUZd3iAO/iFL0XiX2Zb6o5StapOV4WnHJc/0/uzmNJeuTK0q9Cm/V4
GZRDLHoxoVVGRkbq3MBSQmvtTz8fqLrqHzZpbcbFzCxoRrIqVUQAuH7uOd8J2J0sTQejP21yEclv
PMM32UD14yIsygYRwjfnBtAWEcH+AeRGvSe4ZJxelbexW/AIIbGwfcvj7kxi5zGwogpzJ2cqIIwY
TKbaefDIWoI5ydJ3OxRgyxqo9BygBFRt9nrruGbmrxSHH5Vz4hynrliKSatWdldoa0ux3w6iqbrJ
7GLaGVXnbNMY31xG1Ww+1tvMxDTpuKq88V3fWsnYXcqWDR1I9K2CiF3CwKpj+kjYgiyBp3/IcNoS
voyOpCnxU3Rackc+G7OAaJADCKQy71obW+f0Y9CICLdLc1+TiMAAyde8v9Ojarhi1n217OwjhyAv
VXNqcuczBoN/UTChdiUF7BvADz43n/k7ZrVrLgeds36prmw/rgQayDGndbuqKn+6DzzMazCn8wX2
5GpJ6dMXbUxnsOvjmvhrvtQ7G1y9XXbPYTHA5dATsNiJrZFqJzeOvUk/ggVpD0h11rprS+e7hdC2
oTvBvKk7k4tJcwDGkAhEvDN4VUfL4Obhsaru56YMCTGPz3GOI2Kaib2qHJ+DzHf3phOjjSZNs4HU
hrnGEdHSSfpm2xfMmEkhOWTpTUPCC6l3S32yuriBkpvAMWmrMQOHKtNp5IzMuz0lknWcoppKF3Od
p8f+U/jMx+XUWVujkygqcL0+SpBvFf92MZ3aWtOXmdaOBw2J95nwpVpSvFaeWkxaB60a80OeDi4W
QC//GGTeHgfUWLZEiXblIgfBFoW0jKZDhWcTw5n5aEeFYyzbKS3XST6yKPOt0D03ATc+OipccxP3
OABHrKTs+rJHEzvtupyirUgpXOKF2GFTclY8MORLn4u7buZ0R/zlfsxwEyGh9hP2StCE8UsdEOTO
UjdexlPbbooC4qRfp97E9l9KxPmQtlWv4/pvCa9SyhRt21wi+NNbnWiAB8LAA5zp9xRIOKcuprqI
UiKqyEzrGCvsyOCN7nPVj0dZ8OzGCGy190ys0cyI+ErIhO4GbKQriktvwjy6i01soUkscCe5NDNE
DX3dLSDHrUkZ0NaU3MElbZiQFGFndZnqvwEQ3IW98xjbJX7Bnm+AAlZOLyWVs7hucA3JXY/nYNko
ajM0Osab1K+3rTabtChUeYtST141O+2PfHeyG6xZ++C1xZ6H6P7AefRMgcGa8ucBEESQrQniagtJ
CRUmiyY81dSrHsYisfYOpcTQWkzrWWae+dqYMYCxyk1m+zjbEL+8D1JBnW7V+bS99T1ttRlu6hcI
6sGx4ox962RTeSyE035DkcGsLsf5MYjFJ02yfNNIBCvmWe/a2Bx5s5H6Pa176QxabeLs2A1UsOpZ
cFPUocFjNs1pZsmpG/aqqNBWdGX5IHu1gwCchOjfnMDzLLMRv5KBDrVg8U1sKt7WcMJYnse4ykWS
Uc2l2n0NnXakeJTSNwRB/q1vvcFOj18QEALpfqO+N4OhOpXutzOalGQ4k3+uRnJpgy+No8QLkLM4
A/q2KoqhfVc8hr5p9nRXJTv8i56A8VxMdFbxeIt79UCLSPuQaJ6JH3pKMgPPQFTdTT1VoFMp6xvB
QWsl26yW1HRM2hO3nhgOtz/idM/ZaBjU1WkGyW3lpi694HW8hMJv34skHPeZO6lsawfUeK3MsHko
yZqPTeXeukJ25SJzxROpE9qmCkaUQCu/03IcH8rMSZeErikNtlKe3qaZeXfQsZ5Gp78UqHKIw+GZ
sO/G7igU4HDzAvwfCxLcVDNPzDvOl8WcCsAQiHHgJqccKFpD3nBeYgk3vGCsCGTyGYcWca+AUEJ0
bHFzsWfrQGZYeMuVhaLNlVWA0u+5YQBSKGI5Z3twQLJPnIR2TbTwkwfaE+Sir0Za22qkzqIMgmoT
6Ja3pF2dz+6kdJ67TGF+uMYT6qxiW003JRvvpY8tamVOVnUGELtJEfZD2nVRK7zQ6s6BZqHcldXA
NpW0/irm6PXA7dc9Tex9aTbqhUXo2sv3us7UaYVnfBzRUdBItIr6wdxVqtHumOKm+yJOoeD1g7zo
bGVlFn9ZAQNsNlodpT7YfKq0u7Hjhub4kLLpBl/PQjZGs5qrEQ6+EbUr3dTHnSl6bVnU4p2CvXKH
XSU9Ea/mEe1X9hp+D3uaBntsoUJ5arBdXhi/qwM4IGNXFkNwqPz4mImxeiWU4jyBrnZXRg+tCfFb
UKPStu61Jr176/m6Ptsp39005/f16pJdIBmF0bH3yCjTsqnalwq+V9UXchWRRFxMGa7TFj+qT/fZ
s4wy9yXP5sVzFYrH3KpXmT0T0cg4IQvx0n2PAnsxE6V9R1sKJmlC9vAZIGYc7CpJYc/DVOJgvTOR
IXlRs+Dk46G6OO5s0inSlcmO9RlIeHXCuV6/FlEB7klSoIhfqRLceAjZQ8fC9eFXNZ+dyF8SyPGX
dPKJDfAhemtpM8Ed0PmP+RRWd1pguCtc1f7VrEvzbEcBFS56OlwLI82fa1TlP5vH6AOS09WgAWbR
c+j/KjKdZFpk5z8eyfjtyLKSdQ0TNBgd60QzKpslJfLsPTKi8CR7FcuFPrjGEcUxug+wh0bI5FX0
1NDmxK22hK3GBvWsp5q2RcnVzrozcV2TLoBc2jR7X2X6TnNyLC+W0hc+It5qEEP2ZVWddxZuKZ8m
XLULCFn05wF1f/WaKrgm8EvuCyibB9ZtOL1iPep56RGhYXlElPBYBIua+eGah3dNbG0w6eHECZrm
qQt9ayeaccD2DCLGHqr8bDVtc8w06azp4f4e8qHWwZeF9iZPJ0a30fQ3ibLdV32s4QvlmXkdlN2s
x1avjkET28yfNrupVso3jqzVWtFr8122vrHyOADuQ7Z5t3YQRedeD6OdpNRl2Vp5dSjIOfLUsEgz
5BUgBCO6JGLI4cgwmSNb6rCrdEgEhhefDVXf0pZnUEImER6dNju4KqE2uTS8fevo5gm7QfLDH1qt
fa90jgll1jWO+4L2lnT6wdb32WJKIlYDdakc3AA0F/U//JSZQR9w/6SB++iHwRkHM5Oj7t0Y1J2s
iFbjc0hk9BwJslWDSjFZ08EVBbFzU3YQm6TCigkwaYmHajjOh3yWXvl3NZRb6WbesWB1jmM7ZH1K
suspDA3WXs6IYh5yza3SHvuqXdFm2XU1NlJGsCVu7/wxYID3Ocv1T4EmbZDN2n1M8d/G8jf0a5Nu
rpKDn/V38WCvnGDg5jIxkmvaRgT6dJ58VW3agMYhcxpvY6v5mN3Lsy+PNrwCKyy++GZVtZXDmdu2
trXSCVkmWk5XnMkHNfUpmq0p1enS8FWF2jng/rlOCefNs0G0Aawo1n0pjDXnPH/nAixeJVZU3/Wz
GV0Lcbf3uPfXgj3ZjidFfNB70CBVn7m3+NesLeV3FUTu4KbHgI83tdaIl4ydPixSg1t7mMSGsaJI
pmHP7RnP1A6x1oDrVaXxok+LlM19iWWDwXcXFqfEdQeo7P1wyrgVQpgQY3/fyDh/pXmMi8cMdf+z
9nMlFn7oEBHWwgpBT+vju6zWxXW0iNxk+9rqXbjuIQtzxRt/LrIkP8dtrL/xBKzPpUg55oY1v3ic
VNSURrR0L3XhvXSm8p/wJlrrqufcsmD1wvkU3wFicZ3oW4TOduuUgX2t8xHXfGt3JBMKSXOvZW27
3qg/iccAn7HDLnot8GkAwyGI0pQ4scip2DteGu/oV3qxb/kld54xAByyacSJioamcaO2XjhLD08k
lbL7thqsc0Jd1Zb8QaEW1MLfmrynd0Zm8Muwk3oKjOG7TGNjzUkoOoQE0W4nnf/WjVhrUcV7dAM5
s8WAstzytNXXbL3xGflYUadJnESs4dhPAb47DBYLT6/ETFn0AM1HEo1HxVy2Wuk59046ClCbBuvm
vMhwQWlroHyQKgPJHasPop09sXIkIlgvvbZ4GO3kvS4HfIqRwJwYfSWJFe+dqr7J+hrC1ITlZ2GO
zw2HH5dr2DH16abzpreiysUBF1H4l0jvv1v3/H8JO2FQ0PHPFM2H9yxK/3R+/+p+r2qyCZm/7K8U
WO03GPymA2BC4k76HXXCsX9DnjQ8G3Qayr7p8DV/a9Axf7M8mBMoSB5rcRjbf6fAur8hREJGoF0C
QxT3fvu/Q534VfZn4zan9WEc8NPgC82M2N/J/nVlup092vWaZ/9F5z5JGLV6wyQVLGtMk/DKD1Yz
ql03G4F+90pd/rJb+D23Rf9VUOWv8jSdhRfIGKxuv678cqNruzSy2jW75nRftMFHHuX3lV6+mF52
b8gcwpXD8wAixFvDueFfJNDtX9qDHFAgoN2hevCemDqv6Iyz+d0fPwod07QDOlVPhdr5LThJ0YYY
YkmfLGaNaaG48qm5JnXYsdiDK6iT5JhIWbDaxdwWtjiVFh6gsnMvuZGNapTEiRRwIxmZh6r2ZqNT
492YUcNAU0+gPn3QXNMO1xsH8dK56z1NJjflzPaCZPlghgAJHZ5H595RWIvUOOi3VsFoROdhcxMA
EosI8SK4sCLfkCIrcbamDalhS4kHjgrQTcvMVHdg+o2T4TbiwYH5iJxbeLeDCT/RAXECKlHLt5EQ
02Mc0alcOUR9dbq+SH7a3ZYzlzx6BEG3ErLlXs0UdjRSoqaLGd2V7CynMk4OkK4G+1HUIetWsjCP
lS8qqnkoAdkGERAmFBebLl0mmzd0MeBgiVEaV9OjnXLZcKdnABC8ani7dqAwmlOLRrMbkirM7hCQ
+2+aSbXX3Goa4rdS5NNSUzlfyj19eBmCgOiXcIfsPjeb5w7T0rr30YM9oz26uXUkCVHuAsJarHLd
aAsN9c3uNO9G66zRXmFAmKFaTUeUkTxVdARRNVItlI3juYOKx5uVJMceItU2hVO1NdyAlGZcucUp
Z/zco0dnO7MPh4eAXvKt5w/BKqIhZ4NBSKxVx9vdsLN+p7mRFvq8JDbnOdm4TYR3m03VcPISCr0T
PHk3JvjwgvaBnBUuwqwjGnenY91be1y5FL+2nX6aoiEsl2D5MKLEg4+nSHC+SmuCGV4HSTJwoKgh
3Hqb3qIMyW675tkOdPfZSXCyl5hK6zGQR1cH/d3Mn3OYv+myYtFyY06199CDEiYJ0bWrgc62tamB
jkflKKljrsKR8LvbPDhoud5sREru6Qfy9FXPvoQk5OQJjutJUeGp5VId3mK3M/VNSQKM5spOw4GW
ND1FGqE+SPwLStFybQ6G1W+A+qqzmzvmR275LR2xOeZDB77Adso5RLIxd74VPOF7Z2i8x7ZtwNBN
YSfe4sgYT1GXWQ8ALnB2kEKrHFhTicdBfeypn8DT7g8bXQgOaZ6EJT+QUAoWYwKKcw+kbvgopxFd
t2d+OsW1XutvENSmrXLktPQkbX1c13b80Yx1ehmymGE36DA+RYbEAV/tmzySxP6GH9XiIs7qcdgk
uWn+EMYovyL4xbuJgPFNlXThXtVANHW/hJwYVGaPSh2WR01GJRf1qLeP9mB4n7Fv+ntMS2olJAv/
HF4VzLQmk7tEqwjdR2icN0oHzA0wjnAIKX8CaoPOGVyRlVd9vumGIvqBaEPpDSnda06DIucfT3/P
AmVfyGlSghb6vISj2zwSnSy2ad9opxYe4ksYy+qJBkHzEdCWtQ+bAfNRObX+SiZ9QjCwS4Zt2TTs
8ZM8HZslrVR6/ZlGRh4cQ7MOGOPi1LUeDc6lNJbzlS+EP7d+PIU/vm/azs6atE5hgUXp3YEkUxbj
X0z1jl1QCRTSyepJlbmruKsZOQOtyoOFHCfwpEyO1FFhRXvnk0ZSICf2ww3J8YiUioi7MUBpjish
+my8gcFA7MScqbSdg1f01JZTdlDmpDcbXEiQ+F3cK3ufo9SbFNK7dLXq95Xm+M+NadR0ioh+EMRI
hogEKVohMQ3qOd/xJuHj91F9j4D+hifAKa2zp68XU3MVJ+pO57jZLHWTPlU/iMb3PB7Lc4vCahxC
MtzrXkyvE94+YzVhSd7mfSru884sv5Hfe8TrIlwPDgn6tdZ1nOlZFrQsIKYsf+HDj8aPGsoUTY+q
Z24Tv4WWidMIBEQ10Ga6xPjVNsuOAju6foZSfx3LnkrVNkz0GUKYWwu7q9pXkaP9r52ktJ7JVWgv
FfbdpVYp4zPqWmNpWopajRZrpJYGze0w2t5XY6rijM7txQi0LQkenW2VWqZq5vUGI3tA/rXoyBlJ
FcugdMwH5HbwuxjNomxRWG21I6HDLwBiPZk1UTVw2NTBGC9wLGZikTRJySapw52woIAnSrfwrkll
+oHssiWuEzVu3ISOvS37FxdM4vzcAahaPPHowZpKuylt6sXYl49J1Kpjwglhw1vGroXgwcZKaHBA
PeSBF1A3S8bFaQFj9OD90tAUpP+LLL9UAOKX0uJy4LjkoDFP8tL4UxgykjvmbczZ4szKhj0W7Uon
2lYH7qYqPGZeNWzDpGNx5aC450tkcIxzHpVzV0Hbnk29hGpm1PugzRc6YqRqa2MdaJ77BeeKz21H
CBdweeI1P/WkubdKIQIiZY9Y/LWASQx6fvjCscJauVrR3okENmZrj5cQmv1VJUPwpLcyXhQGeUBi
QFA5y9DwF4C1sdSR/z6R9QlvSb1z2Rq2sB7h/fefBFoSrpmodgBPBhPp8tDWFKF1U8N8hgzrqpDC
vHyd1j0P5K5qtpZWlEwQRkgENR7OPQXSziK0quRsFALtLUrNszXqNk3IbGmuY9tqi4l20COteugd
GXhHIMmdADMkCoWU4dmbSAuwrJvmp9ULuRrs+jaZYGhkk18iWpf8PL5wjkxmzoFVQbEFamwss7IM
N/AU8UK7ce5ehpC+ZPZ6uknRsgGAc8GqqjgWHHhfeMpxtC34UDEHMQj9ZH2ozlNDFcnejYS62njI
qcM2AY8tBgyvwd4IiY8uDCIACwxL9TcFvPSSWm7Ufnbu3Faa4T4MF31NiSlao0Y7SN7DkaXqnkDc
nxtP016iVXts4Ib97BPgW7Mbhw+bdfm9ZU3VsZlafMs0NjcwBQLJ87Dsou65RQd9xkpAyXbgKgoI
GVVIuthYuhea61ok1CvN/lRl4txZoLmfdMVIuaz6KJlpsiUMVoPpa034vXisgqyBSYDjHqc5gbZL
1ZTqnGh1v6tzx3qIhe/tNMOIb4GYui8jyj02bb0jIp24bJnxgUfYjhLM+rx53MDLZeClRrSoJBq/
l6DwbXplZJBGh3i6x4pBQTonBsNa5lOsyZ02FvWpE17YrKegKE5hnJU/Lc3S3OJjvFXz+2JxXyUa
AAvBtriJISXL5lRXQzrc5pkF1KAOBOZeGrZ7BUBXTP5tQNdsvoohVQOvn/BsgmPxIrQVBmK5kTBu
73sYHeLQ+U6grePeMPqDZ1e9u6GVmKGjSL1D1zupy9ijjUzAto8vdbISIgyx1zCtGS70yMF4dkLN
fuaijvuDbiHtYaMcT4qbTsItPXEep9Lv8yOncTaGNEhWEJRGagFxJHs1I2s5lkeVpzCgsXCOK18o
B66oxhhFz3feYM7k5NADE7VZkvOeePUhnHwyfWkfP1GJ00cnFbZweWU7BPu0gGeJsiK+NT32D4mv
Y0jWeKrsp3HgVly4YfxiDvTpcUoQ7TPvdnlDM30MUyEz273kZr7zm9Q40kGHjiD99oTXPWUb7rO7
Yc3H+8Qv0S1H2xrPZS/TkAxn4DeEuJqpI9tQyYdWMyqS7v/8PPirm2s+DlKX4mJGwPVCb8ofT2Ow
e4wsGUS7rn2wg0KV+Yk/Pj3+85/yf1Rezj/GM+YTn8bPkb92nU6N6o1BWd26D9pZZO7KYOkIU7g7
K5xNx0lfUjtheHn4lfN4IAdLppLq8z4ldTlOcj+JvDvZZdZeE5bZN/MRdomZyQD2z17SMBjUo8Sm
RLXjudReTM0u/M2f/4h/t9Ly/53DjOQheoerG4alY8WS+vzu/td+s9X7V/3+p/f8C4UmeK//tHvv
v9PoT/+L/2P1nr3nf/5Hq+gP2s0//BF/9aeZv2HCnFFxFqZDh1/j7/407Td6viADOtiXaXiY4W5/
6/PRfnOIihpEU7mNzrL235UcAx6phXkdYKL152/p/neUHN1ELvqDhVO6rsmMxF7MBnGAW/SPFxCr
riEOKJxZ+8NjR4rIewCRvgnNZY1k4C8xAURyozVXk/QXXPClih+bKtpE2bNPyD1i4+321gyfgu7U
E/jB0kC9AiY1t972JQD6BlSa+zHRVx6WAeNn9NwNb6zqyJ8SodHUvQlbejCmWzOsN6Y4lO4PJIIU
yeOhN87BV5iTP5HAWBJSQeyxO3BZP1luL5MawBrWZt2mRKfNyHzpZwz2K8blZYpXJiPShPmNm5IV
b6TYanZcb2J9jqV16XkMkZ0Rb/PhQ/Pyx6bV7rJKAV3nVAzAbCrXlKaA4fls01vbxUfU9QmG95jN
bYCMzm27BsjkGBc9jtnhq70JXVSbjJ2g/CPBOrC0M7bpOtuisrxlHCCDFtBpirJvx9ol1TFrlJRS
CJMsS2cRJqmsVy0WW96mNXXG68KjLIzTqNUkG5yny7od2cnWK7wcKEPtpbXNs+6bn4ljX0hJclad
JrkodeMJvtMjSLCNQQQ3sBhPABPpi9Cml9ju+a5BGF0CwCsEt4hEMp+cK3wM8fgvOkV1/Veb93zd
QcHFoqMT72JK+uNnK+m1ZowK4a1HlT3WrSiWltVcGP534WBT/4FXKnXsQ5vk27S8lSgdlD9jmANO
MeEAXGQNmT/qV/Z2lO4SodGhMmzqOPHxz5sXsy824yjv57GTxgEWLiYHivyIVrOty/yoT5zk3XU+
lYsyUnc8k3auM6xr3Tu3vIWYY36sWl5l8kqSlwZOuSReuAnihLU4QO3Z4zSYqwKJCRvxyhiL2Q20
I6hzqWW96U3rMmneCV/jDdavhYfok4XtQwyvjo/kVnkHS3+zJSYY1R1ozODIjUMJhlqFmjYiOfGp
5MRCHiA6ufmNU6VbAZBfZu5H1k4Q3YmaD3TtdqLRlkmnTgo2h+v677gdNkXeLUhzsZbRCOALfTpw
u2CPE4BFezDq+qZmFdnow0M+vrFJHY8A8Aoy7LpDIYXZLUSYvgioBmHJxiKeJ1jb2ug2Xnyz/tJG
fsc+m24DMqrUcrG79vAuHKth9nGqt9/dXf+Bomv8+gifPyX0HSNno+0wVv8iqCoclUkNHwMsVfLN
zPbMeLL1kVbACixBHxx0p76Cxjqrrr8NGigKw3iOQMqA3mMNVxHsl14MDL/c18q7DYHD1FF7bVwP
oHyL+ZGmVczl/+LTzVbmlzunzZ2bzzc3cB4wOIZ/yX807IPLnnmKMZADTWyYUAz4hWWxHLGkLeqU
mHIautuW+yLLqZ1gCbZA73o3HPh6+bYK01m4U5BDqgFriePwmQ0McPXRzulixgk7xaPV33NjBcgB
eCLu7kuhPyqTJsPa+MIHeJ9Zs13NbVdFWHP4jRJ+sN0W65Gs6CLqjR+tC/Ehtq04gXRpZ4cclshy
uIZ9fxnc7ljaBFNYy9+E+Bw20NnfKkeRtU76B1tPbzloKCSD8icXGOqkWT4MrfjxyDAv3cj+sUV6
D9z/JSPyUlN3spH6DzvKbYjo4OX8BgHgwsZi4efRFySfhkzfUnPhwcj/GEKxnyIXl8uwptw60AZW
hiFjkHzOQTMNUbiz/HGdyfZGE9GlaXl6lJqxAke8E6QnFmHXPcd1+0gUlfu49aKS6hENhTKVXK36
DiqMaCmTrUgUazssD/cyHHYaanbekvPSyvsUD3FnmCubqs86pg4ldi9Bru2LcrjgGF0ZqXuf6Zih
SJiskIHXVOyxnMYlGGob3vqTpoMX7GeQW/RMvd2up4utBc4jpxutOLW+WjeT3LQeXZUOjMPmJVb3
vo2kHbmrsDt6ZbKPCaWSGorhpiKqxL6+weO8dRO1DgdMJbVJpjwMl2NrXzps31Udv1YZSxavifOd
YQD3UaZVLWLbaZ85Q94VgUmrR1Wt8npgy1D2l0gCrkwJ8AnjJ3KzvS+8Zwt3kS+KLzcQnB+RGIvC
P+VchmAti0tbJTuwhZu4KO+zwb4mQXy08E/h4bVxvKJ14irk69uVV3SbBkubT+8BT6YXWpR3Jqbr
rIMymeRIOX6LGTHMX4JGnvA4PKUtsCBpv0hVPYxox/jKu33lQ8w0zCOBKXs9YHNepHpwRBBysGdM
06oOXKrqLHWiXHdR2cUtUNR661BqZDUqXUOyvBbm9M4SAKGxa1+0lGAbnZrFMvKmS221j71yDz1u
alzt0Voke+KTT3QZQ7bTx6URxg96Y+Oa647aOH5ko4KRmacriud2YqD5QNMuGf2hifSfMtxzbo11
2/KudifYirwqasApilh6fnhGtL4z8U9OfNpRIn5URKU4r9g4evfjZD4bVbSlPnFf69WVetk+cX88
pb2NwbhggbPRO0Rdy6D7hUKmQMqr732j0i0cDzLOuXbPpX6W5m3eXVE2L8S4Vx2mPNu89hP+jdh9
pL91Sa3NslAt/XEmzMpxZcTfQD23+eCuk+bF8R4GztvRaC3M9MeLwpVuvHbBvRPggHOpSbHu5rYU
yAHXojP4uIibWLuO1OUitBEjIkk6ocLyjIpsa187G2lla+LIC4/scmnf6sOnJ9k7OOZL27kLe+K6
TgwgDHSgDEsnxUGELYx75XPlk37uIrkKoo8Bq27W/YxxgUzjfYxAVzfkZD9Eae/gAO2SSP/qB0zD
nceSHNjCCioHWq83rIypWrRe4e7h+jkkfT2EviB7iiYRrEdjsr5EDerDFe6qYOO6GQp1lHX+QPGe
syLhM/u8X4tpei4S9aDGGCt06xD1rkFc5yZrkjaB2pO6VDLbpHn7If8sOrV1lbNrCerZGRxgzWWc
CsLxHiMZOT8NI9hcDBUP7y0m8U6v9zY+M5RWests5wNN4uAN4bc7dQ9eXpbLKjZ2MQ6UVdEwmngk
SNliaqz7BdJy3z7QwcZol60Z1E8QUX4SLSVZvQ1a+2BZ8LCK+gatk7uvdRNW2PinduualbGysDLD
x5yQVwYpVrTxRatW1mJJAArSVwIp5X+GyjfArTGm0agCS4c0GxPYQ6RlaPEB5SAFO7Ogwe8V6gde
mwgTEJ5yqtemReE4LR1RHTg0QXjFyuz7f9ehdT73fv6tCvb/ju5Xx6IIAsAkSgHbecNggf+7WWju
mv1rh+xcZvsf/+P0/vWehL/3APzDb/CfjgDDBcrNFMYsQvDw7+dIwkzoEozXhNw5NP6nIcB0WPsT
cdLoYnc84oD8o+YvOScSULO9gKwyi3T0Naauv3Xi/nVm4yX9L6sPqB/4wzAk8Ocx4Wv8548jvoUJ
LNGTlgaiwck2Hb88olqJeXDpEmDoF/g+1dERubvtTDyLWiudQ2G4zCRYs+LzUPKMXrC2k8BEIJc+
SeF358Zzp6cyxu9M8aubl5sa03G6QCbzrlkZN3e0YbKeduIM573JyjtiMA0CUeN4oXm2MTUfJkoM
1fejd3tR7vuisG4aQ5qHdNSH996f8o8ypOF6XXOP3iLl11CAJFuhJcstW9tBO7TfgCFBuzILb5y2
EyZxbWGgr7HFKwTH3moKLZAZpR5Xh9i1ozuYyTJYxqquHqTTZfed69AQl3RYAek8tV8NXMuXcdRn
Iyo9ACTVY5WmG+5e9HubMtReKRBMzAUOZ249kLmd65hHMPdkbPafsRTjgUiQddDpgruyhMrXeMUM
LA9x96z5tbxkIsyu1FjbW9Fa3s5KS/iTYFgBltqOf2LzSlNTgYkP1ZaHgj0Id9N3dcady+jCzxlI
MAe3mtBbYxMjJ4+ypo6lsM0fisPGe60K1Hc0ZPg9/KCsXhVS963XTVT6hk3sU7NrxcEjjqV+XHRd
1l7C0tPOaJ4jt7SxZNDtoCRvkzTiYUfH5vDo6LZ44p4U0jY/ONqj2+kss1FcJyJMItUurh0aH7E+
VHjo3Gqp06PEOlYLmgsKANyfoqRQcp1BLDzGZtKe4hyZc8EhJt85MT13eyurABwmet7iT0lEvZIW
DXmYdMcHCfKYckGrpevAxVOwdPyOdt+SWM+S5sUZhUP2dYshtPFupdexOm2nOIfY5PVgFyeRFtHN
oJwxQiSHeItenAtzk1nK+c5j8DCrMIWhuaQurFRrG+yOvhReFhcL7sDlGx2/4YtmAP7hCTLmt5kc
OSxy1dC9ZQ9pNuxk7jDE8sKiYURk+3j9eoJuS5MfNK4i9OqrJHECDbaxg5esMf0fSFDOdKhTw/9O
fFAhgNc7/bNMey1bhDUJuq1JQQsfqVG2xcapzbC49IBjTjxVc3JNaeruw2FoPqlhhPVUl12+0qKM
/43NWpx0ERUI2F3nvVmFUvEFgJ/dLawRvmU8TNlj1QbW1wQz43UMEh+Psec75Yo5cK5FL5goNUEx
O/SFYV+GDiSDkMGVdYmwiXgYOV02S9zhrb5Ep+g2k6dxeGe7534DF7UNLAGevnadlL1VP7bOHTHv
Zt/bfdMvUkgp9wKM4IdXy+Y5jrFVWqNSG9k1bQGifbQJTdHkeyfILD8PBCbx2wzFUSm92vQpRz0O
TTHA16inJQ8OOAZYUYTW2ihZXa/JscEs+t/snclu5Ei6pd+l180CaSSN5KLvwudBrsGlUEixIaRQ
iPNoNNLIp+/PqwuFvIVbDTTQmwa6FonKREaGwgfab+c/5ztLPrY/yREW59ohFYSUI5WLTOM1x5oW
NUFlKie1z6cSjcieGpKGPkidMQ/kVqpm/B0t3BOQkXTAhQj+zqUsyvkqoyUNd03ctPEWPLDZd+A8
905bwvdtC2QD4mMOgOdi+WLkSORWDBBkqEG0Lhqd/RIpH6cVQc7gOlVt9jyOFvs83K/O0Z7kciCk
3V+zcBofVCLkrcS4tjZJo+u3pkmD7bhQOqfglb0MmkfOGi7GsssLvL3MVy3z8mCzSQEUnP+iiLt5
yCmn3WKWhlQYUZqrYVh96dltQtBeaePsqdSD+ybHmfdeFy3GeW9K2hvLrXgPuOJOp8h12Fb6JuiZ
NezhB+8OWx17TpwHrqmAdsqhm0+Wb1jVTaFygdyHYM0hX2l4OcqdaA4v8+azpHv7ZfDohlx1tqYP
jsRJ/suhNO3N7ybumV3X03MntMeCx5MLF72myMmrDUHPlVW0dgtx18mLqwibauAtcXnoJLYHSNGq
bQFsZbbBMPLyL9sgG8BRyXYezUGUE6NhT6el+9B2bX9JFrwNKyiX+JqxYkX3fReUn4Yd6ndKnfKm
VXb2giuFi1dEEVEFMaYIMRjhqAA00gTbeHYYBJMaPoBX27SGW01nTt4IqxGbcVyeNCt7SsNHysPW
ZTOwXoe8qzZOomgYD2PzOLX0726sGWvQyPb+6Awx42qgS29tKscnzOu6+Z2LJddfi2ZwD8Qm0v1o
HnptsNWmlIOBdKJK4Q5+YLvVVVX7LL498POdrPLPoCtqajPc82SySdPEoPlVDT/hU0vRzU+3DCeI
wEwc6wTDekquFAswYVabrCupixNfG7/5iVG8A9Y1qENAb9WgykUSAi3fy7CPzgPccpZyEKUABkbl
KXUnvBfwf7pik6nYt4HNLTXPIfTc3rm6NzK6A8s8tMflq+Q04KDOGJcZ18/J0pg1UQZ8zZTwXWv4
A9+s9WFzJIN7wkL5EfTYuxcdQe7G5UZTlFI/XOO7h7DwA766ZQnMBhPiny5Dg1nTEo7xAxl0V5ST
NvDGw/bkcMHdSuIahzgC6bVyM7r9NlOWs+5zu+GuTshZRWNcXEqfB/kW8jsOW6zNQLi90LEoBKCX
j536aDm0Xc6sJpesK26Fms1V5F55MnzU7kIIZ+clyrwzek7YrbJWq7eIz9mGXmsKQuZY1DcRpHvw
SO5d68oODvkwkCD32hiECPW7XxEfmE2snPqpyyPk6HLJvG1VJN7B9of2hw2HYj9p3v4m6rAOcJmq
EOaLhRqOW0EF0N3gvi4i+dvJBt/ewpuHaN8P7a+hp7dlwUXy0gmlfpvEaR9ptzBQIIknr+leJ17t
qwC6VECFuP93zbJswXQuvgh+VYub4/DXpfkhvYwVuj9VyZ847dKHKrbcOyLDAcyhim/hamoHGleG
Ruv30ZuDLYHrkEuXCwiFwpDkPaDZoyN3O5pfFqndX4X2WGTgMjevLffTfRq2wcNNkDxFZiq++Xn7
xyBR82e06KwhmjHTKWyynjotHIDDSzRP5HBzNfn5xk0yIN2SJoanMOnDXXBz9CzQgXcBms3Hraet
X7UKawVgrhixLe4pe1iLzk32vFW0eye3YmSAhv1T1sOtZny57SiGpeRJJRqKHbetTvvsFOSWbvZ6
gM54hEprJ5swMrIEjJk69+wTkHqDaUxWQtk032ZjRX2r6UOiLzAmwzM7jKWiOdLczOtThIwaLvbi
rrXoZLSO56l/n0il5Zs+S2l4pGMxvmRSuLCmBpke+YREVAGzo/lI8PMjxeHEvRZjwOuvQk1MPqly
fRCmKl89uuSvKKEKoj73oWs+e9FmdEZMsQRvAbf44YNjtP0nc/A5ENlSNa54/yZtBUKXrL3D3n+e
Sw3KMJsZCVZTr2D2JtnSZhvH4grzGIKli3csqj0S5wJYI551Nksl7Bf0eY6K8SIyBXmUd4FcuYma
YC8dQlplKVo6e6MpRJ+JSu8b4xDmyDpCRKX4Z6agw7K/wrDU+kCelJO8QPa/afl5TZxCd6aF1JTD
dFdDuk69MvkWSZNdhwXe4xy1TrZjxsTjwA5lu5Are9Jhjbs16HlE1SqUu5mpDSK4ccQ2SkPiD7Ym
ACmlij+iqRNXWKU4uJh6I7pvqsgvt6aVBuoVqdDvkiwrM5ruj9HCH5yoQgdbOq7NtseO2688zmWq
uwkvbOHwNR9u1LXiMR+TchuP0qz4O/PY2GVLsSi5NuLXbQ84kU+VWNP9mdLdQULVLcLkobAp6yJt
qQKHGxBQQoRHKO3rgP9kgt3X42dyerd9bacgZNMSxeV3g43v2rvlXDDqFLhj405vrNwir6kNb3Jv
rMPg9sNWxi7rcgJv4OdmPBybpB6GrV5sPovAHPyVD1zxIyUHey7MAujQOMtysAYn+p69IJ73INAD
Q/1SZr2MRPuaVQg9/2ZfLbiScecUe9YT8anhM/17LqOb8us5yZWTG7+Bi6/lzBKjPraDDeHFmMbd
2xbGrbGDJR9whmyTXnRbVOACPyxdKUcvp8XXslFzo8ZC/p2VvvBDeyeafO035oBuGxVRvSucjDiq
P5Tw3YANx6inHcIMSi7Ow0JfG4/tDUAzqg5WMeSZFdjE7Cmw0Syh0qbIV5h1z3YlGKf8It4KGX8y
pwIV4jtJ+/Sg4H5HyS/RV8PnbNu+u7IyBw7CLIpfiWqCp2RxsJ1zO8hPU2OV+8WqIA1SF/1iTPwI
JMN5xyefPvlZz/dSGGwksfTNKezG6eC1ZXKWsi143WV2om8lQmkOMh8vnS1+dv2C8ogzU94m9Mrd
paDQklXgeS35pSRnmi0y+9PnEXPIGEu3BV8cdZkgN/Ahcrkc4wFjdrWyfNgk9NoeG6oWspVdZc1L
kzDxMsLJRymN9+wtjXsMpLIeGwWee5INnvQkl+NLZ7VIYjx5xVEmhN0D6nle+OrF76kUNN+GsaaW
LsKaDEWSBoNVSWDsnq1fenJj+IJ4myWBzzAkMu1KGyqu5epDSpzzPhMLJIW4zvOHvuySeePblbVJ
bY1Fs0pmBbIoH55nUWY/dKnHx8hK/N98d51HJ+2jPx0FY7s+yklzSTGzirYmz/kphoap3inyI1b3
/MJ6lPIYe0TLqAaeV5nWgmVyWOXHstYpjIqq2sdhh6YZWeYoWonHv/TMmTgUcu3NL4/SXneMrEnD
0rR09c+eoy7ld+vKnc1mf5PZQ/mMiBe+DPicyRHpVoCjY8m66wps3KkrzIWWKMdZ3yYXf+0Faf3i
VA4LH2/MHxtPfAdcBtkkdiATNkZbAyY+sq+345MmiiKsr6XxplfJocx7uXSUsOixGb4KuF3r/87l
HPJz7ZYHd/aZaMremA379kbTAZr6DwtHit6UUW6r9f8tffCv8uB//L8UH8Lcgbr27w0qWNaxpTz2
H19/1H9SD29MQ37lP/RC72+h7bBQBbkj8S45WEimP2r4H/8tQBUku+MgIeJoEn93pPzDd+Laf8Mj
I6GZAWYjPeD+xXcCTcnDYEVSO8J4Ysv/IzDSTRb8KzjMiQRaNHdqaWOOcVxMMX8N0Qw1DMhe++O+
zYfoGWzL/FA30BrWbpT1n1a0gAezOXv+16fl3+qUeFr+1e/iRLhnaL3zb1YcAqb/8jtrJYsRoWXE
ZwHfmzHMbz+Iz2GJzkbHowmihTyAE2DSbyURCGqgIJoWa0QHF+dJMdlyz4kKqVdx9L3HXQwBZQbE
vgKlmQzrsId5ajOMpOuiwh18mKgA79fcH9E5nWlwSdU24fwJn2PlDnNf728q8nvlVeZjbkT0Wtl5
lW5tYPBPs7pdoAtq284oZER46MJj8Bgdod9qL8iQ+/1xE1bV2aPGZj8lu5nwMEyL+pPgyjodKA5f
GqfZKOp5xpIArOqn/CnSRfCTmEK3d2OLHnWQ0fU6BScHviaR8Q9rLDOQ9InVHOdQQIeO5z9B4xd7
myMgJvpwHGjigD+QPqLjBrvRkKUEF0g5g1O/Zhns8qmFuO5M2ClDC3Z5JGAvdfXaz+FPlFUD0zZy
vQd6I8kYwh0ULhMuhCZ+Yd/5u7rFPcNsw4WmhdLQG/FBcoUYROQRgFAbxcVsxZpzX8flburBRHQ3
siGlInspiZ8rfyn5l4D2i1hND1Ovuzs8qMNxiaEzx6XS4EN0tWmgbK4d6iXWOgHTPExZsIU+4tKM
Eg/7wU/0UVAAsfMy1z96dkBOmNFo6/RaE99XN8hjKjBEmQVMVy0ORZxr6juSCus+IizTXLzpsabv
l6knzyu8JiGWkJQUw1jeV8uQfNCebW0CS1r3KEsQEgCdXueFaXpTexC7EgAKQGhvZF0cLrabr/0w
rZKNFwaM2XhtiQ2gQ6iPOZBFA6TH5X0HqQ0jVXvhJZgz5xOLcfU1BDC712HRMkGIdNLXpCnubAP+
fjP1dnafC1pdB+zFSB/Wif6C9pQuFZd1jOm81nmPR8teBlrRmN2zZQ3dFugYXSdSshCXzWNF3QcD
ZuxzXfeoDNkQhvVJvxfLzRnsUrFOVebeIGlVxJlS9uq+1UOZhj696WS9iK1vORi/F0SBi40uiTLb
zeOTsAClekk6Jydw1tgqOrsL3tUQMnWyPVzuu8BtUgrLrPg6T6F9tAfE1BvYvcJu24gjTFA84akd
Jgcs9t5Lw4SPqQV0JzDcUOeAYWdvcskntCXaUzO+RkmHeIHnZ3oupGErnVheP21DH877aZ4G50/T
gSuTbuW8Fm7a6f1QOd43hW5xtGNAnPuVqzr2Q5x9vnUN5TDtZNQRMVCwuKDoC4K2DIJsNFxKgV40
vWp0bHY0wLc2ESj+5679JAuuevFrqCLojbtysR5ib/6SSfGpqvTOGfN9a1veDt69u6pGUR7GNHIf
pAf2rfP0XTbQlBXOsrhDyCxWC9LtSthQE6qbKyJvu/taLuqRi8MXaQ8Ack1freOhTA52HrSXOgiK
HU1tEbfcqt0lVQAklo3/3pA0O+uFAX+YTPO5yH7klmPJe3vOGXtx4E93sSrMd1XFCbVPk8jOXH3I
2OV5KOL1UpNnxDvnO58B+eNTyS3wHAXBgyHpRpqNhj9343B7kn+6Bl0og1g3g4qoWXUrY70NcHdq
hBqW247/o0hnsL31qJ9QFO1ulWZxyIIzG0+LXv60LnaJtWo8D/dzG28isg4XjFtENoqFRYthQYzU
kBEjTatHC2o/1TuuJgbdTPEVulnhcuEgiIUyWQzHIiEAMVgVC6qJaOuWppJmZbJhfgjpa13PQ8Oa
mURgwCcLFzlPi+QzJKK4sWo/PHDP4A+GpYgmhIlXwwhB+2mTnn3eRxgnBLeIWEHJn4r7MaZ9dkri
gy5xM8HDPg1lChKB8s6Tlv43pxOdw03U7su+wxYj+aSoIxsQs25j1uLbflngaGYqcWoEwa7/yuis
oyYBo/4dW2xy/yLOuV2kvZWbVeiPmNjS8ZrNSfGTW1SxLbkX/bFTR++p6zHdmu1itvdxwo+HtsUx
th3HMQTFWlSvNAvO69E4/WEu4/oLGIn3qEwXf85E1r1n1VU8ZoelZnBEdLS5rfTE8Tct00GDdS3p
tyQaqZfMUChybbOYg1/jV4peM+GM5yCLNqav3yxadqsbXkkY9gCFC1thJL27zyqN8xtBIHSQyRH/
JqIcKdzo3LsPVDCZ7Sxxipbj1D3OYf2EQF9jHcr6jWor67EcoNkZZmn+ozj3Qg+za4/yUHsUpXEn
2CbJEXRJvp1Crz/nXO8sv2evSRKTP0J6iUb7qwvM75nn+3FSAaOCLeZjtnCVAiGDH5Q8Kz6o2Nrg
1oGGxC5h0b2/D0fc3jGo+c2SgvBpUgMdy09eE5dsGoxbPgDxxOM5QSabiAyP68pa0mtlWtJvebaz
pnibVdKhZECLu9RkGHC4M7OID7Ivk4gB/PDITUSFqEKWI1aNMSAdVIdIzjpgz6KIqlSqVrbMgu6a
Cd3ejGb5EZeISaL6O9uQF7akaO8ClaPZ0yrxA+OI9QLXuT8MEVgvRg2cb2iA+wYD9p4nELKrTzsf
jj5JJI22c+Be8kBOFkE3jx6VNfP1rYT3YHjf7QlhZS360dA1BidzW5gg2fchKBHctIRyVOb5Z8YF
9c79jzc1jXx/p1WmHmXW0i9D4jXcNnU8vUeBXV4D2h7PEMiLb2V8ebQ4co4OXc8/cygqG42Fc9yh
Pjb92jMstpLAjr/tdKEDykemJEEqwBfldrwnA+lTUJE56WNiRZycRTLaJ5l4Zk8NovsRUb51N9rC
PBBILqYVJMMo4/UW8pREbEFX45hXJ7aqkGsihxt+ODovyN7xn1IRuly1dYjHq0+yggeTEx/zwfZP
CS81bi6T49p1rex0y9NyWWZlmuxvHkmqEIXz6gK1XXnkfm7RHEOpmyiTL3pIaFAuARk2vAl19UiC
yXoRgcwPWapoJjX5sq/teXzzIGSddQeQbgXrLQX4WIPIU5qeSBbcRbT1U3d5KfJ5/kMVQcXXNCyK
ax9E4zVKm7bDuibJ7VaxJhuLkRFornoN58a+j9O6PqWk8vezQAXh8AsQQvkcJG+Z13kUfNglNDXL
vIxT5R1GVttPVkS6ZED1eHRVE3JrDp3zUIfBm1VOLB2SrnlzvZiFu+Ov5JDgf8ol+fTEWrad5Y+S
z5lXMbmn3Ct54jncw5eMtkB2cKyW+n1jsfOHN5ZhFmDN3K+0gi2GuUzyYcLMVd3HEYo0nOluJcaa
gbGah6scrIW9Gz9BHdbOD1eOsDmafiCjGE8y2S5U5zqPHBGcbzoJxpkHGJG9ShHHL0vuzxGswJ10
a3LWEmqWBrGB7yn6yMFybvFSwBUB6boXI3yfDtjfF0MLSEFgddkaRhsKmDZzva/8qT+23aje+dIu
VytSTJu+qfdFz2+CdCm2ORrY1mc1idvcTR7pfxL3k7JH89Fw5wePZrKufLbklASbgZ4Cqvc0F7x1
7CQU+qBOm3jtiZH+QFbNkF1xult7v23ya8XK7sWgs3wvFhTxaJYJjXeTl+x1b6unFuz7u24i70Wb
SZSruReAWpYEKk2eAWRIMCN8GWrfT5b03I/OEwPKEaWPvB0onFc8YN6f3m2WUzI1bkihiemuc+/w
rFjISjKwKYenmj90Cbyygkd2r1A+JG/3RxEH3g9f2rJ/CUl6Dfdx03ku7ZREo7YOvt8t+jSyBfUp
4Jt9XMybqEpYNWbambNj6/Ah3OjEAn2ofdVvh2qWDjg9vr3enIf0knEenhsnx8tSuF17n/QU0gGP
cmGcWm0A6KwN4JI1Y5tQg61dQNFTuqfKAH00Ehh8uRKB6m27a+97T5kFrtSUihVgGJ6HOXFpK0W0
Kwk2fcD0n34ldZTjcfez15zCpzeHrpNwK6PZewf2ak7jMM27MYL0JBZXPiVeCHDPSUx88PJy2824
SJmo0zsjvOnQKQ14g5fwYwySEfiEJR+pOu13lRXsnaEJHjJaEU6DFM4tx5Rfa8/yLjd/d8Gyl8KD
NTTaeWXCzgZPWs7xuekXtGY/iC9Idr90kn5ZY2WedAtRfGW6vuJpLYCFKsIF33DuqJfUVbZDdmMv
OYn0tQ8j/XPK+eZQVIpLlTLsTWwgfNZAg08ZENmnovG+Ey+lqbIdomvHOPt42/cwXWXtH4+AMSfo
JA419RYvC52qpyWx7S0Ywum1cNx8paD43bMfRMtaenc7952qt5XTDncm9m51N0DKZFKlTyMCwMZt
s9umM5/aR82d9LObhfeUVvWwm5fotuNo+ofRn4pjE3Q/tU2GYWNCAXY3q1zqGJsoXPfTLHZYTRci
3qzJbysOtDWXGQiy8BsdDeJC7rA4lxSEvWU0O/+K8d7u/YQ5jarG8UquEcwks9g9xoFlu6h4YJdf
FM8DUx4VyyWQy4VioJOL3HqJFR/5UfG8D9pG/2LHiKtnGbKPGWAClT0RV2qnHoNLGHBZI3PJtwvV
1d7A9gSlFHGmhBOwLYCeOKbiYgeDLL/UYMpey9BXJ5/84ivNylxQU1lxE6TFOrwhuqrUdR4DKDCn
OAC2a43gDMzciktKg9C3Nxm2bZldi5eQefLerjjzaFKJXZzFWE7XuIv6M3ad21aTzp+DxQfN2bol
y04cpIUGwVEMuB4tr/05mLZjkxsZ57nw5/Yl6IX6yGnlM6ug0F29oTO8fgMmEH9Mg42YHiU8Xyhj
76HX8vSjLrUuJBYgsO2rSpLFxcNAXiIZJu5Xvs7cz1HW8rUR1bIugqD5AJPSbui7Dn42tOas/Wpo
7hImNfb4PDv4gXJywXVYsmELvGtk8fR2ZO8feCXVQ++o8ULx/fChKz2enbHLVkqE2M8a0iqzduEC
p6q5U4TAVnhH2rc+sLNdUlTW1S8Ln8SvHbNUXQ884ps1BYn1F8VL0twjM6f+wZLLBBo1mueVprv0
FX4EdpK2MNn3aHvhDh74vAX/bNCHlymhEKvGw1pwh9xQIO4fVJBZtDoOU8JM4MVcqEWqvIqM0tjf
zTjt30WUOS9BXvMBypyFn8Fi5Tw3oTIIQUn9infqWxUQyUg4zPUHlePzN7mi9EjdJY8hQqmbtOpY
Go4WsSWTfRYJwpbT0GoTzB+l8ecNFVv2ehpovprSHEfCGL3ykGluFSXPdjzRu60z65zkQ8i7CdKR
Xby/sSTMMc0+j033dciU9wDlorqzE48gvOvRPA7ntiDaWtfnyavlEcYxHwcL0e+0VL2G+5a6t2Oq
2lErCdY5oAm4iRTfNGs5Gz2HlyyZ0w2iR793otj+pM41+WxZlCyY1puKX192Z5na/mXkBkVRizuw
2Qwe5yV19pzN05VaXlaEgwNWS9PGty8tLAsFotSDL+yHmyb0bgOYBfLRTij0hVXnD0x2FM4g2OeX
lNg/apfy2QFFqUecP+fiCblu8dDflmHjmrR8BQRaylU09fKJ0QAbR5EW8YPIM2CsU6AOg5fKdV66
gN4V7sQwnvlelnGEAE+CfDfQRw1KSDf92evREteeFvHPLhnFTvWtes8xu1zQ6AsMZ6nFA9wb/Sc3
092l43dbNyCeH1PsHBe7tWqEM/aqZx1FAR3UACxFNqszK7X2nHlZeCUs0u7qSaLk4eOq32Y1Dg+I
a2ogNaIYaUKciQDcaJ1cLV6bk0ybcUMBzRlE4q4Btthf1pJQy8ke7VnyZFrJQJMI79qFpfsSEsvK
NWZm314eyK2RMRGUNeINqcKLKYb2abFow1zpW8Vrarn1QbLS/TA4u04txWM/AK7xFDSN6tAb2Qi1
iFc0FVotxArfFqw2ZpzUtj0ycwXewVUcZkMDOxsiN9c9BzObsH6Ew0ioeZ4o0ppZNq/sFp9cbkrz
FLCAWXdzaB2HUrYnq2GzTuq3+2VnDCDU4GQbVeVYyCJ14LpONUfVPbDMHHC3hqiKi+Eg5W99GHRh
dUdX9rTDUtMGmzrNWeHOIU2NnpvyHW/ACABnmuO9Lrr+ttQRI1TBSL1KuTiv4QQYlsbwnB2Rh4V7
Pco82wZlXXBPnrL2pVAM47vMV2beLMGY1zu8lnZzHuEnIsm2jeBzi/hBa2eRWD9rCIen0E7h4bBf
I/qQUkF1ZbHTZ+cmkNlzGiw2fjfqJwMcHZKiXLyX+jsPqmVPG5b8VYhFXkMW884uINXebfNcYmfw
gdqihHQpvomylAJOdBS6JLcgma+nKCN5U4RR+1N7bv45Wva8rKNwsr2jUX0sTwtS/0vmLfVb58bT
3srr7sEAZCDh6HfqiVbuBbmN8oLHdkKIc0eveuC4efedjB1biGUB2H70y2rcdNfO2KwygronFYrq
NVc30kgdmm6HE1KQbndKhJThyKtAqId8PuBTdUuKNlHzPAwj6654Jj4AOozdqgge3VkiMeQTgORE
L2yBB6hpX6gG0sfkJfDf2KTUVpYxlrexgqk/oCF3y7pPGvOWhZIDAgl1vgyVF2x1+pS1VI+yOZfR
SzHE9V3Sw+ooZF+QUmI5HgtOggO1AqxmM6L/n0T6VQPK1WgIYw2BgxWqs/8Utq5rVu3EmnwDkdnq
1oOLUrsZm5A2XBcs1Y5jRDyW5AOe3FksPxHOpydL6hpjrlPuM9BauLZa94dbFOYBcoJHx4BFo3ST
iRmOtp8/KE2ty7aZQvlraIv0PcO7csYZNj72lig6JEgn9c5daNi6OE7JX9PQIbWQMWWth8Aa33BG
SuR/hutd6pt8b6fkukzU43oIPDbv64IX4qnJ+8WCHiOSr9hJwblknuM8J/GNpZJVdvWcZ4HYQtDl
Ah1J/MfANfw1ICUuUqZy/fu+cdQVtpN9FZNbP8yYqnMojBneZkMsVi45VjUcRvJiK8tGxqlvqSvW
/84PmUbinHURWKyKdjLcbhr9E64IxJF8tuLfWVEtH23El2dLmy13z9HuJlr3Fmikcna5xi39WP7k
0zaO65oqT2b6WpkHZbvx78kabg84vkQ+DIGfAf1XR9cZlgsE6+CUpjHM265SZ57tHEAqsr+Up/uU
PBYnH9Ab64e0svYJRl9wMkne3XnTMB4XN9XfSnvZXvKx7XBW3qplu8GYP5It9qYv9YY7RElpMtWs
B7i5wcnnuY2JsCmfPYK7J0vU7ooaYv1V5x093osEN4pPtT7kXmCY0ZKq+3BaW6XbRAfNlSsS6ndb
qx/UWYZPYFdKICRB8LyInr/0PIdUMnZvyQCmvoedw7ojC5RFKNietprX8Bn40PCbE6gKKYafohdr
cdx4XZOAzLYUPj3qKlBXgCCYAxeeLfXK0x4kN3sYHis3KM+twy9yYlhlAK2CR2lq1AR7rvSvBVnt
diCP4hJq8kcxNakuzaZTecVFRvtgGuWifY7jZnkyBSu2lOHmDhOEfGK5VR9L20mvxAratSiMv6aR
gKuG1/R4X5x0taRT/FCNszzxyxIwn531aRxgQPztWxqPxZYqNvPBlTm818GyPM6m+uqo/60KDZkl
xU4r8mi+SFpEn7PJpVuXwux1nkbPc6bEtqA/jpMR6fI4KDrJVy6+zG0ubPkC4Ya5QgZ8eeZ22Hgl
32vAemrajVxf2dBoFA4rq+LjwNj+CyO2pJXUpg/Fc01/9RjouQmUPt6XkLTBajSmPWWjT5H2HCXq
PSlMf8d29XfTU6+4agflP6SJCC6TbLwng5xBz3jo+Rjv4wS/gGZ9Qy1rcJrs5MBTNX5ssjoE14Wm
UPRafLe0BQD0tm91jE6jKGtAdu9vpOpprtY+I8JZW0H90004sihNYGRJUTgLR0wghtm2NISs2lf2
qcOx4vXdpt3QHEzahxsC6u42BJHU7G3X9zhNE8PSahiqX9KN1YXdod6Wcg6/gTtRx2MVJVqwE77b
MFzwROkytNY4WSG/xD6DbIAZdeMumhuMcNLpjDEeKafqYLewzUHubf2P1qc5dZ2Wg0V8DmSUh0aS
Ybov6G0zPg+5KOhaaJEqffZrdj7QDaeXLDDeVzPN5pOCG6yURut+JQtze/7HN3pIlBOdXIhX/uoK
9pcrngrJKxIpo8lSccdbjTkP45HcCXuYYnA5aEjmXCbLtj9LF17ydmpjEmj9zME115E8xk1gn/lD
0U7BGUwnSkvvzuyDVARlBvKuV37rEV4WVJXkcTn/pLlAsLdJo53AOz3hZ0ohcUq7iddNfAurUbO9
XHQW8/Qe8I6eiCWpU2KoRF/5xRz8xoNKjkHabPwg3jScVuQKY2vlRDNM+ipL6bUe3ILYQ8opBuSX
Umf8ctrt7rCa89vg/Utg0UDxXVfSc36UY88eRdTF2Yz0sK8G8opHRPYq2Pi9uv2DiS/dKtaZ+MHO
1i2BNQmIiHib/S/wR/V9ywb1icOL2aXkuFzFPkf7cbArB68mDqE39GbsbBRQvCS321UVAtHUSWSG
tcd+cDtldrExWWlfwmgUOGKa2yFWRlj1CqyXnkMCiIxkA4MScfi8VLZzAspt7gEjjWsCXYjkFVEI
1jSCgL90+GaNoJ/z6cmzUEah6nG7Vm+aIfw0xzX8Kau2tkPhqM00d+Mfp/Xzi2acuAdtzfOLvMQm
CGy6F8cWp9/I/4MBMJCI1cp+syEK0RuSFhfivqTNBzsN150ZgQpBantLdbs89eNY3zVQmFmjO1Sx
ibg6lk5g/ybxHmyTNuzvKk3PIhzsnNBVNmUbvJzLb5W46SFxooAkfjMdmNeRifF8+f8fZfOnHtgU
vswtwcCPr4ptTaaGPvs9/DUfyFdZ0G/2771Bl4/0o/9Q6dB//Be/7p9JQvSayLZBWIbAOUJwOP9w
Bom/Sd+hjNDxQwmwBkrwP4k04m+24B9AixFuFGCh+WeU0PH/xqrVjyKJZ4iNG1WI/xId/N9FCaEp
3Sw4fzUH/U/2zmNJjizNzq9C45redoVfF4vZhE6tFTZuKQDXWvvT83PUzLCAblZxFtzQuOluMzQQ
mRHhV/znnO/gYgJTLCmH9ByBS4if4s/mIMUFfeqUhXDHLGw4OQxGd3w/ya0sEWPCtAND0+UQJZgI
DcwmPQ4QAAZDIS98C4QcCaHE4yLfmvI1x4/sXw+9WP8fRas+de1IMOsLbsPJFgTs3QDMdQZbDM3Q
SrLqzjRx/GLZcLYfBNaA8o5hKtPbOEFSx1RdjMOmKRwI/LRIY/VPSLl5eLgd9HaSSIRAwHET//HR
0MbNzLDNhbtbhLfM+eQPmaxBsclRNLGnvX9Wp7V1r+jJVsgEy5Dv2FJsUzGQqVOcK9V4KQBJDeB6
Rcsv0JCwQCvydo0ph+A6yGc35prCCnTPyvwK75iaWRZ8lrHaVTFQmMBhmBtHnD+XibAjDHwtEc+9
NoKSmKLC4aBu0SeQkaNH27Og5uGQiMRu5oC2bMchiTnQa6atoBXUk1O3+tISeg4PS+sN2cnyEKzP
mwnj+sYJWyRdx7UZHc+tn3HzAD1zpzrAiNtK2HBHIL1hWWbOiDVX3bgZAzLZeNEdyP7qDWbnp2k6
xnctx61+B5jVMAfn/Lcpe+JbPu1XL/xrDpXXYXMbGMsrzww0C9Qmpn7egemDfZ/OkO2uijAY6WDI
etvf4FnQ7VkxMyEg/e1wFmLLMsuVTQrIon5YVg41vottnRpIIi+Nt4z9EcQX/UOE72Z/C9G4VTtv
VOa2IME5ot8EbXFJcolh1+BnbKqIAfJkSAzm2xZGon8mbBpsMNZS1Y7dRPcDtSojyIbJ69aaklKV
+3BR/O8OoWLetBrvwmFO0yE7EzPu1z3HHEWy0q0cqr3Canpso8jKTsmk7Q+oHfUTmwaVe2HTfJV4
UqdzvnVIjwIAMuJH08ELgrTrk/sT/VmI0hrCbnAXwuqWR2265XGFXk1FH5Uv++mE1s8JAXBHS7+Q
r/jEZu6i5/SKYLCKqyal1CqO7prYvXWZsz61LVmxbRfU1lmIgf3cG0eSfK3MqxevSOS91UfttwXd
6MI36WkoVVdvUl5aPQTNgMEG+3inHon246uStGTV215U80Nc6OUrj/LlajCiGbcZ+4wkoRS6qAFl
qsY9dI9qOC0izK+YazfdCYcel0padvM3Bnz1DYKtqHeNXyFwB8LHGGUZbT8S2K2ovlU5wQvP8nS3
T2nDurS7IjKccej3YbBDv8NFr1kTNm2Y21dNJXuKE6NyxqyT5PE3OANq2gNA4Nsu0SG3EiUMsAD1
LaQARPBsEaaABzyk1Cgx0c0qEj5ZEzH4DezpxR947Oo28dBiUE7e5izkuan8trsJS4Mubef0QIps
eCTlx/wmo+9rE2f+RLG6rW/J2WCss32dnPqByp8illDmEsGJ5oQxyn6SedqCiBzDbyZV5HiXrqOY
gJmxS28NkNkAIa8eD70Ko4+pstZ+E7w5wwbttOfrkdWPsSP02bTQgL2xs4KRbOTgjrID18m+KhM1
5xrIjt7SCrw89zIsPhleDxCkMz2FR/R5at3z1IWOl43DnvKP8TqqS47BeFE5oNJIMz5UIwkYHIc/
mWAgMNtt4+e1PHdUUJ0P+LD6I6QMHAvtImgnpzwLIDjyQSK2RtTty8Ao9gZbW8kxOra+yTBwiycv
4Ya+GycelA3efAEzsTRmh/2aa0puzXqTsegfTTPy9YxeltgSH5DkiZOqMtnbcdoAxY7qXURsw2IJ
z4mWyJiXtMO4Pjl2a3hGMcey7KcU1tXz7BePJeMmeyttbKKDTSNOTt3SYzinvKOOGt1hXzBrGveZ
nSRrVtVFLxYKBChJfdu6oAM5eXeGoBxOYUww5MrWIHKJFmGpTmCS7isVM3TALdLfQvYJH6XHMrcb
QvDPrBexD/jB1HwTfQOdB1KoPz75MyNV1iv88Ug5dUkupbKdO0KnFoXmc0FLX9xDnGAEsbJIlYmq
+7hWFhsAARZCLlVMYVlkcYI4Wz0XpBXz2NkXrGb+VrrxdEExDGSqAHL8WV/I8IxTeRVvB84H7Qmr
f8PcuTb+qaBW/MtBsnkpKGW8s4YOGMxUx8tnaltZsyldg+4wJb1Xos7G9NYgRi4USdppemoNKQ5K
q+eaNjJSm/bG89Y3Afo/3Mo0T24xFs4cEBqt3716YaPzILc/ruLFVSmq0d5xceKSaKcsrX7vaVrg
4JtcTyDL77UXDc/jXPrnQGN9fRAWOFfUGFpOQuYAw1XqL/PjQBUZQT4gzcnqm6qr0+T03nd3tOcT
coG8DkaMSpvSGgmYlkuKobcA1lruvIHrlYynKLhBTp7mk90nlY/3CB8Bpn08Q5Zu/Dc8J+YuUdZF
rZMYiavL7/vcjy9osuuiXVBI/KUscqB1BuuUcL3gKj594GQZtswCHcx8mKC+mSb3sm2oFg/fVq9/
tBWD88ieaEhlTkLatR7SM0HUDWAQGwD5jeRhthMCGiPzqt3c5Ax1YbvcMzhxz2XtCnUcdOFs8hCf
R5YhJlbE1ugZAGu8WQX+bGPXkcJPYSiWdoOF7jh8tfhUlHNvZ1aefotkF146K/+bLvblNOWiBwtO
yn8TcdciYMQPfUxC5oMbPNo4baNwvLCiMYQj6IzdnggsyT7iPu71UFsN1mU7/LJHJ3rDy/JoSTbW
jUpo7Ny6Q1Me4ok7ah6BIebo4ZL4aViLuLjrRVEiW3TOR21FlTjKIlPW+ZAkZ9KezRFqt3cH957i
Ltgyj2srwjfi9G15rZN6+AFNoxg5G6Qqv3E6OLO7KBkt52DUQm/3TE5/L+RYylNpp9NHqEL/Cy0q
Hp7LYCzWAZssv2qjRXM3Bsp191hGXJBwuQi7S4qReBvDEHYCiOeg+tIhXAmONyoazgKR2TiNOc7R
2yjL3D8v0GkfauEtww48a/4w+i1hmXJy8oUOrvp+aCt0dNPUA0o89e93s6txEuklupLdFJ8gBYCQ
iyZsWk3EltVlXV5tXTuaSsKJGHg2HMS723hporOcyoLzIrFi4qyjvgFFiXAI8qjcMyXEAF9SfOGD
+WYv5wzy1TAvejKFS4bNpZXdLUPFKbr0ni36H+EjMnbpzrwic4r3Gc8/PQ8cjR7nOLHxCTI/3IR2
U9z0fls/91OGmKXnUZ7rdM4uW1XSrkcsh0iNsCW0psa6bnFlY9cZQntX5o2DoM4QINvjxKJUd67w
J2ko5Z9skNmOLcvDk+5Z+qUL2nfV1Jjy0YMQ+UKVVj+qtKZbNjZYm6UfuRamzZ4DB71txTPY/vBx
BARdrVbhaCM4Lz6Qt2F4wze5Vq84YTBF1iQ3PzubkBMmClbjIN5PnMnf5YQPv5+jhyRV8sxSmpWf
wY/2zxEBfOckFknMNpUZ6U26sfrkOi4HvXZ6WS7BMxsR46Sq1mHOoCFBsea5KD5CFl54iOu+OrRu
rSdsuCRUW6wOoAtVqOgxJpDGBJetPJrT6r6Z2/Ce7/5yWoYFb2pKYqTfFUvf02Ac21u/1dWFoAjk
oCxOBSiM30mzqnZbFY3m3Ogl5qxN2jl6yXEpDXRokGtA0Vwt94sW8gqDbX+LCQAfd0Kyru/jfQ04
4lzkfrnXApAGaAYyuGOMjtIuKd1ymdv4Gx0ZQxek392PVrAcQ6Xi14r3Fmf8hL6k6ZAsiZT5loPV
zI7jvXAinW5thOa3CKi1dZ6slrtNr3P3adSDI3bM2aXe5s1QforMcyfc4UN0Hdrr5Yx0egoQxvep
ep4nQgNl7Cd8hGZ50zH+G3oFAgetJsL94vF+VztbV4DLdcOoTYVYJmKqdW+IjIlHDrissPh0OKwz
cT8PdDl9z4N6Pjizm4H1IopwGnx4M1wavOC8TioIJjCbdvQ35ZAUe+z52wifSbNdUmZ5EKowqKvC
ptk2VgHFqzU4cJ9PrMP3oNNkz8MsGdbjNfjg8XUu2zRDnEKZZXcfKIE8BVGUVbshIg2BO16jYJj8
RgkOQ/sAOVSeY9cPHKom0BZgbVkJtyquN86WS+5y9O1UfTPYGGsy3D33VzsUdrgOPvGhBAB95ifg
ytImkan95BC3QI6HujFnQwSUAtP2OiUyzSmtWOYXpclbm9lhrUnhEDKQxURiPEzKCB1kQJiwYUTO
ldN+s60aJrc7mKNDQ8VzE6/FnCHBvfQQJJlzh/G6bM/rEofGrvUDBz4J+tfey2kVWD0R0FMHFXKu
MXhEbrzKw3IbdrH/Ffvae9Bt+BT5fkNFZOLQqY2uz1d3cQ/ajQWAPeGdzxAywZ3VREOnmM7EoRY7
8C8UG7E3Z9meVH97DyxdbnSDpWEXF3H7mXSR0x18+CDNye2KbL2yd19Vtww3U5OUdLASfMZLVYYh
mzQS17vdjWKX8TmAH7CXezjyzOKy2Lm0wd3dJRU2wjwKYNsOy0Xo+gZAowF8ta3z4ZTazmfbc+AB
Dk2SRhUjTcHcklQtoAVQ8LOaoF+WJfpaW3d4j1dKjBN/AcGmszvAQ5vFTI3zhBMyjP1rm9bt89y0
/EBDWd16bMOHuGvCb5wpcuzY8ew82Om7UMaQx6aTNpgKAoYztCFpl+YMoymCCLL/sfHo4mXhpL21
1UcZF+5Xn1mSkqKGUHGVnpbCQ0Vw+hQTKbzLQ0Lr+EMj5XzhLp4A02IXFww6x/d+9ebbQZrnB7+b
xXTK0hKzGIvk+LmA9mDMnMp6i73LQxaiNGhDbB82+TBa9btJEcL3pJlABIOYOpUTZ/oU4OiR4PZ4
AlLGdX+oUmCXer52jA0s1kA2uRyngVOhN3bL9zlpieGnnCC3xs69x9k4DjXjZK2ctrC5E4OlGatU
ILXayffMmppj09U/N5NXGLo9LXJ0rV61DotoR+ox2VYgt4JjDsP3hLB1hGuTHouOUhypK4YfKVbP
J467NQMKKgW20887x1SFu5oc8A9PR/6ZacrlfpyT5U1moXNflHNPjhRVd1srG0YQjBAJm5nlksnN
0ZTZ2ajC6hhhbr3BcSr5hSaUC2XKgsMOQZuDpo9+G7qduRwy7qe9a9evpH8uXDlD0xTGNfeZb3cn
OpKnO/xnDI4EJSRorelrnWnxGogcy3jfNNeoUXJvF3jgKrOOz9pxV+GY33KiMbcQ6AiqunF8Dq6T
WNbcw4R0rz2OeVQMuvbFbJTkIOUvO+y59b5QneGODAe3oc96P7AZE5gRHO+w7F2yUCV7HhnvpaAo
ChGvqakIJNWN/BI+Uq/iD8cYx+uj40ztgSaiju+H35sbj4C4s2aI56sxs8Y9Ky6eTV1kh7kjybMs
YaUuADRXwOMNWbcgat+sxBOPxqk7GjfqpX3Ca8hpL0z1Sz0l4oiFRfCpLuJU0Sq5bYqw27ttllAZ
O40cQ8ZopODIGM45S+p+TAXV8Ra/yFSiBzrdkn+HiRMcWR/K+3oZR45DgXWdaSxWdjC+dAkbay9h
WIdZVJXHlQiFv2e6j8rMva7wK+Oa4zoA/ZOoOovzaOILkTbFmSsa4hqdvkVzGLfkZBYOZMF869gz
WCMyVFvZZli+GZwkpL7gsybdmTMtzKbmcnGeHZWbN5NaW4RbdhJcWRdu3VVHQDAYk+nziK8D/Fwf
S5zpJ3R/8YNUHXatxTe3PSCdxDFLR4XjnI6AZMFs8m9FJ5xan7WRqt1bup1OHL3nHxEK+W3aGnWq
0Uv3DRCj+U6AdLZ7YMiD19HLOVPlzElqMSH4SeFiUkiTeBm3NCf1d0LntP6YQrLpbf6vhIn/nyPk
S0fa3OXFX9IKcfW8dx2Roffml9Txn/7yfyaPbSFsptCepvZpTQr/u77giX+wbyAUuBzYERnWP/kP
4r39D0l8Qfi+8FlpHMnP0v6BKpQuMHzqBokaSv4qquZ/RV9wfZSKX+UFsr+2IoFMuSJed0Fk+s/y
ggiSgaTmMNGtWUbqMMm2wYmXkIFhpIMsqauFHrUGZpzHwGp1JHCr7BcoHmqyNjgjbLxJjrosRkks
oAc6BI48p1/ZdbOHNB6tRyOD6CwkbXLr5EV00eSuWI1rbn5kru3vXXZHqj9bjlGaupytP2ceU/EI
7QxbdPYMdDMji5cVhGmYhwy7CKl9S45xvnOw8qhNszyE+EvhG5+yPO89sgsMyok0NRcR1Gu2EyPU
YQaSk7J/hx2Izozm6mOhxpqbxowi3WeLeAhMnL2iJ4cPTKNxpQiVfNTeHF5hp8zx9ONE/AhL33yb
ItpWuq5v3kdYu1tf4r7EPUlZn+bSViYyVaxTQXE7Yc+9qRYOrTSbAuxXE4nSrtrLnJFBrBt1wGQZ
YkTEgbXgv/vwYtryNkXZB+BrvTi9BIaYfowA0SbslJn/hSs0fFIEiCK4Gn5AotAlQbELiWsQ9MMj
4uuUqa7m8JMkoTpP+AC2+MptPCzJcDGVDc3tRRAg5U5xultaAH4ZJdolSZu62Ecs1HrHVcW96p0x
ecfelH8XnDj9YzPMXA1r5pPLRvhze7n4EqqCaS0Clzn+la0/wHzbOuwCmxCOP5wxghZXnUdf8ATW
lXFFQL4pxw0lNvhjcdxolyLpBubLa57lHLJJiUZYDdcrKAVt9Cc0eHJIG3XIVbNhf9mUAVisMvKD
+JRBpviqmgJYm1bldMI66x9dDqZYxUJn3quq54xLcC+FWMPX+qkjjXqbctm+DJy+fYyKqHwPhYZt
gr2nhrYV8lXc0gJYfda5md+4JtAObmKXbcFPYBRKgLXUSUqH9HeSFM2DdLV/a9sSpX+pRv8ySUtQ
jFFdM1IvIlLx/uQ1d55TTM+tvVKEg1xY3/sqYRTrSdm82m6afzggnI+4v/hzIu/jY8uEI8eqnHt0
YHZJNJ9G5TJQHzB/X7AprjxEhcGvA50Xgid89p2xuodgSOuCLNbnNq1PrhdZA7QrB2eEkAyA69AQ
XAyESj9CHq71rwZgq+0my+oTCCoiIvbgeGeDiR0a4I2FF8HOJvESUpD26vCVm/eiLrkgcaVfp28o
R0c9e2YDWpdW5RZ5QpJpIVm8QALZhIHzPcjU8jaGlCcFJRi9UX8yHCcWJNKk+TAuxCT8APb0NmG6
3NV9NG1DXDmP09hXl5Gng1NqbHVe5BnMPxN2/LFLMqiep/ZlaZnYkAjH4qE8/KfJhI8alAyyKF7D
iuYkztjprOENT15wmufoyM+97Ms6qzgqT2pT0bBx7OsGBrFyg2dfJfm26LTrMyz1HdL7QB43c9cw
RaHGnlH4UqAn2UvMtTgfp7zcq4C8FbjsOv4OlCt6WsjFcACRJE7rThMDsmw1vlo8KGDMuQn2G2Ys
/VuuE3wdoYUFcJPGC4/2kpv6lgaGfD4w/eCEni9wqqUFnL5zDQtLz7n/uq7X8e2MNf6sy9v2taVv
jwxG8ZXmQ8Igo2GdZp7jXER+GjHJx4lN6Nqvn0SnkqvFU8SG/GgaXuwgbC6hwURvcnCTtU8EQnev
LENl0xRwSs7dnGNazQz8s8Xwfwrz7lPUsV0xVx7Kc7YSs56zs/rLtkK0FKvpGbMX3TheAXSB++AT
MzK7ljKQFht97+H7GJOSXBP8FveErT3yNi3NU1jBhd9+n23OqdtxcpkcQxoL7SE/EZWozwMnBgXK
O8XMoYKjucvHLO2OCgEzOkEoVNAInE5wtCrom0pCmGQbSUU887heZ+BWfGFDSBBN/WMaZw/gbknT
d4tYt/GWicWJrNsDmNIccYUL4y4b6/oNw52wmWt53l1XNep5dktGEk6dqktBkuXJb3DouWXinXuE
d5gMuR3pf68K9U3VecUNarb7VM8ubnMYa3x93BY96DCD0lgznMPV7HagC+3JDp/RGkVO9aYrf4ha
SO+CnzACwU9nFHUu3uy9daSgsXNliuZaOgPyE9qRYWEYjfPI2tRcDjnt12NQqoP2pLubKHA128ki
87zJLEIPtAxm8mAhflwmc+C+zMnqTi6n/CZNfOLXCgAf7Lr4Fg4K5ItFytuEFQnjWcQYMhTpU+Xr
aifn/q0Srn5EALVvwXQqYJaJPtUmF4+1KK3vKiknktRkXnaVZiSbEJ2HuxHbwSNzXnTSMn4sS2Hd
BuUc7Cj7QMMcoiS9tRIlt8ymSuwxc8GFn/1uAYAmCly23U8Cyewm0EiCzJvWb0KmK2BlRXCYfrpp
BgIxhG+x2ESr2aZbbTdUTS2fWcQAEA0UV06xGnRKJ2sv89W0U41O/I2b/ltehctx6v3pGKAEccfK
4/egnxmoeiMuAncsjlZtlpMhSHqoLUy8W89T1r4YsQPNfaSLrWpb1Vy5Js+/ZdFAHIMx/uSBhmSi
eSgaDNpZCL5522rPPusjMtlcdspTYTXkpamR23drGiEnqhRDcv9567D10WYB2hLOGR4NWwvep4wW
QwpNuRtEoC72pRjb90Um4xVA0CDZsyJEkJ1h7ocIoA/YC6pb8Pn4xbrQuMRFBucBrPJcbwny44po
tTom3uRdz8gq3QUheGKPvoiyKydxs/dq9oO3HgH+vnMhjzXceF12ZY4SZLPhZuxxZID+l3NjMSYI
+yK7BaHPxRkXOwF+mY/BqWk7ekk6u5xf1GIQPdK5uk2rghubzcg2BgwhNZIfh2ZcEGH0jK5I69FI
ts+6nkwTXdhhsuxaMwbBUUduXmyTuJ/HMzC6bXkCP+y8DBZPZJHHw70b1vWRBL68IWWncHKbFrQF
7CZxcgqC1E6edW+okeUdvc6Wv1Nc687JR6zRFqTvzUJM8tKd9XzZMLkYtvSZ9XccYFGyaoTqV3Sc
Jtyg4wKwQnPRjyKZ6hetkuqW9ol0j7uYTrzeCbHpG9vGbgBugTMhpff4RHP3C/ACBr8uUvO1NQTF
uV8VzI0Wf4J9PXYWV2eXSkKG2HLnNfb83kUdY682x91mz9XwkagsIeikAbaMaeTjJ1vGO2qY6Az+
+VvWtltsK7se3vzBfdRJB6qQqe4LDyd58zouGHCNjM+jOn8yaXafRTlOIjpKL/08wtcIo5kvIFPl
I6WXsL+t1SzLaIEPPmDw+VLJhh0kAGeeUtbGbA1moaefE8wXl74sy3u/LJ37IXeqKy4vSBbhTK2O
RwyROG7rfabkhY5LCjBgOzmuuWbMgwTYZt30DfyImM/LSQ/zKfXlkJ5HhcKn6IThfMK6aT6DLGyO
QSFoMix+aoxhRfZvA9/Rvy4gcZ8kO9d3i96K72TWGqrpfkqVYPWQLZ2cz3pjBh2royr9+IlSBHUA
98LYe1U7hZ8H+jCsGigw9uFZpn5070I6u4alsdwuse6+o8Kw+TZBQuClp6V1AEhxP0dz+zGtMqu7
Cq7NSPKtXiedUT447xEk9mk/2l6k94JotU9zKN1IiA/6xkvdcSfWBm4oHauwi78YkZeSWQTfftV+
p6FuWTTqMk/or1TmVYSyBiVedy36Ykw5SS1E9cnYuDuNZRNflT3KcpyP9UsDQPmrXXVnUi7yeZBr
VmSap/DMH/q2O0hYJTGezy48I6iFdJ0CYDmpn3p2Q8svE+uo+4YVAsEbnQx8SqTz6shskWQaRsvk
kitBfHJwTJ6qSdQpPlPSRHKVz81PJT36qarrKmeolwRmkVsGF3x0gOzO8zyBATFA1suIG8ryllkM
Id1s9f3Muk+ORrTJyftDxQfVcB/yzTyN0ik+vHLJv6237I40nM6zHVkY60GsloA8k81LOtUzjBvM
AoIRFOCR1UJQydbwJ4PgiGGp8qIFow3UlaESEZdo9epmZfKel/hSTqqLwxtV0m5KpznBJ54HzAq9
n//AhwswfgLYMzZZcmthi0MVwI+zbRZjLmi7kGC3V8dDYgKfghCSMbaHWI/PoHdSWBkDBxJ0rfa8
jY2ndpRXMFPEI1ad2q4WeAaK2OJqSjKQTTmmtLrpWj4ajvEISPPFYMbmvGNHeqcaEc92EQeAS+Cm
uEw/JXgW6p0oV8LE0E2HZewSyl9akEgke92BO1u6jr7sCIc21pMmhRCce3jHlmmC9MwxMq/2bh81
HuCEND7DNNJ+h1peXoUoF2pjAb+5qzG9PuVmvVN0nsl2CWyKYis82dzYvdSXudMFJyWG4jSkLhYz
NL/6EBb59Ez8WTErTJySnvshgJHrxQgszpJdFb5dE+doiGa9gMpEyxncEdzh/x9m/Z94ZAkjs0Iz
Wfrfu2SPfYJL9hdn7X/+rT9mWK79D3yn2rcdA/1EYDb6jxmW4/1D+jRqMKxiYqZIX/95huVKJtYM
qZRn/hhv/fsMi9ZGOvA0+qqtFKky+V/yyPISv0ywBK/AI88l1pfK5Sv46wTLV/HgtAQE91C2eaaX
heAvM6Lp+k9vyu0fjtv/VvT5Grbo2n/776vP9s8+XLGO3MDzgQ1xFL/Xby/TQlhIxlVxc+x0+Dbg
3TvQ8xySZOrS4RhyrDz+9QvKdfT2+ys6TOewJQsfJ/Fvzl8/X1Kvp7hg78rJp5AaZEhEvjbCTlvg
adiR6o4fvN5NTl3g3fcgAhnQ8Le+FTMkIFH7yTkLgMbHgoFeLX1yzmxtvAJnv1zKKa3+pgNO/g4T
XN8hPnKaPY1PjsRdP6jP9/u4CHk75f/gtJ/O41SAjQvK/Gsc5nQLQZf/JKLm76hJ9nBluc6KLy2/
mlKAyZ+88XkOKR0x/co8YET3VEB+JiOxlD/++u1U//w94cfTWrjSBiLIJfXXHw94L/45HJgAhiv7
Kl4kfKjYlHrntmN0gTfJLVlIabzOOj3thUU4pwuxN/Ize6eI4MmLmsP8hmjkhZQV2UfrDra34VpC
yARBA2/RG+Y87wivqrnNGCJ+9KEEVDPX1f1f/y425Ml/+mp4zH49pUHc8N+//i4e83/R9drsqz6L
LpmNIclNkwp3U+VF52MTM+vMtTB7q2zHL2BsZUAnREHOssg7g3fLt+76aereHHvQHNclfeyczF4n
mR7a1ly5Tax2OI9gHmdWeFNg2D3jZhrtmzB5q0zN1hmYV8RZfd1Z/ZaL2g1EWWhYM7yEtMkoes8L
cnb4GVDzo9EAvgXVewArAdGeqfYeW7tNg8yocZWK6MtzGqroJPVdFwhOBIMSXGUbUK2CgbEYcWYq
aAm7EiDQ61+/lz8f3N8eM1eQddKY7KV2nN8eM5ReSPw00zGl0vlNKdLiUCajuAQWenS1/EH0ZLqh
YJ4qsXwCOHjqm2z84dRZ82FXdXdVhyMGYkXM9QzzW7ZDoRkd8qXAoy1Yz7dlVLanYWhDpr/0mXz5
/SgfCPSXF34Gwk3qNLysFo6626yKKXsPxXTppX1y6HpH/M0Xh5X1n744PJnrlgDV1PAo/PrFqTzB
9Xd9CNq0Hq7DXNFpyVtrn1VIE7fW7PiHWmI2DWRG8IVp3oWumCtvoKxUJ0npxZPB+/m9GUPx+def
w79YXz2bJUTxCThwWtfV5U+rRxbO+ZCZ0exHxktb3ZQ/omE+s7t02gE5Pv/rF/sXbwMl2WrNfTAV
YUn/9cVQOpzRo5Zhj7jmvopyLtenOLn561f5FwviL6/y21OaeUnstJp2kJQehO+CRglU+cKq6Hso
5sNfv9a/WBFQhdij2VE9Oox/e/v4StJSoWqDyVarC23ly9fCZPnSbrS4V1PLsluUo0+DkxDFrV8E
ze6vf4B/8Zb6NqBN12P9t/mfv72l1miqGifTPutcrlBjbcOlWNy/2YXV+s/8+Wk1nuTgYAxqmlIC
WsivL6NYcr05S5z9YJr7CpTCNhfzMQGfNeWP3O1ucGhs9TR+ref/Hoz6zSIzzslL6e0SPc5Yjvp2
20V2eee01Xh0EYTIIhJcrRBW50jsqzjMNhSFnlVoXKuHcGmYO9bfCTT/DYD39+8HmiCTAPZKpLz1
XKV//V0W1Ja6J5S8r9l2AKYBp8GIHO4Wp7T+5tP5p7eNIcq68YF/J8tkvN++Hv+r1Q6GRngezKl1
Ylo+XIQNDgDdBj1twNL/mxflKPj7U40TkPWG4xIrKx7m3z+uETODyhHrmEyPzCtTjHCh1yAiTOOr
5m5L2mFq7y2ok004vrkExA8uMKF3xCvUfRFhx5g2JDRdOD3ObVuROGRxq49xA+1xlWOIGL0Fqn0r
B+CHdAzhjcbC2eYoaDV1bJDopzOTDjbRplbcrlIJTiJ83PFMxNwy2ABiMYsDTjVz5ZXBRK2xuKyU
lR3cCTClT44TDTS/6+EyEPAMKx6ge4a7Wxb9s9T2HkK/7G8W5x3b+1chlvamYJy/I08ZvlKN1t9Y
tBkexoRamoB6xQ1dncSsaNM+4nkqKBess+SNLI6EMx4XyJ9TO3ypDBaLHdk4u/JO229TrJj8iPyx
qqAG0B7H7xkzP/8EbYM9K8ByGVshV2ODhQ3eCY3Mpk5TEhE+Ru3MoFLgbb62a6atcnKCHsdw3WEq
BiUlSRx/b+k9uMqJjh9iGUqahVLiQgxiAiBnDpH3gF3qW9oW4x7DG2BSGkqACD4Y0FE7UA6AXGg9
tLPtUkfzBbxa+y6IBibf8byftKA3YDqVUbEcFRWiVJnTHr5Z8w7drGg1oNAlHfvHeui/J5wun2NV
pge4lPne94YX9LTzNsfM0vZUWwSqls91kmgmXw3207kqc/6tDKSET02pr+u73F+ep7D3rriE2idG
+A3DgpDpQ+pxbYY8Pdw00zId5ZKZ227w8q+i5WPrG4+xfxCFP7yh84/hErQnUXvVXZt58pWamuxl
jPWxSCDaH+Jk8m7LMq/uCEj3zWYKBVP3XNUwH5JhfsrCpbvTwdw/VaTWt/i2sWpHQXWsSiu9tqoa
lWxqrPuUg9Z1D/NjmwgldrLOXV7Zqa6Dxer36TiJPehi+W4FlGaiuJlrhSCF+Zqhz5Lk3f9k7Lx2
I2e2LP0q8wATZ+iDbAzmIsn0TimvuiGkkoreBD359PPlf7rnGGCAvilAVZIqk0lGxN57rW/d4j7/
agY5f6X3dzhq9ySgcHjA+bVdqmdNB3Lvkl2NXv0cCtluacqP+0rPqt8hkIjnSuOWVGYPzbQH9eaq
TD8ImYOh6VQXLORzraopsm9SjfElY/wX4ErS/Qpr+R+XPPONGKz5gAa2uEJ1/UHr9FFq9LpwPpHe
BSMmmd7oa1Y7KxoFShaE3rGJOrlv42XvjvQo+iZ6a+r2rfaQ4JMFpzdfeaV3r5GbObvCU8XWM+dq
DU/f8Kl8WgjdjY2dqXF2zGTzTSPcaG3TtPIJhYTS1JTinPCqgloP+easfGSFnVBxqZEIKBMOJxPq
rSHvXN7hx7SjI7MQh2mUh0m71MyJHnPMN0Cdehomz10P0yA2mem6V5CfUAoqgZqyn79a164eczKT
rnbPqsAziCjCTIZ9XtgPS62Ztz4u+EyMHjEBruX+YOkEy3t6F29ibxz9HuPQZFT1Sab3dpPpoOaa
Y6DW4RK/dHSm+Lt6OWqa4g1WqvWRHaZYp1swNQ4JCcjz08+2xws/RPZ4SZYwv9lzNZ47hrdrQVIO
kXt006zkQ8VAk7FQlQFzBMW62gTZ4A3BhFL5Ap8akayYcIOOKZlCrkqxvOF5xGSjHtDKeREqdnyE
G7OwXs1QYcg0I+bFMewOXWZXWuz9I9KQI2Jgv8dbiOLhOaSnzjuus5upTbgc5sT41pYpf6yHlJO+
i8Fwm7aGBCS0lClMW+faGMTelTUmCTWZT3pItmBpGQw/6WpJ2W9xuvVrrzGAeKtjDBqCScZXmeAP
SMrBAvRB9EkjtKcqq9HgTsO5tIfwNPZVqlY2sOd3JGd6UCvS1X9FlGfDKg4LuYEa1lFdL82xw6oB
Z8ZcT20WXXosnX5njLofj7gnfFkhMhOqgcuT3NO8Ce+xUOZhvAB+iYfdrLZVmmbHyhTDg9ARed8n
WKe4quqDTdzdo+WoW5xB9qiAA30S7VRBEdOyrR7K5DUsXQtXgZWcsIOZ77zqat32mU0LOsm3CAmW
bezUMbBVkR6Uq4HHQuH32BhMdGIygncDo1e/Ri9wmuHNBG1UFXuElwlLvw3Cocm0cz7WwN7J1eQe
b26NTpY2fQSgGXP77HZMD1o9rh8M9KCPkLXdY93kd3mqTI+axfjfyrvwrcTE+N7nGaJsI9cfp/vU
pUQnus9iI91aDbALt7LpusKh2AzKle81cMJ9EnvVITUjttt4ftCcLA6mDEYnnZ1urfFuTyMj4yM8
KfsUmr29BgmiPRuQbm44I03YC6N7sohBXGteGp0HMnnXWusNEM/T77pQ6TOzUQ3kTaTtuEXXqm+/
3MKONyUY1XlFthmrixfHyHDymnM/aKJ538LJJF70UPdXUrgYoTnldcyJT8U253aYGZ1wLQBInLFJ
V+QcJTa6YlW8SwOPAcGJr3No2UEVI38oVTds7XFAzg9oDESP5ZXM/53irtGFfm/C37OkuKeTMBOX
0N6fQLZaGgfT3Bs2EjPhXpmy3mCytla5DkhusQpu/LBjwhZMJeHShIQu+9LV3lysug8uP7/qJyFu
8DLzMzFp306LRRYFpMkJOG+YbDf9BbPvTrYA2d3mEGVL9GCjbgimecjIGIjT/WByndFV2D7SVBB7
0jq3Ub1G6uVzUAs3TViMJLTpc7wGU+hdR93rr12HnJwSE2QYrB5941mlE6+YczcXy/TCV9lI/bEo
Ou1sdGN9MKNoOk/T1H63NkHKq0HF8fNY8mKEZtk/5qR5v90kLg9ZQtaCEfNzOjqEoIFDqDPvrbUN
UySTZIOJXHPDa+WpGNpZEHtQlSSvyfKxLmW5j1U6/OQjzjTA46KmKe8OW2L8cNZIPdFfRMiZhFhs
D4uqzX490P5BDe7AD7LGGsGu26vw2aoR+vh3gNiqhYe+nZVpk6YTKqde4fUCvtka+Wtle9M7nvA8
Ckgx7DCGwSEK12lvxqTCV6l3AU83bIxMjIFJMTSx2Aj7I1JsQbIO8w/H6OWW3C0xrzLEEatxLLyz
l6uaF6+B0+c8k5rrAVtqC3ZaLNeJsS9Hpqatr/Uct+d0SB+xA35ZMn3roYpv4ng2Dk0UEqTQL+Bn
DR7oBYvjHGfwtMwFxUoxlECZ2G40Q0pOt82i7i2iKSjxAQd17vYnhCr6JiZ7njCoNDwASkV31RAR
i8Nh3IQ4QdMCnAe7K1oLIgLQTsxlehR4Bl7LaTn24fdC8qY7Gs+I4j91Fe8R0eHAbd9jw7J2RSSK
mxo0d9dqJRQ+rZCnfHCzLiBBlhgKDQXiPdfQuxQkdAXoX5ZdkQvk3TInsDJlMHT27KZ7Em2WkfXt
EtRj1UZ/ycoE70Dr2PbnNEIB8HkJ/YMK7eiGZfgphHGFPa0sPybi34Duj5q5o7U0/gxp2D0t5Mpv
56litF/Xkun8HMEzY9v77nsXRnWBEjey7q6L0qy3PMkuI+amuuHlGHeDpkcfZQVvvME3vnaqCF1d
5B3MMqtvTkbDZaV7iQrAitR7ifP9VQN3VlCrDCixkghmklMt1KzENQK4RPbyh58p13mDEihQswCP
yDEmtuA6Q4PKRjddc/5vQQZgJES4RUJwY3jFiSheAb/SqSRpUjGqf0ZlLLlWZfp6YohNSZj0k5gY
pa8kTcMX0mSrDwp27UiLosLFYHg83L23FZEAjBQuNxQGcO5QGaFHXDaT2WmfPMPGejaZ8Ge9uzyI
QQMDKz1srBMjyL1ZuuKsxYgSVhr+pXMeY2xpOHxA085Kv9JzwvxCNwkS09KPReRCrdEORtGSn0Ag
FnQzFT8xhq6eFttEvVgjiU4KltO28Jwb4T7arxhH7GOfGcbZkGBD+ZXR7/tS+KuIqvipHwtl85eZ
fmxSNFB1KrwXuXTds8yYawV9l/xmYckvMUKwl1HDgAf9Las2OuaxX0hQFO8hznZx5C6nnIngRV8i
dRuaqTpUaW3u66jvLomOQwSkdvRG+mR4BbtW8gDRexkJBzgWHNjeMLDC3m7QO2HwXAgRVYMl/nLs
IPeWA0EKyEGudAaHV5Rk8/ck5uJQeUPrrcA1tjfk55J2ytLMu5Lz2tHJO+dn1JWhiN4tk5vJrXpT
bjqX9/wrIsFsSX0ck46h79DBo54hoDbfqNQtd3E5pm9tWzTkalsa1FmNwcGqUovmBRzO05detxFF
uDNOhkI07Uqipb3TRAoNFSrmMQGmiBFvVe8GkAUrYepQkKAePrBNppuGQDOTp0RFUPbIKyf8pnxB
fpQjU3ftAGwlYReq7C6ZvMMhwait3CHrdzVvQaxqty7/8KXl+KOFy3adzQw6wVEqZh1T5Nr49ojT
kE3KKYSgEziYgLde9E6nYappnO/4ZwWPJ5yI7x2Mqz4UiDXgplNJNWL4tOMw/ShtmEHrULc70ktL
2I+PZhx321yZHHbFMvfqWKFEWzXR/MgbpYVeN2icR5J+tmzq83ZCHrTLTIAfr0UYtn8GI0WabNA5
LA+GhffSpzCwx6M3J1AqllDHJUUgYDMGnKSFuGq207lHfXbycT3Z9ntfTMWuXoA85ot5T41L1Lwq
CBIDYeWoFFHuYtegA6tivHZqVCwFy9Jj5ssSL94U5VQHMDk53GIhqtdz28zGifZeCAcjwXTiuFVK
/PIIk2LCJ3TOTK99gVsGB+WO7xuVpE4T7vRnqT00KtTe42ERVfFl6/WwaeucLZIcY5Z/bRyY7gKw
fMOZ1/4BbAADcLHFN29dffQh6FZ4q3V3YCtkGeCzscr13Bduc8HsNl/ayrl7R/sl3wz2oJ3ohkWs
5wPKzmAwczJasNJeE5RAlwp22y9KS8pFicbqK02bjO46C/eb0l0vW7vmeMR15lb+OAIURbvmwEpR
2P/z2grfGSnxXA353SWZVE/lELqnsLGjbAPk4ovAzLU5tugRO4vhCf3MLZSYQ5Yh+EF6A5u4XERE
8ofMnyeG0RtTq6NjDZDxmmHioPHR9I1c9QM5AXO5dHuSnIx1jdG/WxdG1byZhPTtUrav1yiLwo4V
PnaQzI96e2iWNPuE86Gvx7HqdjyqEdTHXn+o21QgIMxg/TPPF6HwuwmopT9Nc9gGZO+yS07Dck51
ncKAavjLsJW7p7saHY1h+mn14adpxYtGCbACNKDvTV1OgYvsZ0OYj7gDd/rXpo6iA/xQZMpAHH4G
SdQLTq1kvtDZYmcoOFhDAjEksBz8Cuu6SYgRmGrx03r30CBma39awyYN/f5f4PHFnI7OIbZi/JPG
AGx2GRJKe4dxJuhWcoTwyg+mb4W8ORR/lODLq900eK2yZfxKsKxm/gDb6DqF8mGIO/vcsQbbvK0w
SDq085ArzP44dGrZN6PVrXg6PjR+C0ZCAbqOwiTbOt08IVKJ3Clo5uWX29OHwxNdWB+yccfr3QD6
3vLWDzBE5Yr+YrdnxgW7vyzM17u71hIx+Z5pONsXoU+jz1kGeARp1IHSlzPpEeroOc1AGJCqv+d8
ot1W9GIb1tS6YiJO0FRjF/phiYavcnueA6HjE+ZIG6Eh9QxyBSa25C4zpi0KMUF4RZsHuLUJwYx6
o760hig3mtXIfSWNSFux0ulPtds4v2llpB7MBUSPPsE0e8ItH4uwiR90g76gJwjPlk5vnkPiJ7qU
+3B2ZrIPXLead3zi3egjP2Ho6o7csTG6+cF7H4UpX+PFcaA9NLWfuYtOa7ZArcbeeyDkwjy7Q+8E
LseV90GHKF4gbPQ5HNRrYxpg/RC7CnPFG8/T6OI16DQx4zqImdaV1Fc32NjcdQNKqEZ6ye+owUNS
5xBOTJsxGsTX8qVAQP8cwYF9FMiHX5nXV5RESVjcbU8KPGGEHyF3gH4EAAvcV1ck8Gbq3Hjq5hIR
1ZyEPiVQvdcXMJU14CwEdPdoI5UNJfHW3CqeBWloO3KW3LJNp4hGpYaZnZALqKB3wrRTzVixE0+h
NhV26m28auRoj1252zOFdpd7NkxdbNpE9o+d7mr4DSBfspq6aqTsMlD/ePYobkk+pxdVVSGg26Lb
xhVshBFx7gk1pNqN+GY2IDlSsOAtNVBL8goashqxJLqnwjRf0K2tysb4lVTOp5d7UFkrzBErTnxk
sJI61iLsdvxuRpcJcXGHYEx7JBHB9FVpuodiHvNz0mbPJQBWpM9D/Efphv4kG2DAiDXDPRkTyxrN
DYmYYC+gHI2PYzFq6K3s7DKxkyKJKNctNOlHEObRk7OQwAmLzdkYBV1mGromGaZWv7VxaWJbr8oV
w5CP3sUqqUW52GLx3xOnJ7c9qX3wv7o/HdXKN7JS36zF5PcYw/3JXiQGhhrBe13sNaNCxg+ffitj
oubyUHZQiegOrBcwDc9d328W5rGmKvmMmXWtCZb/bbUFhuBxRDvXd42NhOkO1hKspCX9p60Vav2G
oFahAHAa7tqwrwq1OTzXrEZgaaOaBJSDF69jtFyjD8uPLpCzpRZrLy0vQyJQ5nv2d++KaNuLSd/P
WFTROWG9hiboVy1ZK0u3EzX1XdVF1rEhkZveb8XsoNhWcXqrhA08vV5GlibKYWMsJtr5w3ykAfaS
QUSPEFD7DB58I0lo9g19je4pOUa49aklpvzb7MLEz8zmF3bMk65TVRDeXRGUpxsRvJga2ZgthY3N
lBJosZO9NDDMripPFTX5JUyyOHrIoy3INmoWCmQMtYjqTfzKro6OMLyXE7buTb9KwAvHYsiswKzw
QZv9tMFg0QaajLIBl7T9VRWl9URyXNmvo9jAsYB4ztnAcOl2+TzXFr2WKj7YAjXalvA3+6MZdBF9
khcA2MBtaoe619OfTaIZqbXAIq2yeVhnPLe1Ty29Xlx39jYMKGhlNMl8C4UVPqkazHbSexVWHtfY
ezYOfQDSB2UbCQPMYRzn3SAXNNoyZFckGZzkikSv0meRgCe2qEhj7zNKQhZi3Talr4GiCo9OQn0C
/9PRyUby0uzmRcR97hlnY5yee+YjDGjTU24Py18YAp80anqiTof1ImI/dGAy39dTD1hW1iSP6Thk
Tz3K5shn3Si3ZrrQ0xzDEpKXkzjyoyb1955gaX9npFisGsvrSY/HOQB3AckcfqV8syyd4btq1gmg
s9nu8cTTjUiigWoxrFGXuKJ5p1HcrFNsZowwO3kAqE0PH7C4ZeESDpf8Am0UPXKtrmZq7NuC5GgN
qC5zriuheauoKq+miI5t2oknS78He1pRGd1sDiRn7riYzM5UURFDVGgj0tBm/buxJ9DaGL53YFgS
pkuzwjHvbTEa/Bqi4dFW07sVthPG/JBjRkrM4n4ijzNyo25rlU118UzT852GG71IaDZGtnEX2ej9
I3t3yQ6Z0SWDLVisKQOoVDthTSirl6H4WTA++GBUWp9jD/yL2MQBE1IzWYOGyoRQQb/22vGJ0K3u
JQLOCc3PpEmd2+qSImBAdH9uTRGu9UnqgU4ydrJqqzDEmE4hs0aVpgIwEgtKebP7legpEtvGmafj
0rUaaHg7Szn4JoyFVcemW4DYZ1RBYDxA0jTydrMGMoTAahPbYVZUFy0v7Sc1esRijvRPE00wHLHT
D5zb+nYeWHHprU7nBJoZWtdpeZ8lVVvhM8qis+Fws1ydpngfR928h1eH0abtzPlXrSWogDkdnwGP
O++zgpDCONPmaJ0tNhbD2dPOUy40tZKSy4AeTKTboo3Cq0lr6De1KVUIAUeXhFw1GhVcP66kiKW+
Dm09f6GEA8DfNNtsNvyx0LWj5QnmBe2QvRSd2jV9PZI6N752baG4gtHLEhrbWnflLmeWRFw5yaLa
PAPZthubHncqrmbESJF1JXkhVwcukltTmQzcaKvc0Zo/5ZJcagULwkrmrTSaALB0tXaykS2bRr6/
uAkd+LhexwZJrS1Km35lGXW08ebCoMZHDeMElp18GYiha0SN8AwK6s93rfTorTqWursw1XeZ0Y8N
JoMbZIS/lawK5PtPOcbryVd6lxFMCvkfh4k8ydgtXozJaTGC0azzfEgfC6/rbkwpnegWq+zSyZ6T
xVAnByYnjByMIt9NjQfootF6PIxWMS6PC3lzO4RnYxsYyKZ3bqYRyoqPk3HCnKbvKavi70VvdL9E
XPPk1OFAn3iqk6O9WCxhthweuoyx2QD0bc26IY7EydeUTKqy9o0B18R3iOC5EMqqHYYZjDQjtBp5
dhxP0A+WnEgVjmIGdL6OS+4Lo3/N2gW2mru468QZmu3o6inHOnLDZc02CK5ra7ecoFYUpcaZCq5a
xeADwSph/LqV9XdLwvxPlU3Cb2QvTtn9xDsuRvKIXg8sFFJyshiRQqfL4ux4lMwH0GLLqxUbcu16
AovjsOBhtzH0GAuMeTurJh85NetWaWQndE53++rA2TlUcDwUn8/AWW7Ts0pvHTNj7l8198mYCvW3
nHYDoTsSbxHi/KBMTOcRv31yzvTK/o3tR4ZEspKwnWQgIdGF27D6RkBuedyPAT0kM9BgOuJBEd07
5Eb7Sef+vMW1zq0UmUjDyVx/tJFqrSrmUDjYzDZIWWRpUA3WXlMaMXxlNieBm9kAyIs62xKe1L2p
kLWu0kwG+mOJsm01aynvuAD4SAZdCUS8BjLRrsHJ/bbQ0X7Yg5tcZ6NVAeNEiBQIFVdVCp7ahd3g
GxogGtwZkM1Lcz7GwmXLiaqBT2eslPspRvFRuvNPNEjzbHvmAzcU3Xq6ST7+lvQhFnrRB33a3CsH
Ky6mi7cwut7WVL39tmLxhGrXtMOO21pxfDRpmY6FG+8BjEUvUmntfN+IBi2oPPjPvuDKIhlYvFM5
6OHOlkXz2yCB3qTnHkqzuypRzPtSm0gFzAQMlG5Mkc/EXRLeIppFT9xdyVtW1vr7aJh54Mg2WkfC
jjZhFS5Xp6yICZE99WU4D4ydc117R3XZvWSLQWPKLRTt8EV393GDpwfZWPTjRYsb1KGWrUkxmJ+U
p+pTiX59w26RrwFjtYdy0jCVLxihGL/of1XJvT+ZpTqKlOrLiPL8YM8RMKrO63CIJkxMltydN601
LBcaLaQjx5n4zPByvJoYtw4lRdKuFXFLH5aMvAn+7UbvnHVuTP23gIG1T0bMDFhiRuKa8Z2diCGa
Hrgjc47UVvNROUP62/RyeulxtDxJaQzwcKl36mBmfIyCIaBrvELfyJ8ZXZLnGcl9D9QRQryvDV37
pE9Fe7Fgg9oXDSPmoZv1Eu2SGHv4Il6yUwle5m7JtIfZjF0qSafQd54e5+va6dCo6DVdPXCgzyF0
rQtIDQ4iuqRpg52Y55lHr45ahpjukr/ETYGERCChWtrqLCrxIkuBCabJn4taqMeqt0IcNFNyP9VW
OI2T5FUTzXCdYZM+m1M2PAqibQmQvI20WjcGlL33rHLaB1s3p3dBhvMa51B/NKvEBb4S9u8sK+8O
qWHnWdzPB2ORXTCzG8cyb7VtHpFJC84IC789ZN/DELYbNRqa3xRDQqmisTogsNpRGybEBdRGR+S4
tOx9Llu1HYDYfhSRAnnSzYvxu8DbxdyixqmWc04+QmGPAqI5vZ2ySkyaDqzfqO4NYuvu0oiyd1ma
onpf1A59nzvNyZT9ocZ16ceOrr/bHtG1NDSHsMBoVeg3mq3JEWaVSVpSl/Jb5bSpai0DDpubD7VU
7brwPD3A0k1+sE5LIy3/QF7fOBN7Rh7205ZjNEEws2mpVZiSGxXewzaUQ9fYcaMPN46/USn9uHRb
/YgpdhLqG/JCse22DmHIqvrJCMEm9gA7VwL2qZhJJsgwNmJNIi4lOo2yep16lh3wpvhaGAwJfQYt
FcVrHlm/161gSKS+z4f6CTTUDsWQL7Uh3s2kVvj2CMDSZipEHOvEIMvtafcUrQZMTuwWTR1y09r1
6XyyFN3vWXeYCPErd607pRuri9Aj10tCMYnX6Zes52YjMECegfVnTwbzr2e7pGKsloRWeFHp2/+5
3EM/G0b3a0lG2qeIY+tMCaxtFrLVtmWbtC9/6Rn/1+/pP6Kf6uHvmsK/s7h/w49qkiju/u3L//Nc
oRks/vf9Z/7f9/xF8/7HV9uf6vJZ/LT//k3/8jP83v/8f4PP7vNfviCemZnOrf9p5scfomC6/6KF
37/zv/uP/+O/xUunXkSK5yHR+/+bQdC9V81n8c+49H/82N/dIJ75N7TSoEtc9heJkPDvuHTP+Bvu
CKSnqLfdu5oRZeY/cCaWee/7obbVbF3aCGH/ywqi/w1biYNhgERifhb19X9dgH/5iP7xkf2zR0P/
N5rJXU7p4pVA5Ch13eb9/quiEszDguMNUhiCEJo17Dvb0UZD1KT6xWxab5+EwwdYsgmeQP9jQFE7
RzZpDP90yf7zZf3zy/Dcf1Pj/vU6kKdKKCcWmv9/V3YSWixAXobg2rM233WS+sDMNtXiO/0JSICl
eJIfwgLtVzKSsWMTUEK8+DmNeZ5UYz73StIYhKTwyqnZ1MqjmU41nO170de5wejIIycXuOHkb1l2
d5v7GRkJAcV2Df1P619AuGALYMwQluu0aB8m0onwDh8Mk/ky4M6wLd6sIrqKFE9qSj+OQMBm3ZrR
p8UkjDYAPUDbGaYalGlTryf+o4DTHU3dKnlv2/rZnKdNFs47TPcPIDhNKlJApFzY1jTJTXAofSLQ
UBsZcbyZnNNQFlCu4sgnla0S1cZRJt3fN5EtnCfTJ0UwBgr5nWHKQxlj9M2YOkj1NE32h9vlHKum
7OJZQNOtaMDfblXuDnHLm1cV5OAuB2eyf6o42bnaL9FqL3QxIGjIc4NI2An1rQF8j6DTgCEZ2baS
l+F4BpV/tqaz9lXlw3fCYH7XL6YegPP+Y3gLQbu2AQJ0MaFJk7gYTHJBITSeBVTcQEbwlkYQH9Am
noo82jfaY8s429FMB+XG+KSm6EEntdIcVylXC+dFXs6cxIPOGcEgmi+F66qVJqyV0z6pcvqDpGU/
tdrH0lqoGjVI5WP9Ho3JZgZrZaBB2BRTFBQh7FHpvXB7YTPeIBSwVpaOQnPqhjU5hpdIhO8hsrHB
MR/pwJJJKvsXAOuBrn9XRXEhDvfYD1MKdYakyYlURb3Dzt0gFsjCPCDH41fKcdiwOjyDU/7OeQ3V
g/NCgpS2CjVSGRW9iDlmUt+mDGY0sS5S8BAdNUWohWgx5wNpVXiWRh/T/Fta6M9W8Sbx913TbMze
hqU4thkC0WkYtu48eqvGicY9DsFADtlRYhVyVLnr4uydjudPJqrzvFxr+4W4RtSqijxKo9ZuRodd
R4wLw9j0zdLL8c4AD4Y0flhCeRomFZAtRvVhXq351rj1WWqe3zYxg2FrrpAStagk9Cgg0Oyhg4K5
JnZxx0CajjZsUuCGYNrd+IHEwxOsRJjc+7bE7E8XdMVy8JAk6ImicHqr6QkumfNF53idjiUqU6E3
Z+XpdwhwlvuJQwDr1AWtm3zZubtR2QPTFQB6+q0ooCVW1ibXllfNLXYDyBDCBkgEXJw3QZMbsd6W
W0NSuhjF3uTMtcLLC3d2cC5Vrx+otK6lsTDTI7NM9fIjcRzO4QkDGboE82xumDBepdFuDYqrkvnW
kVjndaTi3w4QBz1E7mcRPOBpUAVVZ18TL6KV4/0iG2+f9PZ3len7lGpwviMwLXyxmywvmS1o4wlJ
Srqp5OQGepM+3vdWoOTaNYInuS71hwbChdZqXHkywyKNEJo6OZPzMQZOaI4MVgdaicQwCMd+sJvw
RiGpYJvUz3AdtkMc0l60Y33FSvOF0iYA3PZaUEs5/EVgpNkmhwwYINcABtQw22+uYdl99HNRw4Do
Y7+W7usyzk9yHOkFeOdJdscqCleMhZ814V3pWX0gk/5lgBCBA3jSoFuoOXsjlKfYdjXvA+z5LCB2
kme9yMR4nC3x6LlcnkJX9K0ICO9R/vWY2hmXVcA6GE5D3Rn3I8oWwzC3S1P/MbNiC9Hl040WUlTn
cI+60SBjiScfQfHk68r9wcD7OtkTs/jMWiuyjZXp1X5s5RwRTdBDRNHv3MX7pO0xrVTrcf/Bm8zJ
4/SNVLwYlXma2pkCExAhFcGb8sqvWUrFGB+ghVaQGptJHgxoeXE3fgxe+FAK9xmUxYmq4rIYGk3J
VM7bFq2GUUX7JbJ+FCUakXxRHugJqCcuqwjDczaMxDOiU7UIk8QMDy0bFZxLQRnZPuHZiAqyI4/e
HiZBiXBZPMDGpY8aR+hmU3GGkkaPLEow/9XbdskftY5UDFIG0Fj3WyW5HxqXK4mY5U6g8sA6L9Zh
bGHGNwcnJuFKusmugh+hzeHBsT96M3sJi3YNyYNOFpJImkmqYhEigmnTxeG2bpygrn7FbXkpPPk2
NPp+Iuuvy63j2OKbH+pNiJNS9waECq6z1xLGMVnarTL5pMIxUJ1FScF8p3ubC5omY76jYETToKOB
7K7GCJN0YdInvW3ShUQXteFuEfESTEPz7ITdZ5NhsIJAnh2c5s31msDGBe6QIVB6xm7M+5MuT9Ni
BoUFTwF5wk0sFEATK1eNKtlLeeSFLR/sKf6p5yNV/5qQqms8/SkoVNETbFJG/I1m/umI/V7jng+g
+B85vwEoSP5ASP2OI+tqOt3FdJodit5nbR7X6E6ild14725KA7f/g+yasE6WThAbrc3QXk08hNU7
j8irmu2DzH+h0PpIh/JXJNIAPuip1/qrTB3frOhIG2F8tlm0aFPemhYQ0zhdYI/4c03GpF0gyxF5
MAvry5OK+BkDLul8plgp4H6YfurpMORbf9T7z37p32NYAjnMlUxPf5Ni/AXhkEbI2UVQXgJuQndN
ZlZcn1uIytj+Af9gLE2ejOJgsigAnSRa4o6oi8HoW12PqhbTvnleUhcoaH7VPKbf7rA2cyQlFgw1
q+q2DvCfAWl0nGnnKqKZlHvqFFnZjXAbul40m+h+xbA9kqL7iM9lfjLal9QiJFKJDQP8S522O/p/
+KuG5FUm0l6JxViXNAzG9EHSVaRIyqcRalH7bXnTMabDOykuYGOcrAKzizPle49+e9TmR2tK6ZQ4
r83UfHmqD9cdURgrpnuv1OT0xrMOnkNavEy6Y91GAFO+Q1LDStfoYTsV0XxwBhB5NIeM+Qb2fYyt
lv3A5OojSuffRti/gSTa0poGkGY1r01W76oxfU0l02179BnnbyM6Os7yPOD9h8G5ykKXCW7xqGq6
12FLRWev5UD7Ci3uaHsEGk8nz+NWpyT2xj+wRVBJ3zrlHZA1PoRdck3bAzzdwMmlPz1OS7yp2k2M
4BbpRxsIo5mCLI7ZP5K1QE6OxBoeP/28dNwu3kskjbdo1B6T/8veeSxHjqTZ+lXG7h5pkA744m5C
C0aQEQzKDYzMTEJrwCGefj5kV/dUVU/PdJvd1bVep4oMAu6/OOc7nc554G2j4JZEyRY0CNw3+wGj
9Kasu7tBzy7KIOiQBwja9hS9a3oIu/QXmtBhhP/Z9+1O9OZdVM76oGoATccGsq/El8yfQ95NNuiH
nr1bXBdA32kkSnTcQOqNkRWFdwNpt2H3/BHhaNV12a2cmZvjUT90mvtCzByLguq5mlhlIrvpzKOE
pxXFM/KGknQgZKbKxKOR3ZSzDorRxgaAE1MuwLMzfs6yp0AHmpSTM3SQLrhXlxu51pvp4Pp5cio9
kX3XHKJMcrIV9r5v1dSQtWxfGQ4XzxXY5QUq5W6p0nb8Yh/oPchY9051YqkfCoL7muAKfes4YJaR
GPnIGhhtYN8f1sSD6N9FnoYXz8rEEdOBw6gqQfAkzTJ5LlysEOQoy+ukLL5JrQ3fM6rhXUpgHVEx
mmOs25KEnBiHZ7cM9SRcp2jL8yGN9uiggh0raf0n/6T3HX/J9KllAm6XM7ZbHw/KYyFqa2Ngxrtn
olEf9DzOjrrm1o/0e9THFGbDQtV5c6myxLrhq5tHkxV3Sxz2e9b8JeoGO9h3GhBeFw3sAzqeYeWP
TA6RXpHKiLlUbruirE55EQdr7hpAw2hLIaCUzcnMXf+Q1l1zkJ2rdIo4Wi/G/HzvhShPre0yuid/
tiAehnqGGe9j4bUuMk59/M4grUKSJHwsFlNwb+M1fBssBKwxE0cyoizeH48AnU8vFt0rICcHnTXk
q3tbtc7NkXF4lZY+Xppelmejr52rsuPhvi4ktnT7GZXygnCpeiundrj6hWE/aaBDiLCNRsbJpM1u
BlDAKxt3xQUvUMeWgOXGyIWJUDJyd1nRoTqLh+GThNj8oUv79sEx2obttRHvs2jEkDrDZ2Qwh1Ig
YtmAQA5AGnAPCqsUjCMZUFm+yW7LjjHkhJCVs7nBngfiI9o7zHZJytqB7avzYnUBMGiOp/cYitm5
JBVmZ8eucdRAM3CmoCfL0uihAPYedrPbBiF2m473pkmaJkOkUT02PJkj7K5mZLNeGPkKvtx3J43R
pDLGdpj+qhuyoicvZ4RcJW8iSne2k+3Bsy3tqQMr2EZExg/HCj15VPYzgBnFvu4FK1uT8My5f3UX
MUy1V/DQ5mHXDwG70yKCxq4TNjDkgCAZa/Gg5VRuXAy2g+0NqLo4e4Gtb/HPvmDeuaGH20e6d07t
bmUbBEfGFp+426rkbOr1s2G0EnlY8wrQLMTaHVFRZuKmbPXkawY6bnhGGidRFLIQGciO8sZ7jxXw
vjQqe+VoZrrLcqT6TMPvRw9qHUge1n/5WlbhqYr6Bqs6RXmDnKAz7Q05V0h8NXNV4h156UJEAUVz
lND2IultgjQnWvS3OdkfxmS/H3ZY4o/DDs8WjkBV6NBrOnjRINb+cegivJiKyRH9TqQvtPnRcUI6
dz/0JdgY8owPOK6q81AE04XzKbz2kXBubF7j+xodQI9iO1evXqKyT/fXq5LMbw15JfLszG9SOL9T
yfx2VfN7Zvx64+Z3ryAf/bG3GLUuCl7Nbn5HvfltHef3FqZQ8+z/epmHAOgOlhXCzXze9XF+61k2
ljR1RbAGXlqdMtnIbd/1FhjpwPf2sZ+Mq9yo/QfTcsB6z2eLMZ8y03zeBD4nj95iUKrs3rq5JIrA
xmmozwMEpY96XDSPuL2zI2Z33CVTTZ7VRDcm55POJDcVFiWnn5jPQWc+EclDN36a8ylZj220ZzS/
kJip1zgV5hjw+VzVosBcZ78O2y6V/W5MvPA9L6kzSn2UVzsGpRtaZvKsrJCGAQkSA5SwF8dq7MOL
LQvMopIUQbah6HIQdYtflwAqV2Bw883QzHeEP98WxXxvxJEcv/T5LiGCjgCn+X4x5psGpgGXDj/N
Yh8IbiLyoLPv3nw7NfM95UMwmlOQ7or5Dgvn28zgWmMsb5J6PzXTD4aER3ZdDLcr02ie+zrTX72x
A/wzRqn5MjouQ62sM8e3Xg7wsUbLi9lMMIDCIyfXnVDIkjIKODNC80R09Nlt0vwchlCyzdIMzyVB
nwsrrYgxt7Wd0ELYkOjr/A87AzOyKzx9orlBrb9pHN2tERv++hdBDmRLN/Mal3sa1wMPUx6GS8JV
04cijwXRSqZ5zGIOiS30APpVQNJUClmr5eSJgYX5RC16Qc8q/VVJZkCFjcKiLqFbWHaVljDwysjt
i1uXqZpTDmtVVdeQbnPXa/ZbnTPK6XRFJzFRVyL0fwYvBQiWZCep+bc4rm5pG+Ls6+N6NWl5du71
vF17NOw/aWJeNGzzJ6uTcs1m+ElFlJ6KsJW1jsyHE5Zc06gKUowZQrvzomFW0qIuY48W3VwdqZNo
m/gQCnFjl3vzWCbBrJLJLncps7tMPwREbq9zFQ4hWwpF0dOmCepdgYxCZ1ZiRF/jqCVk1EwhVXHS
rU0Dlh71BwtGfnvPgwG0WL06nVEccqBCm1wM9jKpC3NbjWm9MvAZAOK0t14ICjLNkQCHeuVsGKYy
VtHrj7TTL9SFJgE0Ay5Go38qi+EZSGL+2ANLvTe9NNzaXac8pJVJcUdaIKlNSVBsWxRL614zDKQ6
otx4BEwTdaGajTJ51wqPuSYpunRgAXopAnrf+1y5+9FIotdoyklCSqkgnLLepq7XbjNpAaOb0o7H
KmoWVYbQqzaQmrQs2sgbAXqml8wX29ixuR1lRmlR6rTzD06FNQ+eGfNMoPMQPv2CiKSWn/BI14oW
RywxtYEQY3MVYDvi2gW69NTAED4WrePvzVKC2+faPRW++8Mom+yWmPDtsTbrOw2bBl3MV2yJW5gJ
YzkYxPhhZbXPZUF+AzkSJo0NbDhJTZHGDVd71aBkmHJjVo59knX/2qdvSLDhNkNpbs0IQaz7MBlw
U8ck/xLNdB2NQlAKdyyM0hbRv+YRK0/TEZwblAor8qIsOpE5kQJ27LIo7PpRGab+RH5jQ/dqfB9Y
l6+dKn5y63Rn1BxcuGl6OuOShOfACO8C1zqOLu77xuL9whraY7SgHGAgfVa+gxqEMPVqF7Wq2Icm
aP2AqLHX2JubzMAaYZolij8HY3Jaxq2a3vGzZ6jR7HDpdqm2tEHp37uglD+gK1v7AGvDMexlvE9b
u7knBrp9ILo0f3B8bfj0OX+Ohlm5u2GuqNRcW+He6M7WXG+xK6bymmswU2vdPWhCbeX/qs44ce0n
by7ZsEEhMOEb/7Vl+H+9oPr/ls9PGfKP91gHkn+T8CP/8YdN1m9kf/7kb3B+95t0PBt5CEB9HTYT
i6m/bLM865tl6bZtW9ZvW66/7rKcb6YHb0JKG14rejvWab/bZbmmKSXFJGetEP8S1sw1/o6dwcrd
Mj2PNZJnU2PNv/47Io6e6XHga+O0zQyboFJOP/alhqTIprpzOvpFxxcvYDb1FC2XiNp12SSeWgZE
lRorqLT2jOtE+tvrvbQwfLXOpiWT7uQN3QyBDNtrgdsJ6FXRL2Mg0CBaxzTahTjWj3ygjKkUUN1e
woKnavL64U4Uen2kHMkjXO+kfrNfJql1TsZzIfu7LtHgMfEcV3TbzsgtPY5AGN3JMtdDhU5rW7jh
ZCF3iSB6E4QNldOLY2+nS6zau0T58VV1DsuxUXPx9g35qwMOTC4734D13iQGgvXGn7mgVndzsfr1
S/wS4F2QsPlbADQuE8ke2tWiR9+/cWyhiBqwKpdYHzLKCmRlfnSOWgOiURJWdrYK3HLCfJb4c+XX
D22yAGrouzv6FUvf2dis8rVf25E7SyoFwLAw197h80sylPC03xU+7Mgq6yIS2nTsvHVRuNFxwJY2
rbx0bHMwXC5DyKSG+bEgpdhjp1N0b6mZ9Kx+urb4aU6a9RViDtaWGuJYhCPRiLgeWxg4BMlOr0Mz
SsZHOSQ7QzP7B23S1CW26uy7lYVInJI4DIhnqnrttanskQOIbVqxtVECPGim4zMxt6n9F1OjpoDQ
OpXeCislHk9v9ZaUVXgTBfxRz/gS7J3IT6Rqf5vc1vI3nVZJVo7uFG+jqI6sZQhOA2KUm1ATdr4m
jwb23I1RQus366Z6KEetfAhVXe+stqC6iT2daLMINVYMr6JfpayV1yioyg+9aYezrmKrW44VKsSi
dJODVrfmDNjDXT6UkLsjT0HcH/Nx29pVsSkcY9wwTQYqMUK00INc7lgE0KqXRfQCLgWFizV5ZKOw
bn7N/HZ6NIpheMgDOPB2O6hlYsj+Pja8ZJ0meOMRzianDq/vpuPv2ropEmjfQNHbNKxZOzvXZ8Y8
qfYTafQjGuOT1gUUDH7tH+jtip2ZhXKTWyKHWhpmz7UBJB1L6hN7OcD7gpZgnthX6qhMXoM5PnRE
Dd0nV8lqClc8/9O+070VCXTNsfJrklrbaHwqA9KXRNcNB6uFzhC6k1pWJMiNAIJqokczm+8/MX12
jI4xXSxTQaPOGRrwrFtbmCOktoXYfr48jDMX5FUmY17HeJyCfnomiUDsKGSQX/dx5Spq6DJ/TkHu
vtj4G58TtJZfXVjHzy5WFkrdbmejqruPdT8iTode7GE0s+qtwrN5yTPb+Oil7xRLCGjy0WREt8zD
NNKXcdY5MKU5U5h8xVa8xrs0Uf0I86OfYoyuNMb2ExtZZiaKWrLu6QGHIHbvvZqyMg61hthnxw9W
SjTqankuIP8Se1MErPWH2/gIpYtKN+lyNWe8j90cXAk9VvllRlBi5gfhZpHx/BWyBioJrNbTp6nS
3cuYDTONXFOLgRlxvXQdo+f/iUsCfadnvFlWEGr4GYachLo09c/wBLvDyBlx9Yco+JmFyUCytxrG
F9CGKfGzHM07SyS0OLHlW1/UtHNst7QA5TWJCfBG5uyKSQREX546wbXOgvxD1DZvP+ZBFPxemT7o
6DRN9M05axDDG+4cM2gBo0+z77ZsWYKBTUA9i8fR9HQSzAXPQF2PIFZtEyIuo+z6MOkOirI6rQWL
bKOb0Op7DqFSY9g9IMBIqaQSXpJSgAVZeq3ZXAMzBadUDPBG8I81j/QZ0VoIRN06TJSjJVL/GqS2
/eZj2DhAOPLftZ7+tsyGuzigZZ4b0PgCkCXJmCIjBCcixISKaAXdPhkAVCwMpnK0z6N1JxKvPaVV
EuIdFzLEVDfIszQdkrHiSUPIXKT2dOlFE/Q7M2rbR6ar6S0EcPLOsqtH6Bi4R2TdOirquCcGWoq7
1FTZIUq6DGQ1Iw9yrAd5n+UjToFicBiB1xqRNlj2mKDrfaSt26YV2saLKqAHZKtUJ14F84kJenEJ
qjg4mq0SB/jn2ceAr/CDgR3LKQmKYtFbVv3DaFsX8nxk3pQReevJhnjpVaGHqqouv2O/7z9kGU8I
ECynJS9MA/K1mFRf7wROY9zYyBkq0uu/6DjqZDFXGzsA3gCoK0sbV6bTOHtmC8Vd3CfWpqjmb3S0
GM25vVNsWuxS+zBUyUVzbY31AZvjckM7x33rlbI6y5DjZVEZzrzw61X/oVkpAd4hImqazbH7shQO
tnsjQfLMc2cnitvTzU9+ZMfET+DEqLMx5mavm/qSF27G2ryAhYB/xKVba7jqoGJjtRBKJOemGYKN
G2bFIXTwfi5sbAg/XOjvzQINco9szbIiMs/Z829MXIJPwk2jZ+7sJFrWUdliYZOFesea6xzT1Cu3
Eq3QkwzxPBluzQITD2uANMHsZkm0P0ESUU1+Y0Rk0XjRsR6nCojEMYR5+oLCjj0O5Ph91AgW9RBa
ioNq+uqIIt28DrpnHmzCwlC/6IwlPISqUzH1D1Pe8IVIDt2F5rbtiyMr6IPIl1/0vhZwxshEbCYP
4PHk5VfpV/adWzNrwSHSiJfWrJGqt71FOeQENk1ajPvlFDGPOKd+lbwU0hAnCrbK3vpV3sGTb2R6
J8fOe5MTST1DJF51OyVfjJjmFTBGHufAnlayLu0btqhkHwKvJ8jbKtGG5PCUnmIEnfm6xP2/DVEL
v+WB3j+bHJ14ss26ZORnMA5qJzQbjA6R1WD1OOCH7fb06JijWpgkvq9tInAV1UKLYyA2Ua/eR3Ay
MRpqjNgA/5M3D9DTL9a2t6t9xpwWkQfmqjJ09dN3GoYxCEloz6AqlRFdn9V85FHp7XriORddmzhH
o/Vu9ugjP5fq0XBV+VLbab1VgGLYmiqgJFOsHH07aE3B2ZQGKWmOSn+pBn2AMaqmXdRrKlsblhFd
zUmq4UCuCavFAk13sAZPb7+S5Tx+svEnBG/kVEeRmEpO9Tjzmw4JFSmtS/QJ9RK7mkvECYkPDHg6
B7xHV6ZvETNIvkQJi36ELOdu/ZhB9xR2yQPGet5UOcdVFKOmPRCXfUvnKItgDrWIfuVbFHPURWf3
3cqI5/yLUicKo3QIxWjneIx4DsqIi6DeQAiDBR4p69bbe5+vfDPZ/PYM2mqDtuYOFIW97kmFXAwS
Roqbh9keYwaZFIDbHxqvLVeaMM5uFhlnQamMTkzvL/6c65HMCR/Jr7CP1uCOxYk0h4C4Vc/if04G
IUo7PhvDUN8FOOqTtUZEabbLSFY6QQChNqppZ56dX6kj068EEnPMNWaHFIhkgNTCW1kDcSWoY1HG
4s27lgQcxyuro0oEm5CngGo0RP8LZw4/Yc0gz/3IQhnpO+5f0mCYuKtxmA5erarXRhjM7lMx3rEN
RPpt50o8N6JwLhx2KHCySg/feIH1DUianBL6V0LLnNXizqktZeKQpcPnJCJ4Kr2DScrJlxQqw8AC
rBfYEfXmPofdEuEqmpNhbBd7z67MUHug5iY7JktLK+fUHA1t1TXs8BYBQSgQyXWiEJZtEOBb7hqk
LEgdHRMvna19IHVoHvPAn6xlS82+KtGc309u2r0VwITw5qsxP3Wey1CYAOklpm5KnBHj0r3XiPSt
SQY6tBADRHbf5KEOBK3C0rNyQhsjBBM+2IOGGnA46WyNrd1QEjHKGyGJfFGmfPEZXSBgcX2GZInL
o0qUVsWuXUttLSFvcsQNKSbjpWk0O9i2QvfgEPQ9PDMziJ6glmXjJSvqsdvYMazlpraZi5WkW44b
X2/dWW6HgWuVBjwc961l03KkKfuehRcaE5ceQ2fuqvHKO8P6itHhAEUTO2HN6Y9vR+EZyvLjgED0
hWPJuQpYuEAKfXnM1dg+DmPSJFRT00s/Ba4GiwmgLsdv3C5rLGtQCyvBlunfI5J/hvqOZBfZkA1P
9B9PSJbzdCT6u/zCv/3J39Dv4hsDCFPafzchccU31/BMXRe8An8RAv82IrH0b+QMEl7IOsiypGeD
iv1tRMIvERVvAAon2dsQOjOPf0XuOwN0fw+D5ZEkstBFPawLhjXmn2CwBAa7mZ7FI/P4unrKqsJ9
rVwjOHkIUtpFLOvhjeyoTz8x6p/0FPl73+FvESoMu7XdEOPuqqJeu44mX2uDZCtFHBCuwSj94aRB
9/Lvh/GffBhn2TlE2n/8MN6o9chL/MOw7i9qdf7Yb7Jzk4mciZtC9+Zn6vfKc+MbWm9pMr/j13ko
eUz+Oq2zvzkM4hwp+CM8dObvlOfmNwn/2fYcKOo64nTvX3kUbfFn6TnrT2Fb/IVCmI6Q+p+eRWgW
oLxsg17Zt7HNoLpBnurtMiAnDO2GV0+w3VZDiHeiSUbonO1Pwjte4nlQ4ab61a+8iql4/6PFwr1I
2mwWLolupWkG8buUoI9JqTdHVxEezsIiX00KayXhVhdRcgH0JtYMdr+sPoLy7JaJuWgioG1j4bwW
LBM3ohuvBRKMjE5zjjjmpCfwDXacvSCU54cdWGegcSb8Aa16D4sKgRgdLilLI2wSglT4VwP1HiFn
16bijgwUrHntnCeUieAB1bFcRaajrfUKoYxhxfldCbeevEJ7OpRaKe7CHLfwonQxTC70dHz2JVq0
KPnosXAmestlofDmnOhqnDVaBR+0DeCAEHwAJa2Nd3iMt1AM7btSGMPeTBwgAcRZr4JKanO/E7Vy
4XbjgN7aMbovo5PnZgzE2sCrc8EeqlP5heuwapLt2OD4Jj85P7lxIcF4NP6nheRxJ1gTHkJQ0KDn
KkZSPXFiSY3zkJhO8dmK8b0eiFW35libkgnd0gTYtiwhgn12IPVPvlD6XgKipMnr4xWtvn2akrrD
Slv8jI2W1EZZufc1nfWmD8hh6WJY60TX0ybiJFgnYQ6AU1Y1KqHBvHpsS8sSJAAuzAoyYZe8WsX4
irM2XPbsgJgwsF3DdYPLhn1bWRCJiOsfwApLoCj3kp1byHc57+mE4rdPyCzCTY/na61Y6FG28AB4
SbrTS8K2Ipg3CIhv1ErxwZs3glkwRLfGr9m8uiYb4ioJTvG8Q+znbSI2C1y7ibTW/bxrbFk6uhDj
1i7a0RPuwheeV/lzmHeU+rytnODjrLJ5g6nKBvmGfwtZbYqCxFOwyc/xvPVU8/4ToTXscFaiKT6+
Xdw20JjYlibz3lTEVrPJuqJ91gMsS47wrmqUN2xzDzlG9wVXEnKSECZoo5CBLaTS5Rby4GyusMyq
3mZTa+9zH/02m9W6fLDFQCArGL5VWCfpvYTtty4AYqGLMcqN4Bm8D9pGHfzAjnZBElIVhSHHmWy2
U1ueOj2mvfDS2joyqo6vTWx7W7bQI7LN5tkImuExkxmSMuwxO/Ci+bK1xRPrMXObRCp7TmMaYX5U
at2TnITuNG5p9DrNf0Mjq9Z+YlZ3EbTFwzT2OEF9xa0P2aAmfc+vfxbkn66YxrO8xaJ5Fpk9XBDu
SSLmbRLJ+o5StREH8lOse70GJkQa17QQso8uvUFWylh63b0eT9nsCZm+tyMQqhYWgMAchpUiZhxe
TsbFT9ph1aFAmLeWjCB0BMp6A4BBiSBcJW3P0kGUSHPpOvJ0TZgrea0gplay17qXsZHiCYyCu6u8
0X9J59hKTXdB2SqdsbKN0T92q/FYuU70JKMS3WVRCYaezmQCxjK0M90cSxCZxi+CGaWOTXlTiJHs
pCDflc3wULbK/KmgDV0jhv8rLWoIqbWUcBdgVug5QlhSEiU5agZof1aT3bv4YUlDQbOC1gG5kF8i
D3LTZAPpDbxmWp612jv6WmauXEGCHt4BCSFpiWG2WHpadRyUb/LmRla8yoaEfb8K3aOdZvFDP/nM
8I02vg8JrMEa3N11IlLbzG6rF2LqYW8XGVLtakQmNzLw7SIDZcecAaiYkZNNxsdI+3G6+uF0GRz8
iKaXG3SgfbQv4+7CPYSysPCrjaM7wSeqhWlnpNotYMUCQCUfkMPk7X2RwF3D/h2tAPIRD2pGd3jq
k2sVgL534EAvsgg7TW2g0MDGNCspPH81TgYbcDpsvLGO1q1aDdO7H3nZVq+T+o7wdFwXWUUkXJbq
K+VanMKR89MwYAFLgdABNNCF+fJ3iOXj0o8ZD2K1wIWil9Y6UehOrK6Z1qrzOV7IT10Vuf+s27iA
f30GQA7WOoh6LNWtNF88xducOqZY03bJUzIzZpemcuxmATy2/9SCDqpJnPf1zSy9L6eJT1nfcfoa
KGDmDFTTu1dUootBgW0jryrsr2YfdhvUzPSqWnx1B2O2hoj4mcBPsa5MPFOkpz2TU7LFWYthmTsB
870m33BlTJtKlj+YlUJWadKbqhJ3GQ9jv8pT/TyB6MokUW7cdvETCB0TOaIml/X8kyYpy99Yiv27
l3H0tDL/gXPjkz32u3JNwELovlFMYk1ak20Yz9a16DAw34/Cqj55OpbrwDIvkSEI+EUyBMBOmSuc
SIDtpxwaV+xaO+gN9Y0QVMjdTVDBxmqznTUUH7rGKSSyZOWbPuZO53PMEZ/bzg8cAg5kKwNVvuWw
SqWA+/d6+jaWP//v//n4gVtlFfFjjL63f1e3Wu7/2HutPn7UH/9B//Uf5w86sP/YfcCljf77v+W3
Psz6Zs4WSsOASSewOP5tU+1Sxxo2uRtUxKSwsJ/4r+pXp2QmYZ7yzDHIl8er+ddVtf5Np5jWWUli
2fxl1vwX+rA/L6rpv4SLQHlO4OKD6H8SAMZETQ4Wa9h1X/I2xsNW2OEGPdwqGezt79qC/8ZaaVD/
/6HlI1CCAAvCsFw2sJKv4o9L8SDTkLJgs1hz3W6Uq64Q+HZN4m7ywtmQdvyW6Q4Qghdp4Sie7oMM
DlVovaa8ecDoj0PKpc7T/798qjk+4/eN6K9PxayRVpiPJwQ/nd+v6n1yEKTIKn9dhuMa4vM+hY63
7E13YwT1mgUryOcMJI7YeHMscKBWoKPZkSCkddqlbZaX//kD0Yb//SfyTLJtHAvRAxFtf/pEGdon
TeqBv26mLtyasb0PwHRfbWn490MY6ovS0QinT1UHtlVMB7zY2bKdHKpt0jLAH+TvWp07F06H9Gh1
nn+0be4fN98g6K25U/p3d/ie0ocosFOiyE8Cc0QCrtNjkArlx+wgpAltbTUYlcjOwACHN2dakRGD
lNo56ZW2Yk+yKe18Fac2UbjdBhzqQWjX3iyuk8+9F9gru1JLxxtnU8Cq74jg0M1DIPxtVxV3jTB3
JBcyCX0dM20PyW85qU8tPwpmZQu7tw4l5Zpp7xL5rDr1oroEXNQIAqMcXKKFnv2+23sjnA5Fljm8
/KxhzN4GF1xHkRufIZcyEZyWnjOuMwTiTtiuEoa20k9nc+0jNOUDq8HNwLhOJAGWh6ydaavjRuux
RpruykTVr+Ho6+z6pEKxaayvgeBPpGfLFAhoWagNKSiLxnkRnjzEGUPbPNkbqUPic0d5oaBypWgz
CsJ0+2WQNnw9/DOSeIOqvxa1c+Hnifre2nWtyBZTP2OFBtI9UNNVn6F7b5LCBadyEUFZ6GfjlC4P
pc2bqUgoJpRYix4Twoi1+jyW7oaV3Ac05LVtf1ZD8d40cHIVYCeoV4G8JyJ4KceHqEZfasAb8aAO
oHwLGLOfdemUj1ig3gM3004jRcbK7YgGQGnK2H4g3hu1x8JsfcwgqEq+B1YFmqcs+dIyVcaYNPL0
JyDp8GJOQfEhrYi6yyLIYCkIC40MP9y7vf3oGh2busRU+6YPurde5WRjWzJAwgqAGNyZHjxnJZTh
dLT8heHnFLNmYhBs6ztd9sgtjLhdNO6qrVFdLPJ+GCF3l2L4cOox3ZGEjuFqqFRwCkH+3Fmdde/U
jbjUk3KvLUvvzb8vyX9yJsTjPyua/vFMaL4a0z8ruH6NJ+c/99tQCDWWyXTHtRkxmYixzL8KuKAU
zOMiQr4snj1X/z2OQDD5IaIKsf7fQiv/ei865FnqDIsEt63DX+n+K0MhxqR/PIVRgTEB9Xh3TeLi
hfvnAeXkoQrCYZDtx4gAhdz9gLQveRkJ4wlZi91FKW6GXMueijLBcJ9AFq1wXX8MtuOeYq8xUDF6
29ghmyQse1pcunI7954CO5OrFPI9gcCRi0gzmScCtrqo2gE0B8N91RMN+NhAscFfhxzHC238e0ws
GnEaG04Ez4nWoUtCdav8C8DDhUAyRXqAXy/o4p+G0Pc2tcKf4GbOHRY88eFGRoqxAX1xYaIc9eR0
SrOJW6NvWa3DwVwoTHCd5vWbHmIWp5DHjstDwomO2VrBKIwXAxH1LJSA3cj+UoU2Ixf5g3ty0ZfZ
XdYZUIzNa5Q5xwJo69LssNgW5pdjRMOB/JzZ6wibc2uG9WPEd3sPMZ4qYNLKLXHCTwNmL6H1d53D
lynb0iLxnv9yZCVnBGnbihSdBX6uk+UQAebpRbaNhvY7zfp09p9RazBQqZAChdWc1RKmZ1xOz8KB
4Vx1a/J1xyqzK9bG+VcLJoh2J96wllwNHml/Y3wDMYdyn46xdjEdK+hdOvJwwNLxThu7C0oshbmv
GZ5QgTh7y80IbzQHUlaK9VjiJh9cUoGyIggf86y+hpb69B16MVjK6WYYwLzERWbfO1ZNHrSD0mX0
ISmO+DG3Xmv7tEmes4dbMN6A8l+tpLLBMVjYUuIsHB/1lFQZ7NRtuW21OLgfxElmzpNFj7+dYpE/
9DX6s1apE1iu+xBbaJKIlyAdz2lMCnnbUcnFPfvDutmDCWViE7z0QV8fh2g9OiMpI11zruv2K8kf
YWuWtIbSAhdVwldkcrduwYojv9JVlZJRCpMYGB41iFmdR3jQidNTNLhkE3geiodxBiFg7H0205KR
ITE6q0HM/3a8r0D21GmpP5nI0Zbc3Q4anoXZAH/KcYN6vbGt2ObljvEBeBgrCuH1aSxPVjItiBrA
Rlc9WKgyFJkzRWJe6yk03lQNM3sRFdHa7uDjkwS0yYGS8feO2IasrCZELrScB6OfiH6CqLSFvep8
L+2qO7Z1ErHsGx3xAEicrAu/gSdk1x43CrFOssuDI7kZ3h43SbdPYz99AXQK6YveLboDrKnvwzio
dyOutVvjgvTmUW0w++vjGyuzAnFcXzyEwlJ7183Td/pI93GyERKlekIQe5mLYygKeSxlJLjb+n7T
GsbshJuGEyat7Da10XDzyqw7xIh2nlj4gU5SJq6jupT1B5nRLhv9UJ3tXjpwRe3yjuqgv+Dhts6o
y7pDq9fGmxGnHbO9YkD7gi6oIiZ6X0MCv5/qIvxp2QM3Z5ON9Y8ySxjxYv+Qp6nro1NMtNOd46ft
MfU98qgKpfQHzxv0a2+p6mzgKyN8tAifmD3IE3rD+o5Hxb2zNEI4qRVa5Ep1hIUiK92tkZLKTn8Q
4O4FqxOnoZ7/L8W89WtU/1/VPIsCuMwsGLgFPFYH9Bl/rOYTJo2F1UzB3guC9FzadaH2caOac2Xl
eNF8fViVRg++y4QGafTJ9J/snddu3NqWrl9loS/OHReYAxrdwK6cJJWCbdk3RCmYOWdeHT9Pv4Yf
7HwsBVu2JG9bPlow0Dcb2F42q2aRnHOEf3z/pMFGbKq1gjNl4PiNXhfCDD9zDB8MfxgLwA1rAo5T
nDEwUzDb7znvS7tCleMljrbFBs5fl2J0aNg6SLzM6rfUuMnpbTM86JwBGZa5bzQkQQNIVFsUbR2N
Kf5rI7fTzvKcybKqaqIjvXJMf9J0lX2WNo0s4C4CORIPXsD7EzfmwiOKH9TuIAB287jH5GNcoLFo
52LkuP4U39rkvSC5GTz22kmmWi/FbxQgie8L2VlhctLPBNk8qYwBKYWytQN1Qt8Z5xi8gyaeGOpz
ovGNAFNu0UUSiMJKOUnbcoNo9NTODXOcJujUakRZQui1454y7DSQYByA4+rHRgMrVKKZzAhIvbbz
ZGN4vP6e1zENXzizJvbksV/lxOKU00eYrDqXbq01sNkadSY4SKuYVdEOk86nH2ABHTPcwD9JsVad
pJUTYejU4LhiRzxKqFvpndBU3DSpxqxk5RcbRAMWMh3RfQNAUt44np4dBqS+JwmNzK0bKMhCLK8u
19zrdhOnunfQiKV1QEmG5516U3FlOHCHRhQH3OsoBK/W5nY7y4c3pRveGXN4e/AMqKYQhaX3YWFW
K9dulUPI8u1xmnk45oox5zMczsOUOv0k1vNil3URWmCC/mIWDG+wNbzL4vBW20YQn9XDmw7U11kC
W2ioULEP4ABirTu8+9apmjD9k8XDc5CZp5Arwg8wSeplP+wr/bDDqMNeow27TjnsP/2wE+Euki8s
IRWXAZM9GwS0bFltmUfvoO1USz+IrGVaNrinleA26lI3d34od+vUFuiWwFrfurhflGOLv70mANEv
KULDzUO4NCOy1rf8beGoyqAdSoxBTz1PN0SAPPijjkU7N9HN9hYRSkDFoZjB/Q+lkawZfjMDFM50
PPQMPRpLjoI3RqTCNDuMDd9EEZ/h1dNT7e0nssV8LzP5lu2vYgpi6TualDl5mRak5YBXDMoFwpza
2cikDVRNC0/NUS3BP4cNEHcNrx1GX2BcBDQpput2zsTqWtzYol5D3tlqGrWFXB0Ka2nsJ3MzKxVo
u7V8YDqtdtwKYJ9CSymmua9KJ0Wfa8FYIa8V55nuhuFUQOXZUCNN0JIHKS2oWs/IDa2QQj/OQq4w
raKQCIiyMCOtBtvmeR+GiLBJziX2FsiiFo+YlEmbXCnlk6DM+F3iDH+NDpWO7wN6KLoUtUqMStoU
Z75Rvinrjd4rGQVVEd2jlR6oHsUAuRTsMTEqtM0c8Az4p4jsqWMgwHLaSZSkEB9VHDnQa38AwNnM
Or+5lGIlg/SsjE2rk7e2mDWHSck7Ck/1wjMuIMRYq06mfaUjV6FMwDGgJAgHfUME/J0wlCid+AyW
Q58zgdHgJ+NGhg7NLheniOWMdam3CJUTOxp7nrLCEeokCXDl0D1J2WC5gMVDn16GuGwO9wjpbZcq
0BWbLcf5m15KvY+a2rjLokInC2u2X/u0KkYt5gtvAbp3E1/Kuo+M6fAMIupOFfBApQgx1PJQw/xv
nvcTed6zvf+DQRNY5d9UP4f08EvvX/2bvhaDoczByJK6V5TcU+cs0j9L0zVVttCWUJm76/1rf9OG
R3nAFCZTuui0vpQ/lb9NhZodV1So1ykklD9R/pS/w72JOro2CSaepQGdY1rnYcCg4RuUCmJgYUnp
RYsO+sHY8awVDC3U0eBMnbHmtGeB6cdzlO4acsS+fRMVMLljyXuXO2iQhcyEhGZH7RqEaH1S1Oqx
hPkE8k2JOL6h+SgzN0cjmcr+yM3tt6psRjhmCMsity3Uama1DoPiRIB/R0WodS8wr8L9pfahfNbh
1jdRGjDzFwUI0/UOuXhWcWqSjvaTlE7/GTMm5ri1S5sqUpcesGe1wJ2zjqYXFoYcljbNujQwFkJs
qdrCKvDUIq9zzxkAuQ6YRzUmTqlksP49/4Mng9rAqWnhqeqhH+t4WbphsG5MNHqFomJqoDJdTFd4
olbDcLjW0LAV7OgEeGxGKVBbdLgmIUyWANl7wB76HLwAOHL0rK53Dr8MYmaZkkwIccmC0PiOGgYq
RGBUYEwsiAsi7O5c5rAveESCETlqeiI2/lWjFeoEtZ09VtwOSgizQCSDhfghgq/Kpey4nndwkNjV
VOcUh6hxqTTCaV0Z4XEdgtMMG2jtE7xmRDDqhol80WlQdTBDCaNcooxEkt1whrGVBgpchCFCRcoO
4V5uhVnJ1BHQVupqdFRDCphh6jrCMmdnX6ctsNCZ3cv0hFU8KG3Gze2ynrkmgzZ1wkg/WmM7XxZI
Nt05A5v1Kiu1DPgUkF99UmsdJwe1EJjKPvY9kG0iFahHprRvY1x765GJdR4NOSOjS1Xjz2cx09JZ
2xJGvY7qUnXyMbNyGtslUBlxBDHaO6eBnB/0ZanSJkeL7Y0dySZDdOD5TUpGakGWhSRPaV7SZI3r
I01VCum4C0oceiy/wDNHVI3QmDYqjp6oygmcT3ymsd0FwtYqW/GEKSBPCbX7CSGKfCgITfwxSb1o
jQDccaZll+bpnLORcVUfbcyq3BNTGikfUDWNdVzUROqBiC2M1mDSpgH1E8toUpuKSCxmEJMrh0z/
nYeFsW192pYMp8hEvvnCLUmStRxnzJScFinvST2k3al6WsX6tJPU7tAb0tgoGPqKGfMO9kQJkqXu
HuiULYk3Lc5+p8e9IeGWyY02KaMuWjpioGy9ThGueZwniUnJn5xHLj1hErfmsShm6Sxp2hG9CnFm
RehNWOpHpT+O4MIXJv8GqvN5JMj+cYF5ZqozY9fk6BOYBFIp4fg6ySuaHS8MTq1UsKl6FFtTx3wY
P3si45z6A8ZLi32dAIn3WaTU7jwIcPxqQsVZZAMfUdejjqlfwUfajwFL1/ciGotE2Kn4RI8QQrdx
4tJQRpddp4azwHmSUnsCyl/1kcr6FlBBW4qTA9Hz9Q9W55zKYYSrmylX88YOU14ZfxaoIYQ4xSgZ
frGNy17tCYekbsp8S7GRZb+FKwLcOQ7tZa0Zp2x9B44PukBhJAw7SHNWRtq088NwpnayzhgGCg5E
C3MaQ1eh4cBu1oFhB3Dv3SaB+KNiUVGYZwLiqOumNIOLqnc+flWFfKQFJe+7OQ/zQ3oqus7QssIk
qGF801uJ07YWak+yFgKOHkxW+PIIp2R69E6bakcuY9beWOgrLUXPFRQHODR40I0TagwwD2mTRDqi
J6JpnbdOTyiJ+3JaWVOnDfKO59IzCWMwKaKfUgfd2ySPpUuY77zPUt6gD6aogiyd0htzhR0CFRln
kLxeBZJLp8eFXJcvc0ljs4hTe02UWNczbb+bQKRiZ8n2uwz4tXDdRrSyl1XZGTKBMs0DNx/0/pWo
Mh8zJE+lL1CCChmaWuYZQCPsjh34UczMy6UzAyhVbUJIzI3FNH/lMcug+PVGVN1mrQEtBdTnrlGO
+ThY0CgIZMjtUeRg4RNb+qgmO+yHNNFnO9vosa3Ns0xGRgAVh6TAK1BW2HMybnk16MyvJXgMbwjX
k2mmuCHPapFFDOoFErBkv05gZetMTs4LCl3eRBd9YM8WDVPym1Tyg1MPiHGzZrwhGod+Q+6stUyl
4u00phMVTSzLAQA15N40HKhkkI57Se6voYSrWwYB+xbKkxO/Z1MoYBwY/UxLmmRiJH2OxQBubUd1
WplXTqlVUy/2j/MwkVe6SA85AaQjHVALDGDQDaFleRNmllHvbSIkjWuXVOEoNiNhbiBdAqZRC3OJ
4fqtLQzOB4bjXNpgpTsmRbLqQ6exe9UmLnf0NAAiUKOdJJJ0oYa2tBDbIqI+qyHfk6N8G1JrGHma
PA+jBEJsJq047XJ0ckJNNpqZE73Nsympaz6mXeuRkDBU023SUjuHUt5O+eXehQ7Hvxp4DEE4Fo04
061HciqdRRauPUHVLhhj8znnmN1plStHlJqZngmXGRpAF+6YNE/dcgUff+JKWKzI0rqI7He2o0wY
mlomdXOBqAFWrMUwaE1Vs6q0WdtXV5HbSliOK9eosZB+VKk6kQwxn5mtYC5wCN9pZlGscGarxwV2
wlcdnlSrWjcLVO5ytywKlE5+6pmjKArMeV0Xl4OSeBxrylWtUuUdpiDHKNrMSSR53lr1hfe9i91r
1InSYZxZB0wxdGMlqKC44QY6UQwpmSllao+zCkFLreXQfNMKZQ3sQIubHagNdU6T0meoz5K0KA/6
VMpR1HT4Xagp1clWPgVN1R6EkuQt5UimViJ1OsGHpB8i25KOAy0utlrsTHFX8JbCIE1yqDGEOCYY
dEYtDTsxGcH/NUPQ8E8qKf0I6cAccXwnM7XqEzqYGF4qkTzQUWCa+0rgz7MGqDzj4xBVWs0ArqK3
ncwEbQVypc6hr3iaVwIPU0WITp7vf3T3sJbIhuPkV07JAIfcFulcyMEGTuG/RiijOKPz4bQO9gd3
uj/EMVLhQFcMwHoLc3/Q1/tDv98HACnD7AiB9oGBug8S9CFeoDhU/m+29e8BvjmWIEANvf6n22pv
SqiTuyfZCPzbm9aaKf0tkkNQDZV1HaX+ADq4ybkM42/NUDj9pEFs/VXGpUh/qzS56HWpCuIMXeVi
d40182/+AxpnRL8DaIF/9RMZl258o7ZWJegMEL5RZhmUawGHPsy4XJugEOmDPCdaiEIGt/UG4Cza
ZQp8hrYrOls+ljoe6CwNRJyfegx5sfDQGQBSi3LWaEazgVqN21YNCwAQLi7q6Zuqj3mdMYEyjECb
uHoWLo0yrS9cryoZh8V0hKzDEbyx1ceod1GnwY/rIjPAvMNDwh1KQG3wKzwCsz24NqtYO8XMBjPo
b7oj6G8tDbaGDCrNr6k80VcxBj4oU+F08yzJPBRLxisdExvvTva9iWBU2SySUYapZeRNi9I3174i
IUZ0AUJkMFXnAMesKx/YCzh+QmlkN7Y6T7pKZFbK846CVM9w20GKECltgG9U2fQrWCryRLQwz5N7
I4ZhzRbvjVwZwo7JcO2ocULchEwyFUzKuqChYl0jdtQq87gJfWeiZ2myrU01vRCjMMOSAgFyr38o
LfEAQ0nOAjVc9F24qWtj3WvdsSvgoaOp1RZxw4HAnZu0TGTN8D6bU5zNl8CUsNpMBD0c4ANRepCa
bcMwV2DrZ6Vm6NTmwtoWJ/Txj+XEX+dBa8Jii9QJjltlNjIHZp0bdUxGlVYOzzau5IS5V6GDBZbb
Hyy/1ZbMbqbbvpAqbFVlQT8LiWJXud8VcF0E3JRcFym3WCpgJ80yoCRmScFSj1pjURfAX5gHqd/U
VBMkDF00LEnbnp1UEaQNQyrCMpE58gr821D+a7LJZKhcjCqshN41JHnrmFlY5NQutTvQzN0U8Y93
5TG1MhV5KheWm9D8wpM8notM7X+okTweGYCqRvih+Bd5mrwvzc7Au6w35pg3BycRzd4tmlH9LXOb
4SiliLehwm9sqC47tHN0d5IX7cZOWmdTi208yxkuXlhiE8xRMsvHhoDLC/EEpT3Odp5oKApDya86
NLE+PghblTMuDMBGAxeXNh1NHhAUkm+8LQ3ZJXuyqKwlmdedMhDfLqOmkLayFFbqFDPreqdAC1nZ
weCI2xc+TeO+/NBEdrOxGcdbICFTzgrRFPDMaJKGmqmffwh1m+JB4PdFNq5bAUMvSwyQ49gNdsQT
VTIwL8FiZhooDYMSdmOmC6EMWvoYAh8Ta3qzrUlp3qqJkAOVE7gVWdCipywcRqVGca0k697BDl1B
Gb4yfKSQAuS+I7YLyruBJ3uHPmOgMMrUcNuUfbmpKS9tWwmP0pEM4+3U6hNppQZlMRRPpOSSkRTn
SCw7SPCy5MvQ97D1wGlOpIMuGcIafWtWjRupSSQ+NPaPZNS5B8y0Btsix7SFIe94iuMNkGVTbReG
0WBBXgpNemxiLXJkEjRs3MikvJ5CKB8VqLhnSJGI31DaehvZt2FdJp2+kdyiXYugw+eI/spNLKbN
gYsK+4PGrB6TdSA/lLEMVYIGjzXWUsU+k/JIvpDkPpnbDUS4oMvyU43EZuKpNb2cUPLmtPt5t7rB
h8V2wuYY/472uNO0Bu1AkpeACgxjwpY6ZZ5gIWRizrRB7dLLtcUFFRz8aQwh2zLmH209zdDeZoLe
wDkXk+tGGWZwUQXJC7s3hVNCERkbbFl7K9mZQPCfNjTEGr9gjMLwSSVgweL1oXyMwdAS6zbpWw2f
+ImQtvlbz61oExCn4UcHWXSqEFLNfGrLiN4Cd4aHdkNe6BSMZeY+vtX0sk5VI7JnrmvijQ55qlsm
QaxsnMjr512ka3PTKs2pRPw3cSQfAjoO3uexkBuzrJCrE3LQAaGd20MDxDj3GuwfIyd3Z9TZs0NZ
Rw1FSD5AuCndUJqMPiBjYAzDjKJtpdfenDKQN2n7QOZp1/ENrqFdICo35GUe4PopwRNTx1oYuHi0
htjM1GqG9M3Ml2ovRdsUZRb2CN6lnLfmWI+LVerm7PGcapgDfEiVPmtppBgnTkatJmq7pekazlnm
h/V1XIgA2HOlnZdYqSDtqORMmupdzxiPGLog/HOVBrJAZ8+hpqGkm9QQynGvohbPK2pioZnzRoo0
FDR/CK2BWqnKeQ6xVas84UBK6gWG7pjLe85BKyA7YaueSh1Y6chHp0nnKp+WuUSZqQ3jdIpgAB6K
JGpKuAqUEvsY7kk0cv0qBkvrYkoZlH64dJkmGepOTjzNW3ptZKkfGD9kZ64SgxZEo7RQYkQUeXnR
d5NKlfupnDXaLLYiuCECmpgpFX5rgdib7iFKHSYZWmvUoP/uEcWFUVVsxYLzLIUoDvZXTi+YVYhW
bcrPQ4dTO2PMUOGJTdUDt0gV0m6oOlIRd2upkeel0vcLhqX6eQxg+hxL16uAQyuM7J3bGsWiibAX
MGNhAY1zVOI+ixu3vaRunWBkISgnIGxQnPiJeArWFY5zjtvvkWvEVGlh81bKSHNFdaLHrcToiyej
SxCFj62d6yuJmZq3vB/ZhkJktVB6JjYip0quohITFFNOqZbJab/LoQSAg4y3wyjkoNXpp04d2afc
gIjflFLyKAvQLJhyV07VInMPJYcuG38RA86iJYfDXG0L0FfcUJ/AsJBBnWkNB1Yci0INRb2Rkf7I
etmKbE6i9ZGRbWVsI3+fNUGg0s9ScmR8jtl4lH5iXZ3rsYfBoxoLJ9SiHKRIrQpsuW2hxwhFrEOn
tuLkhPjCiw+YSRbciRAxeTNiGxi7SxHnOnPCxLbfHFnMta/w1gzRqiredcSOA5NW1Ztx2GYmDDnd
e6NEEUUIwl2E+JKEzqJGUyMjjOT/I5yPbNebQa5g8iHxRLIvkTIJPIGFGHnytDKa9KRomiO80dEP
MaDfooLJkzaZVAwWjEyxDfDdgiM9TEiNUWq2V43Xth+bVL4qPC3/YIT1Tk8Hj2yNqesjS3D0BaRz
nCMMzxvHidJsDAWTpiwV63WvYo6Y2MyDGAUY7SbkeCrESlkpmXkm9w0Ncqx8yf4EcwKTpcC1Ed/y
MC0cEHpaPHNBdKzhVuEZL9k4VSdUr8sgKueNJukUKWkw635nX5lKhkY6z5157PYKt6GKzjzchw88
xXS2DMK3MPrrciZgHQBfPNRPHcPJN4BXZOrL8uBprJYhMq/aclYAu7CMN0pnmaNjupD8up2aQmpv
Iy+vpmKTGOOcLYomq68dVgk+XkJoM+qRCc7EBrDijRszxvOEGpI2xV+TUcigFhKcchtj6tqiO/Mx
AnWIrhphGVmJujZACTDc16qLqNWlU7u03GmegsCsKJostE4N5kHXSG/LHGBTKiPRDfS6WXqhnWyN
JuykUaX3cj6YU3jnGgbui6wJaBFgX4N7pAeTyIuNEaRI9S0HHfIvPTfJDjxdnqo4X688KTIXhg1f
vnJSQEtxYB7ohRa+qYM4YvYiFqeUzfDwCWA5MhaizgzfFpcxc0oTFW8vjpqOwQ2iAQXtRNxuCrE8
1sQCQ6sURRTIrSljZe8EO5lkOPkd1h3OfzVQRMVJEG7FsCF1M4dempC0pDpki1QW21WKSHma20jI
Rq3qNdOqQHurV5GAvWNRIeeLyrA5EQNNPxPVXgOYWNqsoDVGzIfZq68yy8dKpeq3cv1v8zSSyK+F
8QIDSH4jeu6CYTSaNQqAfqG2DLDrJrZtmo9DHJzPN5klo1GSJOu8M+v0SHaxtgfKk72HOOVP1ZoA
n6Ek2Zm7VZeetYrVz0RNgPRgBN4kyi1hG9e57PLSemBZVO4AUmWVUEKwZe9cZTZTIKiJ4Z3LZTxP
maKbqnGwNk1PuHT0xJkoQptghhQWC8pCbwErDN6AqTa1EZKcy1VFM1pCqQ8RlZof330cB5p2qIYB
s1pI8rRJRP8OPZRhfCBSd+aaDCdc8ptdUmvbqqxO8X8CLh8wd4v4qMNu3e2OQT9tQFP2G+q8BhE4
+NIRHSzLISt1UYvjNg9HBQMm7UouM8bvIDuUHO4RQeG0FqTkHaClENqzZ2Jpmrt6vcEiEzxQRrSL
jl3Wj5OkqI+KsPeFWct2gLQkkK8pG3pXqY3VZ6oKdGZKVz5J+oB2PxL6UW/rijjFH11fq2UlLDTo
eJPC75NsLJtoFxkpFtvrumjPC7fPQAZp3kzNo5AicxbOwGYDDk01ZaTkvXdgN5qJo2iUl3jQa1BX
q6QuppCyvaM+iDmhoY6tbPLXrceAIvVjyLInvOjWsrXaZiknKkoVkQhbon77kUoioWAE1eLMjRpN
GFfEC9DeoOoYY1MSElwZiLPrfcgd7sNvHA4FCqxDUO6nTTGgb+SZSC4fjsQGwwFliOSRgrA34fIr
raR9pM+ALsraIf5vBLPcWENOEAzZAbasmHaFtczclSOYR4XfSLM0sYqzaEgw8n2uoROZsRkNKYiy
z0aqITGJhhQl2mcr9pC4NDkAJloBmEC7nTWYd2QCVttCMbL2KY+5T3+gIMXposyMFqmFLq3aXKNr
p6bgh/OAB9cKALs6mmTsUkYj8Cby45Ec1+VWbXN/3plofdnEyLf6rD9NUatMQiE9EWTPW6QCP5jC
PM0JwlsVABCRsoBdsTBKCIVXRgtuu3ZJ0tTcpghY+RW+NCZhGGKY0sINQ5TeyZmmjStE0FvLbIy3
GfcAruCQMgZD8sgAEHkkCK7gwA1KKgUkmWrs+2PsA8k89X0Wag0JaSopwTwbktRqSFcrSXc2GRls
OqSyyKS57UN6y5ccEl1S3nxIfsMhDdaHhBg1sjHXBMd8H6sYWhd+cKEPCXQ1pNL9kFRjzh0PaGEy
7X5Iut0h/baGRLzb5+RYTMJUGRJ1CrjyuhyS93ZI4+EYkdEjsbEZXCHN74eE32eTBjDIf0XSGjGE
MFQGgqFIUA3lAm0oHMhlZU2e31FVRAsPJo0kWG6WKuk65Td6UHspwldQ0MKyFJKETJh3pamu4sBb
lrJtgrSHay/LxOmypWhbUS3pzEoWahwNI6d5LRvS+wINUzzO6SdcdXXVrKJQ7daCKdE6pJp3TmCQ
vFXMdFN5cYFCDbYOwVMDq65kYpG5q4B76iuDULcLFsyHF6QCpY9KTXcEY1WYTow3Wce3Uiy5JrKy
+3iXI13CPrzUMZzph40MIhx7GvAA9rd+v9ep+30PohmMzWEzfP4H24s1vzTrjNtKIcG0PJS5mJF7
eAKBMXM6Ffn0HKbSaX+unGc74Tw7aQ6LY/Te8ZEQHj7/iepDHv7+EyWRObhhKo+t0vjmExsKLJGO
AS49a9O+CNGVwbhR/e4QAlAvj4mk0zXYvhLpGwPlF5LWQ25V7eBjL2ktlhZ4mM6g26Gnlw0i6mlv
K5zhMoBMcd7DJH6Hils/QxTDUYeBLsKIQDUgWpZBl+Mpk2QbJMsYDtGzWhLJsD9RThnpBtLNtqcV
QvhJsSHyZ6EqZbNu4KOZidZ/0Bsf0ztat8s608w5znjCm8hD9F2VcXCMxg40HpYReMsREJ+6uO/u
1MbzIUk0bTPxWy9/C0Vi2L8iOXy3/1FfbZp0+KB7086fs+O8/Y6P+nHeGIZiTjl2gcJMB0mUd118
5eb5w79wVwX//gK3pp7Lq//6D4mn+sFfHGZQby79pTHw3w9GUveDul/9x7vB3f3n3P7z25V9/9EP
PutuVXd/uPCu811+ySDjXgF2+zUHE9T/+o9/4SfFZOs2311dF+4DSRc6q7v//+gE7X3H4tnrF8VD
c1LUYINK7Gkt2r91Wfw1dg8EaOxQbLwvvexil3e7eHd3of2dpPI5TC+98Asz1ri7dHfho7+0KipM
g770I1a7KKr++j+7KP3Pv9Y7Mk3vwS/EYKmFLv6ln7Le5TFGt8HDH0knKvsN1+Y5Db+5sDqMaL30
S292QeHurprr6/TuYvt7ayBAvPuDX3/GD3ZXbvf4OzQIHF/+AUdXHl//7jrDN5fx9/kNN3NbXVWX
7nWedw8uriuSdPcHv/6zbKvY313cXWf/rYm/f8O3Ptn5u6KEhvbg2oY84NNe+qScekHgPXBTVkRT
+w338GwXeSH0gKvq7ksOvwgDjzqd0Jd+632L+LGtBSvjoaf70uu/uy7Kv0bXMfOddxfbf3udju7d
H/z6g3KwYzNnwyof8sRUiUb2y68+x66Toai7Cw3f2+AxlJXfcF7Mkwdv5XBdwvy7j/r1X4RTeRft
4hvghHeZXICcWBbDbG1xd/GbdUjgJX7DU/8vwLxPH09w3UhffsNj9LxX+QtPWBBOiNIf3A++9yAn
/w1v70/xP164kB+MUb/w6s+L91968WuHGGfXfXsXyOOU3xBMTq5D1/v6BbjFZv6GN25y/75NvAc7
9O1H/Ibz8If8zhf++GPX3ZWlV3xHCL0VGf2G1+DfkCK9cBE/tIF54fXPrtlFnW9jfF2CqaMpv2En
3eyukGp9/YwO5QURcg9cA2oLGEnvp2ReuIzH96O/ODf+evJJhsMIKcEENKtKGvM10gA3eD4yeCzf
vCdKfZ+FnlwXmCj/8C/cp9jbXc7nT4ff4okk/Mm/cZfbPvIXbtc0HJACEFwYTLAiOexJLG/X88g/
uvvqty6KT32xf+9jv2xL98nsfpHd7Ve7Sb0f7GbPxwpffeG7awzLG6oMr7ms24+7+Y0eWdESPvH9
1n+zosukisu8O7nGKZN4/f73eGJFsiRzTrzinbpJve+/1iOLInP//Omx1P2PuGU3Sf9z63umbPBH
rPD2dCM8fW6Vj5xcf9Lqbl6KJ1+8707NP2Rtd6fuc3fuuxP7z1jbviD23LqGQtrnT19X0v6Mhe0L
cs8u7EEV709Y1P2p8+QL9q/i+4ONsCW+jiks3P8YTxxqqI8MUhT+2ivFHzTOhqrA/fd65FQ7+fxp
X0T7/Om+ivYn3KnbetZzK3u0FvZHrO2mmvbc2h6pw/0RK7t/AZ58wR5mIilJ2vXNm/VKr8xN/+i5
356W0+dP9x2VP+Fnvy2gPrcoSq8s6vOnB8XXP2Ft1JMQf2o6/2PqpLPS0A55bqWn+ef/iQd278Mn
LUwud6FXdl/94yd28dv+GZ/xSo/kgEhkPEzE8YLVKbAIqeA8u0TXi760z27u4k+s7z4Ver31Waoh
UjPXMJgxUMn8YH2r5MqlxPurN/DLqfhqC5QoPSjcQ/SmBsySB/jMRw7lf7nR9dXuYnf1q0u8b2y8
5lNKCwLummrosszYi6XflFqe3Ok//1/nS5X+Zx/SL+f/691DVVE11cCYYhhf3BfNnnsJD3de7P11
9vnTfafsZ9coPchoX2+dpiYCeDV5XlXF0Idi6HPrfLs/N+JdcV+Q/9l1/gP3Euo2q5SHXUfFluhH
G+p2V34Rg/z08vaKlNd8EaFb6ApIeWxlRWi5P6rWTbiDqGa92PnV7QZS+dD/fdU1stuow4OqAg9G
5PiDp5Q0J750P//Pr67QwKJM2r8Vpi4OFvKDfPOV1/vIxz+5uZ7sWO43b+QDldnXm/NTgc7t/vPq
KwUYqJmILfD3gsr/gzs7qXJn94Jo4B95do3hmORJUkBf8yA/v8OukzBAafWrj+4/sEDu3oAYYCR0
IHkT9Dy/wFPa9SR51FAIwH92e/1HQh3eDHp4tJO4i1CEhp72c2ckCqjrX16fuv8wokZE4CKOINZN
hfvV4oHHP/7Jnef7tf7svvMlXX29NVInY9RBFJEaWbih3BxmT65x0V1dkyxffP70yxE6wd1XRe/X
W+gwfqCRh2DiSeP3R8HdaOiRh0n+y0+vdCMIfc2TUuf4UBEqiRoGOqi7vj7pHsm1YOb/YesDnUJc
DuhaJUo3b7eDJ5/Vw8+fnBccj//Ay2jAitd0ODWoRNntVNQJz22u6+S7SOcnih24FNwcv6/2CjLd
gV29id6ToJl7+IP45sxlzrZGqBKjdOVGflHR/+xJKb36Wu/klc/dvr0sk/7Xw/PxwZnx1f1/KlR9
XQHEvb7z2YV90YTe3Kn/b2v60aOLzmb4K5fh9S7/7/8HAAD//w==</cx:binary>
              </cx:geoCache>
            </cx:geography>
          </cx:layoutPr>
          <cx:valueColors>
            <cx:minColor>
              <a:schemeClr val="accent3">
                <a:lumMod val="20000"/>
                <a:lumOff val="80000"/>
              </a:schemeClr>
            </cx:minColor>
            <cx:maxColor>
              <a:schemeClr val="accent3">
                <a:lumMod val="50000"/>
              </a:schemeClr>
            </cx:maxColor>
          </cx:valueColors>
        </cx:series>
      </cx:plotAreaRegion>
    </cx:plotArea>
    <cx:legend pos="r" align="ctr" overlay="0">
      <cx:spPr>
        <a:solidFill>
          <a:schemeClr val="tx2">
            <a:lumMod val="90000"/>
            <a:lumOff val="10000"/>
            <a:alpha val="85000"/>
          </a:schemeClr>
        </a:solidFill>
        <a:ln>
          <a:solidFill>
            <a:schemeClr val="tx1"/>
          </a:solidFill>
        </a:ln>
      </cx:spPr>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19050">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entityId">
        <cx:lvl ptCount="23">
          <cx:pt idx="0">7411486847622184962</cx:pt>
          <cx:pt idx="1">7410643148977733636</cx:pt>
          <cx:pt idx="2">7466620589789151233</cx:pt>
          <cx:pt idx="3">7478885673169059841</cx:pt>
          <cx:pt idx="4">7420363548406054913</cx:pt>
          <cx:pt idx="5">10122740</cx:pt>
          <cx:pt idx="6">7421670588575383553</cx:pt>
          <cx:pt idx="7">7903620</cx:pt>
          <cx:pt idx="8">7462438330018299905</cx:pt>
          <cx:pt idx="9">7409470903571972097</cx:pt>
          <cx:pt idx="10">7421784768603226114</cx:pt>
          <cx:pt idx="11">-7996806402</cx:pt>
          <cx:pt idx="12">7466704016055992322</cx:pt>
          <cx:pt idx="13">7467063769244368898</cx:pt>
          <cx:pt idx="14">7414345475681157121</cx:pt>
          <cx:pt idx="15">7420085024709410817</cx:pt>
          <cx:pt idx="16">7461463064076877839</cx:pt>
          <cx:pt idx="17">7421144507342651393</cx:pt>
          <cx:pt idx="18">7407148004819337217</cx:pt>
          <cx:pt idx="19">7394285642886152193</cx:pt>
          <cx:pt idx="20">7458801170803326977</cx:pt>
          <cx:pt idx="21">7479208286651154433</cx:pt>
          <cx:pt idx="22">7418507368314437633</cx:pt>
        </cx:lvl>
      </cx:strDim>
      <cx:strDim type="cat">
        <cx:f>_xlchart.v6.17</cx:f>
        <cx:nf>_xlchart.v6.16</cx:nf>
      </cx:strDim>
      <cx:numDim type="colorVal">
        <cx:f>_xlchart.v6.19</cx:f>
        <cx:nf>_xlchart.v6.18</cx:nf>
      </cx:numDim>
    </cx:data>
  </cx:chartData>
  <cx:chart>
    <cx:title pos="t" align="ctr" overlay="0">
      <cx:tx>
        <cx:txData>
          <cx:v>CITY V/S SALES</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Aptos Narrow" panose="02110004020202020204"/>
            </a:rPr>
            <a:t>CITY V/S SALES</a:t>
          </a:r>
        </a:p>
      </cx:txPr>
    </cx:title>
    <cx:plotArea>
      <cx:plotAreaRegion>
        <cx:plotSurface>
          <cx:spPr>
            <a:noFill/>
            <a:ln w="28575">
              <a:noFill/>
            </a:ln>
          </cx:spPr>
        </cx:plotSurface>
        <cx:series layoutId="regionMap" uniqueId="{00000000-F486-474F-B8FC-F18FA2657558}">
          <cx:tx>
            <cx:txData>
              <cx:f>_xlchart.v6.18</cx:f>
              <cx:v>Total Sales</cx:v>
            </cx:txData>
          </cx:tx>
          <cx: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sq">
              <a:solidFill>
                <a:sysClr val="windowText" lastClr="000000"/>
              </a:solidFill>
              <a:bevel/>
            </a:ln>
            <a:effectLst/>
          </cx:spPr>
          <cx:dataId val="0"/>
          <cx:layoutPr>
            <cx:regionLabelLayout val="showAll"/>
            <cx:geography cultureLanguage="en-US" cultureRegion="IN" attribution="Powered by Bing">
              <cx:geoCache provider="{E9337A44-BEBE-4D9F-B70C-5C5E7DAFC167}">
                <cx:binary>nHrbct04ku2vVNTzYRUJkgDY0T0P4L7oLlmSZVsvDFmyQYAk7iQBfv2kenq6XTpl1zmOcDhii3uD
uGSuXLkW/v4c//Y8fnlyv8RpVP5vz/Efv/YhmL/9/rt/7r9MT/63STw77fXX8Nuznn7XX7+K5y+/
v7inVSj+O8qL6vfn/smFL/HX//o7jMa/6N1TeNqrIEJ6N39x6faLn8fgf/j0Ow9/+fLPYe6T+fKP
X59eJqF2wgcnnsOv/3p0+vKPX4sGU/LrL79/O8i/Hl89TfDLy6eXPj39cuOeXr74/k9++uXJh3/8
StFvtKYVJkWO8jontPj1l/XL6xNS/ZYXZZ7nFaWIFqj+9RelXej/8SvCv1H4QUObqsqbgjQwEa/n
fz4qfssJRk2DMSlrWjb03zt0o8fEtfr3nvzr8y9qnm60UMHDotDrUOZ/vvi6SlLhIse4wAjVmFR5
WWN4/vx0C+fw+v3/I4qsiduw+UMc577a5Y73x8K7/jrLZP7Q16H4QC2nY+s2Ml6IMq3FGVUmnNJV
yDtVIXHt7MIts2uqXmoxNPebCo05dpojfNGpee4fONddYlmm6cPSScSQQWgXszJnPh9vbVXG96TW
dRv6ebk2Kn/YpIsZM2q9F7WZ7vmm1Mtck/La5ZM8QZWhZ3jb+lPHp/lmGuLoWUnqqFs/hsm0ts+2
NqAUjn2dfN6qoLZzmhdr3rqZpnfN3C2JSYFHfYacvVURT9vt0nhdnuJ+m+5MTrdlJ4Vb7qZCT83Z
Vq1FYk0+VpjRCvXLKeLjYlm5dOYly+icWLKqG1k55TxczFE1zdnSIUL2aa2Qe5fSYF4qV2lx5E0c
loes4M2L3rb4eStWXZwg19hpH0g5tFyuGT6IpnHjLsMDmq5rStR6tmX18jV0JOir2E/2cURzca8x
mljpOvoOVak+rlKe9rgsszOT9SY/6pHiz8mJajktsUmO2c5ZzsYe5xvro6l2eHH6UEheibYrqqFn
TcrvK6/Fp3ms+MtsM/ccc0+uJiIS2Xtqw77rV1619WTWc1KgcFS8WykbajcdYVeqog312LPR26Vh
VpjtpF6GteVF4BflmE3D4wbBcSvllDkWcpWfZY4OTGcjasPGm5GZLvWsyEsuWjNPjo0c97u5VJjV
1YDQUaqVnGVG8otKDc/zBNESlR34Tkx6bjfB5R31gTOftoHlI6x7ph1uZbYVfcurqJ9yHTvmxVx+
5eNEP1RugiAvcj+Uj70hmAkzLi2Z4+ey0Dlr+JKdyFjzXaMKcczlFvpdmBpxjsN0a0opIlOuv6jr
VL8jpG4+OTeKS74Kj/dj2vqjDYQ+uwlh2Q55Nn5cXJxnlqE6BoYFj7wlFZoEm3PVD+0ox0jbvB+l
OfOqzI6EbjayNHJ/sXaL2Emlbqlc873QRWWPlQyImbK5H6tq+eQqotrcLBDvzUrrvl0WP9AD1R0t
T/Ju2p7qqZ/7D3Oue9GK2JORqR7LnMUiW9fTnIR+Yeu8lbTVUy7UaYGo4Mw0S//RryJaNhU86IMu
yRIvbOJZs+uH1a5tTlHZH6oBI9v22VpceycKwgx2+FO5EZdFRjnJumM3zdWHqqxsdlVXvncHUYt+
PsQCFfWuWjxK7YDXsj6sKaZ8JyMcNEO5qgfIdcRVvKos4fNlt9BVtoWV+XQnGvjWbU/XYWGJdMX6
IUB0UZaTcYiHjmdUt2Ltc9Oq1GwQZduqT0Ivwn0ux/qU1g23d4PXie5FFhr5ZV2SuVhG7SGxa4MV
S1sxPjiYKGorLYcv4xoaty+7zhlmBpvlO16T0UMgbWpmnmZubNVcdMtu2savrpG2nXC58n0nzeBP
ITLjzIxAhBWNq965Ragrper6BWdRoZOqIY04m6vafS6b0WVs6ge76/o6LkzAIwCJiN4rXBXvbTVt
OcuHojqMQ8VP6txY3vbUkJbUwop2K5oa7bp6kgsb+q0PDACS+HaWs9UtLHHaFcJ0GTws9cTGOCjH
pHLrp2VR9HIZavVBE5kmttZruppXNJwpVzaROWPiHnCIZ7vom/UEF2G9XBrb3HQZHUVLZd8cZIbj
uzrOqa16hW6nRfVVu4Za8nZQXJ92FjWemTEWp4VN4jyENbZ15ux9oVD5YQp4PRSuTGxTDT6dxcoD
m6BETvuY5fnnyJexLTMU5Z6LjG97Trf5mKe5uTA6ZK3KfDmwQU8z6ytlrrOg56e8jPFRrEX14Pti
OMXzIg+5W7pbqJaCHm1B/L0uZPxsg6heUFOs96ub1sNSq7sGYCmy1ZLG7/tF38m5ipL5rTdn1g6A
vLQg/KSYbLmb/FIfF6WkaOsqLGVby0b0Bzoum2N+xJ84UXCss1f+fMCJfm0WPTMldNXmXZOfyBCm
R0KmjO90naP1JEdzuR+Xke5GNOqTaVr03jm5XtXelppZHQp5SAUsOOS8+GK0yC7mTpZ9ixQvzEWa
ys3svNv0ezuuI2FdnKB2qcVUp6aal/Nh6HnYaUKrmqU8iMc6y6p3y5zKS2mH5lq5AQ2swPQZSrO7
2BruP8mlLiE2YjRnJg78fComCXNJAFR1Gd3tJBB8DtXSXMNcwuO0NvnDUHi8snnV2y0itj8VdTJh
12Fy8ER+wRSN7zHZ5H7tJhGu4PTUp3zLt12sQ3aULtRHjSq5E9q8LGTbbvpmo1fAXOLIGjV9TMXo
Wttkoj9VuuqZKma3Hxq9QL6RWO6KXOB3uSnynk1zk94Vc7aZO+XH7AxV2j2iQkGA8WreBOu0nehu
dXpZGcU+fMZ2qR49Ncu7ODa4PK17NXzUK+f8OlVhhGSUlfqsVx+eu3JcFPNRu+zM+y5J2FXZyMPC
F3LXVMkrwJeRnBkasp51tYb/U19ntIXRAMzyjJBl54DmtTWy8HDoQv2ukki39eoBmeFwi4eYeRX2
IdBNt/DraWeAmFlm6iiOaVvD11o32rJhgc952c9f6zUsp+Nam4sVO3JWZ8K8G7ReNuZJsv2uHhf5
flRWHXs7+XPRd/kxxx0+axyBgQonxg+yGMe+bbCHYpNgc3xLhgVmuPTwsNHABU+cnLw8mFRuT7ZR
strbWKYnkbLuOfhIqr33i+KQsZXtGYqpH26KrHbncPBWMgQ/V62djJJsIl5d24Fut0BM+10UHI2s
EpSbnZ7HDYI16/gRNVI/NsM8Qb6Vaj3EbBMF64bFsFBb80npgHkrklNPQ6rr86rruqdynv1+6dzs
gOBl3TnXtqiZKerhlMCU9hwwM7WS5vpDoNw+b7m2iZWa1Feir5eMNbPGt71O8cJ5o+51M8PcnNP1
laZiEe1qhD9VduPlHlVc3wDqp51zpNlOgOxow/K84++7YnzFnRVg0qNmafHUFBNzHZCmXdJSTW0Z
k32kQkKpoVmzXbvJ1tXOzHF+CkHXe9JLr9vJDsN1KZCrGFmnYmj7VOU5K0YSL4Mr5qr1NN/e8y00
9401A22hE9iuROrzE6WjWnaRxOpj3tRLfzfEubmxVV+OewAY+hKAWwYWY566g4fKfKN4qs/6UXc5
E1OgJ6Uus9AOpM8S47BnJ7lolmMdQuVZXTjyTmwyI4yqFd1hqDo7g/n80G9B3JUJ0Zs1ceBtfW39
uxGFejnkzVZ7oCRZnoDZLzgxt3B8t+BGXMtlw0Dy6JCu69IOzxOP5a01ANQnuNS8ZyKr8b5e6uwF
EE8eoD7jA0pUfiEpmh1Qofp9ExtdHHye4dt8XvGj3iQRbdOXosUWuYGtKTRnPdbk00CW7WbKXfZZ
00ne5al34hz5MJ2rJZGvDc2Fudi41x3bfD29lFUMD9sa08m4jcs5MfUgdhXpc9nmZJHqgHuX0k4o
QKETayd8kqzM3mOexmU/euOPeajD+dS7piVJ5Hlra1PuizS7uVVoHM/yYVr7thqX9GGjXdjrXpoE
3yWW7PpJxMNQaHMR9ECGXcaF26+Ki/PIfX5aTPPHmIeJdVyL3SbSDBNB9rHT+Wszhc1Z7Et6KpwB
5Kl49U6sJOzrhDhnIq2a5QBerMz6BzQUlFUORQZRuDDkm6+aVCcel+408o7vLQ3jocr6eKRrr4+d
SN2XLjP+ukIa8C81mWQuQneYheqop9AfV6AI1Q7FBV/xRuubqOr+1ErjD0XK1Enh1+HccjI/r0Mw
70iWOtp2C1CjMRJ9X0HtO2C6+pN1bPgj0Bnf6qaH1heg2c8w0bSRDir4IBlZdHdu6kUcTeM2Fvns
L2bEoVJny7ZbxfoM3UM4LTQdRgaVeNgvag0vg1X5upfrSE9H2dNHaVHBd8ricLZCgLRZlty5sygA
WRzkWeOH5Wmj9mUzGXCrsepeyyl0Y6ZX3SlOzp2lDG1HaIH4Yel76GpFKvPLRtRq35O6bK3KFub4
gg6ii/hdmPJEWxujO8d2CBe56c1pyoyVO1q7/Lreat6OmcQXpe7uIezf4YqfL3F+KLe1uqnIQBmt
x60thsEwX6wNg+Nc2mbgEhq3TfaXfRbU0Mo0jw+6jP2HnOOmhe4Tz1Bg7Xuch/gkzBBv8IaQYDkO
8jJtmJxgtFanuqub8phHXwG8ybh9wii/Hox318NUgUbgw8lclA4Y4KwU9Gnl/Aiss2vVUNcffdLL
Z7P5y6kf7bkf5bSzRT5uADEl/4yaLv/MgW60dI76kOZEL4HobeeLbvyVHJf5burh3SW19Y5Dq3yw
Ix8thGhWn07bhK40Jut9IMDNkx9CyeYxC59sR+uzUKBlr6a5ZyGV/jNVgh/GhsTzuunWu47XI/Q5
IT+sFYXqhnF1KLMCf6DKNgNThvNlt7hly/fARm5GiEa7nxY7GqbnYtrbzNYL08OsQosQCVDCC9u3
GLo26Iaz0jyGCcjTrs/m5SsZu0DuCY80tgVSCjqTgPo2QDV5cShby3YYp3giN6EeI3cgT8wlGjtG
Mmn4zSRN/tCJRQP9HkAmkiV6RH2Gr5EcixcvM12woRonyQycw+kM3c0BkxEaCbJF8TDYuNYsowaJ
O2O8UieRW7o3HAezp6PdPi69qU8JKECncfYI+oVYqptiGBE+eRVInnidFftl2MjAqiXipS2rADUs
qJDdFT7lLKxL1UJ9MXf9SMITGgUAgC+mE1SLRyd1f156H9R+nPmwy1fQWaCvG4sd7nR9b0kKJ15t
JbrkMRW+LZWTbo882sgx5FOZHcqYycDoOin6IK1A+dFA1SyZ78ZXysgv1tUcxOokbERo5o11Pt88
k0uTfzV5nK/oVnUf8jgRwvpUdjN8jciPQgl3BgqO0gcqbSlA0orjWUZkOd2vXdjuVCgWfDHFPvhz
3cch7rY+TXuxZmubQJU4hpJ8aiY7NXsL7duxBHGOACKJfG3Lot4uoel0j42CinVYV1Gzgfu1hdYs
uze0oxcZ3nwLFLJk/ayXR0g54a4A8nF1budJXhddWT2PcqYfQJnJWQb1CJi0qY9qGM1V3Rj7XDnO
IZkaXl5EOxeHounHF5mZrDuxVIoG5Ac3OFZsZQRtp5lcDYwPBANWGuRCi81aFzsnzHoph9K/toUz
Bz1itH5gNJpQ7QDX55UZw9e6Lb0m+fnYz/XERBUh3b3sU826fArliYdOTB4mkuh4XMiS79xQB9JW
zswfy86+UmWvHdQcP473A8iBdduBYnmtoH2Bv04OwL2fIDAZ1OkBn9l6qp545ivm5p7HdljTAAwH
SlQidWZY1U/xbG0M/jyMhfmAp4J+3LBSkXHXZzeajmVqfVVR366lTweaAlBYMc7uFJj4eFg2M4xt
l2YP7Z2yuW2NDIayuqf8sbLJHBWe8dXYKVpB0zXR7BDITHa1oPUzBv0j20k0Due4GgcFKI/oR+kz
744Fnu25tLi8meq8PBmnoBlEcDneqmy0J2tXWtf2DnqPFjU8jHAkWF0UsuCIeTtBkkzlUJn9Mmln
jx2asoWzNXSTOZWN6+b9PBXyOCykiqwbu/hpwdBgwUqof5gTmV2L59jAqgneeIuGsBlGmgQC2jIA
S57HvrinhPbLvgoUA08YeHmO/TJPjNeLfEJ+3kC3EDErDokXedZOSxXcWUPm7YNUMzRdEJ6Y7gYe
SV2wKo/8oxDBHyeF8BkIIkQcFC3VEdTa8UXZCV2qJjWSjcNczmzyxOFrMfPwYJtafrBrvgxsTh2G
ZW5U43bIiE8QYnOh2hVC5SykblMsOGoXNi+8uZ+Eg24+IoCfhAv5uUtrAB0EIYsuACfEyHheGAjQ
oZ6KUxqtU0dOm6U8X6dl3nZCRvLs6tm9HzHqoRkTEwT1gEDSYyKQ1PIeg/YIvUA27IfZacm0Lkr+
FIkg5xE50EpFI+mVjMJ44BPOAmBLbkc2Af5vu0FVPN/VKmykHVUBgg3uZ5vvFrGYKzmNcQWRdoif
cCe73Ubs/AkyyaELl+fzkRvu5wuTo6UGvkzKZpeVnr90hZD9IaJZAtnrVGZbKEuAK1HFcXovy6U6
2xq9IZbPweJ2hTJZsQw367HCg9lnyNeaLSZPF0lls3jtIjPeGhct32+jHuUe9WJ7h2w3mCMFZuSg
ZWr8zuaQ8/tFVN3lGrNubV2Q297mMl/ZOkwgfw15EyoGqFoujE7xkOk1ny/SWivbZhaqTDsmAzqa
cDmISZ5gwIGtb+iV3wKw+xEqG7RgOKldJ6WG5rwcHT5qyjHQ05WDWJQ0TJhn0XeXflZ1dxin4usy
ZPTWUVKA8igxZlWmQ9zlvQwDpPFoRpaNxqm9B9jkDAebvePQatAHJLa053gR0MDIYKG4FEt2gLa+
El+rSqXHEQhZvZcCiVtQcSsFe1zbXb8ScTuMNJ0QCgbCoR8ieTBiNudbWviDnHpg0ooaeTPa8aPJ
ym6vBSHDqYQisu9mFBi3Yel2c+zUExg62YsWJt3LsZmzXa9jDtQUYDedj1AKHYt0nK6gh4z0xK6v
WvawNM9A5tznXNLp/ZZHJ1ptVr+HZq0/ywowm9qgX1cUurlkJcYIQHWsvhSZXQ+gWpSHCILCOUg6
VSvLer7xeULzLpt0WbCNrNtJCYF7G+xqbrstQgbIoRC7HnF056wHzA4bDfcDRUU87+1sDhvoK/yw
rWTp2ynzoEQVxuPt0FVzKU4ohK+ENFpK0C1Fv8orEBuGdNi2YtkuTEkbfOJjXYI90wdaMTGg4jSk
/q63FW5BSUxPeSf2ZVbpncmlYtRu4/oMhoyFTsCij8DJYg21Tfb4boDWhC16oIYJh/m9QwW9By7K
tzZvepK1OVhRGdA2az9gkuuvDQLmDM4L6AAt9fn0BXlJh5aWctwpHEHst7Ow7YZiyaoJgB4YpcPT
8Z+m4+//43r+wdN71uDPCA6M4Z+m5L8//te9nuDf319/858/vvqm//l0+b+G6w+/dfyiX81N//ZL
fxgZ3v6v2b16sn/4sH9r0H7rnv6/PvyDP/usgQW/2r1caPUHk7Uof+TOnqoX8fR/ff9/LNmG/FYV
BdindVlBcWtw87+WLKa/gQgOxmteN2BU5CWYtf/yZEsCxivBdYNz3JRl3VT/9mTxbwTnFWQHQaQq
cNOg/x9PFsb5xpDNUFGRitR1A3bwt0as7yLUUgER3Re7pr72y9k36/8Tr/d7477+/RuDt0FiwR5a
kH0AUOvZtqX0oUc4Xv3c8HAq3w4vSTakNSqy75117nbFW87vedz01x+P/+pD/8en/s+2oD+O30zb
QOehw3tIN7+9M8XU5KwvJVCHvMonxKrShu7w45d9b6/g+L9djIezlytXeB99SUtGwX90TCdMH388
/h9N9/8sJv/j+KSxuZFNwvu5MNVlUazVdLdCJcQXiQYVjxnZsGNTsub2xy/8zoIoRPq3CzIUTEBg
b3i/vLavZ7qfuxmExbkX+x+/4HWgPzkeSv/4Aiq2NQ9zWe/XwZP1DEOHhFpwthBYoUMv0WUxD/PQ
Wm9VItDgV4U9gMG5uJMfv7943bo/m8DrVn8T3oZMwNJ8qvczdN0AxIgeSVl8NUNp14FZvi4TsEOS
XYAwXwz7GWlNFbRDFE0XP57C9/b4zQ2KkadpGesVtoAiaHOc/krqVfzF+r43+BtU0JCpK/Qe9T4l
Tz7mOmnWLbO8/rmpv771m80bocvDvgSuMpRCfMnhxs6FysQwtz83/Bts0Bk4C7av6/0YyPJQrLZi
sdvIzyEPfYMMblylMcjW+6CzbdvnMVvcDhutyU9O/w0aoMgLmkYJaKCrWbYJ41gxayGVdj+3P2/g
AElQMbU32VFpaNxvvPB9eJhCyP4CO78TPORN9oPAP+crEJzjpkF2SryC2xZRDN79xQa9BuGf5B55
k/yNBuloRqk76oxu02F1hQHFek3A+azoq+YnX/MmxcsKri2sJgNFJwAJPlFYq3y/qWKMeyPAJf65
VCNv8tjqxXZlnOjRoGG7H1zqrxXBzf2Pz/p7e/UmkdchUmho6+aIsihA1nekvOBV0vbDUNMh/sVW
fe/EX//+TUKD+ABODjH06MYqnWZwI+C64YUb2Y8X8b3hyz8Or0Gzz2Fz8HEmFvRzUHSrT3jTZv9z
w7/J6Hkh4DjDdbXjMsIJhJFP+2rOiPnJ2b/J51mUKo1J0mPllwHOIFG4NQQtjNh+8gVv8nlosto2
EXYfLDurTsE7VOveSbKtNz+1Qa/E9dvjJQjU6CKL+Nj4XjwQ6v0NWKBgQ/54+NdI/5N8xm/yeWqW
tZYzJ8cJbm51t2SaLDgFdmvyM7ClG/IO7h+W+PTHL/tOLOE3WU0SXB3J85ocDUjC4iSAytiwHpys
/OfyGb/J5ygS+DDIkePgOdxr8BNaKINbGu6vavPrtvzZdr1J6cQlz6cV4sl2oE/sJC8JuZmybcFn
HAS3YR85Suoj3C4rH2fFV/UXO/c9zoPfZPkIdhrR2wq4O9LRnPWZ7wgw+6EBWkfDKqvAFIgsSwuq
iJkOQ9w42eFqLfXdkgc8/+QGv0EDkNwyQge4yjWRbN6V4AweKRnLvwjG4jUt/2x70R+DvV5CFBbZ
5ljmm9P7DS5RgfPYbdt4YpqSpGvuJ/3VZNU6nVQbVfVVLEukLhGhVH6kA6rrv5jK90L1DXBQJWuj
V1EdDel82eKt+WJiXO3PgTZ+AxujK3GRoiRHl5n1yENRgQBZUv7yU4lWvwGNGQRiKuF6JwiDkX6q
oZRegc89/Rxm128ww5ZcySwjzbEeoZNp54JOG5uFS/4vouw7WVa/wQkvbKpRdPQY0tqhU1o5B7e9
TAEZ16M+13BPajYTQxs2/NlMm0c/dyxvb0aXqxohiEBJxBTuKjJjEXgcaa6ynywX9Rv82KptsDPc
u9nPti72GETA3YZ1tvu5Y38DEhgujilp43b0oJUfNwVKGnZG/gUGfScl6je5D7fK+yxCaThKJKYW
wX2zXZc0+smgepP60PVoWgi9HRH0jSzviw+KV3/FWr839TfZXGCjqjjy7cjBPbyck8qBC9i+kD8Z
N2/SuZdzMKUDhy/rpuYULXHYdeV/c/ZlTXbabLe/iCqQhEC37IEe3G233Y7t3FC2kyAQAiEQ06//
1k6di1ivE5/SbZzSVgstDY/WkLMy6LMyD83ULKmZ1e39sCLgT9JsKiadNGF9Zx6a854c+ZLhs0a3
R2ZFHV4eVMbC1lHmQbmNIxuv1XSA4NR010n09WlJ2XH975G5weYn+wXz9vu+SiUKw9FarlH6J66d
armyWZm+nPGWFfgXeJCleJrsW1WtJQVw3wtUyy8JqB1h13HmQXbucRRaD76WA0v5fS5Sd273PnC5
YR5kk1l3VX60eCCaOvbYdDp7wpt1YNc9xGKjrpRK6FyOQ1slJ5vi6SDDs7c8//fH/RfQMg+0aVVP
KjpQ5jF9sz2o+aaxqKouEFQeZFEfjZbEtfPVunqdPtA1zru3qc25DJs31EMtXkGWEaydDUdCd5yU
Sb/sYu9/MfH/ZWyoB9oU1A5IjKrlMuJxtqCgNhWjEC6w6x5oqWkZqdp8wchHXyzB+a4XWxX2WamH
WWUOG0UT/39dZ3iALdIF1KKgSUN9tKZ55XKZLBcBqnFxe94tpvCBuX2Of9y1VbyYqpvQ+tYKeXK5
cgVezNrAvntolSzNByjK0Dojf44N6651UwdWtijxug7dHuQcaFwcDoqdTFjcvPgWdja4PaL8c2A2
MFuqblfLJZ2rFYqSheBVr5rDtijqYVVLQ/qBxu7SL3jVX2Xzp2uPJGzUiYfT6bCzGeTqLlpJVnCW
fomgRAls3MNpXKWQL4BPd8nGuD9PW/MVXIkpsHEPpuMkthYnYXdpuZAFb0FicBaykiAkEQ+nGW3B
G40Eui5c8jTheeRdldVd2BPVTQn5w4RxjPQMLZcH+EUTBB45T8/RHIF8E9Z9D6pk3IR2pl7KnWkQ
L0GxS0uzkvl7WPMeVpOmInbYNHbWauoeRDsl50m1+yWsdfLj6DhbGQp6tStnQX9PWvIyMfoS1rSP
1Glv9b5Hc9nI6BnL45edQAkW1raHU9E0Okv6bC7bVeZnJ9PXQVVD2AdNPJz2aoqsyJ0ro2ZuIJbL
3mRkjMN6nng4xbPwaqYtjy59t/3R7MknkurHoEFJPJTmUC1F2K/3Es1Oc3GQSYKxNtE6bOlNPJwu
deqkYnYuhRDxZzZjHYDG8UjCThqJB1Q3diTuqsGVIJcd52HLvkkoxgKH3QNplTdjtjTWlelu95PW
Bl1Xv3p5vTXyk8vBjTzwzyVGQCLXmEjPJRTY4imf6uSpiyrzKeyzehAlM5ntbBtMR1lJSIDXz1ne
BH5SD6MHG0RbSeVKmy60SPLtSzfm78L67WGUrWxbG4q2o3Z6ZW5/ghLzKajp2EPosFZVPdN6vsRV
BCJ8W71pjjiwPhB7CE0SY7IjItGFx+Kt3rMvud27sKUl9iAaSZzTLcjZZSf7l6EerpWWYSt57KGT
mXWnGwr4l+FY7uxKHlkatoPGHjDNns58MLjbcV2/yYetBHEp7Jk19mDZdPMmnUOnDThjizu12W9h
M8SDZCdaaw6Fj8ik+mY38ZIfPGydij08unFR277yudynNnk99hmCcUenc1jHPUTSvtog5RRzOUWg
EpBe3YlKfA5r20Ok6pophZVEdEkbnG6jmH9lAjYJIY0z4WESE3scO2i7S9nwrUgnFp2FyJYg4DA4
U/ywxObTks0MQjjw2T/Y4Zyjih3WbQ+Rsgadb5Qwc3A5yBygY5siGflrWOMeJle8d+17X02XRBoI
hfC2P9J2DpopzOd0WediFXVoPO/Sd9SZ7w0DkTqs4x4uBUv3eMwhPraavkvR9uaW0LY9aCZrk1G6
JSgbExq/cXndPoxs44Gj4qFTTmzpcJ7FREkPXhwxJKZcBh2wmPCwuQnHViWAfChMZwjsWMWHMwi7
SRO0tDDhAdSsmlV4q5nLmpmv0bp8wuPDx6Av6pO1FkpjyynGxbk6PY9OQWmRkyzoHIGC0I/wtHLJ
UI/e0PFte+eG+GED+zVsLuYeQludxRA00gm8b/rUgXB4ybOMhI147iHU1RacS7fMZWy6FxZ1p9bK
oEMKy71t06ZRv9dUTyXY1OQEmaw9Jaz9K+xzegDd8aIw5RrChuWm8J+2hyZLP4Q17eFzs3MFEnVk
S+jb16IbsvHaQ+oVdExhPrFqSNdeLOAKlXhCOs79MTxnkMAEThUPoM6QSclktSXUhLorJmejx2iJ
9/dhI+PBc40oVkXm8EWX/Y8JJ7htyr8FNe2zqWZsPNLwYSoVr99vxtzHWofNQ59ItVS54m3HbHks
o7wsa03OUdd/D+u3B84G+rXJbmoqhTQnxfZnDYXjfzd9w8n/3qqYT5laI9SDF5PZUuoldYXNePs0
cgNbjJbA6OO/f+SGl5/9iAfSVPVbr4bUll1Df+8k+xQZ9RrWtAfRDYzHjmeVBf6X6W6ZbFIkCwt7
qmOZh9KayLSxlKDjLPmkl6iHxMT8FtZz8uNqLjdI9m0spzIlDVsvB3U7g3ikk+oc9gMeTpms69zl
HabkFr00mrw2Y9hdnGUeRrsmHXFhRtPVLl7muHlbUR70DMV8ghTENZUel92WtNKkjHIyvyTwYApi
+jKfH0WgS4REHDOxig/4fUFfR1kgOw2GcT9+Ub1V0bzBB6mECwusQ5bsOq51WHUYqocfG58tc47B
QKjE8vi47OSxS7cwDHEPnmKtO9eOtS2zqu4hG94fBfyRwnYLn+kkMEvijSjIIoflHU1GKNzmwH57
6LQNXif4Go3lxPNPTWJfOjUGXeIY98BZbUyr2rS25BiZQoCEDhscnYeth9xD5kzbMWohX8K7jRxP
lqgXF4mPQaj3qUhxjHtWn8ZjWTcUonDY8iwXB1OMsIHxqUgt9MrH0u7Ajdg1dPucv++a+Aj7oj4V
aWlTXoFrN5aHsOSUTOwZO2nY6znzaUgu6vMBBoOYLoNgMVT++a4mWUAVqn6xmbKf73M+3whc4FjU
MLEr6xpSwVOP4llZVdASX4K+rU832pVzudUVxJnRpMbTshr9lxPZGnhpTG9/1z/eQxNNYraKyJQW
QsazrnlbYITSa1jvPbhm2bbl8RKb0kFze4o5SOzQ/wWuj6mH2LkDA2+ivSknlsFXLDmIgjXQ1tdh
61jqYXaDotBC/WpKWLMM0Ajrj1uXhO15qb+dkmHVUeYw7hCP3sHucrqu3SDvgsbd5xstdKG76VZT
tlV6fIqHqr5jWW5U2MD4hCOKdTKFDtuUoq/G6Zq5nLIirQY+Bv6At63iMU4NvVkw8nRa763NP8qx
C6vNM59ylClNwDG2pszY/KGppxcY0XwIG3dvW62hSaddV49l1ovf+2FNYFvHfsWt/ZelxicajSiZ
55HTpqS2zX/P8Khw55ReAqeMB9U5jrb9oOlQAqkC3pawSY32KAtbxpgHVbtHeKPv0Hq67A5mUuZB
9b9iMf19BP3JXcOnGY3NBnpdToZy4aquINvtWyw2WbPBlFWLWt1ps68fnJ66ezrRiJezlGP6Colb
Nr5D/W+yH0QGByeFd8nhroWOnxdZ16AYX29jDsX7wdrRflxHErlTDMdY9XWQElp8joMlOScpau2X
7Oblde4SVMlOHK/U2z08WPO2JNkm2X01tDAHg3Fdln6OwOzdrwltp+xMsw1trl0zH9d6FHKC2o4c
7qoJ2Y7ztGgKg5iMserdzHjUfpuSdBzL/IDJWGlhsaTOZj6gWo+XND/1GYFlGN9hsHlXJ0Mt3vC8
hy4sHg/ygeRiLRbC7T0czexRxoPI9+uqu4XB9obV6WXJVoYSdifh7VJ3RkOHvwixn3LbwORED41N
Hte+asV9R5OZlfDvqld4tanl/jgi/Wz7JWZnFi9womsrWx0fuqQdsrBTCPMWTL0xx+ElMZQ8lQOq
PlEBpycRtt74TC/Kqh0Hyc6Ukus/K6Y+VFkT1m+f57XgJWbrCPqduqqcRPdQpUlYcZB6q2S6gJkC
u0YD6zz4eVYRbIxElwyBY+LdPmxcU67waFfWpG2LTY1/8daGHfp8jlcLeevSQ45fut2ZZ6jBmruB
zjpsKaPemUbyJnawJZnK2ir2huH8Cua/m78ErfHUWyitrpdlMctQqhzud/AnOVDM7/M5cNi9lXLs
4UUywNOjFCgqFylp38gDVjhhffdONDEgnLLcDOU+mEqfh3hty22Mm8Bbjk/zSvomOSKKGclrnW4X
AiehA6ZWKXxSg/4An+o163Gt4GI4lHio+ms1DO6XU5iig5H8x6Owcatdxj0bSgnrCFibTNkGc1rR
kr/C+u7BdUnHgy6OmLIb4TBWZMNI8caeExLGxWA+32s1fZfAmAcHBHj1Fy5b20vTNIEHBJ/vZbK1
ao8aWzjeaOwJjDJ+MtEal2GD42F2jSGVTpt+gKoW3oicLikMtkcL3+2w9j3UTm1fg8g0YBnuXfYg
exr/jjvtHlYKJh5os02PB/yCcUvbq+2+YpUrs3jOAie9h1pCOyea2+7UNro+TSu8Bx3M5sIWHOJt
rIlNNhjf50MZ7T39U4Jt/uehnQ5jfjKf9JUS2rdwlDFlyrMluleiT+CPvK7pL94O/0VXx3ziF7St
VcW7vC+PDqaEr0bBOO9UZT0x53UaolcIzp6jSHTtGac4JU61wGX0KqM0HcK+vs8PgyiYxw6uvuUK
+938FOkWBhRa9qYLu0b7BDEeUzgfjreVqZqT6lHDKD8r93Gf4zB0+BSxI3YW8lrSl5QmjSq2tV1Z
0Sq4PodNssSDN58OmL0R/MDu4DcoD/cJ7P3vQdD2WWLIjoB7nDv6Er5P02mr6V/HnIZ23EN2PR7J
NKlMlzjbXjuYpxMyhZUA/pZQ/qP0oqMorlc4iJRw155ggAbLKQhJ3ocNiofqWXa2TtalLytn84uD
m1OhYSgfNl98nhg8sYYevkh92SDx45tuV/rdRthugvruE8UmGHAPrE90ibPWM3x7H7ux/j2saW8P
rje8M3I79OW0EfkAn/G8gIfRGraJ+VSxVcF/flFUl1TlQ120eT4+yMz1MnDYvfICE9tAeR/rMkv7
Fg7p+Z1iyR4GUZ8yBq/guq5E05eCyfXNZDU7ZXO7vPz3wN+6+JM7ekx/PFyJVe3LmmB/7w424sgf
T7W4dHEyDBeOW10fdsbyOWT5zquc03ooY0dnAy/qub1BKxZD2F4ce3uxjppbPEqDuZmSD26O39dJ
FTjtPcjCyWLOkeQzQPKbpufGopR/wA4x6PNSn0bWYzJGCqzAS5LZ6v0Cv+EPvUzD1Ey3gKMfysgd
fLBdTKbutgbnLwYRD+XcpHnQoNO/45D+sVIaVBeQf9J3eAxHVWIY85eI1U3gwHj3XLfPPWyImw4M
AVg4nSA+HL8cHdIGAtv3QAtDmqoys+3Kw2bfUDt60pn89N+guu2e/wsqenM3+2fxni0xXquhEIRo
dajaYpzc8udKxzDrDSo8zDa4vvWyug07zGtRcJzye81TFzTdKfzXfuj8QFq3HRadr2qJslNCTAFL
lbAdivqUMsGPbE8n1N+SdU72c9+Aj3BC/E67BBVf4HrxY/fzZa2QbSC7MoGJ5Tmv4xj+s3n1PujL
+qyynTeocK1jdK6Tehse2jiJnwkxqftF7/+utPxk6vjEMs4o2Th3mDoc3r5vxyTp3V2jltFecRFz
5AovPQ4f0LTbhjc3j3ZYN2btqL+QhLKr4+S4z1gEJ2BxwHYSRccIyQW6TzeCEAMkwZyOWlbHNySI
Ne7aI0hoOLm03b5TzdjjAtvdh72BnSasmeGKesADQxaxbtjxKmEw3b6om0/Fa9/kZjrjwsYO/Ktd
T7Dfd/Vza5AUdsb/PTVPlFTD8j1s0L3DAXiNI7kJki91lbTPi1DiDWlIHbbBUp8SN0QqHVAdVSXZ
4j+RtPQikvpdWM+9NQZ3zV1HfFUlPcCz7Qi7hzv/r4w0bgvhz6aKt8o4F+n6mDZVjgZeHfd2gh3n
WexgPZxX3BDqey54J4Oqa/Dr+xFWCeyBOVtSVcLRml+YWrvrYbr6Y9g4eWuO3KubcT1V5YJcmXNU
HZ/mlvxqnG6D/bNx8o4GSVw3TlmnSt655gNY1extDhfrr1ubRL+obP7bT3iLDnKFspqYUV2mjSp+
lvNox6ZYLIrt980KRdsvLtX/8sl91hzoCbVbeId0l2ZW6urSLQE7LOoujT5ycgKjO6yqRH0SXS1R
O6lsh0HrSQSiG/+EhShwA8s8QEcwHEEhoFdlgue4ma7XmSa/WKD/5Uv4JLqMgst5QIMLR+wxm+9F
N6XXIRd49+fItIqD2AUIQ/wRDSna5k2TRbDpgJEgtO71ZzFmYdJWmnnAnnYxNsjTacssS+crONd5
UUkk7QVhzSfSLQ1KkdQlsmxYzq5m2fU5F03QPY5mHpBjbhBghJSFc7I0D3EFr96BB465B2NEd3TT
MKPp42CXSoxXRGAF3Q+pz6Hb4brWTEJVZ9WQRzjaP448rIpHfQ4daIU3I9ymOpt2HR9apC+UUUo/
BH1Kn0JXpZlcdoq0QJXU08UYxBPtomPXsNY9lMZC2SqNo6bMmsk8gvX6aawRURTW+G2F+8fVoeZZ
HS3ENWW3k+7qxNzfxWMXRkWlPo0u2je8p2jblE3bjmcjkfCQ2ekS1nUPnlsbjwgqGAQSK+HMfyVk
/WisUmFFRcq9nVYOYh471otzv4zPqhsQzDaEbeI+lW6X21brGgepboaFO1Ji4tPRpb9YeW9//k+2
WZ9Jt4Cdf0DhBxBNy1CANXYyHI7CYWPubbAHTHqmZTYNVEt6P/W1QWBaZXsRRkiDIfWP01HoHZoL
lQoIrW6u/XlX2cdhU02YDhJBij+273hf9dmI9AC9IhBJvYAF8IuR+btU+5Nx97l0jCOKMu5vQcN7
RJfHGPEJEBjVMA59hVPSUDapOGiRjYtOLxzVtfU0zipdYMdp+H4dnYjHy2GQePFVZylZSqSaNllQ
Bf5/8pC3aETcK5lv1yU71/cNjXN3kZOa+nPQvPBpeD2yLnieyOy8WcmxQO2t608y5Qn9HvYDHtjt
rNyBVGIkfQzSXHTO1rMRLKjSTH3fLxzZUmqodpfk5vu1piOU2iwL4ldTn4VnsoVN1YzGFwfv5m5i
YzF0JIzjR30OHpMOanjXuwtpE3OiKmkLVCS+hQ26h3bEBuRxTJG9thCpizyKIODaWBy29fgkvBpc
05hFFMluYNYggsDWz11G59+C+u5z8NhqDE04Up0jgVcPpo760uxp2MD4nl+NXZMBD7HzBR6V5F2v
N/UNydNZ2DHIJ+AdqVzH2S3Tpe85AkIQqVWsrApzPaHMOzN3YqZIQE6nS5Nt9ppWM/zFIxX2xk59
Eh5dCT06NU8XumoJxtX8Cnn19os19l+2Nt/sy60jLLOyfbrsWXIgYUVZ5H8EnlV8Cl6qHI/oiFE/
NOxa1nn/K7YyTEtIfQoe8lf1WCEI7lJDPXMWq5QnrMdhj/cI1fpxVzsgg0AcGg5WmSHfJk2REUfC
5NXUp35JjZLygPjcSxNbJGkbUl2qCjS6/0bpv1wTffZXl6iRqIHmV1516fJOIt1UX3dOOntFShZ2
wf/+mX+ZOD4TrFpoxZIWf0RK8ui8EAQI9psLY4JR3+/LSITXzxyt13XfnHPQwE5i2P8I67oHV9Vi
OQCf0V7MhvjLRiMFcdJV2MbnM8GEYUjJTFOLMDu3XLXMSQED4yNs5/OZYMhj5vywq73M8uiuyaQ+
HkmbBn5S4s15qdkxoNZzMbnMTkiPak+gpIbR/vGq/2PrPTLn5iyvkBClI3tqD+RmUbOHOTdBAf1j
6xVjnU1abpB6iIjEI9XdKYdN/jloxvgcMJfsKDnbOr+2bX+8HrHZfmvj/le+9f8CJZ8FVtF1Rdw0
khJTm0CPcjtwGITbh63wxLvrIuEG5epdCESqonS+RN+Hrn8NGxbvpqsSklTIz8iu8PlCLPhygJ04
y236HNa8h9OkG+hwxFZcU6N7EHDbjcs3POn6PAyr5PZB/nFTN1PucIo34iqmpGgFeejiwJMY8a66
MOIa552gac2w/d34EH0YIZH6zC+EQTSVzEZxPW7WRwqp9Ccm8zVwungwbZHCNh/7gExGVd311ryL
eZibIPVpX3EKUhHVmp056A9tH71hffMSNFX+h/IFGyFpESp2Jhy5hSUzHXTXctXuY1j73iW3N8nY
dm7IrmxINlios4k93KR6v/ITvIHxJzddn8/VRMqwfK34VZtoupurZUEkWxbX9QU61ay6r/Wxyqf5
qP4/Ltd/C8Z+9qMefLOdVP3Sjh2urdvaIza2azpiLkoBdd1VVhsyjMdBI66m6OmIvX1rEYWe3Q+d
4VJfcbFulS66Qy37vayQqP6V0hW0uz4GpVUVtEWW/FrgkGPGN4onuXlapmpN+P0WsWxUhT26OkIU
MBUNrQs7ZwYHoYHj0xWpGIf6q7FSO0Q/qqzR9/RQsHs+77jQZ/V5H5cVccA7bbcPsJBbl6ZIFSJ+
YPO9NxtiohOE3XGG+ENYw6u7xCgO63uNmiUyrKEr6Bw6OGVD/9EQjYtMm7X5X9po/GfrRracOei+
iPrFCKnTsqykKY/dbdzijEyn/uuAom3mis0mcbIWac5r+aVvmBJIFXcI+oGQ8xisRppk0+6fbyS9
O3PofSt6mEYhNXNtpkSdMwgnq8uBJxuC4MRqm05VjpkmTgtf91SfyXKk8WOSI74c4YPu0NCFjcN+
h5SA/pRxs/CnNnZNfo4bioRfmfERp7Bc5+dcwwC3QOYiH3vwN5GPW59ngft+dkKFZKsH9AzRi0gm
JDyDbgSJ1hXLcGzEWsK1e8DXuiW42hwnu0IkUacRx9mT38dZ8/O6Hwi2dIg3pFeD4Hr1fFiS89/k
SLLsmc4VpW+OSuauPncHNCrsKlaXwBHh4JnrnqDQyPG9TNMYdK6OD1G7awxXY5zGdDwc6m7ndFu/
jbluhvo0LCgGIzu4zcVrsmXbtCPrkiFJrM6jmw1k57p+jaBiOUDagoNO5hZ32fEth+GepCikkXuu
+hzxm1yJK1eyPw18WzXiUdM9uqVYD/syPcZuUpfVYo165kPt2tdtI3WfYzoMyIRGjOG0nRASzwhc
YuXenXGvkfmXfKb98Ci2Axc/mcZus8VqZhTzC5GnGcEJap4ppSeRUtq+JCq3/AqDFbU99mRNUNWO
Z3irHXhmnpca2q14n/gMJieHyVrcuW+ki6CZsYhhNR8ypIzmZ1lNafsNd58cgbagTA3LeWrTYXpW
Dpnbr6BnjfraIh2VnAXC2dOHI42IepNIZJz+gUzzwUExY6OBPY8Arbz0Ru7k3iDtdfwkI53HBMub
qnlaZJoJ8xzPs0q+sbaq8h3p70LX5bouS/oQ24YNn9uV7+kJnvcx1Oj1ShMBa+eUd9+rea1VXahR
5d9SykfzCeryA/HVTYO9CzqPYX8Cq29CLjkZIvZ9aJGEfa+J2XcE98ZJcjISSPreMkzzu1qR43kW
SGqPCUKH3+bWZfwS542R70clt+PdCoEHifASDd+AHAmfAM39tM59/5fCy418bPlI93IY2q4qRyIS
++hGkZFTyygjX3JOmPgjWVX1DAl59IBnpOM7pC26aNe0PtcwCIrOW3Pk6wMyJJbjDuZB9HMnGibO
poPS8SXbZdc/J3XVJPfr0Lj9Eo2y3e7EbmNeZnxT8aeYV6p6L0dRm5PZ5wieiG2MtPdCaETjPizH
lNon5ErP8T013HQfEdxRDW9dKjJ5jaUasvO8tQvWzjXNrbyCP53Yp1Es/HsHT4D+VKFkuL6VW2yx
lMhhWy88HWZbn2O8Vi2PqoXB8bWqnYG8JsqW+lXmk2D32hjDkeYZWf5NStGaU90j6rwt8j6pkIRN
GN3up05P83leSRyd56knSdF3x2q+0FmgB+c0rhPYGW7oRYMU6VvEdzT1l/5myVPA0O5Qz+MKYdol
NXb9ncT7yhGvViMp8oQoCP6E41L9ZwUIZ6e2k0SfuF7T4dM+Ip8RBkdaw/KsoOo4mvt1hkr2dUc+
na0KOc7ZhvX+MOswFO2MbXotUPFepu+rW2j6GyI4LDYEBbca8b5DK7cPaWZnLwhxxEvnpV+JTgto
P/u07EQi1GVZatrtRZ3M+fG4blONqsWGGCtxF1c7zohQskl5PyFlLSoO2zTRB54qS86ScUSsTvGS
iHO2H0f7m40P2t4t87GK0ukhqs7jSqr9DUVYzrs4mdrmAypHZFdF03WzuMI1vp4fhMIN5nlHSSy/
MtVgv5urKkXKrWZye6PruFWn4bDJfGLGZhF0C3aqmhXquWNK3s+x0hBj9Gye3zVbnJE7hC+P7fMA
p7tmLJadIUAHvuLFuFqR3CPPdZrfptMYIS22QRrsG97RCXOsl7qTf9AuPzATNCzbkABb581yxV+2
tZdUKzZ95GqR1cNUNy29h4iWd0/OEgR8Ic847vgZuUy0+vOAVTI8zSfZpnfT0NQ1uM1QYGGO5PBR
ekCU7m7uTKspOMMEHOL4MhmkHhbLvPfkA34z/21J5Lz93sE0Hpp0QeTATiPsF+tThPWpOm2V2T60
hCMiPBcGWpe070FW1YvNo9Nu3IxIOTusGwQkS5ac8KCQy3fobpq+3da9bu6injC8HDWVityr1sfQ
P4C6Kw+civpj+45dY+oVPFLjOHm5vdTQ+ETlmB1PRyyYnrASH3t1n7f49DCa5Ug3e7NiQR7fIv1i
svfxLMV8t81cpLede5PwBKgxjNNUzAIoj+FXVx+uPo3Nuu8vVGydKJCalvNrxjTWt0LRtbVv4znJ
x6+HnQxD0vW8bOn9zmi8PTPMfols8A0RNPgj6VC9VSiHre9zhUF8OEhrt3NPXTrfYf+PkFS8zEQv
l/XIsrXG4WkeDnxMWy/XZVWR/pgl+6zfLRiz5WFsQQt92y6NbE6slcP0eTMZSb9ogiB2XcAhLO4N
Rop29R89PFPjd3CtZ+LrAOcV9TuimRXB/QqGiPSkW9Jmdzqbpx3nNxnnCF8eI7djK0RcNfKBmYJl
LI/SJTtPMGkYdnD0sugbXOV3doqxqbf3hxvVa+Ywvy8qXjt+arYDNVed9exTSsCLONE9r9oT7qIs
QyLikLmSdFnKl4JusR6fjRwlJMcJ7DuvRrTd8ES1WaOu4FBgfW2Hcd6uadKw5W3Sxxb+u3hnFa8s
71d5XTok5bwbiaSf8wkpL+eJVSgF5E008+e9N1V2jW27krd4f6L9+05l0/GYtP04YMFkwAZo8SCq
5aWCiap9qnQnzHbKGavf7WC+RKeNN3p5Px3rCEE0dK9kPcHGsFKnTCSNeasm1JgKqetuvNAdutru
Colacskr2vdnG1cEX6KRXfLEnLklufLpdvjJQa2U9UnkS0rO2o1xgkDtY9s/tXkH16Ti0FAtvhqI
2+hv9cSHN7Z3OHGdZN1Gp6SFK9x+wuq+FNnK6fyJONge3NV8Ndjvsy3GMZ1CwGvmYqcsmu8bdCF+
cUM/ZyeS8vGsdun6Um2A+pc0tutyJZnqEiSTWFieJayh+Zl2oAcXE02Oq8BmtM6FTat2enagTon+
pLnOujcKAdNv8/0WgHrYgz5Oea7iS44Emw3bKI4cZ3swLPuIso7qe8X7dH51XZUs73vrkhPeSEby
+95V63KqVsnucFxDaqaCimZApb2wWyvv5GxgrMGgq8ZmS0/HMQtTDAhD4ufZxuSuxnng0/+x92VN
ciPndn9FMQ9+upgLJHK17yjCAGqv3tnN5QXR7G4mdiSWRAL49T5FURKHntH4TjjscIRjNJSo6qpG
Ycn8vvOdxdUiPGlYKdURV0WHCOyAcA3PVkMQ404LfpROL68U6p/iiuDRqXdrMazqqvNIf+s7WLyi
BQrHs+aSrKidAtrfTp4BbXecRcwhI7/CPAdibYSXhnAjhwz5aukleWydpzclKXgZ1fU8nqayUjfa
wUE/KXEbx2y2LiZZmu8ppepsuV6OOpirT4ueigeF2PM49/ldxfr6kRWqUcixNwNoJ7Yqyy6a/Vy5
IdKodpftgqi6Zc8nop94MJvjWCxSJbideVyvdp23TV+w4wL6In10nhQPunJgLSRkbIS3T2sxuSpK
cedKyOSXzH/Nx3QZHxnjfImmvJ4lqJzB5JYkv/gBHKplXmGbIvtgMUjW7bqBoI/Jw7ZIEKUeeMcp
oFBjQ1bq/GOfBam6HhDYPm4n6Pz9p5VXhMdqodN4stQw/QmVa91t2Eg8sje5yem5mKcKYa+6marI
BaaXT6GtjH/ThTY0G9g0LA0sCQaeHVpvUtVHL0OWcBGzJWd54g9FNkaW5ShF1WhFHvcVahQXpaEX
hlW0sMXmL7NkYXee5nZaPyOUyqEcQvI4w91d4dliJiogGCo2cNFJya6XVV7czQF6/03b0LDejgLr
ToKORotDd6HfbTpRk/AGopqCncCfDYMkUDNThwCyqflLDjJ2fWOHURo/XpSesuPQDaHPLxHlEuPR
tSDVcofWWBB0waBsrqdhqAasC1kjXHBlajySDyWaVfexZKU6UORto0GunfgYDGHpfaoxYEWbPLcM
iYsAobMYdweKpSi1E1b3obdzMtW6l+85NP3jk3RY2z8MQ6dIkTDRediv0oZ50wN3a4HMd48QEUbj
mPZ1rNKwItfDKuflC4Xcv3rtc6jZNrJAbOH9UmWzguEAa/tbZDyzct40E9xddyr3SHvL8ZRhRfTD
vpNYnrJZACzMGsia90XoZ24fllnp1wlde5QAUcU517CBb9F/oOIruniZzKUWQYzL6O6Kse+126lS
l/1TNXjttG0Lb1SHYVCW4YqtyvVJR6p5+lQqBi0Sz0o1fBpd2U1bo/3ai1Vpg1Pe6ZTHHQbh43kp
CqpxSUQOMeAAlD3uzYSg+6jjsJN5sitcciGQ7tJzq0m3c+ks77uQLCOqA7au5mapqirqkQ0aQRSm
bYh8MVm028VJtsQacar2sIYDGrRMWRENo2s9E412dMOdCJzIvkyINpGbtfT9LOHusq9GekDGxD5F
mX3OYc2Fuy4M6vCYFshnPRm9tO+VxElIwnGkQRX5OSgPT0O1Fh6q1MX3dvOK+3qHOiAQxxFbQPHs
XJjv0AIE6mMLi3ORxUxpP783E8syWEIHNc9thJuMhbHEqrqgm/MgnFtFFuTXsnD+Gvd44B/LgNWb
Ks15g0cttcfWB4JxBbwiZLeymXl5dFOvPgOJ+YDSYyQckSocFPAWGTHkviE6/QQ/iyJPdI1FMS/6
8mocfVRmKwxG3KESMovNuiBwBLIOf5+LPqyuujEcqqs+tcPJGtMWzwiIHt+8rhyGZLYeLiOdxVNp
6WW4U0rs7TN1Txy1xJjotUOtDl7TOEeVE/UWYmXFo8I4jdoAo8oJYXdyBl6LlXAAvjMW1w4qEyQw
ygvSA+F3/1SiGIsIAwP9AChdDeewk513GwqQ+EAKEo2eDhPXeqxwUeziD1B0p0W+mf1QFmJTSJ7f
6Q7Z8JsA6pXuyzyRcoq9DMjVJ3g1IA23Z3KgmyYjC8GtmZOHPkc/sluaYohIgQXURJPtkWKnic1e
JKsH8hQ6m03xUg8Buh1Bq2mOiklW3sc8D9LP8lKa7OUMlfnjws3bWFYjRbmrugDFbE1Lu1fIBJGx
4n391jI8spFEZEeMWBCfbipF5VfwrwxXnIRFbuBvmVK0MghV385EOPHBaE9Bf5yrFMigp2o4Iw0G
FgUJipLaHRlv25eqmsMA6xzNiuYJTm2qiEmfuXBfjHR5Reus11NfkfStzqpVMeR/LxM515mj3aOX
+py9BYjMYK9oLTMgI4VmZ9X2JdYOP1tiooPO3fYqFQa6DsyWqObav809zoFmo/TwT8zBUHSrpp6T
ZB5XP9xMfBqmqKrt/ABP5IC+N72a7jyPDu9lKoJHcD/GddemEAHtvRaN8VzV87ThVMLQdy0m8x7n
vDw1QQlaGy8QwA2PE9oe2kypLmamqV1kvLT8AKXuHHUM4i1jqOOnfjbereBuvuJqzeS2TWG9sKnY
Mu86xErsAlP5B4pMZqx5TTg8ZUqz5cboFurhaYLfT8Q6m44PzsLi9RMMRNCcDYuj2QdAw6GI+LTg
PBBXFFgWVBiELSoOAf2x9MfHbOYoEkNACVqjyiiYB3tYsXpJDxo82zCpgZs4xKsjp0T0a74jxjdP
sF8vynsiW4jAZyQw3Oc4kCjMp8DYGMv2MrqoBzYW3pgyEzQODQ7nsW1T126LLi2ymFBh3OcL1/XQ
NlVdn2Yh1gq/o/SG+zKgrroJtXAo2JY83EppvHYPCqVwd4Cimw2WiabZ9owVQ0KyqQpAl0Mw7KZ1
PhYR+GMccS0AR6SGtQbttgNpeVqW8X7wsmKKG2aD6uh5U73uYD+2vnoMsUlRhWjIk17bGY9PKnE6
SudvSkVt3HWjO4ZtgIIzy5vTYjJ2D/ZyB4UA/B2Bc8CoIaQi/eCtoJNvJRQyyyNwpnnCRjT4weso
e00EMnDKFfDAUFnTHBpMKPJP2doNdYwrBcG7LDNU5lgxq6mOsy418C+HeZG6gkWaFLFy3NjD3NJO
7gQywBGNmk5c5pHHYHu4dSq8PIReMWmNdMUOHRMWnzIp1kG5wwhRhopIO48VHmPMu94s9s70YPrR
18kER20fTMya0OCppajQksmpPosFnTi0PiNfyqecw6Ym8eE3n3+oAGjQqG5slj3684rVQ3seD45c
BDWLa0UqkrRAw6a4bSZAWxFEULNOCogL/Rtqul7eIRAkn6IFLtBmY5eUtdFCVooKRplgfPF6pCpE
DFIPdYcsm0nsssU48cLxpdz7AQUqP7MhqERMK1GS20o7H6bJBk1Blg91fb9AwF9uSTH49RIxiO0n
AJhZs2o06iMgB9zUM4pCZLSnHYK11ZBeZa2fr4eA+nNzpQxw2oib0MEv3WT9m8/CPLsma9qAl5T6
ZbO3cvLILXSTguOZ6sPVYf7TLGaL/EbXb8F0M3WMqQqznxtXDx4CEtdRHrwKcMoHv6ovV4ij8UmC
XpkCYlQ0YPW1BX5YxtBXjION4MUSkJPPCUNzyUav2efgWUyfHVnUkKScp+POYb12Sc+MKTdVGMou
IUikGcuo6+sl26IbrNQppbBfA/myusSDIS2tTYosV/MxHX0hY+hEtGIJnBh8PFB5WmOejVFoq498
msMVNcto6B4gQYtpfYfaLgIOG5QRBKNrkXS4DaotnW3QvYmclZWH3iGgY4i8W5iYfDFlXUHPVWJC
NmIzrVEn0tirerXjxJBlPpSBDOUTPKPr8ezQ2s8GXzynBUUNMoftDRN5Nb/38G2UF2XBGLZ2e3Gz
RkM6yXWi1/bSQZ9Sry1nFF/gy8Jgakm1vlnqYECz0tuQ4wGnJTArEWPWwtCt+kOtmpd8QXcNbt8i
av+tHyevQzEgGBqmdoS2cUJaTdsfB9VaecOweGiUirJYX8sM04hPReHacks1bTyHs2vCBlnMvM/v
KMp9PMtECcq2BqVR95YZypyMxkDBrdkJauW7APhcjvgX4P/jZ9VTWz4Zz7bebasx8LmbLo0qHAsW
WZFYTB18jSGbM311yGrMvXCTUBNue4HGh2+Qo2i7ExSAmrl4xQypRaeb9yIXic/4KE/OYJJ0RnUt
+RllER0emqoo+6PQoWsPnkUw+6fQ91M/5peabWvb2rNRJYjzzq0Pd6o7zw42xxoHG/pYoTJuNout
ZX+dDyOELjXzxfRurUBpjKU/YMiTh1UDi5lee+OL5INJ34VuwOLfIN+gmNajtyK+GyUrfA2rgzM6
XFBPIeI6DsQ82v3SNirc90DZ3a4q+eo/AVVk7JiXmATGxq9BANhAT+z3MsG9uQLbuiBq3rbrCbFx
yOvCi/DMXXEzLBSzRgZ7jK0fgFrdbXMvwLyHNxjxLFGFiDUZLd1sWNJngtH9OFu17g2dPb+BpRtx
VgHT08hKa60KijML+mF4YgNc1d+EprY+o7DNxbZimVUPzmE0k1RaFhrqRBDSbvOmqfgp1VVTPjiJ
E3NaiCyHo28RqXM14VgJEs2Xld0WVtT6OBe9Kh/R6OXpFPsW1XKXFK2sAVtTeLTlfmzxMBsvhvcH
X0yCOaCQaluCDnixMBYf4WDoD0GsFAww602NUdBgDyjAepzYURSmv8U+3QB4BhkHozTUbmp5CHHa
Ia5SLCvXR0xP0nk74UneqnUVZzTR3DsRL1Uo7LgP9zpyGeNJsvMLzs2uLETHzmvVQnkdkKUdP7rc
KphWlBbWIdtRm3nJosBxJjDjJCBd+d0gp5gD2Bg+1RMs629b2C4MZHuxeg2AacwM4e6yX9VUxKp2
rkyWur8kyo0Dv2Z9SpsDhZLX7bvG2DDR02KaMxngUwOI1Me8tV16Ybc5QPwg8oYg8LaYUY55Ukmt
0HaabjCokMI6D59ngRT5U7rqYr6HJQMdgb1nab++hg0L9WdTtn518ENIHQ8+UN/uCq4B/fiugiU1
apuG0fkcUG9YviwdK8x5WbQ3AOCbiYxXhXIkAr5sMVvJhwFkv26kV9avBxePC4JDDz0OoUjsSkgZ
gxvPMTOn9EKvneRWgdl8XU1IBn70XamHq35cg+YoEHu3Xq62SKF1UOOCZPhB0OIzYD4vTAomPTPA
rBX9TDw0uNvrDSrrEhskFtJLm+96426U109hvHhe0ONhkV0PuYRhlzOoDOAqVBI9UzeDmCoPdgO5
yF/tZX98FRb2CdCSM33oWrUEkY/1rnoI+56MePY0q7sxMnKAqhoQE4KiRObnfhIS5oFeE+ouvSaZ
GN0Wyyi8EKeqyae3sZjNfG5XUbP3/Ww5RfPSFfa4LGKd30tRm+nm4uEY7ofaplENs5suQjWqL2C5
mSfsuRhg3splUeI4ZFAaXGNQUkPwjtp4BbTVlUCtGIIrKRufIVztZARhEXGbmZsSqF3fZfegSQSo
iCaEMt8XYDZiX0TGBrwb1SRT9SSMr8A0b3zMs6Zdk/ZdO0Y59H40aiV4BGGM2Xdv3wAkaYC3AGz8
8RloxZp7ER9RvhYRwyo7AkOsWqg9IpjUo+/czpCHIhyomSnPPkJhvdg+sg4hNt2unkaWF7Hr4B+O
OtTnMwuSPsxA5Uj+behH2PN6TO4wqQrH2AcjaIg8OXZpDKPk8DHEu73T5DJtDiq7YL8a7fdsLmsm
TW9aMvQboAWrBcnaS73Dv6V29udloNUeRt3znPi8aG20Lhm7wcCqsQlPIf7+cwymH52F+EKbum2G
auOrDwV9x6c/R67/0VCIVeGEcQ0+N8zvJUCLnP1JCc2PdkIt3BpVmguxxTbpA0RSk381YLUe/kDD
+zuGVRgZ/JroBiiMjGCkYTLh4fnrsjYfT7XzWnggDr0B4ESmArEAQnXkdh4A3aLBKjw/br0Z1+lf
U6gurKLfYhv9QCzTGNHMudeLbYs00yrJIWq5Anmwi1GvYfyIWZz8A6eB3yNT/cAF7bsBtxo4xVsY
AnTiYVza1CZGo85NHHYmuJPC/qFCVTovzR+c4d+hcP7oTlSAH4bdhLAtl8jkGGE7s+mANf/BF/q9
T/+BfWaQ6DeITDEwR+rPZR88OWnSP6CL/95n/0APRZne1UanbLsg9iPK+uWQ2yr8kx/+A8NsDIKx
aS1nW2DQGwxS8ygNgDz+6xvq9478B3poOk/5yFTOt9r3BuzpUxoFGXb/P/fpl9/6HTeUlCYEOwjn
haw1vHlHhZTJtX341x/+O3foj9ZEvA9qZ+YCt0smFHkdgCm52OcLQa6QJLWJjF2zeg+REzN/Kp4v
/NGmKJPaCXi2sC3iUNl72vXDdREAXv3XX+jr4vobT/ePJkWiWELAQppua6kyINCqWRyGK/jnbQlG
/kRReeP/aWjQ8F1uinfFmr8LcKexfTrkNkOvorMN0hlf5ylEdHM0CpRkfzu6f3+Z/6t+a2//dhzD
X/8Df39pDZp9nY0//PWv79oa//mPy3v+8TO/fsdfd2/t9XP9Nvz4Q796Dz732+9NnsfnX/1lg7p8
XO7sW7/cvw22Gr9+Po7w8pP/qy/+5e3rp7xbzNsvPz2/1nmToOnp85fxp28vHV5/+YnwMMBC+u/f
/4ZvL1++wi8/3dpX+5K99f3yG297ex7GX36S5GeCFDjqU59h5EIvihH3dnlFsJ8ZyAMCw7gArolf
X2kQfJr98lPAfxaUwNMJRHSuJLloe4bWfn3J/1kSGTAVhhjhsIsRzt8P71eX6J+X7C+NrW/bvBmH
X366yFP/eUMJyjkcGij3BbyGfPzP8NfPITNq8a2x3caT7GM623iQrom0tgJV4IRWoLPzVitxNs0f
CSN/vVP9z7/6xyUA0FJZ+kO3UUCxIw1xZ5QVaOHK9LPrAvkHjw65fJPvv6kgvghCKUPmc0rJjzKA
Ip0KPtJm2U6wQTyinB1jVQBonSUp4ZBjPvi6KHa40t2mAjFkg0RGkDmNz5KJ2w9T23QRXfVTUZcg
EogrWN/EmGuyaPTT912XEpyqEQSXtjgFIRCn7+6qb5ft+8sU/MbhKxVIkBop7hXcUJcL+f2CiZZL
8KkDvwtUkj1yATFSaEevj7qJggsHz/DYmUUmaxnOtxiJ5w80ZTcEXsBQD0m4kNvuQ7lyHRfS/whn
wnMW0h1py89aTAx8h/wwduAhzQ4/S2pXYHCyXqbmcsdbTPtizPUPuiP+O6/xaR+lVb9vscsvk0bY
zB1CM2LgUxsMou4pK/Z6cZ8B6IIVhhwtWyfAPcdY5+WdyMp7Uy0PtHsFJ8VG3hx9msEv2YkFpktj
WIurtldtgYq/PFyipQ/orWDuB+ZTwiS+zNyETxRgNxgnRL/jpX/XeFUeVWiB7yGGq85Ez8tzUY9i
h8TeeTdnY38iRTVHtGt89I6B6hMa2PwGfRiYbJXr9r4o9ZaJdE4YmuUj9Vx6Bu1hjSgoV7duSuke
ZrDNcRxaCcQFiBRkU+0NJImYnymjbdRw/mkuU7VhLiOfDVunNwMvOUzTTw7C6WtM3jT8kCRaySIs
2y2D3dKxsfgVPl9jOjXB1oOs+jXPi9dct/yAcaKKCenclvLgzhtMH7VLdkzL6mMuM8RAqkcNoDcS
uDQMXJ89vLxUbAqQElydFgnIhN0VNrsNRGPvBFwB/kAh9VUG8f3jJJlPL6sH0voEOMzkh/JA6Tbo
zLgEG1tVjU5yBkpXbLoxK+NGwrGYY+l6l+dkPq+Z9T5lMEnv0F5iUJfmXXuWInycyRSDMt2cHMCc
NzjWAs8o/Wo3sHQAP2Pw77OwLd8PnbVXYk79L1+fqf/d29VV/gKac/tl/HG/+tUW9//QphZgz8Di
+Pub2vG5ru1f/stzbf7bX07PA579/vvd7dv7/7a7CWxUGBVShWEtpexr7/Ntdwt/hocazMeFz/Ff
/GJI9m13C9nPYD2yABdZoABTF2+Tb7tbiN1ScAJIL8DWiPnef2p3o1/9Ov55m3okoALJZgAAf71c
NsTqwNph3cGLyI88D8IIsL/hOpbZfLo2tOTtRqUpvJYCz2VrZAdabnyv607LPKWHVutuuwBYvEbP
mCX+Moukyuy8r8K2xmqb6hosQEQywEkJE/B0AKfGpeEAQce4gGUN6kU1ZMv7GTZCOzFmYFx2frZv
6767CSwp3+s+7aGKaLNdDT+72IEadFJaqUOzuhCTuQsE2GT9sc4nAA4gPT5L1fMTaOciB/saPWwy
tCFLJPjbu7Iua+B+4Nu0xnFIgXVYPLRdA0BfyECeQXz0ihhDnfFNCyA8MXgi5N3YeO39uHT5cuog
UDhduE9nQ2Zvm8o23S0ZfaXFusZc8hkLdYPdoS1J6WJQ4CiUEjx9qVg5XVx1yKnDQDWBMGT96JVT
sUE3Gu6hXmMYImTLO1sq4Z8GPYChqKpsaDe+rQHiB7xmoB1gH8hIZaMWC++JYVP+DPX7BL9248GH
zwviYuzCBAtC/9YWTflesMW817mye58a8gF7CghdPkZGx7wGCR1ej3aMzZj3Lza06YVszskuEyCy
RQjkYAeHpMsWA/nce+d5tZivMMVK8T5bqS9LsK77al5Blc0rrz9xXyNg1uTYzAi80cARBi0y9ys/
SdcCnwKGvNGxDXtgf/3s7Zs1JJts5UGyVtjRsstPhvzCQIaZGLnnxNZfOoerkJA+NE9lTmfQsVRn
9OMQOvRXNcZ1a7TyATzaCtmWPaYgUt/UXIABXHfZLSM1ZIymR8R9a0Cqw2nr2yXubLbcpjqdQRYq
qg3FR5LbHof4bAtMejbMG/2kAdbZR6A0g+PjYbibrqKC/Ai/5ZDB/A+C2iD9shiw6SMMW1i1AS9Y
gaCIWyXbpK4j94IP6bPybQkOcOrhjzkgEKDnrEgytSi+DbugOaf5OCS+aPu7lkAaDVMXg+hfuxrw
Bsia3+e00l9YZzIwi1uzWUi+mJi1QQMGVw/EOzJuxUBeycrafSE9/zVl3vK8ZmvwiOG3ZEnrBeEX
XzmJRxoe9l0yYYvGSCeU/mWyjdkFKOdg8F7VUyPDpCqpATJdgZeUzBPmBYrVU7olHqrj2yxfTZ7Q
qdcYkFxkkMBwMCfdVLJnD/A0KR20tB782Ufs+GRTBJ2sIjJb/w2wMiYxYx740QidE5hLuhGXwPCU
HTEkQnBgUF1o8fP8QvyJHpagZS+0Wau971fj/ayZOc9Wl8kadPQWJ0VRtKjQv2IqrJ/RMeQw6OzL
g1kwN+yJDSEI46O6EaUiD5UZEJoSrhkB79dNuE5zWo0gw66uTb4f1rp+BU0k8/SDIsZC9mTUW09a
KKTmEVwyJfLsc74W7rNOi2nLu3S5Xo12mIEM3nEEf+a2UIyNkYauBSVTsNBPf5v2jiKsm6he/fZc
4SIlrm71J3xIvS8y2GcC6KWxo+pT2ZRmU8E08rwCN0biHKgKOUgu53EJ2SdJtUC9aTGGEEMBzdKY
2nxjBNaePDOg2ECzmy/xRBg7IFgOXIEwN1UixeWqjYKkZxANZqiacrnJ+to3mxn2pt+Gzb0HdyhM
VsVgNjg7/jMzqJ14aAGug3N2367V3dI0LkYeM9g5ICFvAXgvTTQjzPsdZ5M61aaaY01p/tKSjB4t
W5eNP1l/F9K5OkxFmG8Y5ttxuLblnuTwHMFQyW1Y1znIEUQPzirW9GYpRYIpgnfkeqYfKz1AApFn
SJtlLlTQ2lX5tYd176r2eXCjBq9PMpZOid/2wz3DOn/b6SlNmr6VczzZsttx8GtvuaXluwA0ibcA
EVVZtMDyc2MlUae1nou9r/wcejbmdg3V3tGojO2pI6DwQdEyw+HK1cUVsH9XboLQrZ/BBRoQmFTn
9zWYFwc3j3dqbRXgvALPbKQg4/2IfVudwN4Zqoixhd9BsD1E06BdBwdrvz5KkM+bG5qOkHHPbfal
gOji3hZh+o6Yi+jR8536rN1QxN7QU2h6SP/s6pq/t2CSJbO/YliZLzXYtSMIW4gXACOOoy+K8smJ
u3oOxbnqV55UGOCfp96j17zL4KFHiyA9ag3+0gof9oMieb7V2RoeRu/CsGDBOG6FV1T3TAw1gjRg
jXehnv+DKQBj8mdPhphjjVBIYVYG4nZchPN8zvICfIkl9aLFl/SMweX0EXzNYoum38YrdrHdpGqI
MjHZB8yXp6CTBwFtjl0ZmutVcsSTrkB/30L0kdeZxPKL2WGrYv/SZHVWDi/pKluobBoCfUDnHVe5
2rdaYklug2F66DW2IbDDYKMZCi3RvuoSahKFTqxRRN9oUP1BXaj6fNsxsP90z8ODxcwYu4ER9gQS
anCaah82n55vdyYs8h0mrFjpMNbPQSfX5Rn8yBnkiAxpWgiDPwIw7nA2x+4xdU0PD1hD0PYs6b6c
2+HesX7deiBavRsKBRuMCVwwCDCxXwN3OUmPX2d+0ByGyQPxasUUOhIFF2eoBfXn/7Nl/P892Klq
X56RA/Yr6Ai3cUAlSMMogi9VsOJAfn6/VP/vun/+vjb/zbd/q9Tlz9AiSQExG0d7iX7tW50uflYB
hs4+oBFMnEFN+UedTsTPQMAkwmVwIGCVX0CJb3U6XvKVCPAmCgEOudi6/idQqIBchgb/rNO/Hjan
IlAK6MzlEHEQ38MbGhIurUEa25EQkiFabEGWfglXPB0g12QJ8myv1wr47cC9nQekNQKNYAOaWhVB
cnbGrDYM34MzYnYU9F88PVWXrCSTG65yEPJ4DOnALgt7mLynoNOEgICdO4Q29swUmxoKxDlD4BYb
BP7Q1cUUrE2aLn+qAlBZIdV9KOv0GuhGDCOJfZnPN3ltzq3N94h6DpML50iGzRV4JRegJR7FfOAF
vMpGn70N9bRtuvLMDLko5zFkRcJibYCwLTMYXuuYf0ANCBa+R2HlJewZfIKnzhefaTNAieJDvtI3
SQmJ9KzpzmvS58m7tkOxMbwII9IBmNIdvwaJ8hii8t8IC8yehhdlb/UyzSsqf1YgosjyaGXzzThP
H+pBvvorMBGy9DfZyu6QB4vyG5hwDObLcQ34deAt+2morimZEldCoNdU0DEtdbcFgIxJF2iMarEw
Ykoxqk11JO0sz5yCvL820OCsphyjNgg+WO2/yKo4LKm57dB1xSClHTvHX7FPgqqafxQChBq4vE0R
keDmA6v6ZjL0/xv9v6HXv72MENBIQnTf9Gv3rS5Dz99fRpLnvshh6a9/vZb8xmd8w7QlMG207oCh
0XZc4Oi/ryYSrwScwXoWsDbGtBe0+1vXf1kyJKAAxYQPnAAL0N/XEv6zkgICYLwLYbEczmf/ibWE
kktv//1agsOG2AzwAbyfuE9/dJirKxTexkE/BR7PFvTQx2wtd6U/P6piSebAgSgqtiq/iMjR5cOt
IA7m8aqQbSzGBVbIj2N31dM0ImSM9ihOcVvbl8bOL5C+fQzhZQKByLU0DHS6tYuN3kFN86FIlw8d
1ggr2/PlXwJeWgvrplBMV1habwqibgKWbkcQILNq2FDQBEBk2DqBAgBy4mVZzqA9gX0E9cEAik5L
jykUo714b7LyAN3UTWmLuO3TGBPE25YtiSJfpNBHMCuPHkRGVaKipp1PivBNCr18g40+J7BoFGOk
xhZPsd0G4xR3vtpDhB1NYJoPkDzo1IdTgjj4VqHawQon52SVYHbzEy2TdrwvsywBXnEgzXzN3J0N
gq0eus8+oNWIDvzG/Q/2znS3buzctq+SB7g0FrtF8uclN3evXpZk/yEsW2Lf93z6M6hyObYrVYnv
BYIcIEEKaSxrS7tZ62vmHDNAyJvHl13ECeEgZmfvhFjP8p128smO25ZDROXbbdv5srShBzsu+nK3
1Uw/SJ6Z2W6kuIgwjOGH6gfOFXvkWU3c2f5YRdNeK1g/BtbGSNtDocWocNBY219C4jqVYoN2HVqF
4RWzTdJD6Q7ytq5e0gSSBP+AXCUB8hnBsitLduF9ckKMuLFY02exPM3haxkjWbGHh7IZ7iKt4hSi
BYvGwA3fI+XadhAQ6E5R4BzzekZRxmEbouGpbC/Q69MSsUWg6i4RfRFdvBHd3l6k12boTTjgkQRT
YEVegDOhsA03bid3zL9kosM0+5g0LzEhD8zHfPzgm3pWfEtKhk1YvItpK+IeI86HpvjAmexm6Fw4
yvEAnig393ZWcSK3h7FJ/NGqN43FNGWJfPz3XpZclXQsVv5ia689St8hWFzyzCiL3/OEuhoW7WVK
N7WlupkBnyTN2N9nXJj6KXIwG4WZh5YZGgE2t+paLlfOglu6c2tuF22mcCROdkJ4N9lHaB1YvSpP
xJ/N8uggBcOj4zlt6AWlgjGlQSGWbnQFZ/CKWzEdCBhFfK3bwzXSG9LVmqOtJr7d8oajSMRufVEo
KZOx7hIDiSuRWEGe1KLcW9Rmi9LVa2PhW3G4bSGm1EwKML963eTsUoUI1EDlUp522BU2R5tyHBlT
o6bnRgsvYgddurZP7btcwcU8RujfvCGGc4GHE8NfxyZqiVRvybvrIgl8LWDAr6GwWvA5qeA7FJSw
sZekn435rugC/GPjJounDZyGW7VI7u1e35qkmWBOhtjEWKC0/DIyNwGevzg2/LFgbj8UR4ATLR6X
RNx3uI5KzHwqW5ByvO6ZXxDatU16uml0Vk67K7qRzcuyQdjnl138ouNCZ7/hj+Z8KSf9usuKI3PH
99gSSd1ZjpXZ3s6iuIrFLYSWj3OA2d55pYU4KizzAIIRX5xQ1evXNZ28GrQbp5l3XRZvzPCq174I
HFwOmksky7yNiv2a4pCMq0zT2Nn3bHlcZYR+EnxMynwzED+N3YDqh+qgbn0RM3Y6lWqwOpb3Pecj
FvedzINXJ1f3wbJcEWrvhT1wdbP4MNS5V9qJlxK3mRcbkxMpJswNhAxFW+mX6NrUqNyOoXlckAou
6oB7L/Zk8rKAZFMw6WjI8Cb9KZTEMzE7cGp+I9AwsHOsmkPIUnfOWG+RqW2Jp9uo8eCh5+UoEdtG
ly4esIhUXV0A3S9dm/me0T+MvL/gziC79GiHjnqQvP1j1cuj2aX7X+9c/rXtwp9+1X9a82LZrCgp
CXBfcdEzxP+rquNUfo7iHyuOf/D3v+0ZOAepOL7bJnztXyQVh6lrhkGbYrJoYJnw+xZdvBNsfVk1
0POa/GgIRL7WHM4723Zod0xb1Rz7rYL5hZrjjVD3fcnx9nMb0hIq/RNokp9kPqroB60Zi8K3xIsu
b9PlTGI1dnGVo9xg5CGLl5o6I6iDbTb76oQAo7tunOW06OM+n9nl2lHujxneFEWbXjPmr00QvwTa
9HHqb2PL2EWZcchG00tjXXpB0ix8wT8lQf/chb39GqZQdSo0aYuf485UM2r1AWunPylxukd8fTSR
YUeduteY7Lhd43hMB6/VUb8TSfNPdtxvHNc/PIkUh8LmncPe5idhWSGi3MTkXvgZn2KrMvf68hjk
w8ViF2BIGKg7lV+hlactNDCnGxU3nrHDLHQ5pwUlyXRQtOIKTpk3x8Dyp/xD4dwkU/eM1tpT9WVf
GmAqFA0PZJKAcBJuEpnXHOULIl8j2+RainMitu1tqAWHQiqbIowPRvfilMsmMSAcPdDUSCX2RVF8
LBn3DNFwzKv/l+eBFp1+W9PWff9PvXAp0xj/o5L7tJ5TWlTvwyz5oGrFzYg33aJ/tSN+FqV/COcz
24bILdr+I8StcyFvmcYsMMPKvTrPB0znR0b/22q4VAH+JlmDhgEvSNdmD6PenwLKIzd22DCpRn/U
MuhHqvOa2PA2agbDOJmnexpNDDiRdROOqRc5ldfglzHG6Tja+a25CrTx+D4VAn1yBX5pG4Z5wsji
Wy/yD8QPf9g187Z0NENY0uJfzh+GA1YQt4GI+HRhyihyJ6FuvybfvMO4PnVIl6lFIi0GKubMLw3N
6o7aYz/ZE+uAeLhI0wiFmZb6VmlL8rSNXcrzE4r0S9ezE+gQVPkhKHD310/3f0EN9adH+//a9bJQ
0SX99cm/+ZR/Kv72qfjyt03cf38DgHP7+pe/HvsawymN/5fR5tsWmcP967Ev3rE+5pBiXoaWiCHU
t2NfE+/4E2ZdErKDqtlrVNjvraZ4R1uMrsrEQvMmuvqVVvMt0ez7E4s7BXqVVPk3MbUcnD9OrapG
qUdyLQ1fTeJXiFmXVmPuKuncJwG1kUhUn150cgcluI9D7aZa5AerCXe98zFi48vqOTwF0YLnWe6q
2NyqiuIn5yVpjh0n/WRl5FYNdEbiodb0XdqF22oxd8nS7EXFUCrwjaw6qY0ne3DEVIDsTs5Z0uyN
OoPMod/Ixrw0pb4ba+PGCNRLznLmYM9TGG3nyoHlVt9hObhbJsCAUgdNV3opp2LWPS/Z3RzWfoLf
0pxWRs54YVX2oQ/zM1L8y8KYHirdYMdaXEsTT8887zJ0nEnTbcAe3i8zZ4kdGPetDPfNmFzlOD9g
Bzi5izlov0AHcZMwu+lCa6/j2/Nic/jI7XIv7OYpMXjKIIDs9EAeapoBO8dd2OmbusrJfs/+yXG7
Cvp+GBe8vYhoBJhV8D7T7J+kAhhUtDYSzKmzut6EhXRzKz+zzLgy5/nKahC/Roha8IH6Sm96A6/M
Xx9vxo8yVd7ZDF053ARnPpee/gaQ/E7aBa/NLllWBL5SMDer4jP7MdwFmeoOs2n6cBlZpqRy1wfL
dVIvD0MR6/iZTIXdoM5g3X3BRtBsQbZIj7DSeGupQQ7qcTnjet8D80k9dNMKrnGAJksrKIPhDe6K
ccYi1bDusMfMZwc1u1MmYasEiEYd/VRPTeJGViD8vtU+z2Mwu+O03PQCVmMbq3i81Ue91k4BC3Q7
6U9FHdXHkkX2b5FVvzS++9dOyT/9qv+0MpkqEbulQQVqodSTK3/724W4qlh/0Jj+3yh/+fLp+dOX
7w9KDtg/fo9vZyZFssqR5Djiq6z065mpvTNg86gqW4W3Sb/59zNTf6eaBqWyTo29lsMUHb+fmZzB
GhM14gGRfKFIdX7lzESB89Pnbf3B2XKoAGm505Gd/nhoRsq8sAA1s22sL+GFraevyWInm7J1kDqI
+RE7u/Yc2fJ6YkOyVcoCPqtJ3kh9PVsGq31LblEFAO3o+3ozJ/IpV/Dixmbp6zI4dYQ/aD08c4ic
pXaB/szhHZ43oImY0XTZocb5XtrXejjsugpM1IDDcgEAcJWNTPZtDr3a2lQWE+3ovjUUd5LvcfHB
UEkOZoe7ysncvrrob1m+7gjZuUIseVda7Y7NqCtHtvnqQTTqzg4WtA+7Kp0uh+5AoM2BpBif/TI6
IRMViYr7QyEjrQ69CQKEl80mYkACzzdpZIxeo6PTEFPvJ1277Uko8Ox0VjesngPPHNJNHwbaFqMF
uv8oedZSJweDkWEYLLpug31uPFcJXvuYMMV1/Lbn6HqhkitofyPnQle6bTmme6FEpmctaHi4Aob1
JMgcb+nnM2JItyoFWZLifgnqy6l9HYp7OHF9j9lTfsjNyav1W0XetPkeiJqSmN7SPvLhh7tVf5aL
6bIDplkvL9RpYes6sdBXgltM3bUHuhgtZDVlp9zMHZfp1OVqntEYypnah5JFB5tN7jd0NKHOmBIU
XPLi5PNm6L445QUqdkSvziHu1J22KLvIVvb2Ki9tnRN2MPYPWFBkvVsm/bT0idtnCA/14jLocTNW
1lPZBftA2xsLSG209PUMKGnalSa5YyXTYV+TAIQMPT2Mg+aXqf40G43cL6k6eIN5k4NYgouympFn
F/jiPoGmoSf2tYU8IG7ORrzA4sCxZsmTWY3X2jhs+iBDKIPVa0zto57iGbMoqh0jOFZSN07wp0om
rtF1SENoppIpr8yQXi9TdjSbAHmQtBRXA5TqDgV41kqJp0vdjk66coue6X7QwbuO22IGnZ5wZEes
+SfhzpE8QST8LZDnl07j/5+y9j/tKMY5pwnzbRagmsiu/3JP4r4U4aesb36oWVcl+x++x9ej2Hpn
c75zVtPLfS1Svx7F1juck6v2XrUcyVb220ms6u84tNHDCQec72+ugK8nsaq9k0AzMQRQLTg2heyv
nMSGuTaS35ev/NyGZlFbU3tIof0sidewiGeiBQdZmNmHwNT9uRsOAK/eV5RDnt2mHL/1FGycNPcN
TsQqlztTuR1EdmUULwj5CsaHzXGwkq3mlAVv8cmPxHJahV80qBKUtVPDUBvu25qc6qx0tsC/chcM
XkZ9EmwUpIIQA3ZTo+goDOMnOU7PcQHYifjdYZN3+THQygsuiye8KNeYIXfNBHdC1ABr+urUR6G9
z/Lgukz5GCX1ZU995DW05rgqh0Pa59BKkKmUpnWvMBhf1M9w+QpruJnwyJSzeTtJkHqKESNtmNw8
w7wfgM1MC8hdaf5eSfKHqlfuxFwnWyAMcHMm4gOaOEpQ2YGiCgZWN4Osn4vU5mAZP8YVmorCELd5
qF6nS8cs3Ci8SQfIbIXF4ttGZ4Iwhq4Zhvs0jf1FQ/5p4PV0rZnJOTAYXzfqU8SVtvSRAA2h7cJK
e2RrooJOYUiUcLuES/ghVOzPBa/UIeQpnSZMugD5ALFscKv3W2NWcPIrRJLN1by3ksADweJLNfgC
BWyLkJBZc9odVael2e8F86rlKsy4CrDEnjIz3zt5hEk5OBbKJ9mG4BmmbZoMF9xkCiBA5SYMwO7H
0WxT0uvnJFNq6I/mZ9x0CfPd6jQu61agfmKWseUKd6rg0Yyae8I0PyUjvQPciY/ZoAs3Z7/kAURT
2aLwJpuy2jNEuamB5EGi7hu3i7eQShyviEe+mhMaW6+5WdrwZGrjnTFRixpod3gnNV9aMJHuMHbh
uWhQ/c1TgLgyOSqanm4nh6VSIv1Oj9kDShu8Je3P1byowc2cqo/jUL7katr641ge9Tix8QwzlJ4l
V1OteIUmy02jaKwcYBgiZqsPibAuhlpeRaF1t75qTWlObsfR7DNieMrr/jMRaiyrWkZVoBnW8t/V
hPHqKOdcTs9WWjHGi51oUw1sH2sdLo6Zxoyzwvshe4lRJ8ukPqOwd4G6QaOxZsg94sbCJgO35XIx
an6hCDXBFM77yVAHILiOP1b5PYh7dMBLHTGV19DJlulHsHUPdVxrOO316BCbU0gEl+Mv87jNagNg
qiwWfNeW+aHJmZevcbS1SPBNKONzpIoEzX4QeZFRnudSvV8U7ZlwZcAXmJfV1TWe2O1uDs1XDDW8
DR3hoRhi7+w8sk3zJ8eGBJLaB8juEQWaw4JIG85hHFQH9lAbx0RQWnRiVUPpt6jKNknyNIq6uIZX
D+a4V9xcEc9BI2tWGMGlMSQbLaCeqfgQK6P1HvNNwXA0IUSQVmREUAij5T0vHiRWqZ+hQV8opbpW
adtorKg/iup2LOca3E1y3U866JblM6jMZjIuA1YIytJdZn10N2hyB7NrFwwVEIWsOpty2eoalKLW
am5B+n+KVV1zQydN9uYy3cMquayE2vA669VNvdThDkhrDX+BPVM6ph9thI5ukAT32YiKFGgxgH37
1I52sm9pgTezyCMfY+cjXNn3AKUm38zQfvW8qb1w7L9EUv1cjkngspG7kEH5YGVUJ04BJallIlxP
Ofu2tPQNAu4ODM6g/fcUcUhHCgAuYC0KUGf1NkvZJjaJKTwIVO/5sFgbolGZJkT3JQAlkJjsyVWn
ZFXbXIxhuOqZneFUtHbhNZb27IDB0SvjE6/Zvgmnc1/OimfbxWtShR+bVoM1Lw+mLoDtGzg/IhLq
EODtFvVDVcZ+hBTtguh28tPSrT7oJNLbTE5w0pCN8Bnh5OKjRCdjLUbWxqjuSDf1aiK/CTOEKqLo
NRaagLCMbLoOy/HFxOO8KAKsBneti8dujT+oTyQqFJ6aKxvDYrZhkr4ADNLwtWUEhyl3UQ+Ot0uN
3TTCwVrS+TTpklVr1V7YbO9cSlRuuKI5lKbBGTSIwc+RgEf3QRZdcT2e9C76iMbuYhiMDihMdJtm
w1GEi2AV3RjHKRp4T65Z50ARIJjIioQBdf0cjJC+81S5g8zYeSVuJKo3kpg0e6Cu1vSO5bWxzfJw
MDaBEovDopDnI8v4PhI4xhtzwlmuHKj8Q+KWfptH/NsqvP/lg0va0T/vxTcv2Y8rq68DS/7St4qP
8SLDF1wRjHL4z28DS/kO2jajR1Ru6OXeNDO/K2NstlGwFR1uMWBVb+K835tv+51BE08nv1pR+Y7a
r5R8DmXlDxWfsDULAYOh0leYUC9/6r3jwiSJwIGBGTdgC916rLv7fgjHp2johitSIe57pVFuC71b
3ZhZVJ1Y9tOWEUaSwh9Jsg952gyfQGjEhyB1EChkks5vcXpWCCg8EBmZN5MU0y3fPnLbZKyuQ4h+
LwBnnse+JdxicRS/TsCcydIorytnDO5rDRgu4J/2US+N/BNj+nSjQBB02yDFbVmat2mZDSeaYwyK
uhwf9EQKXyQLKg2InNSnXXlXls4Tqnn08yPxG0VaT75UlHEnCkIjGCXEm7bFRdfP9Z3IuYOidirZ
iHfObTUpNNR9V98ZuaH46HpzPxxb1GlNZ+5Bltc74JbjIyQF+OpakL2CSizOgx5Gz7bMa1hUbffc
F3Z7n/RaviPLARS2IQltNQYdv06ST4oKjDRQP6YJvENpmD0sHds5j+o0wj9cQDd5bQ2BXc+TuFrd
jEbskpMiPpT0D64IqpG0AFRypdsM5oXZDbDOZiu1H2wla09sx3KgEvaCfmWBfPU1rei/R8I/8X+r
0lj3Cn9+Hpxemk8Z66zf3OSrZfzrX/n7aYBrF+cuQlm69DU46Wv/Z/CRx43MoO7N+v19A6i9s4TN
y8o4jkaP6JJvozjEdQZbBr4fbRt7MCl/5TTQ5Ppx/74BZJkmOaNYkgvejjSqP47isAkrY5qqqb9G
plJLoAnpmT3EHhatnpYAknUgeu0ksTbs+dR0BxxsKbOo3KkuolTpHo3RYJgDAT15klXDbFyIojzA
A4c779gplzH4VpazcKGuAN0AIRmkHONzY9blZ2Mx+1MLF6U59kIytOsJ9hgQr8Is8AgzkanfKUQU
kwtQJRMrWCE3hCYAwa9MoK72QIu8sfWkGd0u06PanYdpwk6qpNZ7ARQ49QuVQAdzEcFpaeumP9qR
kI/1MmqPxKDa9yB6x6ty6agHh6UF91OIEM+uLaHoplG7GoZ656ip6XLZFmQ4uZki4s4djMIYjhoO
LOGPGPmwdABouhPF2JvbNHVi4mvmpZZuGqpsK0c4awXytWgKriILPItvRgtpw2VuyMxt6zEbr+SQ
W+1ZkwbAPS0wmsyr6GktHPEqZU5vhY3w4iSv8I5NiAt7JV71NnNzLudEmPuSxb3hIQg1I9cYk/lu
XLRcdwNUw9G266aso3vqEmczov8fmVNW6edUgaWOI6nPiH1qyZtfsav2k4hbpIb4oPe8MgYbmWTY
zwGWoKCcnXWcVUBPcpJm8gFllu+ZqKDbWjjigp0Mm/RYNYCRsDQ304OoUusmrYX8LCayof1e9mbu
QmzlqbFDe8ndMZGZ35ut9lj3cf9oh/Ajt2NmEFtjixxvhWFZ9SnJ++LOiFZAVWLX9DxVh2vzYEwd
h2mQA5OKbB5hY3ZiyP0eLfhtQnLP3oTWy4DSQN8zkF74WRURWHuyCWac/Y42XibZEGG71LNNiEfw
xSgiOt1gMRu6k8GZeAqCBVj3oCAcrU2GqZseJwVfp8qPtdXTNORUAanHpZZPnsyNytiOQlvM/Twp
3E6wyhFXgsWir+6HHsgbcdvMdXXZHlt71eAZlU06QG2z/mMk2vSvUl0mctYWs0DoKSqcQXmVsi7T
7LrfBuwUMJ2Q9HCTwwZ0SfNJx2068Yu5Y+Q0qjuDs4zBC3fNuc5k+qWPATAfbHonrwjMvtnILCnZ
ccF3RR/HJzq/c+g/NqiebEBXkNs1KHHo05KHanEozwkWoQcf0ZDi+qlOAiEIb0e5Z7E5Yi9qRfJA
1JLYQVZY0OUZyxlwHbC8CIJcPWlBTRzwaI0Xs1N06o3axOVDM2LmHFoMouYw9p6jd1VyNJy8uAuj
xO+ydh64Q9WWuKKGdwoALvNC9DYM8c4uxMgD6BE6ewrjCkR1vpy1QaUsT0k46en0g3R+QBhNx85o
dxChq88rHXEgMKUBGDYksGbyJI2fAxKEbse+kM8pFIBqA+2yjg7jTCLJVUx4wuypfGT6LdMMibfN
DieFkS9pxPYB8m+/QLzt5+VCUZTkoYMJAcBT78x+20/GzHVtRlpv7ZVu5ph3A9KsFDcEhLi1cRl/
Kqdq7aUY0QhceLDJXapA3avM3vBQVvPbuv/n73CONJ+q61YbOrwMVbp9u7H+e7n/pTxeRazF5tcE
QwASZL1j//yW3xA++qnqm+/vefAsf/wWv936tvUO9zpKFSlx1fymgf/t1udPNBx3+HCo5nnY70UL
+jtkY5hpUDswkAbi+u3W13TWdgiikEXZmGQAPvzKrc+R8NOt//aD8zBkAiJcMMX659/tm0cCUADa
lcouLEaOQ3uZybUggihsUy+ZnKMJCpR4KyNg74JorRWYQEkFxc5hbxU9Nc9F4JwURQAgIRPOw8cc
H4d5vDVG8yOE1tmH/OHgrxtpuUcD5fWQ7gs9Oq62nZLzNNXkPqKUTh3lfUZKeIVg1ZothpTpp6Xs
H/EaPwqjuXRAbqjjav+u5uvCHh9BvtsQVkh5EpPcKWp4solX2YAK+RCm8Fy1Mj6rrfpJVsMhKrI7
RiX4/ER11izRuyaBtXx86yNMRaZJDAFZrDhAv6ubMqKrLo15V+vlSyOM96rs/HEdfkDZDszoztLU
a6e03xtJe1NU+aWCht40S8MNIotRT2k+2JZz6ZTWRVqELcxX9Ywr8oJdDuukJgLYrd3GwS4EKIKE
XzPYGhKBgnn5A1BK1QUFCetXIN0qO2R2lg7kLKH/yZ0p9Sia7rXU9nk7Ip6WxUOBW90NKkLKYwRP
oguOWSkuYN67ahG/z0tMwmEyXidWODNoSWDuEoroWlPT+AFeJ497X3p9xcgiLaGa56A/3WaaxXai
YNsQtXUF9hqIqV1/sMwKv/nK/84r02vy7otdGNU+a7FEi4o8JeIazl08k6+UmGiFI7PUd7SYp6Yy
XshE2ndzf1I73cJVEAPtzWbtIpJ6dKENTLkSi1WobLFlhUyqoQZH/r/3aFvP0G8Yq38rkuofm3o4
szgkJGI4A+kT58FfnVqXn8I/nFn/4Bt87VQcTiZB80LbwRH0tpD62qnY7xxEThpbJ9jHPwqtVFZV
kt5mVeVxqGl/19dqKm5DU2OsARoGByGHzK/oa23GJj90KithRkMmw6MxHoFg8uOZheu7N6sig2yu
XialOE7lIc0dJpTiuuFosgZm3EPwRZ1OAzyBdkCnSOXdW5cyGN18jdsh8KtuIKeXc3sg6ulCwDel
/Oo/6NUq0ZpX9XiH20Rd7sKBbXUb+TUhCGzBbxXW0GZnIHZnS0N6AwO77TgkVwHekaxiSq/kukek
1jbWYm+U5S5s6tdZUy51LSGhFc2NG8P1HERwR3Y5dNvyJqg+NlqAjcLW3AmKuEvgAoKxaEO0lqs1
+5YJp+xgy3c34zzuK0bFSSG8Jhxvo6y6U4zoykTcrkp2MCtGp1A8Rc/2JkUWNJL8FFbXVO47kgQ8
HOObKIr2TpjTnAA1Yh5C0/k+D/TzlCvPaJqJyaxfC56vtnyJRtPVe2gPYXshSkBIOnpKQz1UprUz
cgyPSnE79KXqUQ+TtUX5EpXtQ19bh2lSvb4I3HhUM05o9BAFx8RkBhN3RIjpeNo5S7Dra50RaMmy
K2yci1gYT63xmJKsse3gwQ7XmRI9BAtijUk+pBTpkI0OxZTuBEciXpzynnAqVGd6wB7N8mE24DeQ
2X5UDyZy60Brz5C8jnCiUC5n3GuxMm2jpXjSAv06GFkzhROhs5kyP6+x41gPCfAp01u1Cw4D56RU
ckJ3PubBtJuH0S/bz1UV7M2muSJwMyWHCJqqfcF7/yQR6OmG6kcZL5RDK5KxUcmfA2eHVs63VVTT
lQG0uCOiZHoq65PxAcf1BmaAWSynbPloWuqBAKHUq2L70oiVm77ikFxkfwDD/bmLy8YzFOMiBWHv
yllNd5nebRVsULi+jBpvbF6KDaftrp2JNhxzJuwE8LBcLJiyK+aTKKej7tRPVjzuVAUOqYJYGPwZ
E/JpZb4b802s15ezMt3pTnV0nPG600ftwjYUsPExeF2ti1/NfHKFcWrjAY7OpgYwKZqnavhYJZch
iHqdeK/ovoLzhXuUJcOwq3Ds1EN/zNoXw+D9mfV7gnH8rJEHWw3wduF0N8OJG4n41/gR1SNLERxw
NUkA8outtcdUgxAThx+0yTxnss42w5THLoxuMoTBFuJdWbbwfbZ9lmyJliIoeJVE40O9GGw2cDZQ
ssiMd21HeTKN3H1Bfi2W1A/nZIdGBQsX1je72Idy9G1o1CLTj6bT3bLg2gKdfkzB8CvRFwmnnBwO
chHi/9bc/xJQ0XLobVfz958X27vyh3nat7/x9Z4ycJ4iKVUBIEr8IKvb4+s9RQFtclFZKlJxFBTf
OU9Vcx29S8ZmDL+RBq8ij6/zdXWdw5nM5wSf1FWJ8Uv31B9uKX4w7ifc8kg5VXzzP95SmsV0xMzG
0U9CZtATYKltkHTQenAycUkk0/G7Z+b6t0nd376jN/48zl+fCKQb2up7Easw5MfHy0K9TWUmRp/E
dGDfRvg6gNhhM4ih7K8fSdN/nhXyWKaNXo/1gU7X9HPXAGaWBjWCa0JnkXohF1mFiCFSD4mmUekG
4XDRE8a6y+Abb8K6cb7IrByuW47uQ04mS04OZaoeCaatlJUwb6Ru6oTNo5GREuPGtoS1JfGw90Jr
n+dxMbFiqVaAqJgPNxcNdnXLHanPlQCLLKemek+UAVcGE/ZaPXVGQ2LQmqKGQ3AJqJ8t44W0odKH
aEmEjE2Gy2s/wUkJZQx+vbD0TRlkyzVYDklQWj2HOw4t/Gh9N9wkclFOGGXFsK8JeUCMFTn8KD3k
9keGukuMJbEGThKHGZIFQm9QJiqhYu2qRecOIT4Dd2rvjOs5Qyglp6Q1NK/EG5De0ErOb94P6tAT
S24V52KW94UZp9UmBZJyXEJlOcWaWVxPU3aeIq3DLCwGnCnVk5JHCZMx7SYxlmJXmNZ5nlBIxCS2
unXVoK0DD3+e2dx4osfDR/QSCd4qUp2NIrHRgLEC9KJM6VGZ2ycIWpT/Ey5fKGDcfBY8p2mwLrsi
4Vxt2XRGaeXpuKOhRzk+qL55l6JjZ4qDe1e5JSV+QzpZ6xJdGO2oKQ24g85Bq5HKAfjl4RskxEIN
qS1ihz10wn+JZjqdsdy35PF6QwYtieGl2EiDB9dkDq7SFjdc0/hK6ZRAT4WfQi29yAs2UKt6fQx4
q6stAnMyPHZIQm5KUtTs9RlF1+BsAiO661R4LWLSvqBwOqspKX9vvlg13yE7pIUccaxqrX4T6OnE
GFb9ksh8C3uQkNO+2+kieRUaw+c0aJ5M/scQ2JcAN1+Z7J7zLjyGVap66QDKfojqO1grO8VEOzkP
pyhId52unCOoKj5sVd53VHiIGoK6Ds+JboyCMXbQXtWdeRkr5VMxkAaNHGZycVGehDO9yL5CxDAR
ZJ6SWk1jZhO8GToFgbKj4/d6nLqLDe0/dhiE9oZ9qc1ReKkH0zPR5Y9TqEkfWQw5AnqKWzJQ7gM9
JCHPEt6iY2ovlTbwNIuRb0pVMcnwFAZpiYtKe0qFwy8Q2IzWeLhsZEJmGrukwAmU0ZZAtShdoypB
lAkeWo6aQkZzN2yaFlMWL+xNlM8Ovt9xxvSctW6Q80FNa22578iBZwRm3Y+C37RAXz8UvA6GqJ4B
SZb/5q7v+6bvP5BW/CetocaNp9NoMdQhD0hwVfz5Hbufv7C4+oOknBD2n7/H11vXfmeZLK8NnYGR
9VN3qKr0eKppWm9/REv6u/sS8aNAUslqyQb3uGIdvt26zMEgQNBpCochmEXj+AvdIZf8z90hDbGz
jtO4m1aWzXovfzfRchLDbgrVzrZCqwBfJVPqM/sPnySYOpR9Zr3r4Wb7Ts4VEH2oZAagLsjQs63m
/665jnWdsDqFRnIxtfARNkt/2wclYAfkfWqS+L0xg/XlI2mmF2rO+mqih5m4RxQ1KJGr3dgERm9a
sLBuaoz7RFlUlwQnfNFNsJwqva0eljG0UDTCiLW7FbwUaaAUc924M9qg30OLWbYVgpgqKB4XZi3L
VLVHkHIBUApTPUiR3RuYkTZzBxdVL1dpWNHtBQQ5l5txQOLctve0sjS/dZa9Ls2M0Z+lW9w0W9Yi
5yxoWGqF4fDeIM/2KWTVtk3V8n/YO7PlyJE0O7/KPIDQBsABB3CpCMTKWLgveQNjkkzs++IAnn4+
VFeVsqo1ZSpdjDRmc9PW1uwMksGA+7+c850XzRgNFgZtctE4zfXGzE/BXBirKhHnoFdL5iN6a2Wr
bRROfoWblb309BxM9hcwwd0UOO8BbzdwsfOcVE+u2yi8Rm5+a6nKT6YcvbvZY/6xzQElvDZ+K1zn
QAbTfpHvEFx1nb3wU6baMRrzM9SHtRrCduOZ86GU7ZMrNB3YlToaqV4RAdRsKb0C2A3TxqoDfWfU
SXCgvyQgBUE9kT3HuTZbCBkM7AvVxg9mpIFzvuIS4x0rzaSHEIdAsWQ/iR7KRN42svmD7RWeCIXb
5Fb+OU1LyMr8QgDYjbC6Myluq9TNACFnHHuwgu1NPtvvTZU0wALIXY3qHF5OV7/oTdbcC20aN06O
fiew5ANVKaBuj26rKorpxJNEBKWO9KKB1vxqGAW0SpsYxaLh4J/ObSDtRzs1OJrh4ySbkB/uUnu9
x3ZWY3CaGpdhzJ70OUlua/I+15ODnSEL5uF5Nrx53Stufteovkmy/d7NkhVb5sTVGhErkkfbGS9s
V+I9ezOH9Dzrvu3p9FBfENAe9NUupkzeEVZ60+IzBXBAb6dHrYLL7HQHR32g+AW4FAzhJi7F3szY
+WGxfuqL9pTGjXMpNeaUte0+szC+F5X3EC0ifZ3NJ2sdHFVe57FqlZpccjDN9Gae+6tgDYoYHtbR
Bf7hhcv3K9aZ1JaOFh+JX0I6YvfkSlfdmQ9ByK3PG9eVZnatiNnixdaZgX3OLT6Nqbyl1Cmvhjo2
bjCkKw+6ChWEhfK+wrJqKLpTm+8CVWDuSXNnQEkUY79Np7bZKmym21bpN3PpgfkIeoKkqHX1F6CM
o4FSD0KpiY5xzduNFbYXJ73KYMuN5U1NquPFwF78MEX1vTfDIlGDS41gswpts3NGPPp7SeS2r5JO
84FmlJt+TtLV/3ClEUVFRwZhqmMu1oHkYQJxt2CXbhRsZ5Xz9KUO7pGOO3mM9EPTjDcGAj4CkfB2
DUgA9ddILLXxOJ+cOb1LevshC7vN2HYwNeOu3iqR3SYYL2qdixpDzobvD0dCVRtjAT7UyZFDANnz
6EWrprc2EecIk50OoCSLtq4hVzmcg61MvPVES77qu1w7FomxRxJHstwcYMdmrbaaRfCcVU6yn2pX
bJCjJGsxeq+K9dqGhuPWzp1tR0SjIznnNONNGNEFi9rWtpuHOmy/aRXi63nwHnh+n8Mieithy61s
Z3jwovqpHwG1BtroW4F5W8eMv3U7P5E+tptTD65PzZDPzF9dK32wFKmAE1leaswuc1m+cX3tokkU
119uzf9enf3V6gyrLasIpGi/SFCgwP1VpXEsP6N/mUL/b17h1zoDFxqTM2EQbsDebBHF/Nrc40Fj
v4z60rKX3dhiT/tNPCf/wd6Mc9QBHQCz4OfFmeTlqE4AMpgI8njJv1NmOH/u7pcf26IOciXCG4JX
/1RlMEFTZAha0xYgr7lLcgMXQsXn+opkt98A0nxoPHficqCXEqO7JzAc4XVdn5RAOrJEW38Fkold
40b9VU51StJeTDcByH5LEc59awUxqKVwEFccZembzqj0wAM1PDZueBqBcfJoplu7SXdaFGsbb8Zl
O3rIDCQhZEKeutI9pvDZQPIn0SZ2OLH6upygutXFe6OSFEVuM/2wp6X+gMV+yTsX01vjkGo2hMXa
aWAcoVzheC70GzTB5mZCeF82RYOdKFwLblMe1BDF2kiMZCvpAyVWI/bxZIuWmJrGoYvWfTz9gANQ
rnVRnoOgQKgwVtHRmM1szeUHiGZCpd6JUxk1pzQY3glogtsSw7bC0Sa25GRjhqS8/e8H9a8eVNPA
XuT8IkRlfYNP/q8e1JsyS3Ge/nnF/S+v8M8HFcybxY4Yn7+0XZTsy/P464rb/cciYl3s94v6dcG8
/fag4l6C5ADckZnVLw/47/2AiTGVq5Qn6xchGkq5v/OgsmD6cz9AZMoCimBDxiGCwemP/UBKexQD
HWU8kGbOSg/ZdcOmyFYY4/dKh4o+ulyGBBakuCVVBJeUMiKuxDnq6kuK69KY6xEjYZdQXGgzpof8
Xs/Ku9aMbiT6qTTqLgh6b1FhESD5Y+QJg57tF+yCK6ThDrmYC20tj/Ib13t0KnMTpvMTrdAlXgjO
9ozNQ/ksJdbwac7VSCZevoyRsncGEU8ZLIqpa/yiIHq4EvU7dFWIUEybiP9wzmP/ZcxvLgXYpBaX
zbd8Bs0eDNlLOkgEe0P+QJIhcKWYDPnJfrCaYxrq5spzAmsTRFi8TSdlV5DJW/6RX2YPQi+/tZFa
Z3Yd7TuCM4NJv3RGf04iHOmZTpkQCIAaDOmFO24AW7/XAW8nA3figjuTGZ20b8M6vS+rHdtCjjBA
YP1gQSExbyCLFXK8jdtXBxeUCGK/GOe1o8fnwkYsW2sYS6JtWscHDCMRbBFJjb6da9H7oxzeoaFg
+oXazYSpCW+NqH6fu3lVGSnHnKqO8Zh+Y++NOYbv4aZnDdottaSYqrsiCw6x1iLxDwe/pPhI2+ih
YIntBJmHNzYxfaPknenTku2CywyNUdmdnmkPDTcOvpHyziy9iytqbGTBMgXR8beG7nsxCntNb/kK
+JzU1Kp4b/sYMI3K0AwhjlsHIcw4axpyH1999VgQkQyotPwkOP5UomIGaH2L/Oc2ysQE5Dp4Uxk+
kSgc8OdOK5IZ53WZjCgiEjZVvfaEJjledSrI/L62nI1ri2ud9XdsCCMfpvcrE5gPKym/sXi6s4W2
r+NZ3bSWOABCBBR0ryXdWsTmutchPLs7CF+BDn9fBgDt4/pdYaPV548iYpoKn8jWQnKzSVweilsv
uXPcbyHuHGGltyn5lxoIU1eF+4rc9IIUnNp12gtD9/GgF3W/TksNQL+2GUNU1J0gUl4r3nMwzeRT
VntDKza6Ph7gU4tsPLpAfEb9ohj0hUG12NK2cU0nNH/N0XDhyGBIDoetDX+kRL6EtXWQ/UsbX+MK
yHMIP3CMrzRWXFFl/yCT8wwCPJD6cx6b6MNTcl2ng4yMTSMjRSG5lO3eKeyZpmaldgfLiLd4+E92
yP7XHD+hLADABaPFJrRKLAif/3j8dJ7asvn641XDMufPL/BrTUjCCOZZIjMYI8nFHfHbVUP2iA31
C8gB9Sikz5/UVDhlhWcyCGMr8c+v/X7X8CVejfhoVkjLeOpvXTWGWFY6P0uo+bkxU7Bn5zVN9iN/
clSQr6nauTGHTWXNuNgiNJksCsQYQQHu3G8Y7nx9aF9ZFmzkXN1jM8chiFPATtRhqIwzSU2obz+q
2q6X8JBTZKtDX6rdDN2XlNfsjN7fz9riJaoIKpXjR1B1R0s5z4x0k1Xd0vPHbrV2ic8GEVDfzxzf
Nbg6ZtfncQ4OwmrAkI2HNgxfO9bxse0eSZ/YThAMk9b8sjqFqbePnkmUkwAI4mvh8h1tAUekAznj
wy3LWCxrlyHpH6vRYHAQNkD/afP9UnpbF7kUlJBzBFnerMR3ERu+qmFK2Zm4aQk9yT0s66O2ZjGy
R29hrbPIYtww7D0rvMvhH66CJWupo8M0lKe2zD3WiY6L3szuubWpQAsGEyYhHOkPe2hveHc+an30
l5F3nXuPQVD5WpUhqja3ceuinwQkYbvTuyfSR93Jvkh637ppvMOjvdaHEukqYIMwgABW3Mt5+N7o
6X0OMYBxlLt1ZBGtK89Gvzmkj1HSXTxUBmbXAf+EERg4xdYcsociKO/rWXtnkMLfrciep1Q/NqZz
Y3njfVhZBy8Yb6xRPwejvDpazW2TZ6v/Lmr/T1L5QJu4i3n+LzWbj1/ZO6uh4g8V7U//8tc61sCG
z34PtgmvtxSyvx8ujKhpccmwZjn8x0LW8BZiOvWljaWebd8iVvptncymmTbT80hUR/UExO3vFLK8
4p9PF6ROBvtdB5jLgpr604I3Tt24FQlhw63e3UsoU/u8G811GSIz9rRcfSVLVIXG6nuPhWhaO2PW
bgcUdns5Az8mSK0AOsKpmlDaKPuularbGuhJDl1D3HyUgSdxglCehRs6B0T/5bbDXP2JNqncMldO
HF6y6r636Njbc6JDOmAjFctXbCXRc1cV7bkum7KB0trFAcMj3b1xxtk9xEp1zFZD28v2SaLXWCEU
/o7e0hjoFOojiGee7MK9cRG3v0ozH4h/qdiU8XbEM3Isx9ojjSHOQAMlvs4bqzmotkyeityx0DTV
Us0rBpA86prlasW6QN50TUcLwU1iGVXhR5pnn/vAjYvdiFQNi6s+vHkELoA5cmKQLB4eXL2LR6Jc
9DQli6OWEdbrBr1Ir7EYW3WRiK8wWofnZlnPblJS3G+Ip2AVp6aLMRnDPjZa9VGS0vMN9VVLGQ9B
4NqlrJl9VWQDiQyG/RzoSpw6IbTHKHX0V4g2lK4s1IYDC1R1N2Bj3jQiDD/diV34OoStyw+eiW2V
8rP31OB26RK315vliQO6o+7FmPqdRaF9gFxFBsTA+cgPiYCPCWJUArtODCSmXrDYT6fJD2jNs5Wr
YTYNbQlfRbrgGiajOVhR4PpDq44MHHR82Sah4aGK7nvChNF0hoOxGuu5OOWcygt5elbvtOjJUSH/
P/OB6jEiS7eCZEMe/IZtuONHmJiJci79VCcay5uBpzhaHj9XLAsBzWiYjLUyu9c0J1/n7lhfIRKF
uzInw0jrlLhGXopYyE3CvSQk6oa/KOhpra23hKfr35A9zcfICmE+iCI5Twkf1KZUzvcuXZjJYmwP
KTEt+7xwH/ERr5XXlPAy++g2TUd4xl5TPVWiDLZh71p4t/vpJtYbax1yPW0lfhzhNO2LrldveYRC
2HBYU/Bnem69Ad920XcFPZhnxw/5qPZQuW8rE9VbZB9ltQ2dmd4QUP6qH130Dn3VL4q8ChACMfEI
ndswfuQ5cM6tkct7L7Vlsde7MTlmkRa8tsy3Hq0uKaFuC6Isd/yfYpjIIxn2K27h6cGs9XqPM8G+
6Lx97WrsOjDlrkdKkEdCESMYaT0XiWtdbIJy9kZT0/5OeYlc2FHxD33Iqm2jchw8gBHa7zoO4+Wh
XHrUgoj0pIs5KEKpY6jiczLdRlYc3Vlg+30AEuiUzdkNb2lXCWGeujC+H12X3CY1gaVgATi8VXFS
XWAdqyMQYvtC7jumDSWGmVcikQHvtnGP+9QBkl0L2szKHh5dbzSf+txRe+AfE77yOH+cOrNs9qZM
rO98vuMfkRyEWDFwIP69mMzo3QgAV6/r0YVqjATbuSakO26Yw5mIF5Nc1Nu0TBC8hXVHqWIH0a5C
xXGNEFg8DrkZHoPGNsl0aMUJhp/JD5kXkhyo3sgRGdTGRm86HPO93ofXWSXGHdlQcpeouDt1UZV/
JHyE+asGwnxuy7Y7ZWkrNgFTg70rZHxjJJl7KYp8pqNsFuIJafP6jQwqYw+lGG6FMSQnw01TVAO2
bbAN0gzjUbOlahmOZxq9i+FcnLTL7+h59XvLHE0iKyhEYfvM0A7CLNcFGu6p+VBzOa/xSrW01CBQ
1jjr1gABj0k9sX90kxLXlDcOaL+1Mt2RhAypOV0yJIWeRXvlFRdQrp0GoMLWmDaM7LM8gK+ja+R3
MoE/bfPgblo9j3cN/7Ey1Fw8tAMjjq6N2Y7G3nVI4vCcjrn7kQovhhYQpFuD5dOxRp9zA5/Z3LPE
1L+nc53ilYcdldBO78C9OjdtMPE3NEN5Aj+Q+iyf+jVnUXFTTBPW9tLuFdu0/DuKj3LDMKbZC6uQ
L1pUb6Xbv+Afq3Y8+tHBSJkb1CZClyQdPq0y/kpaKjfZahPAfSNeD6VGTqioj7Fm1ZS8tnUojPhq
apbj24HU7uhNnT1wsuIQagE2/saGhsd4k92VNr1OkB0iArbD5g6DnhAMOTR4Apbpz0X2OBMjt81x
OW7LqHrN9MlkcIsWVzbx90QbVHb8pcVZVV6f+iq0CP7Q+3ncdoE13BuDlZzHQasoU6vu0pjmjePa
3/qx2lsFcdVFO5PHNrY9e87RuLileTLIRsKRge9tXsnGi4gf9ErLLx2Wd6YoXKgs1YwDG/Vttosj
nf/a463G4JAcmzRA5xTYUz35c8REzjfcbspxVkBAG5rsnZ1TfpSZRBsNCwFJRzTF5wQ40K6IjBon
mdDq+7rLmt1cLxCLhhDItTOM/U0ehUQRmnkT+u00i9Xca+ILyQyCaq54tEdW1SGx1DUQ85UiipEA
lpZ7IDbbckTc2zJimrNEfhTE2F8d2SmcWFHL8hS9j6O4xKDwILQV5rkscZTCuIJBbk/Jo2j1WqwD
r8N1gsh0fA6C6NPj4/4229Kn7Dnbkcumr62Tdw7E+j6WjGjKzka63RCFxS+1mLAS5E3JEBNjGNb6
JnSYUSSi8XA7ZHO91hUBEcJroGECDP/emmnwLeQbIyIm0sllfwHtSHPgi1cNqN5hUZhmm6x12qNs
8v6WfNbwObXzapfPyv4h6E5e1WBVW9PB8Ic9olgE1l3Y7FWB62w1VA2E2qoY9BWdcHHLHaB2REUO
F9d256NJQfYcz056HFttPNamG/qirvVDldsdF5Jjk7dWlCaoxtg9RA3vFSrX+cOsbX3vhkT0CZuu
q83rIfRzw96lkb2bu/RpkktDZse+g8h8XYnGN1vbR7ZFjzky5Fm5LDx61XwhaKKeK/kopqPcIOBH
IVQXyBxUDopD86U53WmiFseyVNYhBdayj/OgfLc5z9atRUlhtzlSKXx9WwIb4ZPOhG4kjeveocAz
TmFAAm5etcG5UAZS7gnqXUWQnD8EDbtNYV7Cob8xzemHYbRRjLg50Im3pNr/7JeQjdkmeNGk1Lp4
aWlti1DVNyQNRTttRsbcKm4VXJPDYxc03dNk9dl6jEccqMZ4gddCUiJ4JB/XaOIHw4gPWZGAkAaa
XE1W5QEuscdoLcT4xj8aTnHuzN8bbJ3EWujJ1orCghVxKl54v12QcrIvkHpXsbMl0YMg51AnLjK2
oqMTOM5dNXCXs4TXcfMH6dW0newyoYO/Y5DhnnK9SE9DpKXmikg8+5Yn1BtXFXAWBPp6fleEpv01
IwdZW11QQHIwjYvdm/LYN5n95UWBd5a9t0jfyDISDTmnNphGBZikiN80I+/OHJvAEWfm0m3tfIT9
4O0dHOB+aCX9pQN/+2ZZRF8WyUKQMbjoqYtEUp2ridgTdNwixhweQpOK7Gri9CAMO5zHAh1hSfhg
48iDZsMvCsASzn6KF7uM0RgUmlccxYhlU0HVu4559FpKJ7iFeJC+KSxIe+GQ8jelYicaavApBKTi
xNLY5M1I8kdklJfGSbjpqiDcVNRNm4JcGL/3ZIy2MbVfdFoZ3mY3v9Y9Bx71Y/kaFbH9zSuy9GiE
BR/gprVOrtGx9Z5DuGL4zcPoLjQzDT2g7DdmNTN3mTI4qjH3XuCafOeJpIbW4R4fHSe8KZ36SbJD
e3GJmsUthf6kpyBqmvAwh+ku97rqYOTZ+zigieVGXZZmlLy+bvdI9XQ0AfpU+bRZzFYr9YF5rn9M
vSo/Ym6HT5gMwwHaiHF0xj7bmG1KEHaeBnsVkZWnE79X1WQsOdmnGnTvE7GEOCQlL0UJi7lDZc3H
pEVwvQYZtisrztKtqViKBDnbeOCz5ZbYWd4+3PxXjdHJbo7S5hZrbLGOZFl91/nAXHoIiIh9O2ZI
JjAqWh/KidrT9p0zdefc06GVh/H0EKCjoF5IsvcUSQq/CrOZvJijD5ox8zDYjeEngcZ43evqJ02b
1X06zE7FFEUYb4VTat9yB9dtjXFvb4+TlyJ1zCq4lGNO09O5xm0DEZg9R+u3Lg629eB56daFQeys
PVXKmU5uiNdVy9/Ldrz0dSpGxSeLOVepFWpVBD0AzAiSPVdKaeOz6YmlGmL3B6mDqCy901h4vH7V
rcehYKjH3JzyVD+mstE3wIG/ajXuVeiR+AGhXRpDTFImerA0K6Z96zrhFmJkfRhE2R1Sfss3Vk3D
+zwYzYYdjHwm+MrDt18GHzDquT6nHmLl0Njejj+PhUptcM4QP6sTefX5m+MGPbUR2ZelTknbC03j
FsRfvjEyM9b3HqFepAAi6j3VRcERX8e5tzNFRKq7WnRi01i626BJ3A/dmySWxdZmyYvx8htbL+kQ
x+imzxUl0iJY9S6dmrNXxFkEBEakiUtTjO/MxHLujrQwbrN+0jnLivku1LThmNrzSDx5i+DUVpgG
F3r7Jkid+UCOynjv5V7zTnBivGD6q9eK+40jvhUHZ7LyjUxVc3Y7EwNH3VVy03cGwLugLu86u5Ma
FcvQfJGcPhA6L5WzagerPUu7lBvVT9h70sl037JW1DunNX/EaeEdrSgCgjVNsbgFl6KvVSbiZw6O
jmCRtge0ptn9eXRm89gEprnVpil/JamEypUk3NuCx524g6y8BIxdL/jFgYTOLQbZMsJfs7Jys71N
na66UlxD6BNhOe2bxOSoqblE78MS3Tuhnna2EF+Byxpz85BU1LArSrh8nyOu9z26GFLqyeWps6J9
krpWrkrhEAfXpuGzlbjxLmgCPOMeopqDKkh5x5E7H3PKsyOjXfU6zGJ49KhC73pTcZvMiXjOzTE+
emAOvodOz10UqPliz3aFApfknVNDOOa5aNEJRgb2fzvJ7INeDWwe53o2S7ZN0n4f8P1UKy8V+nsu
jbRmeDCPL1Y6kFEFKg5RltNZer0JQczcaIy+N6J06XbrQJu30GiqM/d49QbnonoenNrezJVFY0Ae
KFlOZnkVruU+SSd1jgTrjiujZ9CMJym/2PVEiZUAHarJiYyHV8PppI/0OroG1mjumtZAbG+qVL4B
69MoGnRsspjibrQUhEgek6S90nqr3jh1kNwmYMf507rvlWICEiXabmZotdUnenB+D2NtghUYSM3F
ycXpmgIMaddE7YirQZL23uhALTZalj+JTAdpDVFu2BRzJ79rFv0FiXqUS14qUT8w2c07ZlZVAJ4D
AQW/NeWtJscHkp2yc2zZ/LAmcDx7tEB1/+fOf//fuVvfP/O48GN4dvFH9/MeiFErLtLF3fkX26Ov
MAK6M/1xsvv7P/znYNcDogPXhmQ1A6grEuTffUIu0S/McyWsLVb0//zKbwoF+Q9d8t0X5QDzN9A7
vw92TXuJkrFhY9kgWHEK/a21ERXmHwe7cH905Lo2ph0kGvhqFwXDT4rlPog6187haDReY4XEq6QS
35qYOcoNL44+xzTLjp0kkxjJjuwfCF12w42kCMb5BjXuqU6S/FB0ElRWJVOWSmyiKc9txq71juxe
8eS1DpIipfRrrml2dyvsAsi/g4IR1qFlJdBN6KHwVU5uXZ04hcbD1IKRsu0wCjdu0IWPLRxonfgC
8DF9b2iPntHXNy7q6NeK6OMVkyYPbQD3bF249/rcxD5Az8s0keXkpVWNbaYdmo86qytFtBx9xppf
NjzpSet1dI3GfCJxhihnaCTAwno0tlCZ873TN1RrZmzuA5swutCe0TrE6FZNqwYDisA2XJPyJ+9U
JLiFS8/dKSNVZw4EIuymfFjBOUfl2NA7A/BBxkkAjDlYJsdS6ar+PgC/AZmoLe8NTyPKTVXkDW9K
Aij1k2kGiLJUoYY7ounkhH68JAOwBp+jdoE7DAJjV0YGnFfUVKCtEYyVH2r03KupTPAjhQTBTauM
PG7jbsbGNl2b0JXFHeQ39uqzjnRin+IECg5R5Rrzodc7mRyDQXk4kuCeDJsesxWQySHKXoeM5uHO
zZvOZG7P0oEgONNK10xqGVmLuR2gwsh22DmdHn3qZRU6AGMoAIqmN57tgPGnT3ZwuC2T9ofnjTe9
pupbs3DNU0mSS7oSNCEac7RXRzYjaaPBrRq5IGQNQ3XVjTmw8Eb5OQahOyNO9S1C9HzFUh7lNF2k
2rWklH4KSpZ9aSJK28XDzAIQIEHtp7JyH20mh8QmO6Wc/Dzu3AdmONMJre28htxqL4dE9tClU+33
ArQ6GGGC2UJCvmEm5b7WeiFOUJc2BskYpNb5MShiYzvUJRPXJf90Od3jwtCvobtoD9r2YbISAFaG
bK9aaARblaqQ5HbRW9AiG9rBsowchrM5/zsFocqAnZtgD2jz/SnP8lNTW0a6MhIrfuTT2t+UbI0S
JrjlpFaTFxNlGqYKUGrQ+znUIAy3YX8IB5VePUTHbx1/W7h0JQCbdWiOE9WIGin3Z00pv2mY5ue5
8zzGcX5XT+UOlGe2IVxpfs6ZO3zapqaAVDrVQ96H7c6J+oT3PZl2MgnBMXgdKVDa3J+rbvoqaVWA
KU8mSUFj0O1TDduWbBwtfa00JR/AmxrkULN0+FZNnQEwKpfWQWWDth3HsWclWQkYeWa/sQfgQnrd
AE330AI2o52tcwOpIRsgsFBNmO0zTzvqeSc5YfKRIkzvX1kJKbGkBQIuZ6zWVgmB11PkXUNRB+9M
BoJu/Z974/2XlFYsvhsb3SnyBwPNrcmK8j++HC/vcRH/2+N79vOtSljEv77Gr+oK7x+Wa8CeRCyB
HcfA//qb5JavCEw7NCPQyx1hIaL77Z7kS7ot0HssUmASHv6Xs8f0UOPiBmKVuWj9oOT8nQUowsA/
3pPLD06UHL803wtFx2Jr+vmeZHqldxOGz530NmLW1h7pymJIaPc+jWDYsH7wrfpHzc4e9CSmggdp
HTX5dSZskfEDAvAyQ4wVbBAu0EX3dAY45I2OCRV5D9Zam0I/BdxkAVVldNFMcPZ5WUAnfsOer5OP
qAPBOq3iESMLSrR5+gpLbgDvm8S0OBsvdvkxNf1mGBjaix7aTLu3SGXAubNW6O0g0GzrQsdc+Tba
ULwGzjld+MstMlk/NHGXK5JzVlN8I9WuxEvjnt3wqZ5vu/SIUWYOXoL6XKLodd2nLH3x7PJMrIEW
PGOE38j+k6E+87dToH9M7ZmcslVnPbShuRhWdp1hboMh4Pd21haOktl6KQ30IoKgWydg4zevlTlu
etT9sL4NmBkCwLaF4Dcq71mfUNfW/xcl6/+HKS1/VY/qhpR8vv/jR+5/Nn3x/kFJ+m+3zfvnVxv9
/Ojxuf31BX6tSxc21PJILQoGA8zG74IDz0DNxDMIPPY3i91Pj9svbFge0kWD/jNmRWJ619HU8nKO
FKhu/87j9ots92c1k6tT/HLSgJcx0e86v2Ql/VSW1mFeTbEJOr+J4zDZ93ObXp3W7jvUNj0SGK6N
LNnnTGAJyawaAoBjeNY1e4fIPGiulfCBN5vDHBW2POMTH/vVwES1X7Wijd/muCIPIHTHqdlo7AiO
8yIgKuzG1DeN0kV4KW2bCTga++oNXzv5AqURoz3HkBYuNMW8dTeIvpxnBrHW1uiYyjAuGzaYytnh
xa71naVHmm6C2sI6y6KdlNDChDS4nlEW3VG+oqAYy2aY1+bIjmZfjwmZ8PnM40hA6kAsjFnzxFhV
leOtso3wzDTRuuvUWAVYWQds3kaisOfVWt2iSyVE8EcU6+WMLN71Ot+C13FfRIEF0Bow4WttZWa/
cxF1fgipdSwAssBvGWSRnJ6wAFmJxhreo6QdD6Rpk7uXVzJ+szTZ7pvAcsmDL3X9blSy8VVuyoNh
sM8UBXYINnsA6XlE4ed2jNlfwd663aqYTUaIpo6jC1UJax4xN6lEiprk9oZVizibEPTPeIUwt+WZ
s6tnEksuIqaUeQATJQzq8qkO8dnBHnwZuqJGpRDR6meejrpzZtCM629cVvgIwWjwDnXb2vqVFF+g
kiBzROttk8yJFrrmpGfYh/CAB7KqXs1WpBvgfsubFR36LirWXVGpDS9j3SDRYXmauvl0NcaxoMB3
osG4ho6LKFZz2EMmKql9nHFkGPb6eM+u+kfCCmtTpCQAg+sNDqWG5R0Tkblq6uXs69tpPTBDv5DD
FC3EL5i5swWlODVQzYT2aDOjlsryhdc7DwAfD7AJ2IMDKvOOWtaTepEED23iYkvLhhfKJfAAsmCY
wkof4xtyXnqwAWXKGBY7LdPznd165nrE7s5t1RXnkF3cUfKxuc/Zzx/kQp7BBc5bV9fuDrch4Jiy
OvayPkUhmRt0i9i7uQQQ2gAht0pjVQx5fcoixl84baNPa2izncta8CXu7OIyiNTeEz6arBnK4Lv2
IkBnQxteU5flp8j68t5pLGbkxdiuLaZ1Gyo8lvw4yQK2yOND2lVwU1FIH6YeSU3tOM2RDIvFX05A
hzMy17TK5HtpJOKhLo10GxbhsHZIyNxKlvAbq1AUy5bH9YqYODa6/gx4csY/FzEpSia7fwQjfcsm
azegnUEaYVOUNknUXdGit2t7Ruq+rHJ8GxYZ49jdUDf4MYd7yo8Mu6X2UBTVV9/Ht6kyupUdgKvN
ug6gadI6167jKQvdf+ftzHrkVLY9/1WO+p0Wc8BDP3TONWWNLpf9gipdLmYIIICAT98/ch/ttmv7
2Lr34UpbW7IsZ5IQRKy1/pPRbxL+Bvf7vHrhBJNsRs6TO7D+J/IqvDJ6g1W/t/oqvDPm2fzeZikr
vZZX0hd4V4+Yp5khZ2mb63cylK76MiHAYDR48tIpyWvKZ2MBf6HD94rIdI9EAAdVp5MqsZunurvO
EkOA1JZUznat16MQoM2EOr0YXPcuy6IZoyCAZ4wExpsgyW1zHRjjY+7Vj74iZ5jMDebXZjEwmm+h
eLva3eaOru5bYPatJQrERn45H8HnemTAJQZ6iRUx3huMoad9YQqyBiMEmSgaSFZmZE/PaYb16eRE
45ERuWTeKvJtmHjeN9W077IBJzH7oLnUfuTsEsiXW2URhcI4obyjb/VXQIT2pS6c/FTDst6ZXoYX
QDxiTeEqpJjFYAYHVgI7ocIOcAuiHHweQzt+k/kw/nvcRU2OAvYXZicw8n4uBlGTE0mL+wgsW5up
ifNB1lHXbZNkiZlc4BE0qE1kjaW/ATWcbruqdD6NtXLZ4+oUhN1pkL5W7VA9VY0xbVvG22993IQZ
4RWjZW1z5c0Hw0Y8uWqXp7+uA4tjajRHHLOgs5IDZvcpYYgVyaAXXl8GQAj0jy1WUfP43PlO/jAJ
s3JQZ8J88a5kOgc36FnzuyTAidhtZNQBJztQrpStupPh2MCGXuJ/zrsJuKHKJ3QowvDwfW34dBg6
/ngTRrg7jaOYEKxn1RVWIHpXJIWNtHLQoCEivMRUghBru4cqV9Qxr32knsPMkGDccLfaPoRyUw84
NyvqkIXVke2E5txSQQ1hwCWVxR9RqJLa1RpQAAdrHIo9bQfTTB3gd9KaE7JK4cKkD1tYcGY/GN8D
IabLrrPpPplxE7HDLOMhp8HfaiD023LqnLvOSeLHZpy2WKDkO2AfQrCqJYBryKz6tgxLbx30RnDL
aN/7XBmSKtgJYEkzHdrhEY1605zUVuISvXPi4DHxSJrovK9VNl0BorzWKIn7BHcbuzPdo8xOw9A+
MGMJrmsL8bdnzLiAAC4+JCYx4knNjaPeWFf9YlYB+gzWavbpq9V49rYssKHoxXCpMDOz4SEck6jE
HNJ0/LshTQ7CjbwLjhVihJRfPLdCQqEi5qa5mEUPR2ySHYTvmMFGWLbVC9k4oMS2POH4g0ti6+J1
QiIHg+S0vm1EYz2msfdN1K5+qBPePGfs+2OnvI4pdZB05GbgdjNfBL3lxpfVgNnHWwHA/FK4Pr6U
QY5n3z50ASTkLAebTdnz9Odw1hbW96UpXyfMSr6oqHTnRy8iA5nrEw0282HcfLFwqT8innaOaYLT
7ZhhuJnLoXe2MUKR05DkeG2X/oCDh6W8PfbQoP6JGMAwM/8R0qL65iDPW+V2WD7aFXTErUDMtPeK
ABFF03s3QiftTV/3IX4vaRV/hXoWP5iucm9gM1IRNCPnfD/GWLyQAuf7BsS83LWAIR3/lao2hzsS
69hCmdUUl+nYkNDsGVZiwqY08gdU0ONIsojEQNps89Rc50WJMMul4Oi2bHYSshdz0k3MjoWapJ1p
EWEVxYgb45DbaWeLVf48b60K2gozuvIzR4v7Hafz/kDppYhIIndg7cgmA1PKbNKUgr46yCkEJtJB
iuRp7K3q2fey/CYHij7CpAHsycLwpe8c6yklNmDXkMf9MBs5JY9jttUjl5E/WTM9K9YDHE2zW5iX
fjBiEtO4HtaoQSeuEwJDyFMJwUqwX++2dmt/WYhGl4mwsBAGsci+gKSLlyka3wdU/CZeUsNwsExo
6FPK0TV6GbyNfNJfW2dqISjpngy8rgrKV8j3w6MlC/cl0sLH8aYcSINBmoW5cCqG+TAEpfN1zhtz
w6FkfCEsLntIrSh8JThaP1murq4zzLTyla6AnJcq3Du4GSzCrWsiWl1ZNSI3Uhz9b73vZgdpkKGw
dfRMU+n1ec+5WqfxyJxPTV9JdjWOoylxJa+iDPKfXUX5leFmzY2LqfbGnO3hzSzbOeWd64LPVgUF
b0Vcj+Fc1bkd02nYZvxi9+OE/4PUabmWRtv6uKWa9heMOspHbwwI7Ysikmwx/8DxCbbxpqPzDdde
SCW2Goewu2TT6/qNiVU82reoIcXP06P9VQk55WQojclpymo7WpdRMdzIbFarxo7KdlXkopuvAmps
E8PZ+GrSbC87Z1TijWwyC0cRv79MMhtxLv6t87NqE/JmLOZu+JBr41PVecmd8qvgRMqgehwsWii9
LEmap1wXLAJmiGtEtCmvfMMaweyx8iHwSOsiRTFN/wOGzUxWxSgJCFCP7xTpUk/KTI3bKdNs9sKE
sLnSc2G8Kzw3yCgDcMRhvjO94xymRNs4hTPcwOftv8yJ46AF66YOGxS7+Q6fM7+wyKjIEQ5inVLp
NA53eSLii55+45187QHz/bhgtkHUkoUuREB0MYZ8WLVZ3jxbZTYjDqt0ucUlH4s/DtFxG+YB1DP8
f/A6J2dTXXVtFt5mQRQ+cH+q46jgE678rv1SNqMF6uBU1aaleJEwcRpIuKpWRMgFinQADL+9rRWP
+qIlk2rvlOwAm8zzmM6C/7EeM6nrW9eV6W2PN+WhMRws/Ec3dg4thA/SxEQBUOJkOZZsSepiglS1
KnwumCiXTFHEJ8uwphN9DNhyplMkgA3eXCQZRWl7xFBlstapCvXd1I4vuKk+DoZqnsqhadJtr6v6
ti+wVb4bcp0chtn2XqEwCf5qKtSR+Gd90QCRM4myuxeE3d27js2AEfdYB4+1qcvH2c3i52ksOImA
XBPcz8sEa09B0mNcWRUxapU0bmKygr1dL43qIokzAwKmk3xqB9++nIhtQeuZFma2D3sDrDdug/FY
hUl7KwJ4zEXSzA+4P2ukcG53Ifwh+IJYVz/iSCz0xtIGOW1CAJ5a2ikuiDgrMY9ppnKDqoiqH55V
LW4bq5h4gRh8rOdgmPZmMzqvw0RMUg/R4WhauYaMKCAUuu3Cc6RbogJLuhZv/bAx9J0BBXmVFkgW
hROrt1hCr1z1xM63pIUPS8XKPvFKO0vwAS28WIPJNZuhMmwGEN4oKIuy6TlmcG6tuMXYuYehZLbn
yGTsNuWQU/42vNhANyDlG0MEJLXNvXrCkCezsI/QNaVZ4VTxPjbAf1FONwQ+uXpfNL6z6oNev8Ak
goRVGiUOkWG77JsyNSdnw37uXDVKq/JO5i1VwEAnnO41njjUF4IBXBFSFU0ywcLSSSUjf7PA11k2
Kv42tzOSqCCA3x40esbXq4zzeFO2QXvVZUUDJ4iU5elyGdHHFwE6pmQbufX0VYZLmF6flZ90Ezbf
EQ8HFybMqc+elyfPZH/1EFds0JjRNCzMbVy1933dX0wV/KDZqHrkk+NER+y4GWHbZVUg2+yCYTNZ
EfJY7Rl7jqQGUHuijzNpxkpb0ObHDFPwBRfeN+IfOwLsQuk9zaFVbCt7YYqH/qVIB3c3FYWzrbpw
fhzwkT4WTGc2tpETARJ1GoGrzuqHzg+jbyRO2EjQ2uaxMDWzW/hiuHjWyqBfJJbvYWYotet0Unx2
Q4N0sNzVT7UU1QWt42L7ZtTmbSrGYBNWMrrpCtO7HHjhnyZF6Q9kPx1iodP1lOrqvQ5EdevZrffE
sqcSztxLCzXNhbYi9RKrwb2C5DBfidnSh8RzetLNF3BGOdXehofQCe+Rmry9H4UmgiKO3Ws8X+pD
7qf+F5Mnd4ocXObogbzdkKKyi2Yrv5Z9ld51gkwfNEKrpCuh7o82c4YusuP3wE0+RdooDq4nIbAV
hLqLcFzX9JnbicTfayXVl3DA2q9BabsPiXTYJjW0aIzKKU/n4HPIhnVTJXK88Lr0G94X+EMZEQEu
LXQU5ZAt6dn9pX1m7sSquIoCRM6qSgi4tHTxNXPG6mZGBr8KHVoETofuQM6IOqgsExtDkS7B7+lg
2LmAkeEeOC78C8P5j22c9cFIki4O5HvR+TPcJwbaX7q8H2aM8AwV0eO1uLCH1KbsXKo0/J3joxwr
ko8RSPLmCmSXK9k7Em+eHsOoErXfny7kbAv2g3aTKxGkZKNYXcwRyAH4oN1s+4i0PBQeFxMWftlA
iFMSOuMMFdMNu1vC7Cz/Dlse4WyLuRwfhqmm//ODTFnbaeD9TtzhedS2x5xswuF4V2a4hmCG4ZXN
KwiucDduZ3ifG2UXdyFinJvZd4qXAEkTY4llIFeOg3USlYZnZ9M1fmb8ATanlPNoD6PxrYW2iVUm
gIAAWyAMponTF5U6LuGqg3sTmilDgWAwPyMSYKGkib5vaj8LNkxiF7TUzK/cBCMBZ6odCgknvh0R
a61V0KoHIcrpytDauemLmOMQ39Kdo4sX26nNe4VCQoxWsLaXoSUMtOmbPE8yB63YIQ1oqMmWkav3
IM9jz/g8AhVocd/leTAKUC/eIFkEd9rL24c5BinxHbNBK4nLIuOvpWDXCoYqNPogPaR9oT+FicM6
Lc7VvXWu9MNz1Q/jmA4gHfLpm4eKa0uXGtxm5z7BUtggRJoTTXVNaO+dczvBNMl/Tee0gLIWBsja
7E9wxPsLqeGlGxE3Pp8nb2VkISF/xtKzDOf2JVg6GVI7vRt/6W6Cpc+JElJmtpB6y8eMAJxVZo10
REtvFCxdEoao6aaFb723m5YZ5TIRXbObGKfi3GTppd/CRsE/hUsPZi/d2GQw3m7MJRKRWQ7tmgwT
e370PSxfPLuQr56YzX5TTcrRn7E/5iZ5deEd1Ux/uR9dn1k4g3T50kbSr96MxO9JVPT6+B2Uu27u
fgAzfjF2sc9D/59eE4HtK0ppzwafsIKPMcEEpGR4ynCcpNRaN9LQ8XU9omvuWkKyq9IMLpqgLcd1
1NcEfbb1bVDgG57oGj634eO75SvI9GvksvGGCUCFoAHw/YGupyYWiTnpS1sO0Inj1GkeXbTDuOqQ
4xZP6bj1hb4tsQAgI6lzMHK3BnQzpVIACjr6hjWls/PJ3EXk3+T3dkgwYqNhU+Ba/yid5Layo7uw
0AuRPCasx0FibMaPvOPO0SznGxqzcO0brjmw45kePAVv7jmym4CEirQBsFNYLGAMn5mHQYriDsqB
eefUFlq32vXiJwu58D7G+2oba+J34fHVEOJp27ojm0tzF7Sd3nVUMor0PED5FftqOGw9DfV4bkwI
Mb3V+owMfVm9ib5rloK5p5CEr4MnTvc8x2OEGgwDW9ebi00IMbNcWYWIviSgCmCKE4ydsazbXaTy
BHkPJrucuq4As8jULhNTfKgCj1fO9Udo6x4SchRh2fBWRiEhrEVv4she+4RP6i6csk1it2W1gkIY
HtCBRffkICWn0nKjvRJxusXNx3jQTEaYFKS4xabecFlkAZRnM7WOjBZnViVFZ5HBNcnDxFho1nLL
x6m1ZQTVAxGtWN7Xnmw+mVPEGxDDdBxGxcwMJCfZ+X3PkTZjpj+JRn0ZbCt9MpLOfm6ysjpE5gzN
uB4atiY9Zvdzh0K9LV3nCjg6WhPKorY1WMN2jBNxJxILwajZ5eyiSYjcI+DOXKaQwmAkKz+6nvLZ
3PsEAfBeh5lzLZc01nCUu6FgQOGfT6I56dx732jjm5FA9pLxjtlHq8ypVHBXoaRxEOgBIllnPMlS
GuuO6IwzmQvk1DLVndexXJCoqCtApSAZE0zmV/bJOqNWIfiVfUayOsdzdguj87k4I12VDW+LCNSR
7jNl96427G7yS8x0Lz04xMTEx1lKy9wu59ib24+6pfvG6ZBCALQtq0lXWhHHxf/pDBz/BlJ5e9EW
c0bCMZ6Sjd0o6urGpbnuQ5JXVirMiLHNAh8C08QAw9u0qVVfOT2uLYfmPNPF1j9+yz3rhcwqL1hB
EsvD9CVtlxfEJnAAbe1lE83zhR5CqKlW3S9X3e08cNIrjXZh2xm1d5BY7kHw+xt1/cVG9UErjfcC
RASIDFhCYMiAWPrnusJkMp8zEhUXYewd4/C2ydtrOdyfv+S/ZCT1HwHsn+glT3XJf2eLqr8jRP5y
rPr7j/+jiSL/EeMm7ILyhyrs75u9wQjq35GGx9fy+//5X/+3enstX6t/vVZv/zqm3+rTa/uviw6B
/Vv3I9j99yf9G+t2/nfIxJ7qyjEd+sjFn+MvkyjYmWiBHF9AOfHxbQtAwf8NdlvYuFMo4NwBB5HR
jfX/OZgYgXiL0VsgmFwvrh7/tRykjxRMHEAomyBvcWWmh9Hiz+ul6/Avq1Pd7hOqy1XmladKBlTS
AmFtErVyR7rRu+J0IeQGAIRgIbA60oga1FgT/pc0ilW3iTShh9GYwizE7fmHm/yLFf2PUplLDJwQ
j1yAfYgB4YdLdIYIA/g8bvcBcRQrY3YxksIgDS+28Jqxw6vr6KPPNAvGByoSn0H3f+sCOJOwWHEo
ApZ7+EOtbueWDEZgjz0cGiYnsx7W0iocYK8IsaXEUCiKIjYPddknyMIyi+v4/SV8fKuXW4B1HwNZ
BElYLXxwQOjc1G6Lsmj2bR+TvmaJJ8TWx7Sprn//Pe7yQT9WOX99Ef6CJtASFjYffqo/R52CHdTs
qxqPEBWrcAfR/6XGYmSHLoKmkgntuvEpQ4ZxDNcwY6trQ9v3HrOZ6zIKjK1jONFrl3kw+LSNSy+C
mfXyXuypS5iOVPUE18DNtwbsWdxEMHLyOKvAbAa1FTImLKC37xojKVh/3Mip8b90UXdhth1m52kT
XcaVEawMW077zpuTmyn6NI8uq7Wcnwjn8nauHvVRd/m75ZB20Q3FqTLKYFO00XEOwu9DUj44s/j8
+zsHGebDjeOVWJwXLXwkXAhjP68RMVdmETOr2xPJQtqHnr4QgLsJ3BYNDbG7a3Rw4Uo0Q7j7/fcu
xLcPX0zThv8ONG48PNhGfv7iUoYCdSopN0GXFLgqLwqoYFYH8ghoKxyUe6mYMShrbe+qnHihqw6z
dRFUPNBC29siiXd9gL7VE7xTkGXyTRgJQDJArH2RwV4MSGLKV5NR2ds/XPtyGP282jifmeAErOoQ
66MPy9rswXMmkUATsexq0wADXsVns/0hfCjGvt6iMoHBFanyKDWhqY51MebxZV+Ei6+6f/HXBuTq
Xe1d+2LhjndUIiFKnI1YglR8dC9YQs7ffn/d/3zWLoIfG1clNiToSpwaP+4Hyk4Ns4WXTJRM68Ai
Z1MIzDD/60a3PiqtpsfW36BZ/NP7+YsbhkQamyco/SYmgj9/c2+XZPeEbbFH9yXXw6JlDFMUrL//
fQuC/PGxODbKgMDkx7Hh/PwtlKol2uaiwCxWVHvsMHN0Qsnp918SuB9HIJD/fRclFFqHxdjlo60L
IboQUjJwV2yM3yOxeOn5Hf6+ceV0K+HykocGo8xoWASX1pxfll7xbsUuowmKN69CyBShjFtbLrmX
pcJtjfgo81B0LPI8G23ETka6hpL+ZPjGtEP0cISJ3F5QAAZkCyyYrFWEhPmNinge00YD6O1Nzf7m
WdjLLKq+LVG8AAiJZ13THVarjOE2rwf/3m1goU+zgb84hHQoF9o4nPNOpJ3C5qLBw0GAIFTb7p41
Vlc4YgFlRSo74Yx68jI4j3KOLiOJY7BLqkJr96RB9AmKeDBTQ4fmuvfNcFfU6XsbR9jQ1ey5jUNS
BGo6FpzF+iZlz14Psjj5A2vQzRfOpJyp28OnhMWBk0jOdTv3VYpAcSSMdOvY6sViRrkel917okX7
LDWxDa5Byg+MI3ud41vO+DZzXy3EmKsWm8TNkoLQxWTLoqvGow4LcLTqgNJYh6/jvrQfhhoOdJbO
HMSzb2xFkb1bCT96iFWwKReRbqzUQ2vn3/2c0xMr5ut4HIf1ELBxj73EjIEDZJNp0pPK1njBxKFj
RN2Ga8YhRNoGTrTu3S7ZsZdV+9xLT47L4/AaP10bHSdwwZhgBZPo2iMXLLPCp4ahI69hqzZ5FCT7
xcqXg2XAd8vh0VRdCwQwmzDN+lsKjD2OVie0ce1F10tCTASy6VDHZJhMbJZtk/nroPB3TVO8V2GL
WLIZmH8PV3OZvxPeEe41EBIiYX5oN5bMH9GckCG1DmDTbWxTHPMIATpWufRgOAhubECCTSRZ5/Vy
ZE419VVu8VXTkL8TocKK5clOIn4nzIq/MhvvecgxuKziAJ8It+w2Oorf65A1USXs1mbKONhIanS4
TIgTupE107oT6tritsfbae0PRvDY2cUOT9wTQ6j6AC+txY1DYP9T8BspT699ktsJfefBUBkcO79V
W8R7/GlZu9PIsjElgWZdhPmhTNJTEFEzerFz76A52aupODGVwteRFW5hCb46L9z2bMyJLY3QbrXF
zWWPYPFJhhQySWPmf70CJSvMspx7xFLdxhsoPhlozzeV5mH1zKuR3/B5dYmSL0hYQUCBCNFNXhfZ
1+bKtofkmrE/clBEFWRrsWhrlZ7OF87lUsX01bzLADr2xEa0VzaK489E04S7Xpns11LzqolE3tRk
Y27TgWcnEN1uZxLdLB9ig0ck8ArcC5RND0x+IJ1keZQxp4RTXLKBGd2yYQncHWZ+B0s3/+sBl6Z3
bxfNSy15r3ydvWOwhOlLk53O20Uv8nelqaODxTu8yvD+R7jXEeXNCSL9CTKLpUiBGXn4NAPUQzP1
FFWyWA2edYC4nl0XCJg2ecOuxEZFVz3LFw+XpPPpFOL7ivcrd4Boi+gSN5n3yYyiOzurdyVF0jr1
Z0CDrpI77AgI4Q3fMAylyiU2YQP63AGcpp+6jvfYNfjcYckY9mtuiPb2rShOivpq2c6mihuBr+rx
vCn1HttLorqXTHNtOJkfbTTJh6bw7ul3sLKzeFUYIp8mIyXLh8E9WiEe7rmbSJaCBZG5sV2OHb8W
x/MvHKf8fXklmtS7X44C4dv3QAXsW8szkDa+siXDJbOCzpSP10GcedjeL8sGHsAqsj3ETVb7YuKM
de21BNnIuNi2GEeATrEYzzsdVpzwLqBt1hPaTBdgbctuMt52AawcbfD+ZryZ29GY+VckxB3wvIku
1fJ0wA1TiHz1Nd4p5sbDV3+lkcxfnnfiVC+FmI8L7AiTgjeYMmuagydBcuKM3r7yuZKAKdkSdBN0
PACSwMl6qPuZrLsyPdYhGYOBJzl+OnYE1jAfv5wrTs5Foc3kVfU9Qokigujyae/gdoU0mBu5rDDM
yCiQJWU6O81uWKL0xppF14ZsPIVkWZVLBA9T9GrvhBQUy9MlGOAlhVK2Egm7Pl0QgEzMBzaow3fn
/bdYdseoSQhhwpkU3mVdHxq4JIv796kN+QKyrJfII14gTPmvfZ+rthu2m0xa+eZcDvcp0p9+bPGs
jYrpEwPh+iAI0AVBoLgydX46r5VKlacsSN6rWT9FZjZxYLQkD+HQvVlOmyhkX8wVrwAeFjnaZhSB
6Loh8qMdW7mqRbhtwynoZYVzwkDMpIspzXFcgqcZ+lKfA7llDc6/BZHzG46T5riM6q9wplAX7kjU
UOeV/kozAt701gwpoB+DbV2HGEg2yl3VHQmV0D3xFGnlHJ8SPApaymk33UFyYISKh90+FAmlhk7f
66Z+idpK7TSd1TcjzOdHp8jkFf4WKP2kesyqJt7T56QowS3rBcs5VBflVFERO+km6a0ItspsHmAi
7LyZNmmo46U0kEN90XpM/awed4Bxnuy1O8LQQlpWXwRLA5cn1MnN3B7JHXB3wtWkkYXxqTcKvckE
sSFDDnfEHmcoEaM5X80trxNknFOwtHm1kERdooEjbL5jnuWNyQELvuaYegUR3lB+IWsXJGW5pbnu
enIVdBG71CjMs1HPc/JO3LHBbr9nMwWbGvB3sXCOPGB1obY4bV8oohqLsBSrsJdY4DnwAfEQGNBy
ON1eWi3ILdlRfH3Ghyk+zLV6Phs2xyq1SENse48k4OFrXMTj9xz+yaFsgmgz6oiMD9v/JsUSTDd9
65GAriBYsWnB2oT5SFKGgZ3PmtVACkSOmTIxrAQ2uTUk1chOcYxOnYORkT3mdDhGDMC7FM93xpiv
jZYNoDP7XTwtPi4xzzROboyxvUpr9l93GD9ZJnkcICqrIC2Rl4fGd+mz+MRo51tbW/Y2741XT7Hr
Zo3lXKjZvY/hpGADY163BE5vqpgt08z6bhlHLubGJLdCouetXTqfeQmvNme2pbRP3y1dh7sEDzpc
gNhpkBNOnxzlNssTRu9ScALhHxW9j5lRr9FDFc/42bhX7my+DDZbhWF1LxXme3iHNO23eAbF5STu
t7Mv1D6vKYITDPFQFVIxmfRw+SozbDauZR93jfx6CQ9rYjYH0/LU1hgAUXvZ8q+Wjt4LKe6Ew2sa
SAqZyrTuHR3ALapSONEl6xa/KZIC4nDvjuMJyzk8BKrhPglYMRFcw5VRDWyaHAXLdS5JaRbTh33n
W7SFnNarkDK7t5ITtOIXE3BpPXjmfYdb/0qZghWadPrynEaYmqLfSBHfYVd3LSfrKw1kszMHDyqC
abefeiP/knGmxQqNgD2FlyPiACT4UOCykasJqKpWyHiprpftdFbAKUCV+WYIlNyNXvBEUtlJTuU1
BYa+m4mfpgp0bmRLXWNY4TVmlj59Y5DCj4UrXACwhfa4HWxCEwFMl5l36x/dMUvuzNaSX1KTe49z
uNougW6FywqTaEkPUEprCizuaVmQrpa4InjGGrC9io10fAIPwSmgZbkRWTCg0Z/WY54n6ylgX4s6
6py8SfTRgJ670BuWTbqk4hsGSe3dqZkfS41pw8LaV4vLA/jpoYitfWT23YUVEmhnJO/QpF/alnOo
w/QuxjQAZjQnutI0YUu5A8os1zHL5Bi5S5YKNQHNtb3NnMnYGlzwilxxKtypRgq2dC2zZkAkSOLe
9HH7UqNPWTPLH29jyStleyYPm8yYveqn6HJiMglztdC3ua/yh6bH+6Q0ra0R43KtRUJ1R0e/PZ9y
raqra6AEyih3CjZgtyBjkq8pbNawTpz5a+mI5K1NNbiY4AOCsPfW2D3E695gNYVTFL0CxfEpbfkO
GGOeymiorqHans6rn35zq7BwuKRZfWcIwa8q/IdAYwAS2rgUcUx2ESdXJo3vy6DKc/HM6+NwuPHw
f1lN+XIGLll+fU2scUcNxaYQy/s2xEXPJT4IZa+RgTYBo6ZsYwwjczxZbH+dY3ll9NAHBymvJhu+
p4vZGUYnAfWqy+NIDfu2aIHPepfASSMZrU2YMJVitXPE9TyioXLvz2dvSPgWKyl6+n3j7/1qvEAe
g42gURB1sOjKfhyfYOMjBrhLxHdUNJ25w8DWU+qlkQwFMwDJ3WxYRDP2PGU1F/MusUuSpnP57DWf
g0Y+mUFq8Q7T6C5lRi9MA4BUPOVDfGfamOo7pTCIZWpRQ4ykF8lxuPNLo9vYASHxtoo/nQeZ5x4J
xvdbqsrk3dcK71Xl31v5XGHHAZXR9idAW6nLa23gyOINS1Eq6IEUWZv0S+htDOVRexl4Qp6bsN5y
goc+eEP63F5VQPFQMJcqMAEC9ul5N14cRBe5Zf2RxPGrUQpJMXiAMwo0w8UU+MdbmhUppETelH3U
0VMGYowuO2I+8a2h6ML/6Tk9b7zM8Un25HVDJhX+YUT9i6HYYu0mILQ4YCkfZ3lOEDRkYef9PhOd
u+rsOTl0LXVS4jcLU4OYsMQfTLIu4VX9fkEtMRsf51W072HgkpdDgsZ5qP3DfJ432+rTPERiBjC8
8tjUN1lqWA/p6GPABjr4tTezaAtsiseMl93VQzk8htLeT462Xn5/McsE7uPszAeEEw5qAJb3hzlw
b/emTOox3yNfIyaGgYGreKVFR2xN67n3aczu+vuv/OfMHmERTmi4wzN+pvD++eGDwZq0m1G/7yIn
2BbNRPoYeDLOSPWT7tphhWPaSBBcWxzSeCgPv//2X7zN4ARcAOrLM5T187eX3FRHQUHYN+DKm5yB
zhrKZPcHEOgXt5Up82I7EjD3/AdMxWkKMYNaYj9bqbvukf9s2kx/Nabu2IXFl0kV6R++cQmG+fgk
Q4f8pYD5tgXus6y6H1ZVU7UxZUmp9nGadVeRYmCeKgyY2RIY5YzBU8LxuZIQxVZLImupiwlxlwX5
PkYiWGBjMBfPv7/XH3TgARPTBUdE7MpiZwj8YXFJg0DV0JS8Y3n2tZbe9P2v4jfPqPEK3Rx//3UL
yvjhFngey9hl6h+ECxD58y3obWH4UZV3+yAViyFniFOdV23rCH2USdW8sgb/lejiT9IsLwpTfGpT
DKuGdLzBmONNBSO+UWTQ/BUt8R+5cwsq+4/Lgt7rsdR5tf0zJPLDk3ECLacYKiaGcgNzmoLi2W/Y
asiq48i0baIDUBIyJPvsKCl3Xc0jMpKSkS5Zs1arGUxRx60KaUPDrCuieH3niKyuXUEA/Ibq1FM4
688uJYgSF07nwKnJ3iFGSmigfbY1VLyFEp7B0IgT1JtgSwvqmBOMgjyxQJWxSDM6iK9ruNA2WYFV
iU2ugc5oGWUtsN35YMtms734/SOz/3lvFiQZb0cHu/MAf5+fH1loDVrRGMp9HNEuTB4SAIHzKEG2
JXMxyCTrCUNvRgclYqhhQL3Pz2S0usaauKYgFIxqCVJcz1mbX0qzN7aeCUo0LHXzDHcdn8x4vmEk
ka8g7NqI5v+4n/2DasX+6RHfvIjcsD3wzOU3/vB8mWWwz7cUmxSlHZyUwMBjwMGzTrQvve3Vq8Qv
r1GetlsrI3jAKNIdwmn5h231n4tfYODA8rJB7k3cI36+Coj8jhxE3Ozl1F7CR2Fqw0pIq8H/wxfZ
/9xpgA4tfMlBeNG1f9xpQEGixi5yuY8qpoIZdY8FJ2fXCFW9FzMOC4LwpHW6TJcb3derKsekxu7D
aR2VmHCNMjnZtPDpCN4kSvq9nBbwnN1cLz1jRfPOfPsaaQyDU2SpByOid/n9wvvVQwPAAwD1hOmR
XvcBmqroXG1rTuQeuq+1sQs0GMht5brsqDrhJqKJGfu3pV86Zy6jz3knF/UPO9Y/N0gBLQI80bH/
H3Vnshw3lmXbX3mWc4ShbwY5cYcDoDfsSVGawChKQt9d9Pj6WqAis0SXgrKoQb6qNIvMjGCI7g4H
7j33nL3XBhfy0zaBzby1akUhf0mvvmrODKxWNekg50TrjPPvXk39ueyyLA0MFnNfTZEt+3znrZQO
xpVaM78knSCrKyDzjCWXVo22jhIZNHApqJeOIYdq69FVAXWzmqrsZBYU97ocfYZ9NJ8wxGJD4uBN
bC4qLR3XLQLNdjghVP6e1fiXa+fP+yjvGIICBbHJin4uJAA4ZxXtxKNlSXPiV23duchYs10vc36i
jUrwuJz/Zmj5i4KfV+OOkDFVs2yfP0kY5+yxatTKD1Mam02F/p5joXpM8QIGcdHRT43KghNtf9HS
njo4Go3KtWdIv13aYSSW3aSkhQAXtnW7DOQlN4Cyp7WieA3VbK1xxIxNjt2a0T2pC/XWa0+kVDg4
EZFme521rmaJQb92Hb/ouFpvMk5UOI20ONARKfsRsVjbBKZYTlY3GnuGejWBN5uFoYMXW2sxD0fK
x9qOMJBT3DTSJ3mdbVS5Dh4sd17Wk7AJ3QkvgcyEIvykIS2GdduO3rJwG77/xP1y2TBX/gwXF7WX
fl4N2EsSC51lI5o7wP4FY0yF44unGnq3obFcsQdyyE0c9TNtc7rZBl90OQL8HHsV84Ipxr010yN6
XesLDNcXyZzU9Ezb2nC7Tv34OtrUa8VB81OIfcG4+zJO+RLe/yQ/F7DI1qguUDOpK1/ubL0Xkc4I
VlitX1psxv00wk621kdCjwGnC6fYOvZSfNTt0HKhGGe/2TNXhs9ZPWFj7TFQPFKwK8q5hMKxp8yB
91X5cs4UrVLFdK1k9PvtfIVDNw5pArUBnluLswsskLKb6eyQOBhqFmX+H0jQFWhjFW5Eaq7P3sVE
Ceaqa876J1np99lcPQHxIkZ6nT/Q2lAk+nzhlO7iMBZPRr1OAwya7ITP2j45mvT4prWdu9TJjWhG
/VHODbeWnaMYEHAa5mJ486p5KSLnG3+tYG5J/qpjn/FLG4FNhhNs+/6X9IvKwlapvm0Fzwa7srle
xR925YFZXZmO5Go0DCleBwSFvo6EFSZCkOOk3dJBwUQtjk0lg/SVUDGEySPDA6C/6xgGOTfCKeGA
Gh/lm3xd3xrzXk+XhLl4/bFkou9GM7MISy5m//13//O6Z6sEloJgRz6FZ/5spe47qYbqF1U+pgBf
CZkvrktFNtOOfO1G5WHxm1Xvp+LZWt35NJWsVebAxn62IcYK9luRcRKktV1jRu6gBa+T+9dZTPv6
9fYMhQbWF5QciEb6dQw4dKQ7aBXpi6IRBLgjZtkg1fjd4nG+Ub6+OYwfGs/bqhpaf/7Dl2nOmMSl
rIRdHKMj6ATvAbcWUwC+p3y9Ku9f/l+83PqIo1TSCA9Tf9p2shpYaUTywmisd61VHGeJgkpvuXc4
O/7uRGyfV8EWaxwrympoYTTCyfHtx4vFwLRRJLEfE8h1dHBnsRYKy510x2PUhI1ozKhIMD2wZ1CG
BokxhoFC9sGlXunWh1EvHMKiSaTX+qvWxPvcmB0AmXFodiPPqEt3pT3kdl36zggiou7K5FhqqYNa
pWC6CfXEA59NM37AnMvs+gY3aXqR9qWyMggbV6rUwk3xcxMMxjK3xT43unpE6BfRNcPFFI4eHclm
J0j784nq0PZoOSQmKtlVO8s6vmlL8y2oxJCqRHI0Gwk4e5pFaP0N1VugYbg5+QduH/ODWJU+KzXN
VGVs+puZQs3DTZDicOekFlbDQNsQ42xPzQ02mjm1W2aFtkegaqADy5zUNYum9MpaT/Z9KiAvFHoJ
XkIK4ZFbjR1AW0iOIGcAMUh3dadfRXGiuhLd4YNtSgvtn0X51IN2RD6fGb950LTzQt2CSKmgxFI5
EJsy5/W3Xzb+fuFIObs8CgpIHOu5B4cvH6KVmWxTS2Fml6/qpin9sAZ3pi2zDs18/QJxfbn4gOBF
pz11vQVE3U3y+CVXU9LSkB7CtcAwYHAD7WbJTl2bBZLwdVF6DBH07dqV8ACWSvcANfSjs/56kONX
XazeGxZqk3EyUZIYgAZ6HAWBmrb2bxpO55sXsj8eKJ5g6hgWGvnsVmflVEAyZLYXi8UXMbmZTGLf
f3rPF8/Xl7BQGBrETyuQtt5eYE5hBo2AyEYwkNZuNdB+HcTAMaPGUdh2WsO1Aevx/oueFwW8KGun
TnHDeYJl42yFiiTbTM1YWF4DVX7H8Etsa7ChjN0yBcEAIz1JM9qLCpv0Vu+y9jdtLeW8treAgFEg
qxTw9FPpuLz90PD88yEtKsvrzVpiLp+2fNva4pLjxQuGhkN2Vmf7rHb3tB0yH0zF8PD+JXhVwP3Y
THx9D7TIVc4yiH5XgfiPqzSPjbBUIZleamaSO8xNG+DyEBzE5XbZiCGBNUTmzTO+0PCSC6lfVhOq
07JT7TsJbLUbD5bYtqOeen2x2E9yq3IpG1IsyO/xiiwWtyMI/wtDWHycjgjgBmbY0arH5lEFHFjC
PFASf3S6a82K6k0MBPc3xZeh8hnefEYKWB0QsaZpNK7Zm99+xjnpTL1hC/V6nipCwgX5VXWkbJ2h
GvavH8Lp4/xaHiPr2Mb8gMFjuHUWeXHJs0m3CyWYq9GLIJc7jAInilegfSrxXMvtBRiGbzVajEAa
TCRk9rC4SaTdZGqh7WqRDPsFZ0uA41ms1iLbNydrYKrd7iDGpKg5zGaXm92Cwge39FCVkleQz+aK
0NhEdTx5mWjay4k/6dXmgMQijm5nIoRgao/59bzUj4tINRahfm+McMgWHTBG1MTDSU2sbg1B+/L+
LfOTm9PictKER1Np0QrWzs9aNQ5LPH8INKJM0DvpJbEl3PUIgeKuKPRwq/W64i2dom8Sk7BMlY7X
NjVqO4CVuNoA6V6R8KZsc4fHLC2H+NCQm/zczIQdyIuzHPgt5nHAKshEWC8DGkn9hotuErc2vCxp
7Rw45cngK5DsGV2re43alIj6VLGVzOqxxzbvDZN0X9CQdrOFEM33r4D+02oFFYzTJm0jA/4D7dK3
N1SadLNJO8XwlIHN28aj8EmdRoZgvPGQHdRWd31ld343TpKnSYWEEKeJSavq7GDWk9pN4xCXXF4V
D8AfkHckPHbZ0hrZxgb95KljzY1pRpIrEMe5suAembsqhUFgp9tetvHFit6fSOVAS6DfjYP2pEsK
vBzHugvj5AtnHRxJzKcORSdZQYRo4xSRzXHdUU+Cx4K65Aw5x3Eczm5B3r1v0hvwdUZ+HoNJbvSB
l5wc3ObvX7qfqrT1LKlYOk1v1r6fisJ5SmJmlNw7A3HeuA3s6/VZEX2dbkclGn7Txn3NHz978vFy
oVCjk6s6K0z8zepW9PSq5B5yWI+cijSM1nlCWBYfahArW3kpJk+Tw/QyNrv4oNqCBU9QfikjF30a
Gip4G9Q308QPgxMex8g8hQumbQWVz2TuiUip3GbmuR5SJK/8u9uamtCVHO5LYiBCVx15minbv1Vt
s9yoFWI+pVmGr0pVtUFPgCuTw5X90srmDhZz5MVI4h/gRIlbBv6hq0CIvKmTFeFMhjatG4UWF8y3
HTyR4YSYy7lgInvT4Y8JQAqwcixOfyrM0joK3BWnUWZZbuss82DrhS4T0xUTWAwPxsy91Q5sM1IM
nGZrqFbqEWDGU9hJ6aUqV7JOb03+pIVWjkRGYZwdx5XkOaKg7TxEYHi4kBvoOYSB0QuiAuWBWH7z
oP3ibuEmoRez6tHXXfLt19cSE5hBQjE9WyDKSQ2un6gNNqdKr1zL4IH4u3cnU0UU6ZRYHNSN81O6
mZUog5fK8PKioACpeRqQzTkXaI7sIF6M5jdPg/JzYcmxDVs8J15k6pblnJUgNvK2RgV54KFj0nbJ
jDKUFCKTiCMGUSUezMPk6Mkuak2vrnoRiJblwswabVcVPPzWWDIKGIETwONLgfayUWHaDl250gWi
BKXz64aPkpiVuC1almujXDd3Y011wrd9bZTV87wuI1FpEDupctOZSv6MfhGmoIkqNCXdHrA58KXK
ZrNbTPuUw7IiAFj71hBo4675WpmVP6sx712Su8mb7XA50NdSd0o/0VipxH27cK8rEiv/69ZaZ5Ra
wo7iJxRlGkEsCO4VRL5oRHiaHPgLfswteKjiXD6MHZSNylx30yJDDF5Tl2QJ+0xfwGaT12d1Vlk/
RNHPn8uF9S0buM+Xhls8E6INUBaz92Qsuy2s/MckySSP6wZsQPCGags8DR0X8mekmCnA3Ex//pTk
ci+Ze8kT1poBubo8XVyjDek7KbbNdddNY7W90BPiLgQ1D+qwkXqgmxYuIvmYcSfbJzhoDt1h/tbp
IjtoidyBK8G/IgOVcUuC1FziVs0tmu/OF1ErLhMFFVHZhRX7Ah9TgrtzOQBTdOsBtng/V6aPR8m5
UIuEa5cbtp8v5oM5Wy8kvylQu3T1gqdzOOKp0XasYNzFxmz7Q5NTsiQrHW993B3S33FDQGCSSCNx
a4jr27jg+sNm6Di083W8Pl1/y9L5a7PmGz/nX7o+///FaOTVyzN5r/MbD6YOeQhXES0YDJcsGwqb
y187O6+fu7cRyczSf/7z3/2ctvEHfSTdobhgAovowviXn5OfMP2wLWZvGrMAipB/+zkJzjBxbdLk
t+lvkrvBKY3Ery7+5z/4kUFr/E9OOG4o4+/Ai2lwsOz+sKu+vvG1/GNmRTq0JZ+dGYzELOfWVkPf
Mvoj4YnA0BD/yeDqkNTPn3NEp3TowW5m0pe5qj0dMT/KMZWAqWoCpF/Yxz4THr3Pqw5GCyXPR1W+
AmFKFCzgUoU4PQaKMACQBEfQC9MsIVm369zSLpEdScVEAhfqNtFEL7hqjp2q7lZLfWLWXyJhbQEK
7nUJoH7G/KqWGcaCcVzdHTpo0BFhLry27M7qrRybvaAnbM7Dgfb7hzDiVfP5WZrqz2Zd3YYzhoXJ
utbteDc7pS+U9IqRwKpwkT1Fj/kHZXdlxz3tgNB+7OPqA9I7WLcz4XpxFHXukEHCMIv0Whqwz6ny
fR9JAcAExI4FaiiTtPQy02Bl4m2t1Q8kKGxb8oGN0LlCgRiYenHLGOq2spIPsUPAFepecMvfOCVl
dBVN+HBVYEgk5Ro9iVHDx95Zp6ZoVlfh6m4ULOzp4Ff1ciGpaUrxbaGCx6EwxTCUm2ovNdGxrGvc
Aop+EQ3znYGoS1XBccxx5YZxepuOKLmE1J/sERzFjJejku8gcoBXTrqbQukvOuztdP7nL7Wsfm1S
zdj2bXxZjBZIQe02Mcfr2emY30/Ir5HdmQOhJ0W4Bo18NJv6ue4tjxHBPpJWKsywmeaHXo0/kJwM
c9WaUHRH/4OF6C9XmTdr0f/N5eovHegaC9a7q9Rdwj5Y/LjM/flH/lyY7D8cZBr0CuiD6ea6kPxp
NLftP+CQrYK7c6a6/QfKDto6ZE4ptPgszkr/WpasP3C0qRDaOVFyF2v231qW1mLwv1clMoR0jXe1
egppUdm6cbYqhVosl2OpqoGOGGm/CDTTUZWcdBB3e2sC6wydihCDmJDdsY6mh2T1eSLqdTaN3IHl
d9BNFOpgv6RQuF2aXtYtMWUTsOua1D3gm78pbteW1nvv9+wQaUgzHEh7Jqk4yUeOhaDxalVmTSgp
32q0BippJSe4o6H/w8Zz/f0l/l/ZF9dVUnbtP//xfRTx3kufNfRqlpVa1NqMWAuk8DJ16WWWNba3
NFO140BPVefAXO4VUcAjNa6mATWA2TiFyxkLlSc1OPm9JcwMCcJc5TQWfc34iv5pf6HWXD1Tm65y
LYxOIdLZbWJV8D45TgTUgbf1kO5EnjxkqWyQF9NIteCoSjBOlkgztVxDbk4VF5Ufc+6/GzRC1bIW
6W6WQzVFUFPsiUCsTgYA3pMgTvFjjHPJVSSGkQlJfbu5WBqOCd1OLl/mIZYvcvhzDACkDYC+wY1G
RX7QR0KYiI0lE0JDLx+SpwjCpX9JhdOS4lypBC8lhuzHJUeApSpBC0XAB0VsECSjpg+GGV7183jT
pDV+vtEdc+lJb0vngDe62M+p86FdVMlHhn4Qsy4Tn2kyi16iU1EQzEd2kObacyqwrSS+Ntb5ZrCt
566gdTQAfd6gBdpjGSQjY5ivJjk2vLbJOibo2CZInOr2BMpNeA1D1Q1zjDvhonkTZBARVfcQd/fh
ModuJEhvZdSqShGpc83eVNaOEoYTL4X25tagT7wEGKhfpTbN6hE8eTnNGRFEcrXjgwE3TeqOxp0p
fxojQShWBD1mYyjdzEQ9ucElrO15atD79oeQk8uGymQgcnW6nxgO3CDI6AjPZHBdm7gW9LEO5Fi6
VwiJ3CUCcaiApryJSQm6cnqKzUHDsunE5LVmqbJrbTO8sEtT9rskDi+w6tlbou3iHeAtvD2JiVq6
J7B0wHt9L03Nnh7STloHDZjvLxZNaG4eJ/ku6bibJzhRHlggpFs2k0wNgeoBcI0M+rJLfHkoPutW
ed+t4YWIwvyG+ZiDQYtpstuapNGj9K1dY9QNNmw2ZQ1IPkcwa1syHtnmiCqUvK/dkV0X/o4RkE5t
0QoKfdN4LEsMcMhi7A1xrbkLKD5FeCHZ2zBPMbM0YtNYOOubfLzlECIfpIghijlOozthT99UdWcd
qKGyu1RTaCNZlj+N+l1WGRNCyInc1Bl+b9anl0yQ4OvGFhQ6qsJtl6IvmyXVxyHiQzuTduCsbnt1
sjdG4RwiI7uAhn2b2H2yaebpvpuSg1HjEejiy6FR6qAyFne0ht0EGylvrqyGmCVL7m9jwrQe1CZL
PFQrO1DPz1nCGcKMxElkxNUX5X0rCfwmjtfExYuslLtuwcyTW5gKGxUFRKvplyCEocQvwyZJm5tk
JAVAKFeTFe3TsFTpYMAm3kBotLwoNFHcgXtqPxNeY3DdS/kOK6yH0VS9lRj5eWFCOkXpDNPLoKJB
kEthFht10pznOE/4ez4WTVqo0nQcdWwJPQb+sKlzz4TFus3jNYy40UpMVUl5oWaYMOu+XWlHmXFj
hyoU3CHDn0AqQ5DjudlrrIvM5+WHIiGxlNVvPMzy2N8LEAn0PXVg9ZEk+yPj2SDPLbJOx9KSj/Dv
5AsHv/BtExJRPfZaHSSVam3CkeZxnlbxdlg0xH45dhyzCa8IWt0LVZt3hpndz2Xa7bOwW2tG/bGf
l3gnaivDlRzB11dL2slqLS7VhnQu2Q5jt9NzEpkFHos0W5YN+crJRWQRJpdKQvalKEl2lkwEh1O1
xlNRSoQjL6x38MBo46dBOTKKQly/BGIklVJSqm9WVAZyl3S+YWoI04csCxAcfNQkQTpBEt5YiVaS
ghVC1muncZMN8YCLMVUuCgKrLhcgdu/vY2+PIa8bvr229hBCK+jazqWjiqRjUchaJaANcVMlhRkg
qMPUGBuH91/obFDz8yudlRZZN5WxzFEkGKIeMnPofFUIhNtg6K+2ZWZ+Nsl5g5gKygrge+ji/6rc
99+CxsHuvFpAa0aNg1WQKYZ1NiCzq3JMiadXAlYryPmyrko02ltgXrkFUJIWhZs0SnbXLTUBZdCO
L8N1JcF3IR9QpjcHh54wFsLqibxmcZONsQMnWLDKR0pZXkLCC4NMgUkOLSEKiEdmkjhNLZbRmUWw
lPeike0AeMq30rSkjdS1FR334ob3Ie0AYD6//3l/9d3++HHPOn+pnudqBf0qkIw2vG3FpEESsIHO
2jAd33+pt03G718uA0AOpPyXjp6VK/+DTkFhxlx02aTARrS+dVZOSoehf6KbCx/ZqJ/ef7E1dujn
7/GHVzvrSEsJesqpStWAge/10hvaB62I+4t0jL4oiWjg3mTdNdOoeE9e7xJgcddcFW3Dxjaj7uSk
fZDyTa5nLx9F8OSlbQ8TKGRxA4xXuEnCV5gZqz+rSw0XjnB5TborInIEnVsAffw2yNebVpOO01qU
NGt5QgbNbx6Z9WOcVZhU/Iq5RvrZfNz1dv7hoqIUM2XAyEpgNkaEm5txTaGp8DWIQr5OBknNN31D
nuX7V/dXD+qblz2rqdWuYnEDFEGykcGjIYwvFmQldxQhvQdYHftyxhsmteI6X6sca0Tk/z94CyxK
a0/XXiX0Zw9qLtP5q4tECbQE8GvLlggR+2Q7DIZCACJIws0rpMnUm5r5iVW/8d5/A7+4nZ0fX//s
yUEC0VZKGelBl/eftDaZLrsy1PZFY3JjS9FvlBHrSeH8e6YzT0sKq5XB/779noFy4kulMxwYWpse
FTIgN0kbdt8P7H8pKf3FarD2///9KmefqQUuxryo0oOiI15u5AMC3td3HTTH33x9v3ql9aPIqm1w
Wv1pMagdIA6LKQcLga6b0VbggjoX7DO/+US/vFN/fKGzdYDzR9+FudDZTWrrazJ2VylSBXDidrih
6azdZRFWKuItKY+btVBW667+zXhM+fnIrCM7J4EMKTxMivMUMpCrY2MhSA16K62DZRTDfa3qYPCT
SaNLNT1UNRLDaIhWXRnKbuKkmq3V5PLGKqRnyUqgrFcSKybVRXkgNuyDKbT8WknUx1SY1W8OzK+x
M29vNqaHcCfQsK/v2Di7DSQF33ixCN4aaaHljEpfiWUkxksOfERaTpNjTru6lwP6T3gMxoRUWo1y
JJkyynejzHdDwXJKWM0FZWq4SyvFJd6Pgw44+g2HiG91PUYXxMRQwmn6QbGGZpMUFsez2Ta3tZQQ
m7JU1FZ1CBgg/6om+PLmscF6YaL/atv2e4nzH2uZv2lm+V+rlTLY/u9BJf66rw4qGtEgTRyLDhOF
HV/zO331vvz6Y7+K1vjPf/x798oCk+igd6FUNJExMbn/V/eKn6BWp5VPj2pteK0AxX9hEu0/6LXD
SUQ+sv6EJtW/+leKTTonqrAVsc0vlv9WUjUE3zdL6ev7ZhgIZk12FFTCryqWH7bMSYkrs0NJuWuM
md1R0u4Q6T+XNVWnx4nD77SOwIcQalq4a0S3UYRz2RR4IBpwoEP9QOSVVcnXFgxdIl+GB4FTo59d
dVX3QR1FRdWOcKA4t8HaBWnk0znPOJi183SdR4Q29E+i57CO50mrt4R8bZERgxJYtjiL4eqHO0Xs
+uhBDfdx19Pevpmnz8Z0IVkCnta93H52ivFxiGMPNw+rRMyhPdqWk7gM6Q8PvObqYNLDz6gqn6Aj
+TlOSjsNt6kMZQCl+5S+zEgJI+YEGbFjifyckmBm5gFB2YeFyGyAGm5uj/BiuhPjRi8vAZDgQS0A
5OPAIPgBKjBG+vYyKlMIEJXv4Io3enQOmXVoDXmnh+uMjeggzXElsv0m+PNoHoClaFtCFN1Fng5z
o2BS4rDb5bulmjF0x8tW0V7CLAys4mLIHDcVZH7k0iFUIXJVySYzPqTRIVsUnzjm+3rsg2LoPlaa
dKgRVen5sh3afVwZl3EBidpWNnHB8Y0TZDhagRkvpCRoydVi5JtQHo8jyYS5JFwBbK+c/Ma8CfU+
2jVEpmB1PalIYsb0IDLim2JfJbxB6TdYmV+SgrQAGlUHxRbHqbnKxOw2YC2WeL5uspnuC9tIMosT
uSuOb0JwiQbycdKE/WeuA6cz7gb5MweNbacWwexEJ9momEnbm8IsdmTQkU+jtp/tRrsfFFDdMZHL
cvJVrlGjTMBwE0h4dXGpjL45P1pkkxn3Zr74iQNxOtQ+F5YWRJV6C1o5UJ2DvYRHVar8FY6DpcDV
5YSr5lwXKGEdBqCWjf6nlb5xbgVAV27T3N5GLXcL4S0q5JCVGbKIY6Fq+4i3qOi5q0+MZR1xJOZt
W6qMe4spdHMq5voUNcIfh+66AtDcEx87hwM+Xeshh8tuJsIlZ2qr9p/a8LoorYDUm42mf4na59qw
fCxJW/wsbg1WW45zV03mgPHqFrBC0HcjHbHPVZrv6Udw0IdSXVkfEChsiG+4RdJbot24XEYVYpdi
AAoK4wutH08aTv6NXFQfQqm8caR7dWi/TEt8ow49dRoEhGo4DJoA6GhDk8mlR8a4l3n4pU7s+9Gs
aQP0dylNpxXuZiAQIF7HUS4jRdt2462aSZvCia9zg0AMc7nMY/shWeZtHPUfbY6qLXEAavI0oyLr
5cyfoaKiROmvysG4TtD8bRR1qDehpnp9Ax+6PA5dh9SMRGCxbGXn3pAcQvIs5aENyckJ9Q3TyG8V
KXeL1Hmm9GLZ4xMSIAcyi7ID1Ixot5XxFExXkuYE4QwXGR6APd/16nFML9McI0Z7F2rRLmQ4RPto
1avkSHA8eY782u4uq4rOYcczNune1D90cnaT2MuN1n/RJGUj1+l1Fg6Pa4TSwJEWI2YQjcehSmj1
ly9dh8UwXx5Fal4nJSkS1rYnGDTVhn0P5VqJjisHJjRpWtT5ZGyaHv8A+Z9J+UnhOzcBLbftNtQ1
r1ZrD6MLxBQCikYy4UgDQMIIvuWDoO9rG+Qd1ZtWJ9msiPcxxO25SVcR9qbQbqvkJWyjFRZwoNv1
NaV7aUxmv61zAluGRefcNu11FPNbZMDfNODNTWcfjEW+CiPrESoEoYyFfhB2foVE2ZNv1yBmYd/O
GXokkqRcYzZrBBvSfSk0T2s0Hyufl9jGncgJPOpJVEp7fTMS09VncKDqkQuFpMOY3Va3bzEIHMFG
n5SUx8icIM43+nWcaixOibZVwFOo5L0MRnwAAXMCa3Qfc7vK3K2KSivv2ZHWu8qJmC0uW2NM94M8
bZel3xZjjrqUwV5DBnR5Ev19EdPyJ5dTSzghaaTV0MorJHPLMhGCxPm28PyFXEwQToHUh8ec7W4m
r6gQQxA7H1JZx8TQXiaTvRPNcEee+8FcCGlhiyhEkEhwsiX10Iem2zhAYXlGiUzdggWnayi/tIPY
9BZo8SEmyjZjHp14KgFBS8WtU3VIm3LtYBbmLpWiU2qOgNImEnSlQM+UjdrlD4lteyPfWdyjF+nq
YCggA5t3mkmIS8v6Yp4EDzDN3Z0aYsdX+nsVKnu8ZpW2y8sy0PWcU9rm46aJ9N0UFtuh+mqX8R2B
gJrb9Omnpi7ZKUlEiu3PS8HASg5PVl55RNY96+LjMix7pOPbMh49MRI4ZiVBbIb3Sg3we1EvySLb
sJcHBXGEA1EfBWOLVFExovB2XQcG5ThPpitL30/9/7Fy9X+dwgN3B/YOC8a5acCcoJ3w15Xo7XP5
Eidva1EyHs5/wb8lHsCe1/Eninp09au07TuyexV/IHijEFxt56te+d+1qKr9AYDB5j/UqqCi19P2
v2apGn8KKDPefQ6vzEH/lsRDXXUkP5zr0abwxm3D5BcSbWMjTHh7rq8nEVtmVap+S2ABtd9hdMgh
0pklOHlC5zAKnwfS2Os536oV3XtZvRxMbFmqdIrnlNATbR8vjkbBBd3XGtorNbP3zWKejLwIGid3
hxzsHcBdTS29OST9KgdzkkLWTQyxUTPTM0T0BW6ga/ZKMFjprd7P+y6e3dEeXS22eTDtJ4dGN5vo
cK/MT0Y5Byo5UWkvH2J1uJao5TdwDqlpVNiZLDhyAyoscx67NWOBzUobJt/UEwnX2PChTorN0hKx
C/Bxiw/iyWr7oLSUSziMH+tEJyatbw6o524SK6KS7XcGI6yKTMVeQ0ZV0m+Z4Eux1E0Ims2qc5cY
DW7ZBfkSHVktPkXacKhlbDqZCnjMeeikTxIOHT0Snxg84KakbJ+eW8wf4OAYtm9McGKjTvaJ3awj
kOzVWwJ8Q7nr2MimarmqQ4IiyCfRSnPLkGhvhOoV0QOX0GSxg+mLP5BnjaLRS0fLLUz7wObodsxy
l2I4MM476nqCcU677UayE9rQF0O6X3TipOSGtJfutEiGp3XO1ZKRf8MCIzfpYzId1M4KEfmPgaXX
nxNqQiE3x7awZ4wA5sdigC7lOABvrWtR6G5c6RS/xMlEFpip3uu07GG2+qMhDUGrxhuR6PeGNl8M
0pPM3BZNmkNadPGxbBS/NBIPrXW8gSrmRlwG5ituLlO2S478CccTBbBy6svGT/qeSNXmG6MCX5HH
OxZvSqHIi/psW7DMDk55kieDGirsd23KoYGFOaim8npRumKbTaYnOE7M6VL4Y0V7lVxCSIhR9zJZ
3XMEFNxxoBSYoXJhkdlG5PGBfIVbLdK8xsByrssT1oaKjXx+bjPhxpJ5sOf73NZOKScMAjAuK4tu
PUDNPMSjOBLyZ226eeL0IiFpVEHlVQqHnRkFnq1f22F66DXAgnn5oUuzaxIAyXnUeOiwORx6uXoJ
h6TZIL8M5sr2lAhoWBRthfLYTBa7JXAW0XlqxvU1KOkjs0lcfciPqmiQiAKwCO8zHRYvTRLVyKDC
mlzo/IZeyYFM1E2Y6Rtbh8CfYCBkrnw5tuJBIfIdYtUm44iUybPbTTdJC2ku5Smcy++NzP/YZvJ/
svchW6y7NBQQBKPwU9/XFN7FSbEOVr6WTN3miy///AdCmp9/wZ/dD4soCJqa8KZehYN0Pr9vOJaF
Qod9A6YHQA+FneffG46m8COa+LbGlM3B8M428eeGw49kGzUPexEGcawg2t8S77wasP+7t/f6vg0F
4yZdVwO9kHzWD827rJ7lJVZ8zRzc0DC8U5aM2BCuGWvsInjZIoaGiyS2YcqN0DDRtO1CTqFGjyLt
p33bvcTq5HKqBOD8lDwSP0t1+7Ejz6bvt0mvon1TT8gArzpr8SVaGZLIdww/LvV2RSdMW8MZXHNC
EwNiBQaNPw0kyeijTxLpTezIvhXP3uzMO6sBWe0ohCrrO2eZNnWX7qb4VirZk9SJwwVRr5NxYY/j
EQ3c/WzYhyYv7nS998U44UU1dsOSB6Xm3JH6jeR2R0/KnWThZ4tG+pa4CFEvZ4UHgtOVDDyjHPGi
Bow+UfBI0l3NZPodSpjFXUYquxlI+VLSu+iT21b/IKX3i3GCOr6vyT5SM2PbmlcRDskxb3hgQUe2
OQjq3MetfAh7Y6NWuZtG2jELw4NOkGvR36etsxd9HGAO2PTIkVKe9YWjAmyyjUk1TVo6juHMjwcS
FNip4np+iEztYCicOx85WoVg+Cr86lg93TUyAAWMzCoCLfTIVNoZA1b0+Y7+9kJg5bxJ9J3JKQ6d
NPvcf7F3JsuNI1mXfpV+AaRhHsza/gVniqJEDaFpA9MQgRlwOOAAHE/fH6IyqzKqq9K6Nr2qVVpa
TBJFOq6fe853uChSTjcifcCCJK5wowr320GWw5s3uFeJsPhOq3XA0uzntPbf8+ZRC6pl/qXW6kQY
hsnZswHgAMA795cT7oPM6vfkXf5y4vyrv+L3E8f9LSLJD9vzHz7BwEVpBQPNBfWnmrr8yu9Kq+P+
xm9lyl6k2Z+e5z+OmkW3haFhgvG3/jYr/8///mV3RL/PL///Z/cbM/Svs+3yBVNt4/BfH+82X8qv
s61t9AKAo3T2sSvuw5A4nQyvJ8d9tXV/yWZhcTN0t3HHmSGEd1PTSMiSYz/yiaDKTljwvHlo9ln2
DBXjA/n/0jbJLcFc6K+ldW1A714zII3wCToWr0n5WQT+I2hM4p1u/UZ18Us6cPkvnOae10nis+pK
Ktepey87PhN8Zu+ERpBMGQvrIKIMJTBuzJRw+ETzhg7JaVDLZx+o6N3gvgYl/FmM1jV28pLYKB2v
oSN+9G77ZMWTYIBIfthV+la54jGZ3Es0srToxpRCm2ojLFPiFxnjladhO2bRzFCKMOjYl25GKeqz
JQnuuQdqEz9UCv+16J/ZR+WMiu4xsqZLPjfceqfpM6LKYZNG3byeRuO+t3S6rcAEU6XWoKTV9Wl2
ZhsRLbBXQ5WlW2HpLWjJ60oZAWGUamsnLm6Egay7UUwX057eB2Cb1FcHq8np7spFUnB0u/XS+dXp
ph9JhgCFERtLNY2q/LYdmXh/3w1OhbjqHhzarges2XPpayw9NVuc5oOvZm87qM90WB0mY3LZjFPO
O7pqcTedBs9/TUR1hFJBH0nYf8ii5BzzPtzWPU4NSfuCEtDZXlqVCci1SMSj+R1AFQWFFDbX8rYW
xY7Sw6uecoQs7XbpUP+wkxNb/8PAyVhGtb+LufxoXCUrMLXbpaFihekWzAUmeFw3beKfeMisRaTv
bKu+SsGmnCw7gTXp8Q4c/LVMhivhuVelNxzqfLorpADCyVWkS1+E6B9cHCiLjefS0Crq6/FScA+p
SBOtZqv76NvmxhgYeYv26BruOYyT7x0+sJ0TFReieLeOmG6H0dlDIz2ApGXL1iIA4Utgt3LyS8xP
9Xyv2f6tOiHfsMy9yxSAe1RtCSFegjw8Btm12zzDKOD1auaddtx14eQ3XWuclRk+DuN/F2W/T3V/
cXgvie3Fb72goaiKIT/2V/LEg5Lv/S8n97/687+f3DY+bzzZnMSoDNQyMPf9PizavzFAQr6A6mG7
hFP+sSmzrd84pD1UiGUwBA7Hl/OHOsGwCD3AQkjwbZKf7n+mTvzM1/55WPRCttWEzdkNwgIFyPDr
CV42OXx1e6A+Oy42fWI8Q4cM1j1f3Nowh7suyR6pUkep96GmeyxxrQkeR19E19qrwVSOtxWfgxFs
cQFjddMFjJmleZdWxkcSWo8hRk03ic4prAyvvQhn+CjwChODs8yL0Vo3+VDfp3Z/csuYYTVMLgB+
Y2QMFiIpASp0/DV/55qyDqLYekNR0F3AZUyyvjsHBjOTWXkbKlO/j6VzQ1IZccKbzlRMgx7AZ66d
8UbXwWtsVtuht9a1TjCPwAEkMrGbk0xvkoktGDES2krIo8HnPwF5R8nkazfo9DUfB388NNZTqmgc
LO1dQc1176XXuTz0Q30e6ovnHZYddvGQOi+29VXQkJwXp9q78wtz1TWYZ+rmJe2/N66Hqs/MHSA+
BveRPk/uybaqjYy8VZ/6fIEs+cbPpnlrZuRn0eCGdl/iWG8MK9z2rVyH3rTvLfPeS0smccPZ0wJR
vhZN1WXr0CAm5/nXomyIxy+KyRTSM24GbHssiT6bG2cPmEiTMx/6cOedbd/4t2kTr6o0Ofdz8w3+
/YFRdvaKS6X940gtwWqIytNE9eVK5sapLq0TOM+DV4mvopsPad4XYH97b50Vs0chxvjDnWe2i01K
/L8rVr6nzlGAGDWOXAGUdxzN/OxbmqIbiNaZSRtdK8KvuhgHYKFDtu2c+cH2hxcfp6SraOXwAXVP
JxmY1LG/NB5+LYzVudPwAIsfpAJOFvOLh2AifGTscoJDO5mZB2jK30SR1+swLs+u8ToV7osFnyzm
cpB4JZYMNGDbyk80oK8ssI9DRjf8WH5pFb9YJgmCOcUJTjqXhopnareOlvMief5X3AfWeQXQouzO
ET63md8DupjbiHVO6+jama2b2cLSTALxvez0m5VNt3HttcT3f/cM/XfQ/quz+mfQxcZdyC2XmN6C
T/73UvIjWAg6H6X6JYrDXnxJy/z6l/z9cm/yFwMk+jUvGPi/UYrFPO1bP2/29j/G7fA3D7oOF3+g
q4DJyBL+/bjG10BvL1AQBnc4nyBQ/6O7/WLY+EVMpubPY8zGYslTCmrCP5nEHHNKvFhTlJcVA0ta
FnZauUfPJL8MF37AaCXn9lhFzk2TYXmKlwR+tGLHd5RU/QY0mtTZdwCnF9umFMgpH4LFVO13VLXJ
7JSGrAUlfoiI6E+S7GwnOQ5+cTvnxtZs8Iv5qr1lowqYcvaZevwMbdMZPCJ73qbNahNX7A9uKxtN
hg+uqvEY9IzNMkTutXrEO8owTHHuycMlLGnVjPhX+z8GKzxLN3gPh4YoBOZtrfInVLRpT2U5hdh0
OENzwctuUYXHqdMuyCtD6X2mg71ksmwyK8HxTSSuEgimTclOSfNpjpF4YX0YHvMnUi4BE2lF+C0y
+5B7S6GWcxhFeJda30R+VTRc2kdCJI6gaUTz4k0nRw6bSBPJcV5URWltJU9cItIV8d+9Du3PWmYb
HTqbBP9/2IQUPshdnRALxmOH9YIcTWLdp8QcVw655Dl3oc90e9klV5OdEx+YPzy/ujcD49lyxgea
j+AjF3vgAgS5rW0Do/uJf0q/DE6wc+2u2aUzlPvELTnNQwQCwdqM/pJ5axQjpdF4SXAo9KtsYu3a
6ZxeGrGx8k9bq3EVFHqnaEi7BmtEjAXD1n8v/T/VwL+dRf82CUitoPuXR9D9e/7e9el7/eeR8fc/
9fuZEzLvcR1fDjN2Kf+44/vRb/QDA57gE/yHz+qPO775G/spqMHRwpMk88f4+MeM6PyG/RpTACQm
wtT/4QYr/L82WAiXeLJwkC2erwCu9a8zYmMK6kSwqe9M3Cvl3oinLj7DbCHv0kWNf6zDBIcioNLO
33OfbVjG+nA9NxXg4ZsO3FdCGjAJT/ZQOLvRmRwyGVFB5YMWsgS8QAUPH1avbte5qmx1HQETwUZJ
gLVo8RXvtXTMcTUMYt4miWeMa0WY/6zkKOUmq2r/yFVZYKhSVSUwzOTF65xNxH4sZ5oIyI55I7k7
VUO35lmeXE/h4H/QjYcYGkQj4mQUXmbgMOfWoN2Nor+CPFTRbEWrivvBFi1hGNN41zVV2t/MMvY/
qqKvX2yVJHKtbZVz7HgxA2TidsnXYAb5cxlWfbtqTZuzUYxBEe4D/JIPnWkqDi0PP5kZtOpVa0HE
YdbTK5FPLBNjbYqbTHd0r1S1lQ8sw/qZELZtw0UrewOglU96DhNllckYx4IlOgxjjritpNVyy7ZU
9Coay0neTciSLMYbbRTbsWhJXrWulDfcAbzXsLeo4+lJ1VCsFJFX6TqHjjg4+wrkShANzikcdEdH
S80xccQDzUDZ1+pZqT4v2dsjtl6bwBHEypxktWtzSMhOr4prTjhxKTPpfqX0JnyjiIPwJY0fMw1W
U1tfiWLOm5UDqgUT1Cieqq4u98McNv668hRukJrmoxJ0kfIYuJP+qW1FkWzAhWdkS1mn3Vt+krdb
voLpiQb28lKLNr0rLNqvdrHuo0NKweZ+eUy+5MmEfMZGhsIWiLQKu2oYqPlZ9WKQRPhGi9hHxiN0
p4xU2/jch/zd6wZVEeQBIYNnVdTkCuVSgKatgePWNM3Hrh1yuY1DH3eK5eYtkMym62PWT4ECuIHd
7Umxpp7XqhynV8Af4XWeRREyeyRZlw19XAnesJqgV1f4PJwhAtbOfqwa2e7JLzmCSb8CRmg2xrB3
80ixDnTtO9WNIUHPzltFRcq/atRLZ2I0VPMlznunvAdkTyiP6O0ha33nYqVzf5oGM8UdSMdLtQKG
Ur/WtipOQUBsbmMhwXyKnvoFqyYLspOKNGQWa99dmxPJ+2XXtY3qxn+NktzCdmNlVrtulJFglRpo
41s7goZC6E3yGDoEX3cN5KwdmXYyc+NsOHrdjH1y7yLxKAqC8ujFHLMWy0kZfvh0SZ4CbGT1yuRy
s8qpi1u7TfhMFUxYrhtndFca7tV7ACLBvE3cpPG3lOWUOFymUt22pFU15GzlXqGeyQRlagDO4Uih
Xrwm7T7SPAmrVYnEV+4l50DO/m5WzgGIqCa76Zv8y7E5OAqzUhHAzRIJpdhNFvCkTLmYQ4z1I5Gu
J08lJtOWgyGmzcR41hTdQMwWNl3BMODYmlMKycc8NXu8c4UZFYshZ47eG9fI3gtDGDEevZSLRaus
XR6xHgD5AB8pMLv0U/p+cxMEgh2Jac5PaaQW1TJ23E8m2vw21PhvT9OMr+4mUfRkGQsuOa8hwFtm
E12HVp584x2Vr/0KA1Vcy7nZ8TDRr+Qyy5s2Cc1xzSrXDVaEOu09U1gdbb1gIJ7rTnuo/C2EeY3b
MZ3wbKrcAgJZ9RQFXMMKmh84bLzqscAc8B7mRnhj4w7lHwhaedUlonjJGPTUKuwxHwO1rYzn1pzU
TUFS6ocaFzNmmAvQKG3fgivj831tkvP66qH0AiRoM9vcwwIpwicm2ZzrtUmT7U4NHWMd1EY+ZuRE
afvq69mxzzLQ/SGIG+8xjK3S2lij0qtK8Ulh7dTXLKKb9OR42VvSW9XBKTN71dtCvZeTEg9qBO9o
A+Nc0ZVnsEHqgfyPCH3Umxb4JrG9kncmCzi8e9Hk+Ads+/UlKgxbLmvogdV+74HKaOeXvgyU2FoN
hXKWcBrCjnHvZg+mW+F3YwhlZOv82VypNCx3WPCdYzHZFWtrd9HDbSTjL0VQ4bZRpfNmoB5ebG01
mMwm9VRS25pdKuLaHCh24vkrxxvrt7yspgPWYaJbahTZl6/8dJ1msgm3xtxG03oYSvZjiaGGH1OQ
YYXwqqp98xiqaUnoOhZ+cZ6otWtUDW7gKfbwkTZBtS0B2YiVhycfLXiOL0oOs7klx5AMm7DnSrFC
hvSfoUe5PLhx7S71STu7ilDHo3h8KKIAC4MBKSBRQwoCAl1fWOGwBUvqXcVU/L1StYoknlSNkYI0
qeaS/b1yjCVsV197g3Ru+9a/V2UwsY1rn5tk4IOZNMSZQbytmsyLTxmreuCGnfs1pbl5TFJcpDaS
xLofhN64OntDlMXm1gbfvSn76BPX2FtZ2Wz6OKkUUm5mUVqEYP/cF1lLD6DgJCZE3JG4tht3dI4u
bTzE4lyy2sfRjVOcqEbTuGvH8D1y7qV22nUSlNQ7TjLE9DGl4VdDLWDK7q5HGxJk6XDF9Jl3GIsy
nG5m3j5fse/PzXocGHXctKx6LK9dc+32OdITHqBDAbZoaw9txnulHE6KhsgNCmLQbWjCzo9NXyJ6
5HlwX3hWufOGGAlliIrPKszsHyHBwlcsEXTLYuj+MFqnWRczJpwNEgt+X9eLfSiTjU+ed6ytbVGX
MzsHScjyGteyYXxzCXW3RGaHrIEvo9oag3s2zDctaBjKt3jDJGQ68lRvE8Ky1naQyXQUqE43rTVQ
WoXhN2ko6VTIXkFa5MdodrrvYRvbuJxL/D8u6t+xqjoY0pwIQ7BzJjO8nefS0au5ltF5nEV0bfa2
1uveUulHJTrnypNyIbIMaf8h7B4Qex81+o0ypT7faLd3QC8b4cxpQfNFAHDGAgPQm4o5lKrjeV9p
LybQzat8tmRoU1JaEGIgxOxfFZXELmI34bhqfLt7YojCOVzQlvPZtZq2iqZPr8rKC9NNbYegu3ko
TTcgzRueJBGZtzV1BjEbHwd4jQqsNF3R/tJvhG+kM87rXvrXQ5Kx8pBWiJ2ew243jnJ5+s1EfXis
mvx79MTNeLf4mK4nSr03lKP6d2M0N0+O7wTsb4AgHkMjCF5yAMDEh9kZ3NH3yRY4TGyptyrjr7zO
mkBnt9KCDAHtVKq1Y3fML37U3tmi8u/jTgYYj22frGpCGpo2FIW9yBg8RMGC8Ly5G7p8I1lYbYYe
tvDKYDC98xJvXOyeVEvGKQ0RK45x76kYmYo5MlIt9oh2oI7D1A2rZxDIzXdbVnZ2X/Q08JIUWqaj
nLov+jEUWVYGhfheD5NOrkPY+igEba+x6FhRUm2pSoWbjq/XnlYc0LqHipz2T0XsWlQ58oy+VY2O
T7Uahi0fAfm9Up51PxKH7jaWiMo7rsMGCXozerIHOlBtvFLflTOY38D/jicsHMYr/blGu1TazXdj
k6tXzl/GBbftbeLZYZfvq9rV5MorMzyadaKfm0xD31M8Y54J1lC54BZuCSy+NPNiT00xdld62Mtu
nTi9KJmUzcI9mkbJFNNldSwxJYXVlR8MVovzPHWOWWf75Q4gu5dt/JSn28plw6X3YFaS7IrFTnHy
lKvbo3ItzHU0rLbGRkVl9GOoh+qzk5R1rSEY1Pa24y715OY6Tdd+Ok7S2pspVLk1797UvcocuuI4
s3KRUzM6grJcWTQxGO+N7IKDzu0ybDbRXHr5kXT63OMpHrjukBfwm/ClnUYrvPca5pJ9xDtNUAQ2
YXVZ5bF69+pp1enEz3cjcPZVP5XBNrHdxthPtesTFvFt3pizEVbXECDFhJXPHZybWSQMrE4Dc4Qd
9qPJ82Ymeq/juyJiJoCzZM11whMhSuxrmLxGvE+rUZXbKkzUFoSL6Ts0xA0DN5Wy9qTO6G5r2/ac
UvSQ3wrkDHdjW6Jyb/rcqeMrz+qG9DYcA+Xf+lkcj4ecfC/2d6++g2bdGtehx0zyqAmcz/uo1Z4D
LXhOsyNouCx/yRIhq4MnASbs2Gbq7q2atfkO0K0guKOVF78VflLHq2BKrIAhCXBqws99tCUO8q5j
zJRTm4ES1RnkAOhV5hs2nA4cRi9HtW5BU23izNMRbYQQKgG50jjg6goXje0tAXzTLvZ90jNL2Njo
H1KqdKujzvzchBktsMHXJFjyM9zzMVjPldX0276wu12Lw8RggzPS2F05UXzlSIKRO5GHPLuWlW58
RWuoxvOT9baJ5gcHsNhCgi47xHHGbdFOujqXDrSytdGmrJGBZ/ShuKpNamAPcchWetV7VZA+8ZDy
u6M79Sh+ysSdw4oTFuQqy7qh+pZSpJB/WHyGm7tE9XpT+yIjSdDGGVe7zh8uOV7y15zhDjKm7kUA
tg89dtPITM+s4sNgOKWGO+N2ib2A+IcRAD3Dbeev5lAap6wqXslxIve1lkguaSF4JhL+fDOcZTlV
mvMFies+H1pTUb9a4C8vI+p2VrMDOgx7Iov+LMaDavcVj6k6NeIfcDUM+2gFOTcjJAb87H2Z6k+d
SMcBS7N4AkHmdldtO6gHZbX+WvmJw/Pf0wSZnNYgDeCW9yph7bGpo6444bYiQ4RUkrUstrSHJ99I
hg/4O1AyWPyZPk8hiXFRcxWm7K2TiQ8PVCdPHfxSfh7hnHurMkusW+07pX2OzJr+IP60mdEHO5jG
piV9RGSiSidr3Utz2k9JHXy1HP0ZC3W7+9aR5eHjlQv5TiigPhpdaaxLP4ihRpedWvfVbPmrMvFk
iSvJc269MnHu26xx95nIq2Nu4yT7oDQi5b3g00/aT/0jr3x0cKPE5M83gYWlfu6Owqynd6IpyZMG
Ev2s26TP91Zu2exprOCo6khbEJ2t8jUpBqgLhaxCcx00llltxsET9KS2uVHeREq1nEtOWEU7g2/s
qU0KEk7+rCscxw3aUh3GY7sRXPY3nYx9nFgezSo4RHJzoCsljBccW+Rv//+qm8tK57OhfCpLKFL/
n5/B0eR7s3nv33/5n+1PyfFOfZf6/jvesf4PP87yO/9ff/GXhfe/FS4X6xBS3r/fnRyy6v0zfS//
10W+f33v0j/rl7//4d/1ywiWYgi/ECwVnksynH9fcsNLjFiaWKbpQIf/ac7/Q8DEZ090k64Nts/4
kfx/bE0c8zcmHR+8+OKl/PlLf7wMl78tr//SpvTPmG2cnMwT6KAuiwucl/+M2bYB74qRW+q+juOa
At9OtyiXMIyEodtPZkpGFszqT2MLAdRfQFwcJ/0mGPP4aCNwfJlyrg9UGdn0zTCUVFG1X1rj3kpZ
BLtlWcsHvS/aT7C/eHi7lgjoqJMbaqGme85NY9eoOklXVtbLL87iBRrYBfcsJrJxy0bE/YwBWLsc
7X66G4wKc6Q6U5xdnlwSrhs1+v2xnZOj72fIIsCNdpmIbk3F+kVEiXrxkzb6KgwfGk+aarznRqx2
Tg1HeV3m5fSVoJe+8exSV3OX2xvSY1Qzdk168NxI73lGIfVNLX0udnmOdBbeOmU8brWdN4cmNS3I
zMpfja1rAvbo5svos16P8im1yGL5DDIl08SKm6/4NsxN8z1rM//cm4ZzBULnkUq06JmYYQiVvnUX
QW7IeFWbeEnE0mm1Knspg22cdsyFuoKxGGo9cbTYxUuntHlFg2B/VRf2pwT4cY6LLLvOUh/iVhB2
D6UQpAB1xzMrnk2UnSLIPqhzN57tGMm5zTr3Ogm7+EOQO0w4jj3jB74oMHQaThr0kOrMD5zvkzJv
bpD1OqGj5Gb04q7mLkamk4Jj2JZm+GMiT7bx/RTVuxyGCkrWEg0qnc+xGqtFgApJiDnIerzhXV4o
o35wKzvflXMcUYCuKOtOSO22ftkeIm9oNkIV1hnjAVhdm2fE6ER86wkUozzpURIGj+BgAgr95Bnx
E0TtceNlVvUIlB6ttkP57VlRv05aFAdlh816cIPqNivLnNVzyBXWx0+wkvZYbYK4QwTG9m9ziC9W
su/UhsfQEWhKurGsIT8qOF380M1rBMHqemzm6MsTbvJtYvJSq9GpnjROg6swjf1HkpmtuZqmqL0O
B0OtR2Had13r0N5rRAYxk8YFdudif/rq3O42cqVB5i0RO9Dk5DcdXRGi8KebFCGP54rNuzYzo/Jb
yc623UwA/Dn5ec2inCJfQ9bqbfbS5kTHl7in8jg4zZkIaVQy5cqZ8q/WxUnL4LwXIL2eCjEByKsQ
OFh4npgY882IG2Q/xVn9zQp1dJPy3fVrEhPz1oxHi2UeWuFN35jJhdW9S9mCw3NdW8ykK6j35r5z
RnpqY1Ovlc5ZtFZe/RnOBd3CkWe0YHWku5OTEW4nWVxm1Xx21nQVFnGOg2bc2CYxONmM52qAUhW2
WHdZID+mzPjgguyjqKmLWNupb/xtH/dv3Zn/xMdZfOC2zR4IoLS3tED9c99dHOTAkzqOAxBxZEMI
KKNKCVHXKW/HWlxPJbVTY2UTpatfyql0UjaO7AhcWlsd1p+1OvXzMP6Ioeps6rQuT2wGoKqCti6u
m8SpX4gAky8NRuDJPiDWCl2egg+k8Lm4j35+nrkT89l2UkBlx5rPhX/slnNh9DQwQy4obr1VrlG8
/ekx9fsT4M/G1GBZfv2yJ7dg1LMBcx3mQ5+Hz0II+BMBQBs9YEuqEPaWlzxEVJQHVeE8GOH0hos1
X1lNodYedZHXgUSWJMLvjLtwwAG6aqWAUWgwEllIYinbCD3H0z63vZES23L4XjgqeUyrSR8D5nd3
Ko+tA+2RzLOkkL7fNSlCvld3S4o5xBmYfbawINmYW9VlUqE8WmbUYjQt1VVkdemV3VLSwC4AWn4h
C+dYo4n5ROjNfsvraK/jsSCB7w8ZDMSpuqhgjN6asKjf9GAOu9Ev6w+7ctSNl+j2pkwkyfbRqrip
jsELDJ/4CO87vugqG/De0tAicbe/5JaTXk3DCKqbXpTtXPkEGYnu7ht/dK7tcNTIbGFvMNT28S5B
i3zQpcFGCuYv2nOXov7nRborKDvGi+/5O8Dl85ZmcwWulzNyK7tYPvWEITaJE4mnfKlbasva/YHt
ItlkfVGcFLS21UThx0kwdzJRd7b3ZPSefQu23HhwOoy5FAQlPFtCs4GH20xPvtH4T14Ai4kaTnkJ
C2+4on0ARhAQ4eu4NeXBxk5b0VXeDz/LRdDp25BC51WgrOnOHsfxbhqr4mYYa/LhKbUk+9Qdan4i
atrkupUP9O1FVFHOcDMby/5whRM/0qLbRJAGvwGDGkmGz944I63O1VtlshVAoO6vZ9mnXMi76VQn
gOerkHUnPQHZdeCh+K8kJrwd3GO9yKFhujblIJb2lvi2M0Zx53Oha/eTlWjsVT71465TbyWXRvol
5uKCnt6c/WnuN2lXD3TJOeJqYqeMe4FTpGxjxpXgyHVuLZv6VtvpQ7kIT2NZQajDatb5xj4PMbPm
PCbWdJ1duuXMSnxOr3g5x5zESu+q2TB+hMsJNyxnXUk3XjNSHOsOWb+qu9LDpbUcjOrnIclJ4W7U
cnLK5QwNZco5g/A+cxCwD1nby3mrl5N3Ws5gaQPUrMeGM1fYrX6p4yHc2aPmRLea9n4I2uY008D3
5oG8oiIZGlthSOqvfj4Y8uUZESxPC9R/SDPF8gzhdpAZh4BtM7zFn48gk60NSyJD9+OmsFpSI2bj
3XaidOMNQb/oK5NgP1dhYxXevjNDeWUMS+3w8pxUMqfa4ucTtBZJ+DGK3ONRwXsaSICdiZMoK3Jc
oq/aQxMX4z5OwzzbyJ+P9Nns+MFqo0M9hEi2s6oW9X3u+BEFP6cGvQwQBpPEvIwU8PgYLtgA5uta
Bd4mXeYOk/ExjiADUTm6LKjKMNzGhppOVQl7q4yM6Rh7NajXuqr2gtFnM4TV0lS2JNoVmtzGGiIX
UkiDWTsqi+LsoQoenb7BfZNU9nPa+EglnRfe19riAi25ru7sVEbfIfraF0CZ3udQquGSdTr7Zqi8
hyWQUe7JbS849glYfyOWxrSpTDe7xSo1htz6U+fGNxxCg0ZbnJnpkGlGcsByxRPKw0oo0isRw7Po
YXrCbB0D+THJ4cX0BRFqbJYplmbT21VxaO1DQp+PQcI3nnNrwLbEYo5dgD88JlGIdiY6jItO4RoX
jy7zY+BP7kOVN/4FMRUbIuTEFYpw80jHA7abxpTlkcLRvN9glK9rKH7YwhNLLPZxdNOzL2pwrMOI
wFFk5scUzeqTpY7gNZ6LLGEgJZU4jrNHiNRP6C9OLF5GHNseLk9ecVRwoAaBL4rTKEPjKmqHEXji
NF3ltHARPUesJfXrJ3TJG+YrHaeXmVv0I1JdtZ6WMASaYUbC1+rQQGHq3bGLLt5yx49BqJies3Jk
1X8k3pC8CdV3WzNwyy0L6ph4V/xh4gPY8hV5ELxq/2SLiDc/cknJo9zM7owWhb/G6kjngscUiKLt
u5eMbyNevJGen6/DRiBE5PN3E/zgtOqbjK5tBgCMRewRdmHWsxpybPOl6Qr3CluAOnsOajHyl9qO
WQFeIw/mY2CnBd9AzSIpZGDfSu4AqC7+VWS6P6ox+tD0Je55gLFviuKmPgaSNNdsjgzldd4m92nl
6D0nD4N1XJhP+YRYimnjyXKF/eK2BEwHVYrn0fPy57gz5feCzztFEwA/h35+qyMT/bykrSLPPf/o
uc3Z9sfbHEcLQ//EFmiaaIYJeVbwsVrI1eYwsZhQGFjMkxSuOIZ+z3M3Lrwr5F3nQL4/J/jp6dfM
4H1qzq59Io6hNgI+wCd6Hy20fpiPiBjLWE9ujEEZQsd6St0vpdJ4H7mtscPsaqP1VdlJaDvRJ1Ub
zb1vDPZjyv1lWsPx778PhWBcdIouvK7bmtNmSJz8oRaj3xFLBYSQV6TYAtwVe8pNPEZjQcSOYmg/
2wSR9Plbh4zehYG0aSAowM5o6M1DMNxE7+IjqghGV2vs1yHfKCExlJaty3XktvC79FDLYN6OUdnt
RTxPXJwcZ9UahT5OhIn2mce/P5ll8FIxCZKSBmN5rqJa7zzWnzvHUsFb2mYW6juohjg0iqWPSfOp
ldr0uYamrHbxSBxzlMYoVuc5MH8sKsh2sGLrvR+M4DZqYx6P4rErAhdGMArKvZ1ITXyYxp6v3Jn5
GKThU9XTzGIonu2zXVvoRpJModl2wHqdaW8qn+KCqTSf+mRqPaC3HMWtHCRH0tBvEtcWdyKIaZbn
UcL7m8rF/hF5Yn70hRJIUibA16UxwSxSAdOG7/kCF8k+51zZV0ZMZ5HjJjgxRlrQNm4vQ/okg8h4
INTjXByrxvxc/B/2zmRHciXNzu+iPRuczEgutJDTZ/eYh4zIDRE5kTSSxtk4PL0+v1UNVRcKLfVC
CwHC3VxkxpThdLN/OOc7P5J+RRbfzKyc0jWTDxbT0CNDSMoiS99V7IV8u5Xbri8x4+hSHWQ+Mt6f
XXqMucczKH4tqKwIFak1/kBrKXU8RYGD5iK5DpNa7ykIL4Nr7oU9foQFWvHnJUtj1x+cTatd9UeJ
FAZ5pfdh19hPgUjaT54vLi8gvQ/TGqSXMtPNh23MlG7ykilEbHHPEosdjJ+EMk1viAk8JPOF+CaV
ZM1q9/6pt2x15ibIrrLEMRlmyMjHpEQ6YPUUFSo9DR00zCjI2fTPY/aUq0Y+s31ZvgvWQRsrTKtT
t5LCsiokJoEuUGGHcCVZnA7B/DFy5MWNRrwUMwPPjqkvqlOZY1LyHYU+zIrmFzynzYHN7HpYygB6
DclxR78WNLJkUWyXMll2xB3OR2pIm/VjDd5+g3YseRSlbk5+O877tBz9XeE62VuXU/kZF+0667T2
GPpddEzLMgtYOi/OJk/scc/P4GIiqtadwZv60ZpFQOmZMYfrvHpONYcoCn+oACSsEY0hs/bgOMUb
ks3mXPj9eCiShoKsyNY9gjZ6fkR+r1EHYngdm/qsODMMe5Wy2Qn2eS7AYmtCCtUXvAMLbXNgA983
sRx5Z/Gj1BgzKj7DDNUQL4n23hed9zGj8uBngw7smBWcEIlX9dt+AHlijXl1hOPPz6yRMjlhoWC1
1Jxm09RiZC/EdhmLBBNCktzB779h3X8IBjOqYM2Oag4E8aWrIH66xewRxJZ9DFXox1kw2TuISMuZ
CZ/eUj4805dDrCknfrfVjO6f6fxdVrgDyBoTbJkTrNjdRUablAf05mFRojYWAb8CKABTVzu/1tGA
qnJ7/SdLphu4O8zRFS0st6zEaZAYD/VZa1X8cgkC/dS535WIWtzk2bdMdKcptB/pVXCS5GI82SQT
I2yQvfeuEHbFQ5o3n5X0qtjFH3FRVoYfJWgUiUaweG0AowffdC2psOR/sc6Jm1mzr1UAC10/Wvdr
oJwD7zDvDXFW9UiyV7bRJuh2ecXsA08zHgJWBNAFLrUrznN/XEJ+n4y9P/sWPlKbhc+uNtEBfIR6
l3bpn9qiLK9Bjl2MMaQ4If16TD0JqPw/74Xdf9UKozwPccDbkQth6z+2wrCO3QTgUniwCI/cCV/J
n5jekBm1QodkhXf0v145p6+p1JrEEzJU6y1ocgubYLH8QMqGtrL0BbktuVqdTXqbVzLT8SbUZvZI
GFW2AurWf004bTnCkiSim4+uZXjOQY1CcaJDtOL/KwP5/1dIjU54g+NIsnERAWP5+k8Vxe9f3Zf+
6vN/HMgH/r/4En8bz4cenjEm7XzZv/ACt2nJ3zxoIe40J7JFhG3hn8bzJB1BJAC8y/gIL1p4e27+
XV8MVwdFDI45QDkE1GJP+y+M5/9SKv/HYc2Nv4OtAV+F5HuKfxrWTKDlPQeRzmHuWvuStG10mcEC
7v2x3s11tHNgCW54vyMY1AdrRv/LClo3uyV78tLPJPzIu/BQiydfe3EEHDFxqT3CooYtMN/7DDG8
5W4S7cFUp9qV23psPlwxY0AO7lqnv0vtjDG3ORRZHq8hj/a0tZs/ftWd7Hl6tiIYAtqFm1D17LUb
I5/KJXsLZ6blEp1Iht4OBUqQJWxHRwdjQtUcs6C4TlMeK8fYx8Rpy6Ot8GqI+RHMyyaXaHbKTZ1u
XeMe2boeA2PtcsglNjrnXPv3Ksri1ivPSIL2dcj0aQ3vqt77ytkoJpYk/4LhZ1Tbhq3qyWY+RL13
aJM/ov09M58W1v1sR49Bdihrfk4Su00gtykAE1+fnfRe6VNi3xXqUE4fxTydp2i6psv4wk4bSGTw
Tfp6I2n6qlyfKwwcZfGVjfzLgl9N9uC74q7oomvrUylNH6OTwoHM4gBQQZ1+uX4b9+FDsWi0q5+Z
B71lwO7Gi6XJ4cadBs7PLD9M+BylkAvsUUNJW4+T/JNAIsw81ADZ9BzmuzGwnhITl6Lhx7gUGTCw
hRkNQsZy3IX+28zOdDYHx183unhe2uBsLZfOPyhQ7bXare1DX+AdcTjBO8W2on9mckZ5+pv8i60u
f+eYilNCrUqwa76hdwmpx3KWAE26n0NxCXq1maYzI3Jynw5l/uG0wPn0dxfjMoTzIqkJjEOtwejL
ztOtxaXXtH+KKMKDxiX4EtQHgcKO7Tav1nRInT+if6fUD3p9DLFbF+V1LL8mNlFoGSAGHaLsNWou
yYDpvPF5eLNCMz1EV6+Lo6qOPe103t+ZClUkepAgq7aSC9MO0PdgbY3rod8qoNExkBl7rg5hAOUj
c7cZ01c6uIZk2Lux+LOsUVyETyKxDlbdXxWa+k6cq+pDzcNx9D+Ue8qwXm0W95NQk1J2x9E753ns
8qZg039K/eAw80kB+97NVCfvog82XzUG/xEWjw7KLaxg54Dubm/5zmFRN7jGfHTWlzb6k7T3vn1B
W3XuIh+5X7olDZsp64urfthpu/FaeKGwn1bgF0OdnVGfPVkKeXH44Y2vg3OfuMfVnXZ2X28WfnNl
6jM/IJ6+eDKOf+lzQwnkF3cqQ2+ZuLrbOQhlPpzuy7fJopFTnI0/bfuNWvSU+CjK2bk1+ftquPbG
1xkJRx5mZPXA10OBIOsD743OXTdl+NK43x1c8eIzLcVHmnz3iOO9KewQ8uy7ymspzx4DCzHo8iNP
DhgBNsa985HHdYbxKUJGUiZy7zgENRKIh9y5L/hDoZgfEMR+hr4U7qjE/j/45/9wtY3O7R/KpNvu
/O+feMM2//f/9j/0r6z7+pd77b8+8+/3pv9vwIO5G6HAwxKiRvr3exMzYAAZjvV0hDODD/pfoB8n
+jdH4pW52cn/huv4+63puP9G0HGEKye6YUKIKP8vXJr/TN6AdBcSCHuDgoTcxELiRvzHBYdEyGEc
xnPI9tOpf8nGMHxdeQChc9eRfPCDLOyxDcPE1/Zc73n+1a4cUvG/WTLdogr/adXCj0F+InMUSgiu
779+0n9YtdiCWtJayAqtnb5/RzM1YtqNkpNh3vg6FmApZs6TlVlYldRcoPWIQg4nLnBMceSP8r3l
FGRBFVl16xTJn8no+jalzPNtlSbiEWF9clpdlu9LFI33wB+zaqNaUQBqsNynrO9g8bauPoVZRWx1
a7Hem9MyAUtUALgTwbIjkF7HmT1OH6gDAnc/SKGZjyzRRY6FgPeKNSkmzaVACDjOzgldyfxVW9qN
R+XfEw5qHQm4Byq89oP3ZQu7ZAhWJoiruY1WpiPthb0l2bBwnD1vWH85RSdeb9X4oV5gow7F1D/m
ZYElR2UFE7Z0qn8MzH9OozTdQ0ZncbbZNaAPZIssI394TKWXbH2NrM5W3rmsm+OcAz+rkB29Lbjh
243ylz72lcMBNybM6aXtvmVThIK+YY2kNADQ1XjkUmQ4lPkQ+zAHcDzrKeuOPdXYNaWGPxnqsW23
lHus8UCOaZIvy2Dl93is0l0ztc0uGFu3iNEHewBbJ7FD7o4kWMjhVbQ2A1wyu7es0lg46El8BGuY
7Dr2HTuvs+0jit6Vf1qLwwqVZcWu/S4le/Z1JM/7G12o2SvUdkeXPeamq92cUCoCaL21M7/aSoU7
RGr6ya9CDCmJJDpxaqruTNA1k27pIt2b7vyM5l1bl7DN5D6dLbk3dvAQeAiXQaxQ0ayA7d2KyolN
rdgFhY4OhYdLsu/JPPCzpYQbfYuPxffVq2rXyx5d4m16yYaJpRFCgKnq8qNn/GzbDF17Twr08JGz
pT/ofqjjlXTKeNGW9SNgD7gLjV7uqxsCK6J/us3aOirZHr4/HpLb/8lfaTdEh2lu0m8r4nlNJJBZ
7lJ/0nzP2nnCfuM8jmBOHuyGjJa2MfMWqXQOiFjfFvwdOK5xPTTpMDyVpZCHsiT1l+ZX7drVwlfn
SdQAcs0fiyXXDyhi0p3n5mKnR4VZrkX5KjIIssTIubEJwK7WU9O8lxqSY3QbDuuS/k1H1R9vytKd
M0XVa+JTPQVLF2AS4auD2JFHBqgr0Sezf0I9gbhGp+yS0QpCnqpoKisLcmGX2iCf56SBWeXlx25g
51SkC1o1QqftflMwAdqPnjABRwS7CWYfcms1M2NbXVEZK1wS5yVDdDt6s3zIe8t7NrQA+GjvqUPQ
cJpa3IW1vxxUqfFEG+ncpSFBaBwyO5ChyGQqkqnAhaU2G23jePnPBafSnwqBXoxnlqClCID24kz2
wxp47UfKqX/0xlKeO2OaO80K9LTCc96jyZYPPT923CKmYfzje19uE+ZnqQZxHKZx/Nn5ZfvMyRye
yqDuvrsIuBkpQmaPwDBmcQNaUW+En8riFPoinnn4mcUHI2ZmsbYVJMNUwZ/u8R7uk6yY9pgUwuYe
tR8ZOmOH8BMDCPiajjA9lRovzuoQMlJyQ1pg0wsGNPy2V8bhaFhyYSqWW5Mn755vJQ8+a5EV40RU
Q2PKSl7nKGf89Vk54fhkuTWzc9fuu/e+xY9ZICx/QDuOkllIVDceyDbOtOXQL6M+T0uVfTaOJiMu
ZE4LQMJYA2ihCGBPM2mmkQ4umhsDWZxZ3if+zmui32y7ihTBAzTfaRz0OSzJy/LzaDjiCqQUMwMz
BQ0l76D9YCZoK4yaP3ldLA1D5274E9zQ9olZh48KG/exkfUD2s1vCJf7o7ZAMUUA+KBt5BUzxdKJ
qs0ioQWvjO4/y6CQ0UZmaf1BZ1eeIoXaKLJZmSZTHsZLVelT5iZQKiwXfyvLxIT0jWwyDvTKyZ9P
Ui0mujZV4hS/JVFK47OjKv8lbWpv3g+N1Xz1vBW+EsrO97rMrDvYQ5o435oLmjUC362K1gmj+U0O
Y7WJ/54aghqryLosYD2Si+2Dq5RyWmUsYEXFoKJZNMvb848o2XvWc1iFW0UKHll7i/zDXkE8cxX2
4YmZUqmeMPrUpyFwcvg1LSWBMwIm9pzWFfemito/pBR6GEryQH7T7ez9XKZwOQ1wuQ5LbuSF5N7w
d1QBRaR0xp1ihY64JrRTgJLaqX1xgYvc6ZnfalGUwQF5u7/xewvzToEK87PyZfvsc1q/LFXbHpW2
KHz71BXoqOkoNghU5jtvJSHFF3m6o70a9lht4HaaKXjvM1yBD72DaOVsCppuE14URnUsQ4QR2njz
SSoEpWp/q6Mu/5yEouMgZQ6LWVWmA3nv9Si+Sztr9YNaUQrshlzjd+nLkEmlY3VMUt3IeYLQWnPc
WukTBKjpo+wa582zJu+lxjR202MIoAdz/QBWKn0jrz7D/UrUOVoqvgS11gQzUAMFIEBzOrSIAXGJ
+iE566H1JBZiEpx27IG4rPXvIJ9dNCUWFBk3TcxbNztEKRSqZXsvNcaSpajcYbeuCyaVNTOViHFJ
zUeFsW07pXQofT0jZbMmhNFL9i11q/4uuAlwrIyUeV0RtGD4BSPi5/6sVIv6CgowypT1AecFK4YW
W3Ts2ZVFLRYe8ECWDC1ZJEFgp30d5kuTaMvH2zKN7jFABj+dyU9HFwLelyB4R2WvlA3ylUE2g1vM
PIR8RipwHosWhwSrRB6FtZZ9rDqve+az9kIt+aEb52nBz4tarrQD0iF7yIT1klZboir6jyaR6yZR
Yjk5yh32CbHOXEdetNctmU41Dfshqdf0wYD+2g8+z6ifQZWTaNI3eXrr0Wja/N+kkTIk+pCkJiIS
3ygPQmPw0aFEd2O8oBigZqv/QX1Z7wdHNPOWRE7zDadv+1h2uWKFnJREKRLNe4/RVrJS+Gt/1BfR
gRUWO+IiKg8qgdem0lQehJ2HGGWlaSFrcNiGgjbRGasG6LjtLIgpcDae63oVdzKqzGMmMlhExivV
JS+i4tWMOEXd0rYPwkCNxMerHgn48Pqdaurlt3GrMgD0OKlv4RAlW9CWCAuYWgQe2yqPnM7J8epq
V1ehO+9m3RNEh2+v46o1IshObBKZNuFPxbaTVOlRzJN/Wuuu2cu201cdjPY9o2fU/9NYvM915iHM
TjEMqMkJkmOUJMyoIKbpK9CUEWfzSvamzRxcGsc6Gs84P0Zk6Y/+5BKP2GGkfOG0yQQP7ghjIpvz
ZNsNCQkfiTkXaXTtinDvBUWJuAxTPmIyyM1C4LcbS+sLMgcubXJMrHOo1FfrWdFD6wWZhdbKLX+P
OkiZIIWC239AWtnNPt0DNnIcv76twbcjRuktY783dh49csG1l9qe/EsUEZpg+y6Lm/mmo5xrRmLs
hHcFw9GHWeQuBXQw5mhaAodTtLHeLblyhixzksxx1Gj7UDRVvwtK0T6vk/QTdL2ud09CBgg6EKVf
QpXJ08IpfnDZ52+qQVCWObrE7t3/7vymIr7TbreBcBpuzpS9oVidrXCm+6SjKMgn7+LxCu3UUgQ7
I+36rXEDmJ1cNOSZtWpX5Ulwt5Ba9+6An27xb+37oiZipnZRCPQ0N9dOpMVFFh2LFOkSylHTY2yj
NHNPti+WJ38W2DNLfSnr8k261W8rCR8GE6KLdLIibucC/XCmp5OV38jGqo/rILhpKIf1oWzbCulP
Nz7UVF+bgSrgmq1FdpRhOp0D50eBYWIYBn9feEVsp0BePcIj6aWQp96cxMhe+pDhR7qwYcnT9Mh6
c/lrIltnpzkX52yR107DmVkRCadB6lx0mMNnUB4p02vDuK/Ea0/JWP0Kp5ZEzt5Mrw1vpr2vGcLK
cCGykcxUNIymeEoXKtqkS/1LOIz+k+9U4dnYjdmBOIi2gRXmh4R3+2VcAkCrXt05lKC4VngMRRxA
ad5ZM94HMmCPSSnloehypJsDKi7wESFqLmJbK4NUUYtyS9WRn5PKUXHnKphUrgDGikiBPquuR8wj
FQZvC9gVu8uui6ui87frOh99dNqtTQ2x+iaMiUoD2iBVeUrWivPPGF7qhPAv+LWLtav7zLpkCLo/
bBS4hz5ZnG/4GP04atPy3MzruHUsJ70rLUG+7xSZ42qU+x3Rhffttqt5pgJWpyHJzXuhk/rk6cZ6
dswonou1LTgrBSMu3NXZtRtUdpdVLTpYirafjuPQQmNpZkM91L+YGoqN5Q/E36hLXwH4YZf7w565
+3D2rxY03DG3Xls1WhcXWM+mIS7vyLo6AF0/4u2UU/QCeXvYamTPce1QwJpAexC+4LKze7vamWZ5
lNdbiWY0I9R8G9gVrp25oE7Q3ZcDCh6GiJfEPi3+qfeYlRerdWZbx9YZNcP9EA39GZcyrrUM36Rm
5+5397V7s6Ez7LR3+Ej2eEg/i2x60JPN2DabX8JI7VOrel6qDtEP/DXdy3STOOTQUBp+69Loo6oi
ZvP5V8dgAxFc0W5TQiWe1TxWhPswieWa0Ve/mFye464+RWGB2zCrzpiM14vsMmsHD6o8VpA//KXA
mauy8pjYOj8BrUgPHiYi29P5Jlw0aTklDd5qEE/xcOBjtQXN1ZpVxU8PCf61YHW8xvmk5Ra8GfF1
tnXMauVtBQbhQxpVyR54fnKZS1HtiJPpj5FDp7/BUBNc85TU3XAOtmsfmlNXFgiOghNm2wuqoePq
Ve2ucXLx1jTBcLX9wHvDd4AmpzMDoAB34WIsSNq+wToX5BGhGsV+Jc363UIwsg09WpRVWlRhK8Nr
0PTmpQmqxwK5lFoEH2/kLnPVGcXcbz2L7q4qllvIVGjrHQf82W5CJBoO2hZq/ZNCNc3eYy7I6eyW
u9V14EgH5Ix4/Puwn47ESgd69j9wALcnQxgMilpSaBLbOFvwrps+ZZVu2tneI37Hg0iwUeHUH560
7Gf4EAhZCFNeniob18kmtCRhCSDxUJmAw58mqHg2FENCFqZoN1lWSjJPJ64YRBG1N3K6BksSXo1X
36U5AvjV+e17cFb7NThH0ctsF9s88x6XHNPzkP+Y0vE39jH4dXZTU4i7LYnBQqbtsXe6es+1acWT
KNGcupa9q61qAs9sHLpsKz9yc5EhK443M/jk42tCzbyhD0cxUfOGYrHAbftbTu69pUV06IP1KCzn
IkKzkgO+7FtjPkeXrPF49rzi1HIdvHSOvdx7SfY5eu6KStR69/JIPCBWG74sgTidv2eXQtkS0ECc
vJZujBLFekEndVd7eK7UfLNsNfIK8wMhgXA/OMDTjbRbQWBQBWMb7982XJz3KpBke8mwi1cEydTQ
cUdszFIPv0e7B7bH1YxUBCNugSIakZ38gz3hJPFhVsUcZ1P12sqc8hJ+dd4a4DVc4OgDG4/hxqHU
y4fVhFD1b3SbfEowxJV+ObzQZLOz8PM7BdAfPcvwOHUlpZ6XZ49I0N+wy4F0nD2zdUqbetFhYgSj
c9wQ7rnHtolPP3fBHUrHv0cu1m/DEmFw0alkK7Tcub29k10NXlE4hnihK8EJlwaJEm9H/XLjAI1G
n5Ooj3DzjfdyjeZu249jhEYW4wZ8lvkj0sNZrZARSxqOTdXMR9mWQB2b3NW7cl7qUz707E4K6Zws
J3OPpDKbx3ZF/pcWDhyewPui5X/1ICdNjy50Haf9FTDnep1y2j+H0veUMRmC+W2uqIFpqKEQ7O05
CI++WyI2JZwqrRi3jGPdvONkX4+FWuAD5Vbo7ZymUSRtmA4s49JcXVR6O9qGBBb7Kl9WQkrjxF7n
u3oFoLxRmKMwJSlclhZ6PR3NVyuoNFRyNfNC2QROueRqBG6wsGxpvPzNiNm/5znbueNyXWTCBiph
g1crm6nXaVVuuONz+4++962TS6e4qz2I6XxPFC5rgtYvml6iRL0ghskI6VMI4qKmeLc0k+9WdI+j
R56cIrp3V7RIKAHdgHninqdOhuCjMt+nCm+eJeqnzUqdsKw3xZlttfq0NkUTt9P0KWozMzrospPM
U/8Oq/AtuTOzGBGXBSRMxjdUy9PshdcgbdA7MBfCxCoUH5d4DKEy0oQoUm6RuSnDHJgzj1oCF8aV
2jrb4jYPB8o6MUmd98Cd0m/AM4trTzL1WXtybnZ9rpIcyRm7P2RsszpMRVZ87xQwrKHwBKQd1sh1
VozbyudGzlkHqw0COtfiXFhK5y6C8ZJejVzgkCrrPXFRYKmG1oNIMMd5jZALLBs3LIp+g/NMXeee
kowVLgExk2NfiI9HZVzpCgDATKbZPdKF/JKAiznyKd7OdnPk7qSavedRKU7OINs/fdZQOiZ+f51w
sgLj9OwnV4sUBRzKzzbr1KFFuQ6MVLbOLs1Hbl7TVCyREed1FH8e7r0OpWPvXaNOuC+wwNJzubju
Kwe/fhixmBxM2t6QQV3bHlzF2m0/24hfN2XLap7mn+g9B/TS4reGMVs7MgmrkcJ/hZLzgl3tVLy5
Tng3RoKUmGXSOJFBTzmz/zuJbO+H7TlEkrqhl/xKyrx6pQz5VBEkv7bontyxf3UjsIvmNvAa1+k4
rEuD7yHoL/Ns87gKBl+h1AYY9qq/GsBTx7DxVdykiQ2VkIDklPEgpvBifbRHQ04CVi78JUHI2Oym
lUpsnwEdaq9NVeMrREF3j4eAWDNySA5DNryZhYwD2+2+gWJq4w742aFwhbxf0Tc9Iz1vv/tpCGjF
ToLp4EEVaOPRx83UCBqbNCFmLIpOEOUod8gHkOF4mXOlOPBmdV7c4E9O+Q+qEFRJwQiKkwDya2zG
MHp1yorLpF9vlKDB0Vd5o8UE66NMJRaEgNAHx5TNvh6AIiKK33Qi9+7mitoYTb136dVifRmZEktX
R9+jwQmPuLDNhirJJzAFvoKOvAbEVlKq02xc58itS2vsQqSy9ZsqHXHvOjx+OrDS8ziH1pHGbsJy
VT4NubRg3Tr2PmiHq0Oh3oeDOXgrU8mdwXl4Knpt3ZsFdCKvx2vWSL5dAcLV75Avky5jtqOrGOFj
W/PKJkbm9QBXx76iqFrRBQh1dsKUprgoIiZD8BoGPT87bsebs8MsFEyTc3aT6GWZB/+CyvzF5k20
sQWRYiaIdvNQvtalul+G1Y4zCVgB+mPukExBYlQsxtU+Sn1LmKHC4SxkNEogc2Q4k0HH1Zeo9gZ2
+Xbn8zBPKfNqyYHsRF3ztkSW/IWym6llTdgShcXKyyv6U81jCJmygVCDiajZNxyLcDcJZezWdT0v
gwwJ0h7KuGjUm0jlk+xVtB/96Esq54Ia7HojkBx8wSK7W7yniLrokmdjjK4b5l73DqLzAxMjg9Ye
SlZbY5kqnhLgC9uVBctLJ25SO6sunz277i5tXw9bk8rsXbhKHgtEjdtp7iH0oOVNVyfYtlnj74Kw
sQ7VQEbH+DSza7pLp0ydFe+1L/In8yQuQbIB0OmYvYyCd0CqxdUZXfZirQ+fM2yGc2r8cDs72Kwk
5ykYnDXHUMpKcMypFgg/WrhOqjJB3ockiZGj1AevrSJexrBy3+02828FUEPsyIy1ymHWwPtndOsr
X1Sddbi8DTDFGBCCUuZ8wzB7c1xasKd/rgWFGffh9JRPqzmljUZyE3WD/SHyznql7/euK4/y+6xL
AGPM2DMYZlkP36zssRaMfvldzpH5mQUDfR1DgwiXEvNWsV5guJERneX++C6GPn8w1szbeMH/VLNj
IoMgWScFV2dAAc0kwYteSwdIQ4bnheOqsw3kk0C8jZmT6UMZMKfSqaixPc2+X1MNuuVDKkJL37SA
ERKMtMLgFIS3uC5EZfkbOLvuxDqKMk6Pbr6no/aPwVjlRHbVDSKJwK1MHBWT+VAB8W6gvOJhGX7S
lpN1CFJAbe3W/VlS8LFwWxlYIcBiJELsQHhBhptzUtT8tx0b3d8tss4oKW3xgeKT9xJ/bfd3lif7
H6AQ8iDu3aTeN6MRvxQF+X41WAuh78s7tqzz/diB7BGGnXAnp2Hf5KV4GqG58G4PUh4UUiAI5Myk
d7Sws7B/ypZYhax9mHThEek985vfzrjXwy1/95ZOCujwGasJa8gycYhQ9RE0qkSVd4MFpYPJWrZv
6ypeV0hHoLjbasBiIVFZLquC2hDIOdsGTiJ+gI0azM5HdnTuLYCS7oDD22UqC8K69B7KySLcIkhw
4G0mF/gJ0IvR+CQIe0SH292c79koHtqJBzhdwy+d2eke5hLiUeO3O2TS46l2a/fBNtlX1DPRw58D
RBcA2qffDGPc+ylGQ399HImc2YIKIioG3uImydwllgAhcHt/3CI1eoRRnlvfsxHEBDm2zlvatFuz
FCjFCQx91wYo5YxKeDeqkfSM2QlwVnRnD05LPAdrd6QLzPa9ZyXPY4NUDSbL9zkZ4Empm03EjlDm
40gjtpER2LNPGgQ+By38V5ZN6z7LVPI06SnfD2RLfCaD87tcGToUUeI/6K4jHCfn7qixdGwAl+bI
8iPvYIQsKwTdbYYKjothjRX260vOWJKuo1DqNRvt4TlwWfjs3CpPTVy5dn4RETh72lLQfmB96NOK
IE5Wb36Zl8I5oigGxThHNGj1bauWnxYf7ywPS7C73dQBjccuiCodNwgCNo3T2u9Q57rNPN5oP4Mp
b4tZZ6vyyexq0bzSmVGlDH53wH7j3alJmX21lMCEC/c7+7fkQiGiriXVZFy1NDRLXsmLwPAVG6UI
W2L3d1eqTHwLEFZXqT3tVe4tx34YgiNa/+7SYOLdF2NvP2eTC1sdHjqG8WZqmN0sTXsY9JS8ZGaW
94wr+acoloJBq8lE5Xl85LdKdJ30l+bOgdoO2/wm96rXwEVGAZjkqtc5+LMsGhws2xd6QLZu8xnW
FRx6f+XpYZb6mq7++OCNzaOV4olgmnfXzoM8+WVADJMtRX1JdcowrrXFygd0ZtyrhpxqWFh/2kmi
n54kK5WgJpu2RDqwH6wywadY8v0ABxCVSqEAImE+ltUyfBUGGQ9mSWsKNqnQ+Tuv7/fFbdUBn6TL
1cVeHeclsTIRYcZS9R+2rzLMn3mBX83JSEv0GdMx3GF/Z2/R6VrwlL1R4p2XrBQ7x1ygP8pbiOD4
OSze8qgW7semDRT8/hsi36svgRY9gQJScNmwM6f+b5csfx7aENN8pXrvwUs5ofGbP7Jr2OcTz28l
ljcHYvSv1ary1x5J9i82cNFVjM45xxhBrlyXwCMLiS+Bh5Y7eApmq/6wWMg+1E4LpVSDeMOxaW3t
wmu+T5Eals2cGAIS51wyCqZm+MkM9H+ydyZLkhtZlv2hBgWzKpZt8+RmPk8biEd4OAbFDMX49XUs
mF0ZJCuZkuuuDUUoZLiFmxkAfffdey6Th107lwi00hpjEDBWWeQXFv/jvgRej1V7xKEX5QmXdqpZ
MBleDZXEeAubsXkPYs4bSwqbTTDhgqdNn3rp9xCxkjHBHfytM1gpkV2PhGjZ1S8IQ29JPH8bxiDj
Me43T44dZ/uk9qCJ8TjFVMn8+aInk7UOuLRpNzSc05k1WqYpE1SgZGZZRUHSr5Uaizs55fMyxOt/
gYok1nj5h91cqJ58iCP1xmqj0t0U1YAnY4BbNTCJamM5Zc7y54CjkCWw8jc42zlBNElpoWJE7biT
hh2wyjAwydejfVe6Zn+iXcI5aO5H95g8jOWM0r/i0E7DuxdR4qN1RKlD4TzVSlOLaOBaYdtjYuYg
b7Btoc5RPqwaGi7sa4DLhHfDwku3y6FRK7CGmIlExJMgKSaE9j5REFqHaKUNyz6ZHaEfXdjX8N7s
U79dSpGu/Nov1lK0XykckZUuw5pW7xQ7A8U68xrwyaNA218mpnWtJKdbh/1ufjIy+9bri3nT+iVM
KW8W56mhZWkBIvlbnzk1ARQ5yDuX5ffVzjoHZzOx8nuWtMGDbbjjLQts/xulRcXRmHz2aoXZH9JG
TPRckqZZOmUsHyBYGfvJ0a8tOvTVTdnMN+RG1QYnzbVwocPvkkzdpbPze8vzFSVRNeYOaLUrd5DP
dd7EqzatE46Sckyfavw6twNIt3Fhdm76PNYzOwKwf5ibkp4+H2e+afhCLAu6qp1FPol9G1Oilg/x
ATc2cmQo5SH1vHMVKnK9Ti53RTkVZNDifgk/IueKwNxpVRhn5rRB32wEsWg4TeYrFFVcH1RDvhi+
cy+b8CkYq+E2biKQICFTnALgvsoHL17lY0qhHZIqbqidKwHutUEwHacU12+SjcVZlX2zLBq1dzjO
3hUiQTdgiDoFUz6RksHkdVNBlN+h+32XbfXomtMxilgYScOD15WztDFBoe3ScDRf46YWmzbLg63n
uvkTwTtuXJqd9L5I8XWXfndEE8AT4nrjKrHs+jlTvFGgPjTVrjaIj4ZFtcnyob3e0sHi1T4tq1Ed
pTvbwOs9kJld5mZdbQYI1wCXuskm7hyxl43Bjtxxm6amjpX8uObJUW7YSZrHzu5/VA0u8KqNaEJJ
BqS9jFXkmfsW3P7WmQ74CVy209H4CJJkPMsCLlvQyfkeiyW1T7C4LlFgFfc1h4v7QU/2Oorz6m3K
emI2cTf2xzGHAxsHlvwCgho+9y2GbTKzPOtlGtaKKx/DN+ul4KVIsmlVJSWqQVwa9CvR6+cVXrxP
B6/c57Gw76zET84EfRDK5zgD2jw4+hZtIP6eETzvFklVuFDn1IjdwfKPRIncV0sNI/ezGayDNXqU
oEwB8G81Zvi2EvYJkHS+12HgHjioRN8RCTlDgMVmL12nd1DqHKjSTecdpH69SkEvZogr62rh128z
tMVn1I3kDX/afEHbcNZREBrruQnSH4DQrHsqptkchGX2GKYhjm47ZbwvcIqDVhAPwOPNbdzV1IoT
QbvvI9bn9KN1GS2/qfoiUtc/kP/qWcxM4aUOas/DO0F7MAgjd22kYXjocofy1ZZnDcNzYd5m2TS8
IbP4N6ysCKuXki6WfADnwsaAwHXHAG6Uk3pQpfEN/KTc+A3PTzzghzgaW9Y5XnOJ6tGCHNgjKyqu
mUVRaop5RWJgDCL9rOvZ3rcqhQVLHvZ+BsOLPj90DclMUW3mBiGjSgOyWIFtfdGXENJGHFLnXREB
Za4Nu/jW53CwYRkXHvKS63BoSGeReZ3wpgvUArZR9j0QlPA+DYJyHWEEeCRu/cDTlTOPxyzN49fZ
QWET7NJidSQzMD75MC93cOlYPBmZZmfNsZb8b6degrSaEKONMH6FtoPmFmTpgOyAvj3jq+EWlRhq
I2BhHYE+zh9FlfhbGbO9a3VOOIWRcxmktNOx3ZkeUMOo0vEg3w7zVXuvzK79wlwzEcqOvIe5tuZ9
P0GL43NrFwxdFFFCPUDTYBPDpVovtJsPyCetQFeYfBIm2PISvpZssPPxDLMBoIOlccbpfgOIU25w
k3HmjBJjW7C6eWhBnjAxt97OdGu4f620Bsoy2L1/zaBveVLMxZMijstZsHU2SeaX+7IfwnOTds3F
DVt1iC3+/tGMUXBBeFfylls/uOEYNz35W732M6D6Cy/LuAf9H7xiaZra2USV2+CBl5DlD68uw/Xo
hdlbpmkjXSVYhp/8jP2Hh/vqti/C9F0FbX8mdW7iRCoww6r+2vzkpsXd/yeZsn/JeMO3/rdVZv+3
bT/+0Izz+x/43f8e+L+R7qLhke/rn5rVg99wxfOzfXy5Ls03uO3/gXWzxW+BLzwaI3z+sCWvMLZ/
OOBt91qP6wUUZArPc4Rl/ScWeJsf9EtsTLpEzyxBta9LBSVkOe9PtRTJEEFXbxy9d5uk2iC76Qdb
5v4GS/TMgrbN7mSNQqzwhr6p6WcQanztzeBx9ttHN25dcjMR+sf1OvU7YzuPtySKy73v1FwVphnp
agEllYe6MSTZpW2aSC1KMYfclWLCsV5w+iWDcPs7uO5XbNFffyGbng3BO25a1LtdO+l/9fTPLBNF
RjptT9sl6SNMDoiOfZkQtsUmHkjOCwCf9//piwJRpU+IvlCEX3HtLvr1RRuso8SfgpYXjeaTI5yV
yjW3fkIplK1Rmfzf/MD/4Te8phL+2TZ3/ch4MfhG/IL8JNelDO/XF4sCOuqv3Rj7YU6MtdfYn6My
Nrk56n/zW/0x9PrzhVzHwcvgsXtxHe/6338JJWCVs6qSRqJ9whZBX1yrCkGeF5bX7f7+N/KvBX5/
+p1MIiIWy4lAuHzj/5TEKK9h6NhonV1IkGtYmKMRW+vOCp10a5bYfbmZz9ktuG6gvQFxkmKJOUaj
legUt1CsRd+ilpuiWc2YEDcFiAqQudRhlOwRujAhQeASPwiafm3TW/Vjsq42WYOz5MH1so5aPBQ1
cOxQ9XxYJinoqVuXoOBdgLZ5jljhI3EYxWm0g2Tf0mp009nug3Srdsl1PG3NympWJVbGG9xmm1ZW
q9Qd0rXnOwdBw4Soum5FCn1eYhClq/j6WJwbWW4EawzYyB2ebw+LT1kHN2FkWOfeaKOtO8fvhZUk
x8nOMK1emzbh4wSb0nM+eZx7sL/a73gRJX6rRAJSAgPQjeG0xw2n7+YgGA7gWOLPoPbJAE5Weygs
/SEgFu1MYTZk7Cp3NQS8pkz8H2EvrLOuRzLk2BPMceKQmhpnvybLn84UlcZ7I3JWUPVfxto5otGc
XAYqPXWHnJBaEps4dUVtfAcZMGzC0fnMsmrbusQ1lD/tumwqCcA5EGhYWbCWmdeewvCWR2XJZpq6
l9gb11qIVyi9FANaciHFamiHhrbssV6TdJRwW43+aFH9zgBuEbgrAS+CECGvwOib6VuKR1mHz2NL
9SfJGYqpXApxDVxHjW/ezY5vX8AP421s3O49b21c4qXfR9+hBOOeYYd/q8Dqb/HF0B3RcDvLYPpd
8jwSR4zz01cTaBqo3YSoWonV84jPbTg1sbqYVpV8EXrFpDJVwHOg1C5yoAYLL8n0Z6U65liJhagO
DoCQ8qUVWZzTZgNyPyNjyANf3qpSBKvBn+9lXN4pYYKcGsTtnCfD3uuz5JjUmoYgU4X2LX79egUA
+TsY6nEjjewdeFl/0wp/b9gZhLrebtW9EB1RDfxwR5DxyMc+bsKUbq9idOZl6RbTUStxsQzXu9dR
21onIcIUaBeWonpVTEaCUcBVhBB1zgS6NLIhwpITZD6xmZ5fdpVVLtdd6l97TFi45fBQ6A9jS5Zc
cXyGkdr3cLcpnUyhKbDzS5wCt6gPkmfZwRVOOayNTbSG5jtFmLzixEcnLkOxCkFnsnJOLYQkGJDx
uCiihl2s4SY5CUsrqPQythV1Iqlyk+oFr2mTsOsFRjJz65VXXcAsKTjoZcGhB3jKRLwFOwzB6DiD
Uoe7jxA+CqhkCV4z0wDSMMqvSiVzwOuyr9zQLALBLGIvQpAT5KkLqQOk93oKIjTqqDc90GaOP9lQ
gRDa1hoJNN6EuSHbz9Lu43xZ8rDAJVFOLJCKOvDg74NGLwaumECnbJGiRk6rNLSSekHoKS53hK4z
fHXQS4slAw4tOl4JWHjFoZ43SygDS5G77vhr0GJjcoVojB92woIZiEb+0BKn+TGEdelioiEXhGMq
sdStX6Z5upk7t5DrXGN3PhOL5dNHmYy3UT9ioLZxEMPW9+XsrKYIHWZLC4Ww9hhfdfa9boBgbALQ
30AWcwlRw+0tHvhwSnBCdvF9UNB4wS6RF+wqKlAt7H4vRRWLbj+FY+MtaswAWTkffGougH8n8U1B
PutjKMrOJa8z1jdd2ZLqiOE17/PraUKyG/B+ni84aKRaPMZ6fJW0C6/aop7epDfU7Hvj7M65nlS6
JCK3dD290C5Ybvq+lW+RXTPhONqd3y1z/hz8DnstWenn0GhWVQBGrIXFl2PSOvr83Gbha9OCFYXz
us9PuukpIQ2MkHcUL+fVkjoAu81YS1ymJrPWRjyG3TYaKg3QVrCNW9tFkQ1H7trPvXZHsYFkoh/S
XGTOfZjVfbgBxsZajfASg01B6ebEVmu89zJMsbvMJUzUm4SGHjJaET6xnVjeYkhy+DuycZNHiHS6
f2cs1c1hxpuGut8nrb+ofzJx1bRjuP5Gt0fIEYfvsrWgUCzANV/NGytssVuObX+rNX0HrsGOvXfG
8UY63d2kKD8MYz+9k8ztSCNMK8ZsChTebHxrWV7fVYYJcqwnOfjYztl0N4VNnt32QVl+Kzg/7Do1
D/uwzwWow07mH36YWHcGEiz7LB1cRp33jFlWKr9FTF0vGcCrmuAUrUSovV2ollRjyC+ZzfUJPDyw
TCYbqlmDUmSPhCMYqYRBrsN2/Dhei9JMs69E+ljeQZCYNOX0/j0dW/5LPhjpNukTW2wCF7/KySKj
wV2B6m+jCJrHMqqrCErkUPywhSy/enIBr0NtY76u3ThYASHADI7AiCSUjIghRskCPspaA6a7YuuN
L7XOT0U1SoWzrHR9LBhGTzLejOWrAOcpl2kbgBqowtKmHku5n+Aie0psbflolkV2KhKUZ/YDoXjK
Gst7nzueIFQwcpMU+RS9+r2B4wOAITG2KcMjRPJxJW3h70JWM2sr8iyMrbbe966tOI256GleN8Ax
Z8vdKHBFTV7jLJ1conrB3D4BGDbOqHFo72MERuV6/p2xEBqEPa4LymLgLlln06IxiXeyxZqydZyB
iWn12Nmb2XFa765J++w1byO+dGUUOVc7bx86K9b1RE2ConHYmNNUEeKGto2GOdjk+Ucc2y/u2CcY
08XzWY3dGebEKmcsUyZpg7UMZQ+OmGjCYpCPwOlkzAb03Q2wbOk7J+9PqW90SgrwT0sKj/s7CydU
dHArSHKnIU0paTcDTCkIZOV9UI4V+bfUmLr7sE686jkkDTISocBxlKL+BwR3gA31iwAHB1EAElmK
9PF20HXwGI65f5dyckG7o0Jy6eNk28EEcsAMg6kALmzveJ7lF2dG80FAlluijCymJxYdKwBq86kN
XXnlOzrA9THs18sKRw1Up7Zvvo/Sr2nfmUqOD455bqcBB0AT3ptc8MumTcK1hmdD0qbqX6XV1cc8
TaKntK31UrUDHnmz8qNH14uIEnK6KfiES6xeVA5VJ3QyqbYMCmmwY/ENCmeuNNXT1IC4+tYmL3GR
RCAwO8fOkzvosYbEYAwhYVfFbTnXvq+wJUKqN2ToPNHSlvAxT5OI1sHUAbRw0qHaW5NEp7Dn6JPH
HDfLEBzNyIQYO9EuS0wAekzBH5WVB8cJmfOWnrnbWljjtsWkBMTuynkuZu9EnEKuis471jPYgsLW
IHMSBSqqCI8DPv8PHhjpQyTs7BOgWL+tVW3Vm8ExFA6pJiwWDNT1ZxQVHMGgVu2pFBl2WZ/zgKrG
WPyEBabW2gSWu6kdcVUicY02W5wSUXjjxYRG23JgUzGMZHwUruglZSrl96qdvmuAbWBJrSQnCWza
Xs1SOyNIgkSapv8GKfTX4eqPE8+fRkYHz61Zkh/au2VWayqq2uZQQId9/PvR6n96GUL3gQ8qUgjM
9H+c4fo5L8owNIa9GBtcEMRwUopOarrM/v51rmP1H4fS6+drMS+a6BLMqH98HVqhbY1pptvPXdF9
pNcnPAxqJoJokhkNcIZKfmQ9ih2b3NyW/+bVrb9O/c4VVOzbPKBtjMd/mvoBmLqpN3vZXtPPfow7
buZhN8bXrrTA6VbKdmzgIMiLcCTjob2ooXPcW8J5S24B8Wf387lbWZgM8MWE8278+WRufj6l//6N
+ssHYlm0HJsBwg5ztXfFIfw6VEeGG2k6x5K9imNT7CvZ6duxHDmm/sev4/CGezSYMoHScf/H1/Hr
uK2jqIv3RcgxbNWwdU5WUZhlh5+v87/t2Y9TBeTiX4qCTmAjYvy3bvMXOga4vI/mV7bU73/gH1AM
+ZtjcjKCLm5y0chfYFLOb1xClNWCufAcjzXer6KgZ5t4vq8yiU91NSLJP0VB/sS168Fk2yMQh/4T
UVD6f8ZR2KYEooUQAnUx4Efym/76Ja17Cm2IrjuwLC33MY3cedVNcXEY8WmuegaTbV/nb7HKaXGz
pXxLEDlOOI1hQWv+4W4LUsQ3cemqlzSOE6LXs39jBYUI98CXYzIGNjWXi6TxfVoNBhbZA818p1AR
yVgojY9YBZO/jXDiv9BvUUL7FfolBrvI/R1K9MUXxnjLUi+jKMI0lm5dqg32fvsAEte+79qhProU
rx4QPZAe8Yvvo35CY7ds47qRnG33WOk2PaZZ4LScNtziETFiNvfcSIyjmfJCSyhvPU4NH9kl9vLw
iXNLvc09wzv6AS2SFFnicUkNSTNdTY3YczhK8yn0pgEPoBPxsx3olzjBUpIdnLnsz+B6+RGfzstD
047RBuiHOs922riLtO2Sk5mnwsVFRqMehhieQXirmjujKlWAVzaZ7gLuchuO2QWkPpfTn4nvDaxg
7+Xs/hBivjDaGfchUA2mrSQceBx7OfsMAw8Dqbeppi7gSuqoTZlXm1C4GBGimARYO0/T3me3hyMN
nz/TKidgUmoO7jBRnng4efvUsnCg5KDyYUlz1LA7D+/m6HzFlDkywMZ4pIEeuM0uNejKXZSB2UEt
0CafbtwFtgJAjpekZZuG86cQ60mbIKOFxe6tNMWmd5zmc9IZc3zaMll1HLa/V8oa3izd+wdmUqoI
YM7ekV6znwbSVzfKU6nH0sYUxob2G4oAQUGyclUuhoSlSH3vwNp92uFmC1gJQjsDeMLsA08vPyDE
iZNbpMPB0xpxyKsQeVJjWFvg996xvWaPeeExUJpuPOxKG3d9MhvEOiVPWZvgBlYmk3DzpSIxDbtM
SX3jNdI5eTUpDNMy7AmkAJE22j7snBYE3lLZ+HjULCNgnRl1nHNV0I+nEPZMbs7hO1BLdTCU674J
tulHhp5sF9mNzdtUWsGZ1WdJ96YoSPBXParFskBpBP8QMAdhICTAwqg3IDDKdnb2LZM+y02/tdfJ
1Df3QN/njZzSNQ2y9DNV9XtFEh/OTJmvsNMZz7XbjNi+yoM5dsZGdGG58ib3ohVeWzYZmzzAxRk2
7ksIwfZahLcpSwHJaxbxiaaAAX9R/Z2YeH3O/eaBDoCvIGnDZeioNRh1+LWopXp2h0vOqCu8yl1a
IKnxx/nYtP0uv4Q0bnL0FlhsNoNtQ/quCUKSVR7BwpXtvB3NSWhkSXbADUzVwXQ407h5THJz1vkJ
H5y/5jLsn1AXihvDBHjWEPndZq7uujvto9MvIqjRcjGbBu0ekTHK947EFIYgqQ3spNC5v+O9Nc0V
dxNSwqU56+Ag5zGOt07Hm4PbOjNGFOaBvyR/yKONz4noLh6doTPI52qKQgcp1CdqV7fprNSAX596
fC30uLVyz92avWuiT9bW3gIavOwHAs15BFliEc1h+CR4a5cdWdPFUHlMdITTmhXhO7xLZobvsEh1
t5mYfm5w05gPMm3md2nVZKTspOmPuW0TWBShug1tGW7gTydfFfkejbnYw8Q4a3PaDGzdQWkZMEJn
eifBW/fdW4WhclcrfyB6Crd7B3SeEzA1zgR+W0F5rE/dlqOCZEeMsnl1bYSdsJmIuYRDtMkRnUFc
Fv2DmVnNq5F1Cu2bs+bKTnFBtx2nXN7/9jZNzY6GPXbr3yI8vCzig90ceUf229NJU4n92thRi4Nj
3HWzMh6YAhQkHgmgDsTXxW/N+UJ7BnS2onBu6+JUJXrPQDoBOQJ3BHypf2JH0G9aKBpwikdR77Fv
G2ezpRr86PBtugxVk52Yj9J+qbrAOrhD9hbS4vAmDKWe66Qrb3ib1V2uZvddk1tSJOzMkWgL2aBL
FBO8iXsa2hbwiUHGdcAT6EbCPE4SjjjoXMyrIaTAwQ26YzbN0F7n3qsX9KUcG6OXIH6ZmR5mek6p
tsnnh3DWdrMkdK5eJNCP9VSN+pLHLusDmi5xr1K+tGz9lKYWFXd7oqh8SDnVRw+ZG/Etu762SBLn
VlM7ugEONO1o9PO/W0M8bf0w4taHMXtaOkVWdAtsO3rkQVoYJ4Hb6xrGoUF84HFfNfWGwjF/g+F9
uKcS/orqNaJyK6VUdJNO0TZ042pJK2D2YhTd/ARcwD7NDvGehUU0/lC5WKqWRexY+8h0Pgm508Jt
DeqbF8tarWfSRk8jMQfqIzl6FKugbsRprGR6Q53OhCLAvZUQ6Ad9KglfY5WeU6qpLw4eGAIXcxjh
VBoC9T5wP02XKjYdYz1FRXnH3txiJ1Yn82NJxRaePZp0D2bb+MBYVP80ptZn0wEX2CZha+Abwygs
gjb6ITodbQr/2hUw2bgbp9Yl4OQOwcji3bGfsWkNj9gRho+QXmBuunafioVUJpKwSL3qSUxp9iNz
mOQ7BzEAvjdiba6ttzillmvXpJgFNVIAG/pgM0bAe2RJHGLGlvcahNG3a9qUS4uiJVK169wmftgb
0a6orQdz5nOmaXY4THV4RmGtF2ZKElh2w4xhCRr6g2q4SHZdkHjHkRqchx4718JoO3ubFoGG50UX
wwKvYPutSvMzehIf1GQ3extg7raG32Uv0HfTVUZnJqUL9nBHJ2zLec/k0UoJ4qbimfKEiJ1tLGK6
S1lYzS3k6PFJVbMBXz7wFior4E63GemD0jMeicquR3ei/ty05d3Qevm5IcnJJJ6kL9Y02fu+ybt1
0xfVZ9HQCDoQLkF274vdKIrg1Xfy6RJafvnZt/a4wew1wJH0/ekBIbTeQWzjYGK3Oxfq6CkuO6g6
fVy/B0U7H0csXF8Co/CyCr1LBWL+mMPnOBRsjL5NBXINTn9Jw9TYt9eKot5IjlnO/paTpBq/wtAc
TjPW4GQ10vZ3JsHGjQQ71re8b2wCra08RqGhtxRWJbf+xDnKol5lI7RF/igV1Q1bAjZIsESXVugi
z7bjZ+7PkMuq+txJR5MQrdrVZBkcB3SiiFDh5COQpRZInycOnckKVrp7yXqbtHPFbb00DZfwiSJI
n5wmHX9D3PysrOBCbrTd0EbNxtSNEnEPlJpwZ12Z1iaujSP3xLwjqQeCJKc5lfjeNFLxYQ5dyjEi
qOej8PWwAeNl3Etzcsy3oZqlOPQ0rm1J44HhRANwvzhkld2WMIr1zEOKepUBH7nwhqg+zHnN2Q9O
bPBJwsmyMBzxNGrdnoBh5omVO3fzjdkaN8pKvXsOk9MhDfCjOWZLVq9JAk5z18ynRO9i/RlZ1H8M
5F4eM2VFu7zFNFNcFZhBp9SSV/6ZO4Jee9DET35k982CZonklYAxfTu5AcqNc+Z8brTEGFiZtXjL
OFk/lI3dnLheWVxbhoY1WU/9nTJqGhgmQYjHNSxMVZVfzPY65ITLnpGYKAGYInuYQaQR7wYY9UYQ
JT85rSKAdG2LODslJxSlajxoHFZzexFHfnlLBo2ayjZvQ3/RekMCBoq+qnkdzSb7QFjm8YupYjTg
qoIpG5uucYgERwygZvtSZfmZzRLNNbrNb+zeF3cyMl0qCIRDYCMlTfgpp8T6FlWdBJKixBthlA64
Z4DPmqgEMfk8ihVd5QUCCAQL6QTIbSPbjhJLPQyoQT62NN1qINX0II/YQhZCl3Lj1t42gNdC9ViF
u9bAKLic0rDZctf6wAUF+9PugFpLFyKuZOs+Jnob29Et+7OvGulkFxalsR/TEDIORlaziq+UojP7
/GDR+1W+ylhPPZhDY+CabmBKeFm4UmboLDNXbY3riIF9FIY89Q9DuSlKzob8TSCAFF+gyLNVEhk7
2x+BG0IZXjAiK8j7gbEKyvglaAayvHH0qGOiOlYWPRkcOxaMg+THUn1hOi8glsgbhKB6lZP+dxKC
owwj31CiT8pLV0XiyeUcJDwbzOhdl/YxIi62QJizV7qD/TsP9bRQZaz3QkGzzwcKlhG2Z7pocwek
EWl5hWFwlfTgpXwI4MuBaq88s1dmNn6wAyHHHO80m/QV29fLjPX0dnDycu3H5gyUb3a3tCQFmHkD
iyT91LCLoosRvDtFrGGFyEs/K4Cjuu/Wtdl1eOOTq12uAio4w3zjUGpM/XakX5sVjWeFS5mpycE0
2kkgfFQEnnwiZwmYFd5f2QCgUqOBZu64/c41RPjcWXb32qYFPuw4zhhYUk1kdWwnUa1mu+/v6G/O
47UfVcFz5ubjB7GF8Nj68+DtmrBacKDxXlmJQevShheAbZsZcIBNWMm9X0UjwS7HmXfVCIuaB4f5
ElGH9KDNqMKM0bg+O2+VtQchBK17vaSPDnZI9eK6+gFWLP+m5aPWyjtyg2FVQIXdbszqD7B+lG34
1yXsmFIo1wbwGMz+hz11wHvr0JTnqHNwPcxhQYWEWWVvk5T+1RJI60jZhP07V1ayZGnAKjbP423u
j/52nHhU0ynQ7e04iEic2+NOS1SChYytYJ3YTXW0Iu753IXM4TnyVPZWZkGyTXzdFetctOJJcnBx
MQvn2QivCYrA/6pvP8tb/436ZjmeRBn71/Lb7qOZwLv/KsD948/8rsAJQaeqME2B64i+iF8UOOH+
BoLVN9n1SrQ292rm+n9tq+ZvEunNR1EVwnEd8YsCJ37z4bgH9Nyjvl3/y38ApoUNj8D2TzkdCxQe
P6LaHq9iygA32x8FOGXZ2BsUIcO0N+QFv9sAuWEu8g08tvQ14vv15sES2xfACdSC5hcOzaPrAHmr
+x0SWIAHqIHl4PIzIMakwXPJ2ePVHgpxnmfTfUoo57wZSLDsp9xJv9F/7hD4i8Z9wT93fu7hhpVs
fadlbWn3U40zhIe27vTZJ8r/iPOHKyXBp0CAqWI0pDni0c6sYSUD0z5cj/+3be0ojpHAH3Ts5wQ5
QRr5VPQ8489oDw3LpmeeEekNm6dNghgESyToQbLVXFo9fqY01ebKF3hiPSVtqvIYKcpMgoyOvBp2
vV9G5OqcYpu08G/cUWUrp+7Umuak/IGSWLHoid+cO1wYK2y7Kxl71WJKfPPE+b66loYaB4pu3I2H
2HN27d7d9EKph16b+qbUPLJT4RfQo9yWLVNrgdur+/us4P4P1wUTdsZySXXeOeyaDJ8UIHXMEMGb
1bgO+7mi57luYw23a3XJMqfZedeTg26qaZF1ev4IcjdbcCIm8I1hcUWBGCrHLChKbTT6hmvaT6Gq
vjA1VN6q0ISG2Waq4c3UY/Ss+2h4neKwfaQNKPxhzdSXLFwJjQGMr8WCcDIJnO7Z6EMgT5zYfMsD
z6XzmoMWEtYsxndq+gYQVKGb3BaSXpxE5uMxwNawbipSL5zdZpmsyi4IVhgeJnfJd8SQFKVkNaW/
3QzmrO/yL2saSSz0FiEHs4S20rRlcXJy10CJ8eqHbOJzcevcXLYJabcRv/Ecs14meevcKFJo0IkK
/TKmPkYgGXQvok+TZ4680aqtjXvbT6tj2g/2F3AMb5HjOR8XaVeTvE+jabyz7fQzjuU7DvDwpmpm
gmdge452RsFTN0BOWOi0hOyOw4DnpRCVd9P3XXofl9IC+dBOB2Ix4pJXQIYNxba8oFhvEFF/6qEh
fzRth4vddoddlEhoT/TE7qGXre1oDHclFodoQa+SfzcEsrwMepg2k++PBzwZ3hvcfh9O69wbryLx
kueoytS+UMPwnrMd+hhClq8xE9aqbKU8Dk7drpKAvj3fu0tGq753+jFfBl3Wf+A6qJ+9EXRDU3bO
W9VXEXu23pkWkxMKCzcdNgU3R7ld8b9W56j1Ap/53o2OTgyRibRWdfHGhCFEVtVLCFubdEFudju7
xt+0NPNKbVIqGsLenFJkCNISwJ2sCDdbjkPNgeyl8Sfx9zVxzeEus4ZnP0/EgXl6WjFtlTeh0IjA
OrUvCbnkm6rorLWO8aq0vWgwozApJ0u/qvwbFUdE0cKMIQLXkfVDUqn0o/O9+sbGBt8ACq7/i70z
WY4bSbvsq7T1HmkOwAE42rp7EYiJ8ySOGxglkpjnwQE8fR8os8pEZf1SlVkv/12pUlQEEQHHN9x7
7mICccLwOUIkQYrWdQwmcZXoe3IHS+KBXCXygHI+87ZEovvbAoIZCFg7Za1sr/XVAGr2woLYt6ty
W+wHZF8lKp1eONsaGZQKyjSud73tjQleNkNd9kzQcCdyFD970loAJaP3o7p3VuHEvERGuB1zhnsY
3lyQSy1a/XNc4mCRZAxNkoYRt70xlm8d45qJ6juyXmTrTA4ZG138PFXKlhsOROwmXpl6zONza/Ce
51KSTxUbtro3WThfsuzWTw2xmeVpwhyIwGgMIieGFk55IDXIJv6dAvVrVE1Wxaql9p4GdhOKFAXV
Xou1J7CreT20dUh4RMJ4Dd0eoIU9BqN5OChLrOWz5RvPbjzlFtUsvmByejvEQKjXC8KpE6tuAxuY
y6XOidzZTVNvT7vIMvGqdYZO28PMLI6NjeVUd4k7UlFptdDaUKB1X0W7+ClYHDKeMQw7Vn9Xx8I4
89ql2A9F3beQsGPG0mmDd0NEkBNwxmfDM/G6rhOgdcTuowctQc90a6ThYLj4rjqH+KQwN1Omt2CO
6Wkz85Spi3timj0T8A6b3EdLVOAjpvXuUDFJygnzokXdZFOT3yaZFz4OsNUucl9+NLPRvjqJfytB
jlSbBSsinUJeuftBFP7p4AzTC8HWbHfkMLovEtqSAitKlpsgvZCgLC9nN2WO3m2YqUVdR1loMDuS
hdlg32j13k99foHWi/tDlvs9kRc0+Zo2p0jv2WpMZwDpogeBwLhhsie7LdUqoSXabfW7qXiq2L6e
+oAlOqhZGKsXRjaSEMFuG+VrXwzOiWEgEmO27aqnmqnQF1gU2ZkuPAv6B4DNKahiiTiWcfJ4CBGb
3g+0HhdEOiPWzwghS3YlmrcnADe8Zw81+SneFFkiwkxg5pDF1J2Sr9k8Mrku5EmCTbUOQg+7XmCT
6weICn3FeVbywRl2jsfYEB1vkHzF/K0xRhCpAO+WS/C13DF9aOaPaZkPZ5yh5qsw+/mRXR0gx1KC
Mw+9JeXsLW0ZaP5pBvTVNDz7/PxNN9IOkeHha0DXjvHc5DyhrJk1W1FC7jLxNh4IRvUfomUy7kXt
5zfSRuUEFgPHa9zbxYWdlxDmK9Qq7xy6/RWkJLo2RhD9wzjKud8uiV29GFlVn2CQYqDb2LV95ySA
EQFLZcbXEnUI/BJXtNDKfFCvgRUqSgUWGvlrEtdLfTDGMW13aEx90BhJ1TYHhELiqS9aRg+lKN+9
WKri0YSxRZTarL1bgnzjaO9pBhbtmAIO6LMqu/ZjEyVnj5MNJH3kaHJMCvLd0zS+0X3MsAKPKRJG
pEMYfvOvfFZ0O8uk6gfd9TwFxp7nuzSX26yNCffJYJ22G9YM64qIULgbw8sYVViNIR7qdEXiIAn1
zsd4gUE7hZ4XHXuCNgd4TBaTgWxwo34bxk5/taIi+Xp6VpcEVhaHT6FLYnPhkzJKB85VRe5cPwzd
5N70OvHRBSd87ikRbddIZ5aLZRKcqELJ7nYwAUdpFRKr2wth4XgzAd3oKClOkpVqCZ/YbgLJE45v
hjN7iK4Gc29W5gCFd8ySHak9UFAQbcCMS9uU+FQnRMqrSusVBEr1YDQ+2AqTLcGl205cERJcG2Qg
E1eolnVyNKdIvWYJmfPkNPC2ImzeD8D+NNc3ngFMSC/6RncIYCMf/AcoWOh8l8bg8Outy2yx04t8
dsJpazj5QhRZ6hx50tYZPSOZqbjT2VEdKmSA5yEo4bNJ9rYfsGTpCRhK4u5FI/FER4pO7COv/eI9
xC94SpRM9JUdwDyTYrP458yhL2Nli5N5gRS5+e+m8d9qGpEH/dLIdfbalqScZJ/bxj9/6q+2Uf3h
wBal83GZvChLmf9MM5F/CNLSkV9wVmOZWQU3f7WNpvpD4uUSglUIMCJ6un8KN0zzD8eD4+7zXyT/
w1X/Sd/4c9eI20mh8aJ7RV6hkP987hrdzjFqD57njn39kVn3lRtmH6Yq9yOGa5TMN2OVfTSyb//8
Qn2b/lf0Xl3/3XPFHvWnfhXtCY2vw8PJxS9kfff3/GAVoty1F3chVMoN/fadnAOBTUKi3tfOaEYn
llg4WhPWs/bGS4zldupqTpCcs+cyMTuCwmCHTFSb0NaZ7hFVVKmZhEFLUuY0CY/WbRQxT6ISmNU1
DQju2AE4y952QiuIQUYcFnf0To2oRwbe+YDaypl5FAmqnNpue6UjWN7Mnr6lAsHsAFc5pf8OeiMG
qdKUYEyxvPYRaELDEmd9TJUkpza9tfEuj5tpGu1LszLM6xzfxqXXEQGPTDzVl7ZKMbQoXg/CXHeg
YituZqfaUdecc8h3F1nNpZj8xQS5wPZ62sDJ4If1nMA7qJrxG1hNed97Hbj8bjCjKyRq7blTIl01
E0LOLdC/BUnfM8mQvZOC1kqjh0Sb/q3rjBPj3LjeRjnIdG0h5a4auQ2rPn5ipGZTvbfSWDd5dsXZ
yRyB7UX/EU6Wj58CBHxEKFfvvwE0QSIwawBgCG7FPYc1+7EI0ru7BRYZ33YVHP8ND2vCtHIrSpm6
Z7M+KKHiM8sW+kw7WKMsiQvcNgCpTUkhr0SyJPHOymbnGlWlF1BfiPPke4hwPZXXU8RCCMLEunVb
Gq8/pfgsfSQCYXmo5DCdAybt9yhXUO+2ULXSpF/OwDHW9w3hBgNLjo4O0bOd6sGajG5rkYnB4DbT
wK8GhTT9OrJsxEQxBhZycGbEydsRFgAY3NrvMQQOkp2bSMhbY/j6wJBWZIhaoUmQuI47bCL8QM1X
/D3d4KcuzXfH8ByxixCY7Khq/OvY1R1EITZ1QHxbQqAddguIPYAowQOp0hFrhajQ3QjLPmBKnCBQ
ADp8cOaRpOAlBdxI+BihuOHUKzT7bYfGtPLq+SRk245kCMbNxTDE/QuBtHyRskY8RaKK30PclN+4
Mslth1LhysscdkfNnM/lDrBV/CRLUro3CZYITN2UVRtXmOO1aw28ymLF5tEOMxIdsHXLFwxS3alL
mCwtiyTleJNACyCM1DahS67sfXCv851VLUQnkHzabLVpYbFJ2ScVm3W2+60BBxLRi+v6ZgxN/wUA
Y/yIlzRXO6na6sLPqdWZCkXuw9jDS/SGwZx2AwX7K5ur7l5HPn0IMWPua5OkiKRrVvBb02xpB9w8
bckJMRvz3SDa8C7u6+JhdGAaATDwnsohJ/A3Ru5kbHGWiS8R9iXYGiZJvTuQtsVd5TZyR9iGi9Sj
icgjDzEmketqY9UH361YwLhtDlTInWDZRjGUz13MzvJgxuPQBjFUtc3YK3GcvWUcD+xV2luwa5gK
/EjkZws8FequGb8ChX8BLqUAPXU113PH9i9T2QPEPpwTQsDmDNzSqwhOIzAGo4FdHKkpqMxMI/Vm
TkLLOxnY3UMjHwoKmBqO/LVR5PG11XswgFHCA9VdcKbdJPSSD3ykzqYCwuduXFWjepFIbhhyx1tZ
S71DWljckEBOhl/dwaup0bM/2R0zSA4zMT9rId0XDnM+UVWXqIfQYZVOQJlq+AGs2DTbRFONd9dQ
RCGwrtNwbPqJd2qAh1tFVWiJVeobEAtLjoUxDJ2KzmIZL3Xv6occliYGfcn6jaGCb9VHwU7+Oem7
kQXG4Dj1DoUUaGo9CyaAbJauDQaa94phUhF0eBHVLtSlfNLFUr810QJfvIhJLt4kKP5JU7ZYqSGw
j7F5RqqdoxMzNCw2WYB6L1mSifi6EoDvdtL17dMKaGJ86HIbKc9swOBn1QrF4ALAGTGSskkNpjHt
FAZzRA+LKL0M913ZERakOyKSJfgJIvnqJaqYMawtAF8c8isQHU7IGKAOZ6yWhM+moZodrFxOx18x
HYc2qFXDeduxLVO9Wk79dOWuIMthCNK2L95omPR2rfcwgE85HYsxO1tSwUEsurX+jGeeoFk5zI+F
Mjn0IpVosjgzxXKB7ck91B72P3MWN1DGHOm9VXBq7ybUzmimBFW9rkVWc8t57cc8jPENIGXoVwnS
lh0ebn2p2GHt+UWR42BqeyyrqD2NMlURgwCVjrXF6shgLYqoqBSB4Q0dK2PkKcxNCCDo08tBx4QK
eQJR4boo/Qq2KL+UIQLM3QBqgwaetSVNQ808+RhGM11uNqjwVUQze+PB7ZH8VC64AzqskcWoTV74
tlBoEQI1TRAa2Fk2NCfx/LTO2b5w/NbXU2vRf+NQfSY2xjx3GcZBzMqt/LkYwCxv4Jh4LhG7LgQP
pBrEwFgAfhGdYrblNjRE+6IHp7+WnjFehhN+SuF1zruNUzRQYbLAchzsbz7xyzLohQvVuMoPlkzo
gVUFFH7Tskp7W5IxqgOn6TwHS7LBpJEPzbpJZEPXR79yMqCJyc+bcfSenSGOP5aM6HeCfhu6JjPP
FBcujRegTf00WQRNTHJsWIETxToj3Xnl6ZLcuKYZTxxbdWFOGwsgEJj9vjYYljcd3k2Cwau1WwIk
fJJ7UGoDw4aX36EU3E4009wELMJJRCcfwvLDy2qsHgm/jOGE0cCQPl4FGMzmeE9hAFBj6A0PPFcs
3Tt3scHvNjPDBQwxyE7reDJIEeVKmEU4w6urDSD3SPm/NVZvn5UxYzG21GaEjAkF67ExiFgdpPkM
Qbi5J/laflWZ5edHQi8rnCX0ks3GZNIGSH/w+g/wJWmzaQaP5aZkE3srbDcK9+uUc0ZsE4UdARlD
yt1pD3SxWtvrVBGBA14PlYKIVAM0rzMwf/IRRw/fKAYhJYUQU5dACh57bY4AjNE3RtAND3jzo83Q
Z3JO5xHht0iUA2OQ0xWReaTkibkYAUUSuEIqrWcy7JiK+TRpGL6FSTsgSmSanm2yVokAlV7/Yjcj
3iZ8ssZLBKzXDexuTl8nbXMK+FaBRMNElHJXqlrKYzTW1Ca06vpeZ1rwMMb73uGVtG2fSFscwTgp
0zm6QJRh34oyX9QerI7ON8mSNy06o7I56V3LeytCdGMTgfDKZ87eNrUf2D36LQd30qNGnE2OLWym
TRvG5obUmmrDiBcr3aqSDHzy2qCumca32YzqZwQ/JVq3QEsDfau/qE3UK9LWSCbcdCEr1oEU64DE
NesKzSSDGnelN9kjRBFn3hZMG4+R74C0nlMlb9LaMHa6KAkP6Noc33AoeeSO4TWr6RX3DLqIHXTx
zYdQ/8g30f4Avp0iCkIlBMXS86+9oW0R6U2a2WKae7eLOSfVTvR+fGfMJvKIQXP9uCke4KZxXOXs
lsuDApP7iBWr+9K1PQi6ZHGmecswoyNrZq6HD59q8JuMR5IOGBSuPl0Q913AbEx92Aq3FsubOP4i
6xnWV9VZ8kJ39OA420jjiCy+hRvGIWW8NYdZfyQGsvJ6aYo7vXCobOoyrIetAU2LGXIZxRSVPQBM
YmHtSYEmnOZTFkckKTHMGukDeNIiB2Ei4MjZjnmMlU1+WVDNF9sM6qU4cdq8BbrjJnd1xkKkYhi9
I2INm3vhLQpCduvttKV0UPmpjeG8GbRgvOAap1keQpqawB5qvsSu/6UKx8UmBJ7l94YH5YpRbsdc
bqHfYTuOFjcmBLJuqJAMOXNpPVndm31RwP4UmbsbshqqNVJYkkGwB3RB5HT54wzZuDstjCF+z7wI
x23jhVRFpVFQIpouBBCCGq3qQeCl+qI7od4sPP9HPc9TfTIk3KMEldHmRXabvqayisSeNta5QqI6
mxvbQP+DylKYZ340Uh76pT+3XGUMDFsgOpLDQZrshCRM0JtWaRSdxN2gSWuThQJ7MGhzOtmKa9Zh
DVRe1WI+nNmuffHwLTJfz9/LJZ88BsWKVWNLko+7GQsjjY6OG5mnzGSdywoFOmP6njXPaVIocQqy
mC8caozspCd+7hpxYo0cI5Oaz9GhzRsnPNSJJcWJVhH8Z6NK31yvI3Ha9jCA0iU7N25anpkKOYFu
gGpZ1nI5xdn9Oo7bwo90d5WtCUeUkNEqg0w6MyJ4yCI8jxvgKiGPZje7fR14uUSC7FF+tNXYoWjz
+mw3zBBWwiVJt/GQD8CctNhnNqIbRIXljcaDdV3MLehgk6oRrNbchrzMLPPzCuLEzkBejDANmx8L
OxfxjNOhx8mPrHtMsK16F2GiBcfeigdRFuu4EtLitmi7xzIch6BPLPd2dBV7iTqd9045XZFLNOmt
5QzusQICehJ6IblAurYiNDREALChbZIzE9cnegzIqDvR5iUjsMo/XcZWwygNfZgZHN7vmBkPjRLd
Rz3HGcTWkRHzWPrPJFCpUy+2WHM3bvSmeIAGHheI7SzA0Z4xfrOpIYg4O/7FzLheXBty9GRDPeeR
3NVfCkxfbMRCVW80a6UvdkGKDJDjYTPiMj16bjze116TvYTYZLHNitn4GAev7F7sjDaIAiAZrX0Z
KrEcUDVqxUlqTdueEFABQ6XO39CZtYQkxlSWY+zzAEsnU1AN1DMRIASYsK5IlX+DKkGle1ORXzg4
eqTHETVDxCEBjkCbSaWwzdZnZq0YtG7sGjnpRmmyf7bUSN1p/f3Y6Xlrz70rlxHLOeRf4LIGX4qR
5ZJzdArahD35J+UUWFUns6D2BpvFQ2m6L72nzXfI6xZwb2DthFGwmD3xR3/yj0WjuwgZcUwRzbje
fVfo6bcJk5yzDljH5ZxOixcIEVOYon13v7UFQTjIE5vkhrFAdewH276VvRiLXaQER2KoXI0xbYnm
oMbHixun8GbnkLCIIK6OOEpr446WOB8QzB1hcFE99Ypd+b4yJsjI86L6w3/PR/+t+SgAKOyI/7Wo
5vw16+LXN/3+Xn8S1vz5c39NSFc+lY3xxXNXcNX3Oah+7/r/8z896w9ENcJlDOqgOvwuufnHhNT8
gx6BWGfbk4wt0eP8c0Kq/rAoclHDeL6FXML9z6xtNvPZH4Q1NHuELDODFcRLWwqI5+p8+2FQ6VQ6
ZFxI4+lqogoLTKFa5edR0b7AA0dG6wkW8KtRth0OIdDIgMblIQ4RjVTd+GTr9HmoWzYLy3zgOTgc
+6a/TqOS6ZxrrmIJIyH0g/avdfKnXq3MUj97wli19cf5FJuutSmHNYiO3BpLp1c/fBr/Yg772QX7
/ZdTNvAkAR8U57r86ZcD9hoTpwD9YyrSLZgmxB0fZVtfC9cL/rNXkqs8ipnv6kU0EeozVv/xMkYG
z8mxKGg1TPTUmOWIqkSaXG1NglV//VL236ba0kUQhUjLxQ8pXesnNtTsJrowdGNsCQ785oXgIBgV
PvYkDbCvN+FOVFGQuyM2g4YsYvqHLhCuZK5LnDLLT00y6lAfZIIY2B2/lGVxYTjWsnWc9iky9Fnl
eq8WYxPUxVvHrb62FPqwUWN4CWVzPsuo3UCqgGhki1MoO92J3cX4mEYMNJJwv20czq/uuDw3TUIT
4FGGZhTSv74G5vrJ/agH45fHzIsR0yUp1mHU/vl6E86I3cQ2/G2l1CGGR24WE4CBGCx7FR786qku
3FeDkh40MLBielQ5Fm84/t9//Ua+v9DnNwJxzrZspHMSZyf0uU8f/BxPU1RETkwOOgkbNOeQGQzv
SUXdqpfOv+H6OZNAjUlYPmsHrBhk6REa5R0IpshJb7VucFHdpQTdTE5zkJH3uqTRSzGjHM+d29+8
2dV0/uOb9VhLcAhhfRfo/DhCPr/ZkmwrI0O4shNiYT6L6sgT+oscxV1juBd1n3zphuok9d3jgtwz
acQD6ieeW+itY1Dz7ZJu4dxsvN5E0IWLnfngF5xD8jfrk799urxPn62JAgQofYeT7vP7dKLGo+v0
DAhJ+R1WGHgHBTV7o6cr7QyoBWhdipSyXrqICTB8vIzNQkQsXTiP4V9ftPWa/HTNfnwv6icjv3Br
M889lNkh5v2JJPkMMTIibcRl1qH77ct9P5N+fj0G7QISuMnySvz0hfIYRqslx5dP4jvZT0QBY4sg
wKBAJjXLOzPKCYCdi2o7VgZg48JLrpmLndDRv3izbaMSDLtdpAsWFH75tHLW2f/si7T7spBicGbF
LrGSbGL3oZPc+Gietj3gdMNezlXfkUvq4pUlhJkgGAoNwmfNHYuJM+UjXiYVDI6YbM7zxoj24Uxm
eO0DvGUgPEOgRy/kFLTxjCJtpETL9a8/iM+HOVvmVWdqCZfpPKhHouQ/fyno/HMCP/gglkXuFhmB
db+cUgXe6uLXL2T9/TbxxFrrsoDnhWznp8eGs7hI3ULuaTv1EO1k76Vj0sxgLUUODz3B7+LHdNJ3
sllO+mG+tWfrOVRFtxm78KUNEVM53RtsmE0pMqYsFhLt9mKdmf36fcq/fzU/v891CfnDs1tAm4ks
2lO2Xu4aNU6mp4d4LS2eQh7QqPZHRB/1mKCniolkmsqLdgLVr2riyOFgMKNd4NnJDpswBLujnSbj
Rdu1BeFxOjs6pQoPUePK08Vtswc0SFVQN/3lWOlxI+sBz22PYs+wiJ6BfJUGxF/NW9wGyOYaCW1H
z1gsG2IVwQAOh1JWj1OfvoZxjRWt1vPL7AwP1qLwEVA5fBT1CJM2jNp9ODTRGWrWZQ/O6uHX1+zv
XyKqHUdS9fCYpk376W7Oep9ywy79beSEl31FNmI/BontHcLa2v/6pX5icKxf2O81Bzs3y5bsgn96
Tk+paIbOrvwtcUH26TAsjzDC7bOa6fxDrEnEJheVYfJ80UUfkZcwsGAhAZaHB6zuySxZZtPlQ6Gb
Nv35N29ufe3PpwyTf4e7lr09d9PPZV+ejjhvCUZkc5WfzkhvHONsae5/cwV+rlS4AigDOMQ8XsO0
Vnn4j1/Q1sqYTzMz36WISDHBTceZvJlt6PQH5pzEQXfDrY7q+jVvnPtUzzcOMWCpqGTgyRJPx1LU
ePGScsc6+Fq1TnyeGz0geJz6vyko/tU7dZXkocjXYtUffH6nfWqHOVG+4Va5FadKUuzHFNhcXANs
gUmEm9/bCxGeKav/zfNl5Zt8+iQ8tQooEBM6PJWdnw+bEXDpUkUV4Mfaewi1xxFDyqtf4Z+xbtEo
MpBufvOS5r96TRfsiit9nrBwNz7/tn4xC8maFBl4Ex7geJo4pesJqyqgViuhtC+GbzEWUWKLXtPE
fbVYkwah8bVvkyiIjaq6VFP5kXr2iVl5QfJbRs/fDmCQAdR3FLiAVhV30ef3NxmNCW6oN8CGD9sE
hWXohPsw5XZBZgojLVvyM8mXiHnuR+rEp8PivnRVO+1xtD+3zQJi15W3lh4/oG3sC5I7IwCR+L2T
a+1mB4g3PKoqpFB19Q1JiEKDGe3HyPCJuMoOCwvDU/RgOF8mjInTAO7X6d7nQnwZZvlswunvZjQk
0MUko+ndaMN9+PWd431uyzg7VlSvsD2KXO4dlHafr0CZJD3dRuxtUQt/sQrnZlHV0StJG6wRigSI
KNtd58QX9RTl+Cr5fyqiZto573agK2/7Vt/KNuVhYFgqSDKJtaflAY/2QqHE85gHbQu/YwZvt+dR
t3rZZg7vBtt6q10T9FqG6k3qLb5myINEXrmRuhttxPxWcmGCPc1y6wQf2eWYogrWgukGzsa3mH3e
drAa0AzJduSNmqJA6z+dT2l6nuUZG5HGeR37fmvYTGxTst/73r1AaX5o6EF2Ewa+DXrNhVxm29pN
dkOGqTA3RJ8hXC8mbKIZJjXZBeBHDVSW5qnl1N/IBryq8icPVmXSv//mo+BKf7o/lU25zK1Jawey
+ueTYXDLsPQQUW+JgG8IRPWOY3VsWKqRdvH9lf5/k4MO79Xla/He/e/1H/5W1TM3Xdz/389/7P78
M3KlFcTz6Q8kqyT9fDO8t/PtewcF9h/GnPVv/rv/8X+8/zsDFBTF65Plvx6gXL0lDFB+nJ389SN/
YYE8rEdrKYyc9B8Tkj9nJ8r8A86IQEYmIHWznOfA/mt2YllIyJzvmCchzbUt/+fsxPT+WGVZTFx8
EzoWw5j/RF3GjfjTd4MVHoBr213nC+yPf1Z5JaPbEGnUL/s6rxBEVoWTcxNOhriIvTZG8EzlPWAX
3/kFFv6dha/63HTLfM/Dpjljo2XiCREwR0Y7ISYnrPGEW+gbBvIBtdceLFKvLiYzib2NDxpthxhH
mUGZ6PaUqX/ztCTkEpIiR/qNncfHAurrcShGltmrsbJpovIqkZ7sQQ/2o791bImIo8iAsSLSkIPe
WLJtyxNL5fIsoUsmtQv9yy6E+XuBsD1rWMXw7aNNnYz3sBuIMlRIrb4mfsuiReAexbefnGKJYWgL
GqI6V47tPrLTgBTCIJf14qr3qtg9tCOaJHsA6UmAxUPa5896EclF0iZfQtID8TAVI04St31FcxKf
SauJb/H9rItXmV+IJLUOExDoHZZvtDxzGZ+Ms2HQ1YuT3mjJG6nKZedz6UBCpnFgNGQJA2DWty1I
PfK91IWqpvzMivqEhih7s5AesW+vkttQOWSdmHW+Q/09v0xL5Z7HzkJII0yUMg8SqIBwjRg0nWYr
pjnohI1MthvYAG+q3FFnBkGZZOaSWU+QW26ajNUnTflALgg2hmgR1+7cTbf+mOcEZSJq6YAWRM1V
Zk+sbuBQdK+VF+vmRCOvOiPP0mo3gsHcVaUKuKVFoxh5Fy3GyjNNN2qjC6xjuTE8zLWwDSP/uhtR
dwVuD/NhXwITOkU+h2+FOA6LXlURrxgRqpfsKfZ5wmsgEpHfWZfJaKQvxgjWMux0eShTIIr8SmN+
2yDiu4cI5eycXk3nkIXHq94EJM+Iad3rykmx27N0O96pNVUM76ltPTKcdx+q2myJ19CteQO2371y
LUYvW6cNq+NAqOSx8KVm4DdAxO2FFX1tnCS96Qi53tkGEfU7jO9zdK75lYiXyM1q59BohgFKjuQ2
Zkt67L2MbMssmvYFfJw8CLP1RK696gLJQ8+j/s5qEwaVetx7RvxQ6Qb5fzaPl0PPNQaAlT5PXjNc
O1U7Bo6MGzBE5RUL8EtW6yTpDtNykzU5CWqNwSUzYDy0ZtGg3EKldMgdxG5goaaYYJCWEelcGsim
aiz1y27wgc8ERj05W2kI/e6l4XNv52xtG7u80I0/YfsD1EkEgAe3oSvkOQyC6rRcOhhG6EjDq7RD
Tbkpx7A8Y3fehntLmzjdW5F4N8TQdA8mavY+mOLcu+h8s31CK1EWW7OtqYyBuK6JbjjdWbNZ3XBS
NtAkd2K01fwiBR/SXacave2csnrLcWS7UWA2rluDCgJn2zLAYqnyaESMtU7iFK8oSraRXL3KlhmJ
6QCD/POyarIUEpKd8FGsLC49kHJ5ivkRQDY6rPk+ZtK8deB6P7KJhDURV1ASWJlmyPN7Z0j3CcZq
c8MRLbIdaq78MUkmfRj81nACDvuHofH1uWn33SVWnxIyrIMVPYLomG1UPok3z2OC1k1hftFakM5G
1H/7EYQ0Ytl5sa8qc5q/ll1oPuctRYiHf/A4cRdxwtYEG6Z9TbC1Rb5KLhaWkxhRmuotGvvqZpFu
+A6gDHqwRz3T6mlE/iT4h00YvtEut5GWHKYIAtiXxGAtRXZ2p6Kgxz833c5d4400Kwj/yW/hr55E
mDS3PeoSvUuwfECttSa6rmJgQHNRFl5tnRTsmYqdYyV62JhZtHxJBwkfywZWypCJMTAhVkq27mGN
Ah4D1fnZxeRUhDJ7EdgPlHkoRgfaSQvI7mH2qyUQfsVHmUdXeVfk561i5Uvm1kSzLiPEazx4NoXu
6tPBJTUcT72rD/M0FRcR1OZ7B6jQeV/5brxZpFW/DLDZ3KBFbwmPVU94L70B3n1kkJy1Z77LIq7I
ay89ZlGpSbtKivmbQEM2E404+18Bb5irfA+FAFLGmH373IjSP7jeQoUnihmJP/oW9tbYAPLbDqKe
tStIP43PQsKZE1bWQ0TQNwd8cgXruMXWE2umlJTpJ+xLpb7IZaWPtsOa2IRMfFaReXjUsMkZa6XT
FKQVx6TQcX/rTUMP0LkVr02/3EpEdTaBmuFwJ6ZMktRodIZgHNZ6BDiWI5pTa8nc1xaZVr7N6sl9
REc0+IF0Ya8ds34Z493QuAtci1jkC2d22gdi1vN7hPr93jF7fdf7EVrzapz7O9cW/lnDPbyZDEve
ml0jH3FMFvBhS3mKVh3NQ9qu3N/5YvFzOQWDC5NLkeK9+Mup1XPDbjozX96KvEI+PtirXchaOjJ1
krjojKDgo4Qz3BRsA7tWG+VB5tL+oHCah32NdHG+sUHE3DsxXkr+dUJSM7NwowOeH4Lsp5TzjpFT
X5821dphgE7ur1C5oYM18FA/1rkPra1ElABSTjAycgxzBGhmhKin3Jh6DVhAmznbLuv4oKHzpcVV
hyum36mxy5+bMBNXbQpyZMPmgBCGdpxLagii0LbCy4fnBqkicW5gdBD9LDZZcE531y3SeEXeQE6B
M3ReshtALlN+gIMK4txqmsBC03TFb92chjHOq6NbC416Ph66947URXuLFDVSm5CW0ztWcw9ouR1s
L14zVRMiwETMge0uptEFaV/oC28SNYkAJcpNQh/N+o1kFScL6L/AQMc4ogKpm2+KwcCxxi37bUBx
huJuChXxtJbhrOIZgBiEhaRUDkjsnx0GW+eOSMdHIwEovgH8nF6MZnWvNI3PJu+SCD81Q/szRAPp
Li3GdNjGRfnG1oEVN2rMp6UkRqZtMj7zcXCHyymrkdJiQAUjhvCSMyVl+Jq7Kpv3GNGa6zRZFm55
YpPgDWOwIga9aXAWDlk7MNWg3yFhzFpd0wUYtAwiTbQzFB5ZQ6roHudB/E73QORyOOq82lVDhQ01
WVZQOzuPZgt4vSYt2RpwwDadXLMKMGJsQystgnEYCFRrCJZs7Lg9tG5vbeqGGGyEQIi95/hAQXrM
UNGQU5Km5R48OWpCsbg9whMWE7bS1Qa1lIRc7HEEJkXWPeKlygDF9VPAc5/z5P9xdybLcitnd30V
h+dQoG8GnhSqr9MUT09OEKch0QOZABIJ4Om9itJv8557xRuKsAf2QBFSUGRVoc3c395rl1yVx5Rm
9f2QVuKqJQP+gF2BZOGQ1GvHcidyc35VxX1nyreUtsSckqzMeZ9qWCQJoduyXb4yzfw+5qTiDMw5
+z6xR4x0M2bJlTvj4YtU67c7apZntH+KJ3fznNnzxhg688VyeRs9ZxLLKy0bjnd2cHlcmnbIvzkd
gcF9OgisdzpiU8yDtinfKL5jUrXwgFijqGKa8cMM0J7fRmLf8bqIB94BhyknFtZGuX5K4FOvPF3Z
etcXrDINKhMxR+NMkkORzXujr8MJlHSDa4Ugq34IgU/RIyT50sCB6jfmV92LjQbgrfHTGt/JQBCD
Q3/g357C7gtPIBO+nukI0ppl259NoSP4hXR2XNhx0Zkqhe4eUd4rd4lfVphB5kZ+8/GxYuYXRWOt
WaDRQBBO4l2lAXdHMFDvcOLGY2GYN1n7Gvmqf/Cs0cEB6djnerL6R/I62NIdoXB3Oxioec+msxeP
uRHtiLlMe64ejXqTmerDJUuY79slj05oRjXOEoIBl6G0DunnmEHNrIt+MFa2aWf7qqrdFOJXkL4w
Qfcx9mtypZTacAKH1iHQwJLNeo3CXh0t4H5gH7BxrjCBsQS7dAnGZPRwEVamw5iHNSHmtGjur+aE
MfdKjrMwVoudmNEua9z6Ow8JfFpaB9dVaFJ1N0+y2XDMzDYGbDfFuPyzcj3B8wacnbRPUOuAEqoC
fkCOwXYUjnWk/Xda0XHprjJP6Q1PVTIH1EkTyb/4BLGNFU5GNfMMAz2too+URA8nPfPLt0l5xVUn
vIiq3RzSA0OIznpzVC7Wk5mlQApKeytm9o0gQgVa/HTqEkywcinh9DtZdesUS3NuA//SXmekfhz1
MFtWGDIPmmlA7PGQfI0qk9qbEBBoXtK9CmSGAZOgpuR6jpriTdiUfi9Tld6r2ipfbEpP7qnSYv8H
uFPejMRY9M62mp4Qb2BTbcqNRdiR+DmVpHnXnWxui81U6yFcgSKCtjDHNN7PwOUvFKll/oKLIaSj
RUD/V0EUnEDc0dOopqF66jMn208Li4t151dLFpOzzD5wdrNYbHGFSS+od3jbFgizdZOd0iFSZ5+a
9EPFCXiIKJO553khr1KHn8HKiGHPWGbAJzQv3HmZxwdbG0efE5qw/foaFDxtp8hN72W7/I1k/nmk
gxqPJQPNj3QcjpGLrPGrYh46HFhHDMsOEEDxRehluHEz31oTdAiOeF2DndUwif1Fczn/U8z6tSLs
sxyMN8WkeRSxMeToW86neZeNjWpJgnLawYuqrlhlDGd0TRRoE1KaWDoFjmT2Dz0NKn8jrn0ex1w+
GdkEYQ3JM4rcT+MY4XkaniMgUxkK+qfI2REua33j1IHlW6DkJ83H/xWR7ZqC27Zvfwx/lNV+SmX/
W3P7f0iKczANIfP/eynuGU/Sf1vRQP9a/arH/evv/VOPi8x/4BRBbsM+wN4Ga9J/pT1D7x8hniQE
schyzD+kPenuw/+E35LpBpalX9OeNmlPXiR2CLAnDL3Atf8TPe7PFxMaIRhwFoI4mrA6/PHeCVwj
lVXohztQ2uWWOiUwa+x+14ycKANr5sMvh+cv7po/uRR8LFs4sdyAIRc2hc8XL+CV5EJA4pYsKSdL
7bL4TvBZfhktnrPTPOp1DTiS1z7/L14h88iGhHZ19bRgLo31aDuP5Uh2/m/u5p+Wk18V68v3wssV
uthjaEYM7D8eBybyLLznmiIPu/o2NHwPSxvhKsDmaA/uMaIJfQcFhEFrXhF6mKE0K/OfFPx/m4C9
jJ4/fweMVzaRdR97jPfpO5QhKYepUOFO5NRrJGWfHEMrbx9+fwr+4oy7/FQvZBnCDDO6/PkvA/CA
g0xipAh3TouFs9TPTPjY+rF2wivS6785sH/xmzzaHBzOuGcjSX+6vhB4LMrNw2gHt93fTiGF64US
9t98Cjfl5yMHM+vnZBavAwCSP/4miqcsqb0k2KEY8zMIlkJ8VHdjnb//xwePYedl+MvvYf746YOI
QXBEL5dvkpu0xRsFeYOFiiynOTtF+TftC39xpnBoXxR355IJNz992KSwowe9CwgAIZ2KVuSKbLRp
/12wo2Cp3v/+t9mXc/Hp+mNohibr8kTgOfXpXOWYoBb0EYzRhsvAeGyjKx0k5l1lZf6hrVmQiUb6
Wxzs9h4Eb7tlUJW8gbdtVrqZ5F1Rhh1lyPW4dkofnoIJYSv2nbBae/RVnwdb1AKAVhPJgyog5Tl1
TddNJxaSjwiO6J/DYq1ZmpGWNgv/S8e++Mvvf+Nf3ecXAZWcIA7SP1+PGiFZe3Me7NImsw+FZ4SH
efTMOBi9R4MBpcAJdGi69EfgwPZx7dJ+0Cllur//Gn91vUY8uRmpYFl1Lk7VX+/BrkC9oGg32lUV
vVmTS7kBZtgV6r//NzP6P38SiyLeHzY7AzL9n88ps/heQ5IJdwEaUzxd4rsEFr+hvdib3/8mrsw/
X7Bw2XDnYt2Aa/fPP//l0SJryzECG2c9HZj2hm7gHG6xPZ0xKE13vsGFYEuqekhBbQo1zHS8haaM
E78RJPraSe+jXlS7OQgI4PbK8+8V9J9Xb5ThXvuMP2LQbPN91A/u1TCM7QmUKmGELpvRyixFiWHF
aDiW5PSgUQXqYEZzuEf197dA8eedIaF2dp20N3RiAyaVNLZYK4+MdLLTg822vLaSa5UV3i3mJbAo
eDQp5xonG1ZImN8mdCu8AnusD+4Y6Y1Z0bg2R1Syt6MMDqUcgpcc/fJWU+G+X3oGrkaCDcKLOv8Y
mnZybRXzOirBfFdk8Q6Zl3cgXvG+wqoRDy4kyBdbNeIVWCupqYzE9iqD2Bw3raZGuhmRKKKm2ufm
UNwbppC3oVnD5JwCAfCrm8CWTQDAXsQ0JtfdmCVPGWU1u5FRyLuve8rgE9P5WhrFc1NhmEEIQPcu
ho5kRufcBHW2lma+d9jp7pvRcgRPgNS+o64WO71DMu9kuk5/u4zsCNNB+rtediWwV8IRROULyEpM
TPoF3fBIUy7sA55S81UE+Q1mc6lqxdAtUUGskI92ldTjd5ZMHBPtNFdZ1ghmKMq6kQNQ8JXn2OpA
A2H/bPXN+OSRZIC36gma6hIqxp5YtuGT8kBTP4ZsXA9KmWOsJeNEEt8ucUkfA5U06RjM05CaVLnw
6l+VKanDVYHySZkP28y9nUYdvFPOt92PHD5mZd4r23WiBJxbHkIjMRaXBfdX/FfzCXO5+9XJpDmu
QuJWt2MqTTITY8nnhD/5Tjw8Jp6c7tz55OR09KR7j82WA0CIzIRZvEuv4DcEiccVH41Ff1+5LIRI
JWuxIcZJeTqbxwrKx48ldWZQFWSb0rU5OEkBd0sUy6oowcbb8AhwmFHlSWpCz9xCqbnKoI3t7IUF
Dglmu37DCT1GEAAItkduJw9dVAeIBqXaj4kJqWsxUtisbgq0rjWWLjbLul6HTXLDMIfcktMy8Zwa
i++baeAY1CrCcY1r28/QiI18uWKSRbTSkscs8jp2iJRHOo1mcJjPW2rUsgfbBH+eU3Gy7fluezBk
6TaSQ7RnI1tzfieIHJSNwZJfSr5qVilGAPCbnxi90KMxy++wAOUmV2SOOvLJ36IEYxYLVEceDKuj
bJE2tZjR7MVFvHh6Z+COXcuq5OibYXkdqob+k2nODllDXUNB9dnK6fP61UQ0ukGE0fvQ6ZKP0lm8
hNSM1l/GwhTrilN8nwSOuS9yo9roecx2xsRbmKVo9z569fDFjhh3RNqod12v2C7bqbUNwcgTZgXP
PrJAnBbLPdHFWWymgKlxh3ixGul49/Lw1LchpWz1ohnc92lIy1rymM6je5Id9A6jnO1T1w3RKwWF
ziNRGzoRkG+JoyWokJfJyJ7+qnaf1UMODz7nVgiN9EgD2rj2BYvj2vbYsovxJQy7/hi2Zhnz1psZ
OikFY3dprgdmsASjXb2smRFc4LIdsmtgVKDU0EQx/7PwdrzlpnfAtxGAXu5tGYDko9Phbcp54uKS
wb6YWPlOynJimtrqQ2EbyYtITVjW5RI9Ak7AntLNuO5hH1wDSXpRbOZ3bV9Pl9wo4T//nFT1nQlY
/FBntX/QCrR8wqgsvbASKhUa29bx9fdGN6ihpYCZzL1mWC9TJMEVVv01WYwe/kCRxpM2Z4Bts3WF
AouahUhYbQEUl2uvavW2dbEL9NbAhsLywQx33XiX9KLJtx3zqFU1LARWG+PHhLxa68B7YJG07JRk
1um13Mq+Ze4sFL2N1q117TbDF5F3V07RwKOwDBEz+MF0lTSvVtuCfeCXXzxOeUrgX7qwQHpqj7Ic
H+6EySp2lHZupFbJXWMm9SYg134i8XrttshYUWiQHHB8sPVayW+k1sI4mAla+/NyBnIIeUY36Oz+
pP2XJoC2yeBqZnyWlA6CcJrksdsYWE7buRGPrMtgXDa5s698J9kxf8VjxMPmJq9NwfTSiO4zfu/X
LtIjJSFT1XE0gELQkrrIYmIoptpgHcg2oZ917spx47cckVUfLcG58sDH8rZauucx6/o320Dlo8so
6hSDvHkKt36DbXbolx+znTMvwhqw0oF6rZeqPfDPLSuG5f22cDuqXADK4xNjlE7+xOThc8NNKHcL
XT6x7UTlV1iz8minNLBYalmI4mqJqyrNtnleQuz2ycOXujt1S0JasHKfRpx56zQyHp2K+bnDS/7s
G3DK+yUpSoYdVkP9t6+5csu+AnHpynuMTfdB3st9K+giiobF3A99WRwnKh1Iriky+ZQi8pRXQCR9
j4tilLa9S1t4fjxSIJZ2PWlMYVdkWWr7TGQvXzf0IX9tYZdtpOttEqKRJ8Q1g1R91P7ghQSSrNHV
fsEO/Jjiz2nifPL0965aPBd0P7PqousxVyyRyZrRm7cMEtt9WLX1gcDzj5a6luOkE+seHrDcduZ8
xjxSHufF84j00hO4sixjfBrLMv1BjUO3yTg3tzKczUPgyWR7aTa9o/ou3fZ18tFFUt1YDX51WmWb
ox8Wl5R6ocr9NJooXkU7Y4eXxWaozS9yYaBLCwI1n+E4bZeETPvPStFj4XElhJNtbi1HDavJLqiE
nHKyHXNOVSkMQvy7UznoWHlJ+25PdnVKGrscts3AEYn8otollIAdXAbFK5H5p9JVL3M3tRjDpxtg
i/2HVwt1JYUDwMiqppi94Q39Gf0mSvqe+g/f29WmHA819eplazw1qLjlJYKebiQetWOb1MUmwxCI
18OvH6d+Gm6iQLc7WrGmPSn1Y0NC4tEVWbhqshAOeDR2H7LRC2/uiynbzuFctCrVa2HzbC4xB9yg
sqdfUKMbXC8Cjg9m0XKFEx/uvafG85R1z2KGeNka6iqDUBrXs960wAKZDqHuV2oihTvR7zLSMzLS
Fg4waVz1iLXX9sJc2M7z/AsLew8wX5GsSemKlPKd0MZ72Tz1l4GkCAAMYT5o/HyvNJUmlcI1E2S9
vXdaOjlDi0lS6EwutD5v2VWgJ1VE53zrBcBnZ1o3hDDCY9ROBQ6kPNgTux4ng44nSg3WbKHWmCTE
jqV8uaFbKIU+XyS7bIRbTv0V0fvaowjTS16CmuGUMLmb9ewDLFr2g5CP80AjU0+YbTDUU1jY4zkb
F9Jt3deIohhWm8Z7mANlcsrrJvfv05E3VF5bt0Ssv6fldyYYYJLzXBGWTR8GX2GkkuIIH+Qq94Ch
2IuKKzgjV1VnXHVcQUxmIgYx2gnf2ykotqlN+baZxoAUxp3jy/p5cT6Q4qptaEsrtjAixfSuVivl
zQYnsM8fVMvQk8T6Y7eET74s+I98LUXybWq9qwyF27W94YQ5BbBC1RXbps4eM0qJcNs86LD4SnXI
QQxuFXt9c+P4Jd/dpkbEFyOUk3H+iRjGW2aoghQZ+kUm7UPT0E+t/equ4K46UMEBNsI8+HpeG6H0
SBFYqwE0yFoWWbJHMh5vmyj1QAcF/fcB3xSimXeAK0pIMff87ZjoZVfr5K10AjbmbPcfBiqLeRon
Jrcs1K33bLHEtiZ6mCa1twXkhdG9rGCfJJq622zy5cZ1wIhlFSbjnqqYNfG+jjx9c40tbor7ZmKt
IhIAErV2KZ9ni9Br7OvKM1jD8IMLG1jBZKuEyP2FFdpyvtm3Mrc0gvvQT29dR8P4tbtvY71s+4F1
fuOz+sSBp1ZewjNfpCzonegOW8S1UyTPhPjoCmPg00yc99QgblQEVXfIsgUqtts8mhRpMzWn2moq
xEthjSQMA8aCefsWGO4zLPIhppSmi2fRc9LIbQhcd+eZQtinCTF0NXtetad8xtq7i91uBCQZBrN9
8ZqPivoKNyNzhCByDKikWMGkMday1qxtg+5bY6lx5/o+v9QsQDsV461n0QABsrndLE6lfgRz5tzm
LZDfzneq7QznaWtE0wDmwbxu2LNsC/Y/R90kLI78Nvbs7twNbDA8EcqXTBjerskSqlWW5V6qtN0m
QsZAVG9Cloe34K/VZuLZsXGjBNMw1SYs+if2zblFx9pim5gv86ncmj6b47DpnnG64MkCG7mlCQxW
WXJphdL+9GAbwC6CRrCW7CABpC0kqokfdQy6gMKPiVNqQ9jc25mhdrxvzRshM/OQUnByrOUek1Gx
8ZvWvjZnWRH+V8V16YTuE+lP/ymcvO8QH+y1bTcwsuAtP2OpG/YN1Wf3Qozdm+baPg9d6F/POePS
wnGMnRgyqirqibK0KupvPMxhGxcZZx1k2D9NCRB4pVnNN6z76FGApAaeJaX4x4RqxSAWjS+unL4G
NJgJdcD4A2fPpNhBslRMUbzekzSDiCatGUAgS6GBLfIuKigdnuaCtRItZHtKmb11gdXuCC1//qoW
Aj268zcVt+/W7IH4gL6h2qvw9Lqr0+mcmzB2FrcUx4BEJmRq/0uGEBWPNWd8maNob4+etaVVg3KS
QqtdC+fmGpRgdyCdu2ng+m4jbnT2UnV3akkg4f/rWFditbuOtGKB2xA09EpI+uPCyE7AKtipyfZ3
dTV4Jz5n3ihmkrvFs8d9AmTgiM0jQXNp5drJWc2zAbvXve18K5vCiv1p+ICJpF+wWn1rgqW6llOW
UMG+fLAd7+4iLaH1pp1B8AIy1ha33XjCU/Jo294zH9sfmy46ZL6Co5axHO7x4MQUZniP9tTnGDtl
l93YpoE21HSkWWplogXVBqh+2FoQqxoun7YVWy9rk3TLps99VmlnAeNuxfNY8JrGlDBAzFPjSmYt
eytY3jDicco8CkNHcRdl4hXAj3NHKwAYDymdDZzWaV75S95RtxO9gVKJ7tDj6KAynGEF2+BidyDy
OcDzRmBSAY7Opvvp5Nv40VQexqlBEpWJv5FGW+8MXAb0V4UNdA4rP87ZvLAx61pqvqyWCu9m+aZ7
19ynUApeMpIXq6ooOhQO/y2gFpTFQYSry8Ew1zPOvK0cuELlOOdXkAsgWUVOceDy+0ICREBtblK5
x1KXXaVjA6CtbfOTPRL9JLCBonqqJlXB8lfO+GUuTPdjLDS9asZSznS0BVTMO/4SvDAXxUzo6mDy
Np3K8h8tF1kQO2IuxFWWDvPDUkfwLSoTU+UmhJXgrt2yq1607ykAH5qd3jIsD1hSqZ0ZK96Oc+nC
cvfuC1/xzIy68r2Gm74tQmtah+R+N2bj0+3TC49iguZUDiMAMas7AhIElINTgssQu9Y1ZfMR3Qlk
1FdusPRqBbMdaANu2ic+qHusq6Z9KS/PTqulkawZgM83IrjyqBza0iFBuQ/wx+araIVzHLzaJv4Y
wJl34VDuwf2Oj1rOy32ZjPIhLx33Gmq3STUXHBSzgVU0GwUqO13q1d4SEYHeIcjVWi7EBlfDbPFM
xAFirQzKJC4Qw3qM00AbmzxoJb1vGUB8ws0JXr8ULX2W+BfLkpcByCIFVtmXfUV7vRavNNjY3uWc
lA8Bz58bVYekEBoPc0zCZnKnONThFe/vrNzmdneXQFExrfKOKFC9i8ZsoogU8UJEJp4MT53d1PKI
d/J9AOBRqzkaNwjuwYom17gfEx68zBG2hqcJvpdC7gLqqgX9ETjb3DgyoGAa1LuK1RjJ8tpLwWmV
sn8KwCpm66x0DDYIcMV8tlL7aKRRo+uSYaMjKH/BMqg7tpQJ939d7OCe+JtJCr4VLFEYRaxugKLj
0yhpqlz0xwIV6QCNc1m1i36iGngvKT/YodTicg0T89zbTb+BAQFsXhllXIF+3TcD7nKQLRKzE3VA
A4m3dhyPiWtORszVAoURVRgfUaKug76w36Y2IKFWF3UNB+hCVcaCBPUwMcVwcgMADQExPsBBHUwh
TCbRTs22eEb+EF+oSB3uUioZXzABFBSL9uyLke621tgFt6zldOzLNKRTpW3X5mh/H7K024NpnW69
hRZOsA1V8oYGywofvVycmp8dny7PPBPHCc61rSoboyQsLEHYl9gHhx94BEFbmhYNQeAlMNbTFowb
aNU7InrkXaq8C6wSNcubFdvgEio5gdpoJvLc1SYj1RDkPE3HNcWeZfFY+mOysWhNvOpTECm0GDFx
SeCLzULEUwVdtcpa/nWl+zsPkOeuFpZ5iywS8E/3EfJFj6LnBQHu3Ii1LGDHSdrVrSh5TGc27i5m
lnHTNWtPuOMt3cRrKpF7sC7FpXghiQUNrmrpHpthih6bScNNo1GWVi1am+p1YC0vdTM9L3jZV0AJ
7W025mujv6DYxJDG9BDkx7RFE2KgQ4FKbjz1GjxGlKNdIruXMeay/CiwUtK45G6Hll2XTL1iT8aS
zezo0kzQA+s4sILF85t31OhtzYG34qr92XsLzCNq4u5C8XR7rVIKZDK1rJiqGDctyK52a2L9wvoT
QAxzyK0Sbibvbxd+uxnyTNz7I8Fy4v2+RbiXwrYKRifLUezF9nDuoYRYPMAc/4F+KrnvypRNJPYe
gVMkcbuj4djmsJqB+m5Lqqqw7CJrmjrwX/hdy3aYawBEks7eJ2cZwWeyY6nOiZm2CDeLdD5mW7Lo
NQRUBxE1lh2jLAoImJeHZTleJOQSQ9YP179Q2zUogx29gBWvN/SSZ28qg5dhzoIrJlKXJIAV3DH4
DA6+7TiPppemAsroT2KZ4ep+NVR99HWcw5aFjFE3B5M3nMm1DQEXtR/RTnk191Yxto1cY/S2vmPS
dR4Vt/BTYhbiRxmAyVoNUV/fNtK0GTHIgsyIpGII5L9nHpJpnvYmk5H7vMb+SWMt8ZWQQcW3GTPM
rSeK6q0KFuyzRZreqql1X5ThkPToVVq/Fh6WX1G7/O9G056wqgDcmhTekFkgtujdRy18UCJHrvXa
Q6Db624Y61UfZv6ZDjnUiFD26dlYXLTdzNjaWZI/mX00/Ggbu31iiJQ812ndfqW+BsNZz5EvOJzl
wWclCSs7X55hKWYv9HZwa855Mny1KZR4RQV2v1X93GNcW7AQOMSD3J4l/OKMwabhEjkKwyXACwlg
A7ho+kHEW4NhnChBJem16jGz0w8iG+fJ8Ors4IBfve60jr4Wll3GZgCSz5zD/OgjM0MeMwYB06NL
wGtCs1z1bSW/hrQdHBfW2iyql6rblSwAV0Nf9xnpD++Bl1fzfWxUe/abztwxbDCcFXgT7Ps5iyCr
NL7lyD0tuEUeyPw3AlhwFXZjegnGINqAE2EqsXFaUZ8ZlxGsmFL0Li+vWJQ0di3u51530aqcK7B/
M+5MSjsw9NqDrg6unsMDhM7hmLut+ChYpIGxtAYw/gUJmmVlh3n10EeaTuWhrNtrHhihWLs5Z84m
7dfu2CZPePFsCSSRTFlRbzCNX7ITuLfeLUyPXxCs9Zk8srz3xqD97klFmsCkLHtRif8DLHt4nQxC
XKUgPQHrYLz8QRyj/V7apSY4RMzoKwmT8KXoOmoqKifo/HWYS0VNknbhkM2N4++5VKM1+DD3ofck
VSNQtcg9uUlv3hnd4D6lQV1/NGn3ZEWook3PigRvJADFACr4hOIuy/Oi9Pxa91FGggXtVLGe8nnC
IL0v+x5mzNEjTlRvL/UeaFliZIFh+GIxj0UmgZxngwUhFRJtfjNPA9Qgj6krz4gUiqJDKvJE4LQL
1iV6xVYvkksH3z6RIJsClp3dlwyiRUgcb5TuxNiqUfaNqQIEu2AY5tjzg/RVdSIp4f71Ly40xGJd
B5JsWd21dxknihrIsHcfewaEM2EFGcB10JjUokvKAc4RgYfqZ/hB/AxCMDGeqdPUuugh7fDOXA0/
0xNB1Pjf1M9MhWDJT2Oqox+Ja/FmiwhfpIuBam80VkRF1vzWEXBeMTmmjJqtNfcJayR+AcMECztr
K3nlomNPzHGCr2m1VB9dqhMky4GCWn/GKmJZV96AhMm74BIccX6GSOgsmWwwnR0DD4c/eLCGcVQr
MbtWsxGpg6tWURgxbNwsRzrrreI9AbZ3CEhn2HGVDmR6AgjhhDMS+d7NAfjXiQDmamR0M5/K0qhi
Uw/+yyKZOjDEYPNWd0l9QWCUzkdRDeYJzmDDBheywW4e62bnlKMfVzSFbP2KIRCXZHMAN8KgLGCY
dvYj5ExmkIq3CdCX96UQ9LUI2+ieyYfUaz2ymmgz8cMZrejkGW50LHBbnfXiANfhZ/fHGQvr9Twr
Y82slj3+TGjbN4kOM+3bsbdpszW7ZvGDdBDtt1FV5Ocs9CibbfOdDSP7IavpkYrt3pj2RU3YZsvc
PoMR7L56wGTvDL9w3w0facdqzKvZttoP5TnFI+kCysMX3UaIv658iXibX1Ecbd1UojXuUnLZf2PE
uBgt/mh5iUxMlA4vbkK0rnuxT/ziWMhKMxAik+FlT8/wlB3zOfDb7LYaRM57m6Xq7Qhc+xEqCK/S
3xsm3L+yS2BBYQqKpRrjzSd/z2IbfkhBU7ibKUm5jXzR7ceuZ4pA0cnO0ZMZJ+zJGIwTgfjQtFYz
c1BwNMfSWinObCl6Lw7DGrFTmHlcNQyYmsl3tppl/IXRZ52bVDvIMrUfkCypvWXf+W571O6l973P
b3ob7qr20AYdnFowbnS58FxhBcy7viKcq0p7V08lRE/cQWtqSvOV6pTLCsV7AKR7MdnP1lnm/nvR
QKCA/DsA7eWBX7SAymFBXKxSE4mh3x86++Ku/XTeML5e4sgEzRkGfzKx1VxKHD6X1ToeSvYN5tml
kb2NVTETS8WypGe8GU7E3N2a1XzKe/qdowqUJBeTxMBE3WoaBTGlfeRaVO1vqHIYD2bbZzFtVqfJ
VOx3K3J6uVMU+6agfOD3P+EnyeTzT/AYaAGys/AzhBfn3C+XXs67RIxRF+3MTlCl3ETjUsUhWJfT
Ygx31jT665GXc4yVPjtSF6K+M/FSh44w7x4D8NqzmpJbDKBT2ODb+P23+7NtL8KcCUbCtoMIZ+qn
4wug1vAtv452pYVQxSgyja7MpOn+5mOsizX780GIXByP3AI82n/iYH45CIKBsdsn9OYx/pxLXt8B
RnbdKTiTlf9ms4HnGVmKuAFpu07U6N/lLEKnNcI4VVWDHd1Wc4h3XnGzCAovbgdHmaTiksXYuLn5
QL6zf/r9obE+Hxue16bleSbWSfcvajVlRXoJd0+0G3ubh8Jiw7wPTMTBIilplGQb8hSVty2VP1+r
BfWM+Y8ZZ/RZHWcCO2vMDPOHV0TT1c/v9X+ahPD/nUkb87LJ4+Hfm7TPqile3371Z//rr/yLNen/
A88mqVkbJ7blgyT4L3924PwjDD0EBlwjtMrwuPlfvAQHXoKFYToCRGN5P3GCfauG7H/8dzvCno05
n79IIgGH6H9kz2Yn9OkOYerkw0LCsOhioEXp/+NjIk3T0s8pE9gpNfb7zirVKyMx1GkSXGenMvqT
lua8rgy3PTVjmK2Ia6SHbgqLU2Q2VP2RAn4Km9n7iDqTvTGL2y23ossQr5hORtlkCGMGfBjPS440
s0PknpZXpNozwvLaUTYS6VSf6IqjZyEKaUdoE0WgPSf4jVeJDN+T3bofiauoh/HqI8qe3Nl1BfKO
oPK0lQin8cyqkCxvYD1WXo6tWgKpOmKVa65FOS+35DTqd1W2cPXx3L7NOYEkPk/fimhmF3bxqK+E
76ZPNtJN3BkjWcIZWEoXJeU3r6YtO1341KR2IK3TyiU+RpOnOQHl9Nmte30wmtZZBz72GNnU2DbK
9hXpcDgW1swAvQunW2XARGwzb3LYbBGFvvgR1TmrpmlvlH5zalOtKPjpPWbMjZ2tMkoqH+GHIxxN
031eOOlNnwFutiFJ7ow6OBMwHx9peE2/yyrvXnJfu19q8A+8zcOICk3pxFPXig1SQX4PN8mmOm5+
KoJRntn+MsgvpXdQHOvTUCc5BWth86QBXxAJN2ly71PwBGkZd1IWr1qK/CbLQoKvMge2iZs2GO/d
qKiZRdP14mIfWfDgxb3y5YtPJRDR5lm8+0vyYy7mcFkH0fScUbBRZh7QLbvc5MKyvoxhaW5ywPjn
ItDRi+tP4or1vntyahQV4FzVBwl3Nt8lntJVj0//hk0QguMiiIVd/P/vwlNyJ8K0PvQTUzMaK/Sx
Nt2EXkhEfSwadTxYoXXAbWBfyzn4nnQny37BTG0igkXRPeHk9lghva3p3Q68lY19fIOCnqZxbYiG
Xk2rrs+p35Y3UbaAYjWWGctUZd3iAO/iFL0XiX2Zb6o5StapOV4WnHJc/0/uzmNJeuTK0q9Cm/V4
GZRDLHoxoVVGRkbq3MBSQmvtTz8fqLrqHzZpbcbFzCxoRrIqVUQAuH7uOd8J2J0sTQejP21yEclv
PMM32UD14yIsygYRwjfnBtAWEcH+AeRGvSe4ZJxelbexW/AIIbGwfcvj7kxi5zGwogpzJ2cqIIwY
TKbaefDIWoI5ydJ3OxRgyxqo9BygBFRt9nrruGbmrxSHH5Vz4hynrliKSatWdldoa0ux3w6iqbrJ
7GLaGVXnbNMY31xG1Ww+1tvMxDTpuKq88V3fWsnYXcqWDR1I9K2CiF3CwKpj+kjYgiyBp3/IcNoS
voyOpCnxU3Rackc+G7OAaJADCKQy71obW+f0Y9CICLdLc1+TiMAAyde8v9Ojarhi1n217OwjhyAv
VXNqcuczBoN/UTChdiUF7BvADz43n/k7ZrVrLgeds36prmw/rgQayDGndbuqKn+6DzzMazCn8wX2
5GpJ6dMXbUxnsOvjmvhrvtQ7G1y9XXbPYTHA5dATsNiJrZFqJzeOvUk/ggVpD0h11rprS+e7hdC2
oTvBvKk7k4tJcwDGkAhEvDN4VUfL4Obhsaru56YMCTGPz3GOI2Kaib2qHJ+DzHf3phOjjSZNs4HU
hrnGEdHSSfpm2xfMmEkhOWTpTUPCC6l3S32yuriBkpvAMWmrMQOHKtNp5IzMuz0lknWcoppKF3Od
p8f+U/jMx+XUWVujkygqcL0+SpBvFf92MZ3aWtOXmdaOBw2J95nwpVpSvFaeWkxaB60a80OeDi4W
QC//GGTeHgfUWLZEiXblIgfBFoW0jKZDhWcTw5n5aEeFYyzbKS3XST6yKPOt0D03ATc+OipccxP3
OABHrKTs+rJHEzvtupyirUgpXOKF2GFTclY8MORLn4u7buZ0R/zlfsxwEyGh9hP2StCE8UsdEOTO
UjdexlPbbooC4qRfp97E9l9KxPmQtlWv4/pvCa9SyhRt21wi+NNbnWiAB8LAA5zp9xRIOKcuprqI
UiKqyEzrGCvsyOCN7nPVj0dZ8OzGCGy190ys0cyI+ErIhO4GbKQriktvwjy6i01soUkscCe5NDNE
DX3dLSDHrUkZ0NaU3MElbZiQFGFndZnqvwEQ3IW98xjbJX7Bnm+AAlZOLyWVs7hucA3JXY/nYNko
ajM0Osab1K+3rTabtChUeYtST141O+2PfHeyG6xZ++C1xZ6H6P7AefRMgcGa8ucBEESQrQniagtJ
CRUmiyY81dSrHsYisfYOpcTQWkzrWWae+dqYMYCxyk1m+zjbEL+8D1JBnW7V+bS99T1ttRlu6hcI
6sGx4ox962RTeSyE035DkcGsLsf5MYjFJ02yfNNIBCvmWe/a2Bx5s5H6Pa176QxabeLs2A1UsOpZ
cFPUocFjNs1pZsmpG/aqqNBWdGX5IHu1gwCchOjfnMDzLLMRv5KBDrVg8U1sKt7WcMJYnse4ykWS
Uc2l2n0NnXakeJTSNwRB/q1vvcFOj18QEALpfqO+N4OhOpXutzOalGQ4k3+uRnJpgy+No8QLkLM4
A/q2KoqhfVc8hr5p9nRXJTv8i56A8VxMdFbxeIt79UCLSPuQaJ6JH3pKMgPPQFTdTT1VoFMp6xvB
QWsl26yW1HRM2hO3nhgOtz/idM/ZaBjU1WkGyW3lpi694HW8hMJv34skHPeZO6lsawfUeK3MsHko
yZqPTeXeukJ25SJzxROpE9qmCkaUQCu/03IcH8rMSZeErikNtlKe3qaZeXfQsZ5Gp78UqHKIw+GZ
sO/G7igU4HDzAvwfCxLcVDNPzDvOl8WcCsAQiHHgJqccKFpD3nBeYgk3vGCsCGTyGYcWca+AUEJ0
bHFzsWfrQGZYeMuVhaLNlVWA0u+5YQBSKGI5Z3twQLJPnIR2TbTwkwfaE+Sir0Za22qkzqIMgmoT
6Ja3pF2dz+6kdJ67TGF+uMYT6qxiW003JRvvpY8tamVOVnUGELtJEfZD2nVRK7zQ6s6BZqHcldXA
NpW0/irm6PXA7dc9Tex9aTbqhUXo2sv3us7UaYVnfBzRUdBItIr6wdxVqtHumOKm+yJOoeD1g7zo
bGVlFn9ZAQNsNlodpT7YfKq0u7Hjhub4kLLpBl/PQjZGs5qrEQ6+EbUr3dTHnSl6bVnU4p2CvXKH
XSU9Ea/mEe1X9hp+D3uaBntsoUJ5arBdXhi/qwM4IGNXFkNwqPz4mImxeiWU4jyBrnZXRg+tCfFb
UKPStu61Jr176/m6Ptsp39005/f16pJdIBmF0bH3yCjTsqnalwq+V9UXchWRRFxMGa7TFj+qT/fZ
s4wy9yXP5sVzFYrH3KpXmT0T0cg4IQvx0n2PAnsxE6V9R1sKJmlC9vAZIGYc7CpJYc/DVOJgvTOR
IXlRs+Dk46G6OO5s0inSlcmO9RlIeHXCuV6/FlEB7klSoIhfqRLceAjZQ8fC9eFXNZ+dyF8SyPGX
dPKJDfAhemtpM8Ed0PmP+RRWd1pguCtc1f7VrEvzbEcBFS56OlwLI82fa1TlP5vH6AOS09WgAWbR
c+j/KjKdZFpk5z8eyfjtyLKSdQ0TNBgd60QzKpslJfLsPTKi8CR7FcuFPrjGEcUxug+wh0bI5FX0
1NDmxK22hK3GBvWsp5q2RcnVzrozcV2TLoBc2jR7X2X6TnNyLC+W0hc+It5qEEP2ZVWddxZuKZ8m
XLULCFn05wF1f/WaKrgm8EvuCyibB9ZtOL1iPep56RGhYXlElPBYBIua+eGah3dNbG0w6eHECZrm
qQt9ayeaccD2DCLGHqr8bDVtc8w06azp4f4e8qHWwZeF9iZPJ0a30fQ3ibLdV32s4QvlmXkdlN2s
x1avjkET28yfNrupVso3jqzVWtFr8122vrHyOADuQ7Z5t3YQRedeD6OdpNRl2Vp5dSjIOfLUsEgz
5BUgBCO6JGLI4cgwmSNb6rCrdEgEhhefDVXf0pZnUEImER6dNju4KqE2uTS8fevo5gm7QfLDH1qt
fa90jgll1jWO+4L2lnT6wdb32WJKIlYDdakc3AA0F/U//JSZQR9w/6SB++iHwRkHM5Oj7t0Y1J2s
iFbjc0hk9BwJslWDSjFZ08EVBbFzU3YQm6TCigkwaYmHajjOh3yWXvl3NZRb6WbesWB1jmM7ZH1K
suspDA3WXs6IYh5yza3SHvuqXdFm2XU1NlJGsCVu7/wxYID3Ocv1T4EmbZDN2n1M8d/G8jf0a5Nu
rpKDn/V38WCvnGDg5jIxkmvaRgT6dJ58VW3agMYhcxpvY6v5mN3Lsy+PNrwCKyy++GZVtZXDmdu2
trXSCVkmWk5XnMkHNfUpmq0p1enS8FWF2jng/rlOCefNs0G0Aawo1n0pjDXnPH/nAixeJVZU3/Wz
GV0Lcbf3uPfXgj3ZjidFfNB70CBVn7m3+NesLeV3FUTu4KbHgI83tdaIl4ydPixSg1t7mMSGsaJI
pmHP7RnP1A6x1oDrVaXxok+LlM19iWWDwXcXFqfEdQeo7P1wyrgVQpgQY3/fyDh/pXmMi8cMdf+z
9nMlFn7oEBHWwgpBT+vju6zWxXW0iNxk+9rqXbjuIQtzxRt/LrIkP8dtrL/xBKzPpUg55oY1v3ic
VNSURrR0L3XhvXSm8p/wJlrrqufcsmD1wvkU3wFicZ3oW4TOduuUgX2t8xHXfGt3JBMKSXOvZW27
3qg/iccAn7HDLnot8GkAwyGI0pQ4scip2DteGu/oV3qxb/kld54xAByyacSJioamcaO2XjhLD08k
lbL7thqsc0Jd1Zb8QaEW1MLfmrynd0Zm8Muwk3oKjOG7TGNjzUkoOoQE0W4nnf/WjVhrUcV7dAM5
s8WAstzytNXXbL3xGflYUadJnESs4dhPAb47DBYLT6/ETFn0AM1HEo1HxVy2Wuk59046ClCbBuvm
vMhwQWlroHyQKgPJHasPop09sXIkIlgvvbZ4GO3kvS4HfIqRwJwYfSWJFe+dqr7J+hrC1ITlZ2GO
zw2HH5dr2DH16abzpreiysUBF1H4l0jvv1v3/H8JO2FQ0PHPFM2H9yxK/3R+/+p+r2qyCZm/7K8U
WO03GPymA2BC4k76HXXCsX9DnjQ8G3Qayr7p8DV/a9Axf7M8mBMoSB5rcRjbf6fAur8hREJGoF0C
QxT3fvu/Q534VfZn4zan9WEc8NPgC82M2N/J/nVlup092vWaZ/9F5z5JGLV6wyQVLGtMk/DKD1Yz
ql03G4F+90pd/rJb+D23Rf9VUOWv8jSdhRfIGKxuv678cqNruzSy2jW75nRftMFHHuX3lV6+mF52
b8gcwpXD8wAixFvDueFfJNDtX9qDHFAgoN2hevCemDqv6Iyz+d0fPwod07QDOlVPhdr5LThJ0YYY
YkmfLGaNaaG48qm5JnXYsdiDK6iT5JhIWbDaxdwWtjiVFh6gsnMvuZGNapTEiRRwIxmZh6r2ZqNT
492YUcNAU0+gPn3QXNMO1xsH8dK56z1NJjflzPaCZPlghgAJHZ5H595RWIvUOOi3VsFoROdhcxMA
EosI8SK4sCLfkCIrcbamDalhS4kHjgrQTcvMVHdg+o2T4TbiwYH5iJxbeLeDCT/RAXECKlHLt5EQ
02Mc0alcOUR9dbq+SH7a3ZYzlzx6BEG3ErLlXs0UdjRSoqaLGd2V7CynMk4OkK4G+1HUIetWsjCP
lS8qqnkoAdkGERAmFBebLl0mmzd0MeBgiVEaV9OjnXLZcKdnABC8ani7dqAwmlOLRrMbkirM7hCQ
+2+aSbXX3Goa4rdS5NNSUzlfyj19eBmCgOiXcIfsPjeb5w7T0rr30YM9oz26uXUkCVHuAsJarHLd
aAsN9c3uNO9G66zRXmFAmKFaTUeUkTxVdARRNVItlI3juYOKx5uVJMceItU2hVO1NdyAlGZcucUp
Z/zco0dnO7MPh4eAXvKt5w/BKqIhZ4NBSKxVx9vdsLN+p7mRFvq8JDbnOdm4TYR3m03VcPISCr0T
PHk3JvjwgvaBnBUuwqwjGnenY91be1y5FL+2nX6aoiEsl2D5MKLEg4+nSHC+SmuCGV4HSTJwoKgh
3Hqb3qIMyW675tkOdPfZSXCyl5hK6zGQR1cH/d3Mn3OYv+myYtFyY06199CDEiYJ0bWrgc62tamB
jkflKKljrsKR8LvbPDhoud5sREru6Qfy9FXPvoQk5OQJjutJUeGp5VId3mK3M/VNSQKM5spOw4GW
ND1FGqE+SPwLStFybQ6G1W+A+qqzmzvmR275LR2xOeZDB77Adso5RLIxd74VPOF7Z2i8x7ZtwNBN
YSfe4sgYT1GXWQ8ALnB2kEKrHFhTicdBfeypn8DT7g8bXQgOaZ6EJT+QUAoWYwKKcw+kbvgopxFd
t2d+OsW1XutvENSmrXLktPQkbX1c13b80Yx1ehmymGE36DA+RYbEAV/tmzySxP6GH9XiIs7qcdgk
uWn+EMYovyL4xbuJgPFNlXThXtVANHW/hJwYVGaPSh2WR01GJRf1qLeP9mB4n7Fv+ntMS2olJAv/
HF4VzLQmk7tEqwjdR2icN0oHzA0wjnAIKX8CaoPOGVyRlVd9vumGIvqBaEPpDSnda06DIucfT3/P
AmVfyGlSghb6vISj2zwSnSy2ad9opxYe4ksYy+qJBkHzEdCWtQ+bAfNRObX+SiZ9QjCwS4Zt2TTs
8ZM8HZslrVR6/ZlGRh4cQ7MOGOPi1LUeDc6lNJbzlS+EP7d+PIU/vm/azs6atE5hgUXp3YEkUxbj
X0z1jl1QCRTSyepJlbmruKsZOQOtyoOFHCfwpEyO1FFhRXvnk0ZSICf2ww3J8YiUioi7MUBpjish
+my8gcFA7MScqbSdg1f01JZTdlDmpDcbXEiQ+F3cK3ufo9SbFNK7dLXq95Xm+M+NadR0ioh+EMRI
hogEKVohMQ3qOd/xJuHj91F9j4D+hifAKa2zp68XU3MVJ+pO57jZLHWTPlU/iMb3PB7Lc4vCahxC
MtzrXkyvE94+YzVhSd7mfSru884sv5Hfe8TrIlwPDgn6tdZ1nOlZFrQsIKYsf+HDj8aPGsoUTY+q
Z24Tv4WWidMIBEQ10Ga6xPjVNsuOAju6foZSfx3LnkrVNkz0GUKYWwu7q9pXkaP9r52ktJ7JVWgv
FfbdpVYp4zPqWmNpWopajRZrpJYGze0w2t5XY6rijM7txQi0LQkenW2VWqZq5vUGI3tA/rXoyBlJ
FcugdMwH5HbwuxjNomxRWG21I6HDLwBiPZk1UTVw2NTBGC9wLGZikTRJySapw52woIAnSrfwrkll
+oHssiWuEzVu3ISOvS37FxdM4vzcAahaPPHowZpKuylt6sXYl49J1Kpjwglhw1vGroXgwcZKaHBA
PeSBF1A3S8bFaQFj9OD90tAUpP+LLL9UAOKX0uJy4LjkoDFP8tL4UxgykjvmbczZ4szKhj0W7Uon
2lYH7qYqPGZeNWzDpGNx5aC450tkcIxzHpVzV0Hbnk29hGpm1PugzRc6YqRqa2MdaJ77BeeKz21H
CBdweeI1P/WkubdKIQIiZY9Y/LWASQx6fvjCscJauVrR3okENmZrj5cQmv1VJUPwpLcyXhQGeUBi
QFA5y9DwF4C1sdSR/z6R9QlvSb1z2Rq2sB7h/fefBFoSrpmodgBPBhPp8tDWFKF1U8N8hgzrqpDC
vHyd1j0P5K5qtpZWlEwQRkgENR7OPQXSziK0quRsFALtLUrNszXqNk3IbGmuY9tqi4l20COteugd
GXhHIMmdADMkCoWU4dmbSAuwrJvmp9ULuRrs+jaZYGhkk18iWpf8PL5wjkxmzoFVQbEFamwss7IM
N/AU8UK7ce5ehpC+ZPZ6uknRsgGAc8GqqjgWHHhfeMpxtC34UDEHMQj9ZH2ozlNDFcnejYS62njI
qcM2AY8tBgyvwd4IiY8uDCIACwxL9TcFvPSSWm7Ufnbu3Faa4T4MF31NiSlao0Y7SN7DkaXqnkDc
nxtP016iVXts4Ib97BPgW7Mbhw+bdfm9ZU3VsZlafMs0NjcwBQLJ87Dsou65RQd9xkpAyXbgKgoI
GVVIuthYuhea61ok1CvN/lRl4txZoLmfdMVIuaz6KJlpsiUMVoPpa034vXisgqyBSYDjHqc5gbZL
1ZTqnGh1v6tzx3qIhe/tNMOIb4GYui8jyj02bb0jIp24bJnxgUfYjhLM+rx53MDLZeClRrSoJBq/
l6DwbXplZJBGh3i6x4pBQTonBsNa5lOsyZ02FvWpE17YrKegKE5hnJU/Lc3S3OJjvFXz+2JxXyUa
AAvBtriJISXL5lRXQzrc5pkF1KAOBOZeGrZ7BUBXTP5tQNdsvoohVQOvn/BsgmPxIrQVBmK5kTBu
73sYHeLQ+U6grePeMPqDZ1e9u6GVmKGjSL1D1zupy9ijjUzAto8vdbISIgyx1zCtGS70yMF4dkLN
fuaijvuDbiHtYaMcT4qbTsItPXEep9Lv8yOncTaGNEhWEJRGagFxJHs1I2s5lkeVpzCgsXCOK18o
B66oxhhFz3feYM7k5NADE7VZkvOeePUhnHwyfWkfP1GJ00cnFbZweWU7BPu0gGeJsiK+NT32D4mv
Y0jWeKrsp3HgVly4YfxiDvTpcUoQ7TPvdnlDM30MUyEz273kZr7zm9Q40kGHjiD99oTXPWUb7rO7
Yc3H+8Qv0S1H2xrPZS/TkAxn4DeEuJqpI9tQyYdWMyqS7v/8PPirm2s+DlKX4mJGwPVCb8ofT2Ow
e4wsGUS7rn2wg0KV+Yk/Pj3+85/yf1Rezj/GM+YTn8bPkb92nU6N6o1BWd26D9pZZO7KYOkIU7g7
K5xNx0lfUjtheHn4lfN4IAdLppLq8z4ldTlOcj+JvDvZZdZeE5bZN/MRdomZyQD2z17SMBjUo8Sm
RLXjudReTM0u/M2f/4h/t9Ly/53DjOQheoerG4alY8WS+vzu/td+s9X7V/3+p/f8C4UmeK//tHvv
v9PoT/+L/2P1nr3nf/5Hq+gP2s0//BF/9aeZv2HCnFFxFqZDh1/j7/407Td6viADOtiXaXiY4W5/
6/PRfnOIihpEU7mNzrL235UcAx6phXkdYKL152/p/neUHN1ELvqDhVO6rsmMxF7MBnGAW/SPFxCr
riEOKJxZ+8NjR4rIewCRvgnNZY1k4C8xAURyozVXk/QXXPClih+bKtpE2bNPyD1i4+321gyfgu7U
E/jB0kC9AiY1t972JQD6BlSa+zHRVx6WAeNn9NwNb6zqyJ8SodHUvQlbejCmWzOsN6Y4lO4PJIIU
yeOhN87BV5iTP5HAWBJSQeyxO3BZP1luL5MawBrWZt2mRKfNyHzpZwz2K8blZYpXJiPShPmNm5IV
b6TYanZcb2J9jqV16XkMkZ0Rb/PhQ/Pyx6bV7rJKAV3nVAzAbCrXlKaA4fls01vbxUfU9QmG95jN
bYCMzm27BsjkGBc9jtnhq70JXVSbjJ2g/CPBOrC0M7bpOtuisrxlHCCDFtBpirJvx9ol1TFrlJRS
CJMsS2cRJqmsVy0WW96mNXXG68KjLIzTqNUkG5yny7od2cnWK7wcKEPtpbXNs+6bn4ljX0hJclad
JrkodeMJvtMjSLCNQQQ3sBhPABPpi9Cml9ju+a5BGF0CwCsEt4hEMp+cK3wM8fgvOkV1/Veb93zd
QcHFoqMT72JK+uNnK+m1ZowK4a1HlT3WrSiWltVcGP534WBT/4FXKnXsQ5vk27S8lSgdlD9jmANO
MeEAXGQNmT/qV/Z2lO4SodGhMmzqOPHxz5sXsy824yjv57GTxgEWLiYHivyIVrOty/yoT5zk3XU+
lYsyUnc8k3auM6xr3Tu3vIWYY36sWl5l8kqSlwZOuSReuAnihLU4QO3Z4zSYqwKJCRvxyhiL2Q20
I6hzqWW96U3rMmneCV/jDdavhYfok4XtQwyvjo/kVnkHS3+zJSYY1R1ozODIjUMJhlqFmjYiOfGp
5MRCHiA6ufmNU6VbAZBfZu5H1k4Q3YmaD3TtdqLRlkmnTgo2h+v677gdNkXeLUhzsZbRCOALfTpw
u2CPE4BFezDq+qZmFdnow0M+vrFJHY8A8Aoy7LpDIYXZLUSYvgioBmHJxiKeJ1jb2ug2Xnyz/tJG
fsc+m24DMqrUcrG79vAuHKth9nGqt9/dXf+Bomv8+gifPyX0HSNno+0wVv8iqCoclUkNHwMsVfLN
zPbMeLL1kVbACixBHxx0p76Cxjqrrr8NGigKw3iOQMqA3mMNVxHsl14MDL/c18q7DYHD1FF7bVwP
oHyL+ZGmVczl/+LTzVbmlzunzZ2bzzc3cB4wOIZ/yX807IPLnnmKMZADTWyYUAz4hWWxHLGkLeqU
mHIautuW+yLLqZ1gCbZA73o3HPh6+bYK01m4U5BDqgFriePwmQ0McPXRzulixgk7xaPV33NjBcgB
eCLu7kuhPyqTJsPa+MIHeJ9Zs13NbVdFWHP4jRJ+sN0W65Gs6CLqjR+tC/Ehtq04gXRpZ4cclshy
uIZ9fxnc7ljaBFNYy9+E+Bw20NnfKkeRtU76B1tPbzloKCSD8icXGOqkWT4MrfjxyDAv3cj+sUV6
D9z/JSPyUlN3spH6DzvKbYjo4OX8BgHgwsZi4efRFySfhkzfUnPhwcj/GEKxnyIXl8uwptw60AZW
hiFjkHzOQTMNUbiz/HGdyfZGE9GlaXl6lJqxAke8E6QnFmHXPcd1+0gUlfu49aKS6hENhTKVXK36
DiqMaCmTrUgUazssD/cyHHYaanbekvPSyvsUD3FnmCubqs86pg4ldi9Bru2LcrjgGF0ZqXuf6Zih
SJiskIHXVOyxnMYlGGob3vqTpoMX7GeQW/RMvd2up4utBc4jpxutOLW+WjeT3LQeXZUOjMPmJVb3
vo2kHbmrsDt6ZbKPCaWSGorhpiKqxL6+weO8dRO1DgdMJbVJpjwMl2NrXzps31Udv1YZSxavifOd
YQD3UaZVLWLbaZ85Q94VgUmrR1Wt8npgy1D2l0gCrkwJ8AnjJ3KzvS+8Zwt3kS+KLzcQnB+RGIvC
P+VchmAti0tbJTuwhZu4KO+zwb4mQXy08E/h4bVxvKJ14irk69uVV3SbBkubT+8BT6YXWpR3Jqbr
rIMymeRIOX6LGTHMX4JGnvA4PKUtsCBpv0hVPYxox/jKu33lQ8w0zCOBKXs9YHNepHpwRBBysGdM
06oOXKrqLHWiXHdR2cUtUNR661BqZDUqXUOyvBbm9M4SAKGxa1+0lGAbnZrFMvKmS221j71yDz1u
alzt0Voke+KTT3QZQ7bTx6URxg96Y+Oa647aOH5ko4KRmacriud2YqD5QNMuGf2hifSfMtxzbo11
2/KudifYirwqasApilh6fnhGtL4z8U9OfNpRIn5URKU4r9g4evfjZD4bVbSlPnFf69WVetk+cX88
pb2NwbhggbPRO0Rdy6D7hUKmQMqr732j0i0cDzLOuXbPpX6W5m3eXVE2L8S4Vx2mPNu89hP+jdh9
pL91Sa3NslAt/XEmzMpxZcTfQD23+eCuk+bF8R4GztvRaC3M9MeLwpVuvHbBvRPggHOpSbHu5rYU
yAHXojP4uIibWLuO1OUitBEjIkk6ocLyjIpsa187G2lla+LIC4/scmnf6sOnJ9k7OOZL27kLe+K6
TgwgDHSgDEsnxUGELYx75XPlk37uIrkKoo8Bq27W/YxxgUzjfYxAVzfkZD9Eae/gAO2SSP/qB0zD
nceSHNjCCioHWq83rIypWrRe4e7h+jkkfT2EviB7iiYRrEdjsr5EDerDFe6qYOO6GQp1lHX+QPGe
syLhM/u8X4tpei4S9aDGGCt06xD1rkFc5yZrkjaB2pO6VDLbpHn7If8sOrV1lbNrCerZGRxgzWWc
CsLxHiMZOT8NI9hcDBUP7y0m8U6v9zY+M5RWests5wNN4uAN4bc7dQ9eXpbLKjZ2MQ6UVdEwmngk
SNliaqz7BdJy3z7QwcZol60Z1E8QUX4SLSVZvQ1a+2BZ8LCK+gatk7uvdRNW2PinduualbGysDLD
x5yQVwYpVrTxRatW1mJJAArSVwIp5X+GyjfArTGm0agCS4c0GxPYQ6RlaPEB5SAFO7Ogwe8V6gde
mwgTEJ5yqtemReE4LR1RHTg0QXjFyuz7f9ehdT73fv6tCvb/ju5Xx6IIAsAkSgHbecNggf+7WWju
mv1rh+xcZvsf/+P0/vWehL/3APzDb/CfjgDDBcrNFMYsQvDw7+dIwkzoEozXhNw5NP6nIcB0WPsT
cdLoYnc84oD8o+YvOScSULO9gKwyi3T0Naauv3Xi/nVm4yX9L6sPqB/4wzAk8Ocx4Wv8548jvoUJ
LNGTlgaiwck2Hb88olqJeXDpEmDoF/g+1dERubvtTDyLWiudQ2G4zCRYs+LzUPKMXrC2k8BEIJc+
SeF358Zzp6cyxu9M8aubl5sa03G6QCbzrlkZN3e0YbKeduIM573JyjtiMA0CUeN4oXm2MTUfJkoM
1fejd3tR7vuisG4aQ5qHdNSH996f8o8ypOF6XXOP3iLl11CAJFuhJcstW9tBO7TfgCFBuzILb5y2
EyZxbWGgr7HFKwTH3moKLZAZpR5Xh9i1ozuYyTJYxqquHqTTZfed69AQl3RYAek8tV8NXMuXcdRn
Iyo9ACTVY5WmG+5e9HubMtReKRBMzAUOZ249kLmd65hHMPdkbPafsRTjgUiQddDpgruyhMrXeMUM
LA9x96z5tbxkIsyu1FjbW9Fa3s5KS/iTYFgBltqOf2LzSlNTgYkP1ZaHgj0Id9N3dcady+jCzxlI
MAe3mtBbYxMjJ4+ypo6lsM0fisPGe60K1Hc0ZPg9/KCsXhVS963XTVT6hk3sU7NrxcEjjqV+XHRd
1l7C0tPOaJ4jt7SxZNDtoCRvkzTiYUfH5vDo6LZ44p4U0jY/ONqj2+kss1FcJyJMItUurh0aH7E+
VHjo3Gqp06PEOlYLmgsKANyfoqRQcp1BLDzGZtKe4hyZc8EhJt85MT13eyurABwmet7iT0lEvZIW
DXmYdMcHCfKYckGrpevAxVOwdPyOdt+SWM+S5sUZhUP2dYshtPFupdexOm2nOIfY5PVgFyeRFtHN
oJwxQiSHeItenAtzk1nK+c5j8DCrMIWhuaQurFRrG+yOvhReFhcL7sDlGx2/4YtmAP7hCTLmt5kc
OSxy1dC9ZQ9pNuxk7jDE8sKiYURk+3j9eoJuS5MfNK4i9OqrJHECDbaxg5esMf0fSFDOdKhTw/9O
fFAhgNc7/bNMey1bhDUJuq1JQQsfqVG2xcapzbC49IBjTjxVc3JNaeruw2FoPqlhhPVUl12+0qKM
/43NWpx0ERUI2F3nvVmFUvEFgJ/dLawRvmU8TNlj1QbW1wQz43UMEh+Psec75Yo5cK5FL5goNUEx
O/SFYV+GDiSDkMGVdYmwiXgYOV02S9zhrb5Ep+g2k6dxeGe7534DF7UNLAGevnadlL1VP7bOHTHv
Zt/bfdMvUkgp9wKM4IdXy+Y5jrFVWqNSG9k1bQGifbQJTdHkeyfILD8PBCbx2wzFUSm92vQpRz0O
TTHA16inJQ8OOAZYUYTW2ihZXa/JscEs+t/snclu5Ei6pd+l180CaSSN5KLvwudBrsGlUEixIaRQ
iPNoNNLIp+/PqwuFvIVbDTTQmwa6FonKREaGwgfab+c/5ztLPrY/yREW59ohFYSUI5WLTOM1x5oW
NUFlKie1z6cSjcieGpKGPkidMQ/kVqpm/B0t3BOQkXTAhQj+zqUsyvkqoyUNd03ctPEWPLDZd+A8
905bwvdtC2QD4mMOgOdi+WLkSORWDBBkqEG0Lhqd/RIpH6cVQc7gOlVt9jyOFvs83K/O0Z7kciCk
3V+zcBofVCLkrcS4tjZJo+u3pkmD7bhQOqfglb0MmkfOGi7GsssLvL3MVy3z8mCzSQEUnP+iiLt5
yCmn3WKWhlQYUZqrYVh96dltQtBeaePsqdSD+ybHmfdeFy3GeW9K2hvLrXgPuOJOp8h12Fb6JuiZ
NezhB+8OWx17TpwHrqmAdsqhm0+Wb1jVTaFygdyHYM0hX2l4OcqdaA4v8+azpHv7ZfDohlx1tqYP
jsRJ/suhNO3N7ybumV3X03MntMeCx5MLF72myMmrDUHPlVW0dgtx18mLqwibauAtcXnoJLYHSNGq
bQFsZbbBMPLyL9sgG8BRyXYezUGUE6NhT6el+9B2bX9JFrwNKyiX+JqxYkX3fReUn4Yd6ndKnfKm
VXb2giuFi1dEEVEFMaYIMRjhqAA00gTbeHYYBJMaPoBX27SGW01nTt4IqxGbcVyeNCt7SsNHysPW
ZTOwXoe8qzZOomgYD2PzOLX0726sGWvQyPb+6Awx42qgS29tKscnzOu6+Z2LJddfi2ZwD8Qm0v1o
HnptsNWmlIOBdKJK4Q5+YLvVVVX7LL498POdrPLPoCtqajPc82SySdPEoPlVDT/hU0vRzU+3DCeI
wEwc6wTDekquFAswYVabrCupixNfG7/5iVG8A9Y1qENAb9WgykUSAi3fy7CPzgPccpZyEKUABkbl
KXUnvBfwf7pik6nYt4HNLTXPIfTc3rm6NzK6A8s8tMflq+Q04KDOGJcZ18/J0pg1UQZ8zZTwXWv4
A9+s9WFzJIN7wkL5EfTYuxcdQe7G5UZTlFI/XOO7h7DwA766ZQnMBhPiny5Dg1nTEo7xAxl0V5ST
NvDGw/bkcMHdSuIahzgC6bVyM7r9NlOWs+5zu+GuTshZRWNcXEqfB/kW8jsOW6zNQLi90LEoBKCX
j536aDm0Xc6sJpesK26Fms1V5F55MnzU7kIIZ+clyrwzek7YrbJWq7eIz9mGXmsKQuZY1DcRpHvw
SO5d68oODvkwkCD32hiECPW7XxEfmE2snPqpyyPk6HLJvG1VJN7B9of2hw2HYj9p3v4m6rAOcJmq
EOaLhRqOW0EF0N3gvi4i+dvJBt/ewpuHaN8P7a+hp7dlwUXy0gmlfpvEaR9ptzBQIIknr+leJ17t
qwC6VECFuP93zbJswXQuvgh+VYub4/DXpfkhvYwVuj9VyZ847dKHKrbcOyLDAcyhim/hamoHGleG
Ruv30ZuDLYHrkEuXCwiFwpDkPaDZoyN3O5pfFqndX4X2WGTgMjevLffTfRq2wcNNkDxFZiq++Xn7
xyBR82e06KwhmjHTKWyynjotHIDDSzRP5HBzNfn5xk0yIN2SJoanMOnDXXBz9CzQgXcBms3Hraet
X7UKawVgrhixLe4pe1iLzk32vFW0eye3YmSAhv1T1sOtZny57SiGpeRJJRqKHbetTvvsFOSWbvZ6
gM54hEprJ5swMrIEjJk69+wTkHqDaUxWQtk032ZjRX2r6UOiLzAmwzM7jKWiOdLczOtThIwaLvbi
rrXoZLSO56l/n0il5Zs+S2l4pGMxvmRSuLCmBpke+YREVAGzo/lI8PMjxeHEvRZjwOuvQk1MPqly
fRCmKl89uuSvKKEKoj73oWs+e9FmdEZMsQRvAbf44YNjtP0nc/A5ENlSNa54/yZtBUKXrL3D3n+e
Sw3KMJsZCVZTr2D2JtnSZhvH4grzGIKli3csqj0S5wJYI551Nksl7Bf0eY6K8SIyBXmUd4FcuYma
YC8dQlplKVo6e6MpRJ+JSu8b4xDmyDpCRKX4Z6agw7K/wrDU+kCelJO8QPa/afl5TZxCd6aF1JTD
dFdDuk69MvkWSZNdhwXe4xy1TrZjxsTjwA5lu5Are9Jhjbs16HlE1SqUu5mpDSK4ccQ2SkPiD7Ym
ACmlij+iqRNXWKU4uJh6I7pvqsgvt6aVBuoVqdDvkiwrM5ruj9HCH5yoQgdbOq7NtseO2688zmWq
uwkvbOHwNR9u1LXiMR+TchuP0qz4O/PY2GVLsSi5NuLXbQ84kU+VWNP9mdLdQULVLcLkobAp6yJt
qQKHGxBQQoRHKO3rgP9kgt3X42dyerd9bacgZNMSxeV3g43v2rvlXDDqFLhj405vrNwir6kNb3Jv
rMPg9sNWxi7rcgJv4OdmPBybpB6GrV5sPovAHPyVD1zxIyUHey7MAujQOMtysAYn+p69IJ73INAD
Q/1SZr2MRPuaVQg9/2ZfLbiScecUe9YT8anhM/17LqOb8us5yZWTG7+Bi6/lzBKjPraDDeHFmMbd
2xbGrbGDJR9whmyTXnRbVOACPyxdKUcvp8XXslFzo8ZC/p2VvvBDeyeafO035oBuGxVRvSucjDiq
P5Tw3YANx6inHcIMSi7Ow0JfG4/tDUAzqg5WMeSZFdjE7Cmw0Syh0qbIV5h1z3YlGKf8It4KGX8y
pwIV4jtJ+/Sg4H5HyS/RV8PnbNu+u7IyBw7CLIpfiWqCp2RxsJ1zO8hPU2OV+8WqIA1SF/1iTPwI
JMN5xyefPvlZz/dSGGwksfTNKezG6eC1ZXKWsi143WV2om8lQmkOMh8vnS1+dv2C8ogzU94m9Mrd
paDQklXgeS35pSRnmi0y+9PnEXPIGEu3BV8cdZkgN/Ahcrkc4wFjdrWyfNgk9NoeG6oWspVdZc1L
kzDxMsLJRymN9+wtjXsMpLIeGwWee5INnvQkl+NLZ7VIYjx5xVEmhN0D6nle+OrF76kUNN+GsaaW
LsKaDEWSBoNVSWDsnq1fenJj+IJ4myWBzzAkMu1KGyqu5epDSpzzPhMLJIW4zvOHvuySeePblbVJ
bY1Fs0pmBbIoH55nUWY/dKnHx8hK/N98d51HJ+2jPx0FY7s+yklzSTGzirYmz/kphoap3inyI1b3
/MJ6lPIYe0TLqAaeV5nWgmVyWOXHstYpjIqq2sdhh6YZWeYoWonHv/TMmTgUcu3NL4/SXneMrEnD
0rR09c+eoy7ld+vKnc1mf5PZQ/mMiBe+DPicyRHpVoCjY8m66wps3KkrzIWWKMdZ3yYXf+0Faf3i
VA4LH2/MHxtPfAdcBtkkdiATNkZbAyY+sq+345MmiiKsr6XxplfJocx7uXSUsOixGb4KuF3r/87l
HPJz7ZYHd/aZaMremA379kbTAZr6DwtHit6UUW6r9f8tffCv8uB//L8UH8Lcgbr27w0qWNaxpTz2
H19/1H9SD29MQ37lP/RC72+h7bBQBbkj8S45WEimP2r4H/8tQBUku+MgIeJoEn93pPzDd+Laf8Mj
I6GZAWYjPeD+xXcCTcnDYEVSO8J4Ysv/IzDSTRb8KzjMiQRaNHdqaWOOcVxMMX8N0Qw1DMhe++O+
zYfoGWzL/FA30BrWbpT1n1a0gAezOXv+16fl3+qUeFr+1e/iRLhnaL3zb1YcAqb/8jtrJYsRoWXE
ZwHfmzHMbz+Iz2GJzkbHowmihTyAE2DSbyURCGqgIJoWa0QHF+dJMdlyz4kKqVdx9L3HXQwBZQbE
vgKlmQzrsId5ajOMpOuiwh18mKgA79fcH9E5nWlwSdU24fwJn2PlDnNf728q8nvlVeZjbkT0Wtl5
lW5tYPBPs7pdoAtq284oZER46MJj8Bgdod9qL8iQ+/1xE1bV2aPGZj8lu5nwMEyL+pPgyjodKA5f
GqfZKOp5xpIArOqn/CnSRfCTmEK3d2OLHnWQ0fU6BScHviaR8Q9rLDOQ9InVHOdQQIeO5z9B4xd7
myMgJvpwHGjigD+QPqLjBrvRkKUEF0g5g1O/Zhns8qmFuO5M2ClDC3Z5JGAvdfXaz+FPlFUD0zZy
vQd6I8kYwh0ULhMuhCZ+Yd/5u7rFPcNsw4WmhdLQG/FBcoUYROQRgFAbxcVsxZpzX8flburBRHQ3
siGlInspiZ8rfyn5l4D2i1hND1Ovuzs8qMNxiaEzx6XS4EN0tWmgbK4d6iXWOgHTPExZsIU+4tKM
Eg/7wU/0UVAAsfMy1z96dkBOmNFo6/RaE99XN8hjKjBEmQVMVy0ORZxr6juSCus+IizTXLzpsabv
l6knzyu8JiGWkJQUw1jeV8uQfNCebW0CS1r3KEsQEgCdXueFaXpTexC7EgAKQGhvZF0cLrabr/0w
rZKNFwaM2XhtiQ2gQ6iPOZBFA6TH5X0HqQ0jVXvhJZgz5xOLcfU1BDC712HRMkGIdNLXpCnubAP+
fjP1dnafC1pdB+zFSB/Wif6C9pQuFZd1jOm81nmPR8teBlrRmN2zZQ3dFugYXSdSshCXzWNF3QcD
ZuxzXfeoDNkQhvVJvxfLzRnsUrFOVebeIGlVxJlS9uq+1UOZhj696WS9iK1vORi/F0SBi40uiTLb
zeOTsAClekk6Jydw1tgqOrsL3tUQMnWyPVzuu8BtUgrLrPg6T6F9tAfE1BvYvcJu24gjTFA84akd
Jgcs9t5Lw4SPqQV0JzDcUOeAYWdvcskntCXaUzO+RkmHeIHnZ3oupGErnVheP21DH877aZ4G50/T
gSuTbuW8Fm7a6f1QOd43hW5xtGNAnPuVqzr2Q5x9vnUN5TDtZNQRMVCwuKDoC4K2DIJsNFxKgV40
vWp0bHY0wLc2ESj+5679JAuuevFrqCLojbtysR5ib/6SSfGpqvTOGfN9a1veDt69u6pGUR7GNHIf
pAf2rfP0XTbQlBXOsrhDyCxWC9LtSthQE6qbKyJvu/taLuqRi8MXaQ8Ack1freOhTA52HrSXOgiK
HU1tEbfcqt0lVQAklo3/3pA0O+uFAX+YTPO5yH7klmPJe3vOGXtx4E93sSrMd1XFCbVPk8jOXH3I
2OV5KOL1UpNnxDvnO58B+eNTyS3wHAXBgyHpRpqNhj9343B7kn+6Bl0og1g3g4qoWXUrY70NcHdq
hBqW247/o0hnsL31qJ9QFO1ulWZxyIIzG0+LXv60LnaJtWo8D/dzG28isg4XjFtENoqFRYthQYzU
kBEjTatHC2o/1TuuJgbdTPEVulnhcuEgiIUyWQzHIiEAMVgVC6qJaOuWppJmZbJhfgjpa13PQ8Oa
mURgwCcLFzlPi+QzJKK4sWo/PHDP4A+GpYgmhIlXwwhB+2mTnn3eRxgnBLeIWEHJn4r7MaZ9dkri
gy5xM8HDPg1lChKB8s6Tlv43pxOdw03U7su+wxYj+aSoIxsQs25j1uLbflngaGYqcWoEwa7/yuis
oyYBo/4dW2xy/yLOuV2kvZWbVeiPmNjS8ZrNSfGTW1SxLbkX/bFTR++p6zHdmu1itvdxwo+HtsUx
th3HMQTFWlSvNAvO69E4/WEu4/oLGIn3qEwXf85E1r1n1VU8ZoelZnBEdLS5rfTE8Tct00GDdS3p
tyQaqZfMUChybbOYg1/jV4peM+GM5yCLNqav3yxadqsbXkkY9gCFC1thJL27zyqN8xtBIHSQyRH/
JqIcKdzo3LsPVDCZ7Sxxipbj1D3OYf2EQF9jHcr6jWor67EcoNkZZmn+ozj3Qg+za4/yUHsUpXEn
2CbJEXRJvp1Crz/nXO8sv2evSRKTP0J6iUb7qwvM75nn+3FSAaOCLeZjtnCVAiGDH5Q8Kz6o2Nrg
1oGGxC5h0b2/D0fc3jGo+c2SgvBpUgMdy09eE5dsGoxbPgDxxOM5QSabiAyP68pa0mtlWtJvebaz
pnibVdKhZECLu9RkGHC4M7OID7Ivk4gB/PDITUSFqEKWI1aNMSAdVIdIzjpgz6KIqlSqVrbMgu6a
Cd3ejGb5EZeISaL6O9uQF7akaO8ClaPZ0yrxA+OI9QLXuT8MEVgvRg2cb2iA+wYD9p4nELKrTzsf
jj5JJI22c+Be8kBOFkE3jx6VNfP1rYT3YHjf7QlhZS360dA1BidzW5gg2fchKBHctIRyVOb5Z8YF
9c79jzc1jXx/p1WmHmXW0i9D4jXcNnU8vUeBXV4D2h7PEMiLb2V8ebQ4co4OXc8/cygqG42Fc9yh
Pjb92jMstpLAjr/tdKEDykemJEEqwBfldrwnA+lTUJE56WNiRZycRTLaJ5l4Zk8NovsRUb51N9rC
PBBILqYVJMMo4/UW8pREbEFX45hXJ7aqkGsihxt+ODovyN7xn1IRuly1dYjHq0+yggeTEx/zwfZP
CS81bi6T49p1rex0y9NyWWZlmuxvHkmqEIXz6gK1XXnkfm7RHEOpmyiTL3pIaFAuARk2vAl19UiC
yXoRgcwPWapoJjX5sq/teXzzIGSddQeQbgXrLQX4WIPIU5qeSBbcRbT1U3d5KfJ5/kMVQcXXNCyK
ax9E4zVKm7bDuibJ7VaxJhuLkRFornoN58a+j9O6PqWk8vezQAXh8AsQQvkcJG+Z13kUfNglNDXL
vIxT5R1GVttPVkS6ZED1eHRVE3JrDp3zUIfBm1VOLB2SrnlzvZiFu+Ov5JDgf8ol+fTEWrad5Y+S
z5lXMbmn3Ct54jncw5eMtkB2cKyW+n1jsfOHN5ZhFmDN3K+0gi2GuUzyYcLMVd3HEYo0nOluJcaa
gbGah6scrIW9Gz9BHdbOD1eOsDmafiCjGE8y2S5U5zqPHBGcbzoJxpkHGJG9ShHHL0vuzxGswJ10
a3LWEmqWBrGB7yn6yMFybvFSwBUB6boXI3yfDtjfF0MLSEFgddkaRhsKmDZzva/8qT+23aje+dIu
VytSTJu+qfdFz2+CdCm2ORrY1mc1idvcTR7pfxL3k7JH89Fw5wePZrKufLbklASbgZ4Cqvc0F7x1
7CQU+qBOm3jtiZH+QFbNkF1xult7v23ya8XK7sWgs3wvFhTxaJYJjXeTl+x1b6unFuz7u24i70Wb
SZSruReAWpYEKk2eAWRIMCN8GWrfT5b03I/OEwPKEaWPvB0onFc8YN6f3m2WUzI1bkihiemuc+/w
rFjISjKwKYenmj90Cbyygkd2r1A+JG/3RxEH3g9f2rJ/CUl6Dfdx03ku7ZREo7YOvt8t+jSyBfUp
4Jt9XMybqEpYNWbambNj6/Ah3OjEAn2ofdVvh2qWDjg9vr3enIf0knEenhsnx8tSuF17n/QU0gGP
cmGcWm0A6KwN4JI1Y5tQg61dQNFTuqfKAH00Ehh8uRKB6m27a+97T5kFrtSUihVgGJ6HOXFpK0W0
Kwk2fcD0n34ldZTjcfez15zCpzeHrpNwK6PZewf2ak7jMM27MYL0JBZXPiVeCHDPSUx88PJy2824
SJmo0zsjvOnQKQ14g5fwYwySEfiEJR+pOu13lRXsnaEJHjJaEU6DFM4tx5Rfa8/yLjd/d8Gyl8KD
NTTaeWXCzgZPWs7xuekXtGY/iC9Idr90kn5ZY2WedAtRfGW6vuJpLYCFKsIF33DuqJfUVbZDdmMv
OYn0tQ8j/XPK+eZQVIpLlTLsTWwgfNZAg08ZENmnovG+Ey+lqbIdomvHOPt42/cwXWXtH4+AMSfo
JA419RYvC52qpyWx7S0Ywum1cNx8paD43bMfRMtaenc7952qt5XTDncm9m51N0DKZFKlTyMCwMZt
s9umM5/aR82d9LObhfeUVvWwm5fotuNo+ofRn4pjE3Q/tU2GYWNCAXY3q1zqGJsoXPfTLHZYTRci
3qzJbysOtDWXGQiy8BsdDeJC7rA4lxSEvWU0O/+K8d7u/YQ5jarG8UquEcwks9g9xoFlu6h4YJdf
FM8DUx4VyyWQy4VioJOL3HqJFR/5UfG8D9pG/2LHiKtnGbKPGWAClT0RV2qnHoNLGHBZI3PJtwvV
1d7A9gSlFHGmhBOwLYCeOKbiYgeDLL/UYMpey9BXJ5/84ivNylxQU1lxE6TFOrwhuqrUdR4DKDCn
OAC2a43gDMzciktKg9C3Nxm2bZldi5eQefLerjjzaFKJXZzFWE7XuIv6M3ad21aTzp+DxQfN2bol
y04cpIUGwVEMuB4tr/05mLZjkxsZ57nw5/Yl6IX6yGnlM6ug0F29oTO8fgMmEH9Mg42YHiU8Xyhj
76HX8vSjLrUuJBYgsO2rSpLFxcNAXiIZJu5Xvs7cz1HW8rUR1bIugqD5AJPSbui7Dn42tOas/Wpo
7hImNfb4PDv4gXJywXVYsmELvGtk8fR2ZO8feCXVQ++o8ULx/fChKz2enbHLVkqE2M8a0iqzduEC
p6q5U4TAVnhH2rc+sLNdUlTW1S8Ln8SvHbNUXQ884ps1BYn1F8VL0twjM6f+wZLLBBo1mueVprv0
FX4EdpK2MNn3aHvhDh74vAX/bNCHlymhEKvGw1pwh9xQIO4fVJBZtDoOU8JM4MVcqEWqvIqM0tjf
zTjt30WUOS9BXvMBypyFn8Fi5Tw3oTIIQUn9infqWxUQyUg4zPUHlePzN7mi9EjdJY8hQqmbtOpY
Go4WsSWTfRYJwpbT0GoTzB+l8ecNFVv2ehpovprSHEfCGL3ykGluFSXPdjzRu60z65zkQ8i7CdKR
Xby/sSTMMc0+j033dciU9wDlorqzE48gvOvRPA7ntiDaWtfnyavlEcYxHwcL0e+0VL2G+5a6t2Oq
2lErCdY5oAm4iRTfNGs5Gz2HlyyZ0w2iR793otj+pM41+WxZlCyY1puKX192Z5na/mXkBkVRizuw
2Qwe5yV19pzN05VaXlaEgwNWS9PGty8tLAsFotSDL+yHmyb0bgOYBfLRTij0hVXnD0x2FM4g2OeX
lNg/apfy2QFFqUecP+fiCblu8dDflmHjmrR8BQRaylU09fKJ0QAbR5EW8YPIM2CsU6AOg5fKdV66
gN4V7sQwnvlelnGEAE+CfDfQRw1KSDf92evREteeFvHPLhnFTvWtes8xu1zQ6AsMZ6nFA9wb/Sc3
092l43dbNyCeH1PsHBe7tWqEM/aqZx1FAR3UACxFNqszK7X2nHlZeCUs0u7qSaLk4eOq32Y1Dg+I
a2ogNaIYaUKciQDcaJ1cLV6bk0ybcUMBzRlE4q4Btthf1pJQy8ke7VnyZFrJQJMI79qFpfsSEsvK
NWZm314eyK2RMRGUNeINqcKLKYb2abFow1zpW8Vrarn1QbLS/TA4u04txWM/AK7xFDSN6tAb2Qi1
iFc0FVotxArfFqw2ZpzUtj0ycwXewVUcZkMDOxsiN9c9BzObsH6Ew0ioeZ4o0ppZNq/sFp9cbkrz
FLCAWXdzaB2HUrYnq2GzTuq3+2VnDCDU4GQbVeVYyCJ14LpONUfVPbDMHHC3hqiKi+Eg5W99GHRh
dUdX9rTDUtMGmzrNWeHOIU2NnpvyHW/ACABnmuO9Lrr+ttQRI1TBSL1KuTiv4QQYlsbwnB2Rh4V7
Pco82wZlXXBPnrL2pVAM47vMV2beLMGY1zu8lnZzHuEnIsm2jeBzi/hBa2eRWD9rCIen0E7h4bBf
I/qQUkF1ZbHTZ+cmkNlzGiw2fjfqJwMcHZKiXLyX+jsPqmVPG5b8VYhFXkMW884uINXebfNcYmfw
gdqihHQpvomylAJOdBS6JLcgma+nKCN5U4RR+1N7bv45Wva8rKNwsr2jUX0sTwtS/0vmLfVb58bT
3srr7sEAZCDh6HfqiVbuBbmN8oLHdkKIc0eveuC4efedjB1biGUB2H70y2rcdNfO2KwygronFYrq
NVc30kgdmm6HE1KQbndKhJThyKtAqId8PuBTdUuKNlHzPAwj6654Jj4AOozdqgge3VkiMeQTgORE
L2yBB6hpX6gG0sfkJfDf2KTUVpYxlrexgqk/oCF3y7pPGvOWhZIDAgl1vgyVF2x1+pS1VI+yOZfR
SzHE9V3Sw+ooZF+QUmI5HgtOggO1AqxmM6L/n0T6VQPK1WgIYw2BgxWqs/8Utq5rVu3EmnwDkdnq
1oOLUrsZm5A2XBcs1Y5jRDyW5AOe3FksPxHOpydL6hpjrlPuM9BauLZa94dbFOYBcoJHx4BFo3ST
iRmOtp8/KE2ty7aZQvlraIv0PcO7csYZNj72lig6JEgn9c5daNi6OE7JX9PQIbWQMWWth8Aa33BG
SuR/hutd6pt8b6fkukzU43oIPDbv64IX4qnJ+8WCHiOSr9hJwblknuM8J/GNpZJVdvWcZ4HYQtDl
Ah1J/MfANfw1ICUuUqZy/fu+cdQVtpN9FZNbP8yYqnMojBneZkMsVi45VjUcRvJiK8tGxqlvqSvW
/84PmUbinHURWKyKdjLcbhr9E64IxJF8tuLfWVEtH23El2dLmy13z9HuJlr3Fmikcna5xi39WP7k
0zaO65oqT2b6WpkHZbvx78kabg84vkQ+DIGfAf1XR9cZlgsE6+CUpjHM265SZ57tHEAqsr+Up/uU
PBYnH9Ab64e0svYJRl9wMkne3XnTMB4XN9XfSnvZXvKx7XBW3qplu8GYP5It9qYv9YY7RElpMtWs
B7i5wcnnuY2JsCmfPYK7J0vU7ooaYv1V5x093osEN4pPtT7kXmCY0ZKq+3BaW6XbRAfNlSsS6ndb
qx/UWYZPYFdKICRB8LyInr/0PIdUMnZvyQCmvoedw7ojC5RFKNietprX8Bn40PCbE6gKKYafohdr
cdx4XZOAzLYUPj3qKlBXgCCYAxeeLfXK0x4kN3sYHis3KM+twy9yYlhlAK2CR2lq1AR7rvSvBVnt
diCP4hJq8kcxNakuzaZTecVFRvtgGuWifY7jZnkyBSu2lOHmDhOEfGK5VR9L20mvxAratSiMv6aR
gKuG1/R4X5x0taRT/FCNszzxyxIwn531aRxgQPztWxqPxZYqNvPBlTm818GyPM6m+uqo/60KDZkl
xU4r8mi+SFpEn7PJpVuXwux1nkbPc6bEtqA/jpMR6fI4KDrJVy6+zG0ubPkC4Ya5QgZ8eeZ22Hgl
32vAemrajVxf2dBoFA4rq+LjwNj+CyO2pJXUpg/Fc01/9RjouQmUPt6XkLTBajSmPWWjT5H2HCXq
PSlMf8d29XfTU6+4agflP6SJCC6TbLwng5xBz3jo+Rjv4wS/gGZ9Qy1rcJrs5MBTNX5ssjoE14Wm
UPRafLe0BQD0tm91jE6jKGtAdu9vpOpprtY+I8JZW0H90004sihNYGRJUTgLR0wghtm2NISs2lf2
qcOx4vXdpt3QHEzahxsC6u42BJHU7G3X9zhNE8PSahiqX9KN1YXdod6Wcg6/gTtRx2MVJVqwE77b
MFzwROkytNY4WSG/xD6DbIAZdeMumhuMcNLpjDEeKafqYLewzUHubf2P1qc5dZ2Wg0V8DmSUh0aS
Ybov6G0zPg+5KOhaaJEqffZrdj7QDaeXLDDeVzPN5pOCG6yURut+JQtze/7HN3pIlBOdXIhX/uoK
9pcrngrJKxIpo8lSccdbjTkP45HcCXuYYnA5aEjmXCbLtj9LF17ydmpjEmj9zME115E8xk1gn/lD
0U7BGUwnSkvvzuyDVARlBvKuV37rEV4WVJXkcTn/pLlAsLdJo53AOz3hZ0ohcUq7iddNfAurUbO9
XHQW8/Qe8I6eiCWpU2KoRF/5xRz8xoNKjkHabPwg3jScVuQKY2vlRDNM+ipL6bUe3ILYQ8opBuSX
Umf8ctrt7rCa89vg/Utg0UDxXVfSc36UY88eRdTF2Yz0sK8G8opHRPYq2Pi9uv2DiS/dKtaZ+MHO
1i2BNQmIiHib/S/wR/V9ywb1icOL2aXkuFzFPkf7cbArB68mDqE39GbsbBRQvCS321UVAtHUSWSG
tcd+cDtldrExWWlfwmgUOGKa2yFWRlj1CqyXnkMCiIxkA4MScfi8VLZzAspt7gEjjWsCXYjkFVEI
1jSCgL90+GaNoJ/z6cmzUEah6nG7Vm+aIfw0xzX8Kau2tkPhqM00d+Mfp/Xzi2acuAdtzfOLvMQm
CGy6F8cWp9/I/4MBMJCI1cp+syEK0RuSFhfivqTNBzsN150ZgQpBantLdbs89eNY3zVQmFmjO1Sx
ibg6lk5g/ybxHmyTNuzvKk3PIhzsnNBVNmUbvJzLb5W46SFxooAkfjMdmNeRifF8+f8fZfOnHtgU
vswtwcCPr4ptTaaGPvs9/DUfyFdZ0G/2771Bl4/0o/9Q6dB//Be/7p9JQvSayLZBWIbAOUJwOP9w
Bom/Sd+hjNDxQwmwBkrwP4k04m+24B9AixFuFGCh+WeU0PH/xqrVjyKJZ4iNG1WI/xId/N9FCaEp
3Sw4fzUH/U/2zmNJjizNzq9C45redoVfF4vZhE6tFTZuKQDXWvvT83PUzLCAblZxFtzQuOluMzQQ
mRHhV/znnO/gYgJTLCmH9ByBS4if4s/mIMUFfeqUhXDHLGw4OQxGd3w/ya0sEWPCtAND0+UQJZgI
DcwmPQ4QAAZDIS98C4QcCaHE4yLfmvI1x4/sXw+9WP8fRas+de1IMOsLbsPJFgTs3QDMdQZbDM3Q
SrLqzjRx/GLZcLYfBNaA8o5hKtPbOEFSx1RdjMOmKRwI/LRIY/VPSLl5eLgd9HaSSIRAwHET//HR
0MbNzLDNhbtbhLfM+eQPmaxBsclRNLGnvX9Wp7V1r+jJVsgEy5Dv2FJsUzGQqVOcK9V4KQBJDeB6
Rcsv0JCwQCvydo0ph+A6yGc35prCCnTPyvwK75iaWRZ8lrHaVTFQmMBhmBtHnD+XibAjDHwtEc+9
NoKSmKLC4aBu0SeQkaNH27Og5uGQiMRu5oC2bMchiTnQa6atoBXUk1O3+tISeg4PS+sN2cnyEKzP
mwnj+sYJWyRdx7UZHc+tn3HzAD1zpzrAiNtK2HBHIL1hWWbOiDVX3bgZAzLZeNEdyP7qDWbnp2k6
xnctx61+B5jVMAfn/Lcpe+JbPu1XL/xrDpXXYXMbGMsrzww0C9Qmpn7egemDfZ/OkO2uijAY6WDI
etvf4FnQ7VkxMyEg/e1wFmLLMsuVTQrIon5YVg41vottnRpIIi+Nt4z9EcQX/UOE72Z/C9G4VTtv
VOa2IME5ot8EbXFJcolh1+BnbKqIAfJkSAzm2xZGon8mbBpsMNZS1Y7dRPcDtSojyIbJ69aaklKV
+3BR/O8OoWLetBrvwmFO0yE7EzPu1z3HHEWy0q0cqr3Canpso8jKTsmk7Q+oHfUTmwaVe2HTfJV4
UqdzvnVIjwIAMuJH08ELgrTrk/sT/VmI0hrCbnAXwuqWR2265XGFXk1FH5Uv++mE1s8JAXBHS7+Q
r/jEZu6i5/SKYLCKqyal1CqO7prYvXWZsz61LVmxbRfU1lmIgf3cG0eSfK3MqxevSOS91UfttwXd
6MI36WkoVVdvUl5aPQTNgMEG+3inHon246uStGTV215U80Nc6OUrj/LlajCiGbcZ+4wkoRS6qAFl
qsY9dI9qOC0izK+YazfdCYcel0padvM3Bnz1DYKtqHeNXyFwB8LHGGUZbT8S2K2ovlU5wQvP8nS3
T2nDurS7IjKccej3YbBDv8NFr1kTNm2Y21dNJXuKE6NyxqyT5PE3OANq2gNA4Nsu0SG3EiUMsAD1
LaQARPBsEaaABzyk1Cgx0c0qEj5ZEzH4DezpxR947Oo28dBiUE7e5izkuan8trsJS4Mubef0QIps
eCTlx/wmo+9rE2f+RLG6rW/J2WCss32dnPqByp8illDmEsGJ5oQxyn6SedqCiBzDbyZV5HiXrqOY
gJmxS28NkNkAIa8eD70Ko4+pstZ+E7w5wwbttOfrkdWPsSP02bTQgL2xs4KRbOTgjrID18m+KhM1
5xrIjt7SCrw89zIsPhleDxCkMz2FR/R5at3z1IWOl43DnvKP8TqqS47BeFE5oNJIMz5UIwkYHIc/
mWAgMNtt4+e1PHdUUJ0P+LD6I6QMHAvtImgnpzwLIDjyQSK2RtTty8Ao9gZbW8kxOra+yTBwiycv
4Ya+GycelA3efAEzsTRmh/2aa0puzXqTsegfTTPy9YxeltgSH5DkiZOqMtnbcdoAxY7qXURsw2IJ
z4mWyJiXtMO4Pjl2a3hGMcey7KcU1tXz7BePJeMmeyttbKKDTSNOTt3SYzinvKOOGt1hXzBrGveZ
nSRrVtVFLxYKBChJfdu6oAM5eXeGoBxOYUww5MrWIHKJFmGpTmCS7isVM3TALdLfQvYJH6XHMrcb
QvDPrBexD/jB1HwTfQOdB1KoPz75MyNV1iv88Ug5dUkupbKdO0KnFoXmc0FLX9xDnGAEsbJIlYmq
+7hWFhsAARZCLlVMYVlkcYI4Wz0XpBXz2NkXrGb+VrrxdEExDGSqAHL8WV/I8IxTeRVvB84H7Qmr
f8PcuTb+qaBW/MtBsnkpKGW8s4YOGMxUx8tnaltZsyldg+4wJb1Xos7G9NYgRi4USdppemoNKQ5K
q+eaNjJSm/bG89Y3Afo/3Mo0T24xFs4cEBqt3716YaPzILc/ruLFVSmq0d5xceKSaKcsrX7vaVrg
4JtcTyDL77UXDc/jXPrnQGN9fRAWOFfUGFpOQuYAw1XqL/PjQBUZQT4gzcnqm6qr0+T03nd3tOcT
coG8DkaMSpvSGgmYlkuKobcA1lruvIHrlYynKLhBTp7mk90nlY/3CB8Bpn08Q5Zu/Dc8J+YuUdZF
rZMYiavL7/vcjy9osuuiXVBI/KUscqB1BuuUcL3gKj594GQZtswCHcx8mKC+mSb3sm2oFg/fVq9/
tBWD88ieaEhlTkLatR7SM0HUDWAQGwD5jeRhthMCGiPzqt3c5Ax1YbvcMzhxz2XtCnUcdOFs8hCf
R5YhJlbE1ugZAGu8WQX+bGPXkcJPYSiWdoOF7jh8tfhUlHNvZ1aefotkF146K/+bLvblNOWiBwtO
yn8TcdciYMQPfUxC5oMbPNo4baNwvLCiMYQj6IzdnggsyT7iPu71UFsN1mU7/LJHJ3rDy/JoSTbW
jUpo7Ny6Q1Me4ok7ah6BIebo4ZL4aViLuLjrRVEiW3TOR21FlTjKIlPW+ZAkZ9KezRFqt3cH957i
Ltgyj2srwjfi9G15rZN6+AFNoxg5G6Qqv3E6OLO7KBkt52DUQm/3TE5/L+RYylNpp9NHqEL/Cy0q
Hp7LYCzWAZssv2qjRXM3Bsp191hGXJBwuQi7S4qReBvDEHYCiOeg+tIhXAmONyoazgKR2TiNOc7R
2yjL3D8v0GkfauEtww48a/4w+i1hmXJy8oUOrvp+aCt0dNPUA0o89e93s6txEuklupLdFJ8gBYCQ
iyZsWk3EltVlXV5tXTuaSsKJGHg2HMS723hporOcyoLzIrFi4qyjvgFFiXAI8qjcMyXEAF9SfOGD
+WYv5wzy1TAvejKFS4bNpZXdLUPFKbr0ni36H+EjMnbpzrwic4r3Gc8/PQ8cjR7nOLHxCTI/3IR2
U9z0fls/91OGmKXnUZ7rdM4uW1XSrkcsh0iNsCW0psa6bnFlY9cZQntX5o2DoM4QINvjxKJUd67w
J2ko5Z9skNmOLcvDk+5Z+qUL2nfV1Jjy0YMQ+UKVVj+qtKZbNjZYm6UfuRamzZ4DB71txTPY/vBx
BARdrVbhaCM4Lz6Qt2F4wze5Vq84YTBF1iQ3PzubkBMmClbjIN5PnMnf5YQPv5+jhyRV8sxSmpWf
wY/2zxEBfOckFknMNpUZ6U26sfrkOi4HvXZ6WS7BMxsR46Sq1mHOoCFBsea5KD5CFl54iOu+OrRu
rSdsuCRUW6wOoAtVqOgxJpDGBJetPJrT6r6Z2/Ce7/5yWoYFb2pKYqTfFUvf02Ac21u/1dWFoAjk
oCxOBSiM30mzqnZbFY3m3Ogl5qxN2jl6yXEpDXRokGtA0Vwt94sW8gqDbX+LCQAfd0Kyru/jfQ04
4lzkfrnXApAGaAYyuGOMjtIuKd1ymdv4Gx0ZQxek392PVrAcQ6Xi14r3Fmf8hL6k6ZAsiZT5loPV
zI7jvXAinW5thOa3CKi1dZ6slrtNr3P3adSDI3bM2aXe5s1QforMcyfc4UN0Hdrr5Yx0egoQxvep
ep4nQgNl7Cd8hGZ50zH+G3oFAgetJsL94vF+VztbV4DLdcOoTYVYJmKqdW+IjIlHDrissPh0OKwz
cT8PdDl9z4N6Pjizm4H1IopwGnx4M1wavOC8TioIJjCbdvQ35ZAUe+z52wifSbNdUmZ5EKowqKvC
ptk2VgHFqzU4cJ9PrMP3oNNkz8MsGdbjNfjg8XUu2zRDnEKZZXcfKIE8BVGUVbshIg2BO16jYJj8
RgkOQ/sAOVSeY9cPHKom0BZgbVkJtyquN86WS+5y9O1UfTPYGGsy3D33VzsUdrgOPvGhBAB95ifg
ytImkan95BC3QI6HujFnQwSUAtP2OiUyzSmtWOYXpclbm9lhrUnhEDKQxURiPEzKCB1kQJiwYUTO
ldN+s60aJrc7mKNDQ8VzE6/FnCHBvfQQJJlzh/G6bM/rEofGrvUDBz4J+tfey2kVWD0R0FMHFXKu
MXhEbrzKw3IbdrH/Ffvae9Bt+BT5fkNFZOLQqY2uz1d3cQ/ajQWAPeGdzxAywZ3VREOnmM7EoRY7
8C8UG7E3Z9meVH97DyxdbnSDpWEXF3H7mXSR0x18+CDNye2KbL2yd19Vtww3U5OUdLASfMZLVYYh
mzQS17vdjWKX8TmAH7CXezjyzOKy2Lm0wd3dJRU2wjwKYNsOy0Xo+gZAowF8ta3z4ZTazmfbc+AB
Dk2SRhUjTcHcklQtoAVQ8LOaoF+WJfpaW3d4j1dKjBN/AcGmszvAQ5vFTI3zhBMyjP1rm9bt89y0
/EBDWd16bMOHuGvCb5wpcuzY8ew82Om7UMaQx6aTNpgKAoYztCFpl+YMoymCCLL/sfHo4mXhpL21
1UcZF+5Xn1mSkqKGUHGVnpbCQ0Vw+hQTKbzLQ0Lr+EMj5XzhLp4A02IXFww6x/d+9ebbQZrnB7+b
xXTK0hKzGIvk+LmA9mDMnMp6i73LQxaiNGhDbB82+TBa9btJEcL3pJlABIOYOpUTZ/oU4OiR4PZ4
AlLGdX+oUmCXer52jA0s1kA2uRyngVOhN3bL9zlpieGnnCC3xs69x9k4DjXjZK2ctrC5E4OlGatU
ILXayffMmppj09U/N5NXGLo9LXJ0rV61DotoR+ox2VYgt4JjDsP3hLB1hGuTHouOUhypK4YfKVbP
J467NQMKKgW20887x1SFu5oc8A9PR/6ZacrlfpyT5U1moXNflHNPjhRVd1srG0YQjBAJm5nlksnN
0ZTZ2ajC6hhhbr3BcSr5hSaUC2XKgsMOQZuDpo9+G7qduRwy7qe9a9evpH8uXDlD0xTGNfeZb3cn
OpKnO/xnDI4EJSRorelrnWnxGogcy3jfNNeoUXJvF3jgKrOOz9pxV+GY33KiMbcQ6AiqunF8Dq6T
WNbcw4R0rz2OeVQMuvbFbJTkIOUvO+y59b5QneGODAe3oc96P7AZE5gRHO+w7F2yUCV7HhnvpaAo
ChGvqakIJNWN/BI+Uq/iD8cYx+uj40ztgSaiju+H35sbj4C4s2aI56sxs8Y9Ky6eTV1kh7kjybMs
YaUuADRXwOMNWbcgat+sxBOPxqk7GjfqpX3Ca8hpL0z1Sz0l4oiFRfCpLuJU0Sq5bYqw27ttllAZ
O40cQ8ZopODIGM45S+p+TAXV8Ra/yFSiBzrdkn+HiRMcWR/K+3oZR45DgXWdaSxWdjC+dAkbay9h
WIdZVJXHlQiFv2e6j8rMva7wK+Oa4zoA/ZOoOovzaOILkTbFmSsa4hqdvkVzGLfkZBYOZMF869gz
WCMyVFvZZli+GZwkpL7gsybdmTMtzKbmcnGeHZWbN5NaW4RbdhJcWRdu3VVHQDAYk+nziK8D/Fwf
S5zpJ3R/8YNUHXatxTe3PSCdxDFLR4XjnI6AZMFs8m9FJ5xan7WRqt1bup1OHL3nHxEK+W3aGnWq
0Uv3DRCj+U6AdLZ7YMiD19HLOVPlzElqMSH4SeFiUkiTeBm3NCf1d0LntP6YQrLpbf6vhIn/nyPk
S0fa3OXFX9IKcfW8dx2Roffml9Txn/7yfyaPbSFsptCepvZpTQr/u77giX+wbyAUuBzYERnWP/kP
4r39D0l8Qfi+8FlpHMnP0v6BKpQuMHzqBokaSv4qquZ/RV9wfZSKX+UFsr+2IoFMuSJed0Fk+s/y
ggiSgaTmMNGtWUbqMMm2wYmXkIFhpIMsqauFHrUGZpzHwGp1JHCr7BcoHmqyNjgjbLxJjrosRkks
oAc6BI48p1/ZdbOHNB6tRyOD6CwkbXLr5EV00eSuWI1rbn5kru3vXXZHqj9bjlGaupytP2ceU/EI
7QxbdPYMdDMji5cVhGmYhwy7CKl9S45xvnOw8qhNszyE+EvhG5+yPO89sgsMyok0NRcR1Gu2EyPU
YQaSk7J/hx2Izozm6mOhxpqbxowi3WeLeAhMnL2iJ4cPTKNxpQiVfNTeHF5hp8zx9ONE/AhL33yb
ItpWuq5v3kdYu1tf4r7EPUlZn+bSViYyVaxTQXE7Yc+9qRYOrTSbAuxXE4nSrtrLnJFBrBt1wGQZ
YkTEgbXgv/vwYtryNkXZB+BrvTi9BIaYfowA0SbslJn/hSs0fFIEiCK4Gn5AotAlQbELiWsQ9MMj
4uuUqa7m8JMkoTpP+AC2+MptPCzJcDGVDc3tRRAg5U5xultaAH4ZJdolSZu62Ecs1HrHVcW96p0x
ecfelH8XnDj9YzPMXA1r5pPLRvhze7n4EqqCaS0Clzn+la0/wHzbOuwCmxCOP5wxghZXnUdf8ATW
lXFFQL4pxw0lNvhjcdxolyLpBubLa57lHLJJiUZYDdcrKAVt9Cc0eHJIG3XIVbNhf9mUAVisMvKD
+JRBpviqmgJYm1bldMI66x9dDqZYxUJn3quq54xLcC+FWMPX+qkjjXqbctm+DJy+fYyKqHwPhYZt
gr2nhrYV8lXc0gJYfda5md+4JtAObmKXbcFPYBRKgLXUSUqH9HeSFM2DdLV/a9sSpX+pRv8ySUtQ
jFFdM1IvIlLx/uQ1d55TTM+tvVKEg1xY3/sqYRTrSdm82m6afzggnI+4v/hzIu/jY8uEI8eqnHt0
YHZJNJ9G5TJQHzB/X7AprjxEhcGvA50Xgid89p2xuodgSOuCLNbnNq1PrhdZA7QrB2eEkAyA69AQ
XAyESj9CHq71rwZgq+0my+oTCCoiIvbgeGeDiR0a4I2FF8HOJvESUpD26vCVm/eiLrkgcaVfp28o
R0c9e2YDWpdW5RZ5QpJpIVm8QALZhIHzPcjU8jaGlCcFJRi9UX8yHCcWJNKk+TAuxCT8APb0NmG6
3NV9NG1DXDmP09hXl5Gng1NqbHVe5BnMPxN2/LFLMqiep/ZlaZnYkAjH4qE8/KfJhI8alAyyKF7D
iuYkztjprOENT15wmufoyM+97Ms6qzgqT2pT0bBx7OsGBrFyg2dfJfm26LTrMyz1HdL7QB43c9cw
RaHGnlH4UqAn2UvMtTgfp7zcq4C8FbjsOv4OlCt6WsjFcACRJE7rThMDsmw1vlo8KGDMuQn2G2Ys
/VuuE3wdoYUFcJPGC4/2kpv6lgaGfD4w/eCEni9wqqUFnL5zDQtLz7n/uq7X8e2MNf6sy9v2taVv
jwxG8ZXmQ8Igo2GdZp7jXER+GjHJx4lN6Nqvn0SnkqvFU8SG/GgaXuwgbC6hwURvcnCTtU8EQnev
LENl0xRwSs7dnGNazQz8s8Xwfwrz7lPUsV0xVx7Kc7YSs56zs/rLtkK0FKvpGbMX3TheAXSB++AT
MzK7ljKQFht97+H7GJOSXBP8FveErT3yNi3NU1jBhd9+n23OqdtxcpkcQxoL7SE/EZWozwMnBgXK
O8XMoYKjucvHLO2OCgEzOkEoVNAInE5wtCrom0pCmGQbSUU887heZ+BWfGFDSBBN/WMaZw/gbknT
d4tYt/GWicWJrNsDmNIccYUL4y4b6/oNw52wmWt53l1XNep5dktGEk6dqktBkuXJb3DouWXinXuE
d5gMuR3pf68K9U3VecUNarb7VM8ubnMYa3x93BY96DCD0lgznMPV7HagC+3JDp/RGkVO9aYrf4ha
SO+CnzACwU9nFHUu3uy9daSgsXNliuZaOgPyE9qRYWEYjfPI2tRcDjnt12NQqoP2pLubKHA128ki
87zJLEIPtAxm8mAhflwmc+C+zMnqTi6n/CZNfOLXCgAf7Lr4Fg4K5ItFytuEFQnjWcQYMhTpU+Xr
aifn/q0Srn5EALVvwXQqYJaJPtUmF4+1KK3vKiknktRkXnaVZiSbEJ2HuxHbwSNzXnTSMn4sS2Hd
BuUc7Cj7QMMcoiS9tRIlt8ymSuwxc8GFn/1uAYAmCly23U8Cyewm0EiCzJvWb0KmK2BlRXCYfrpp
BgIxhG+x2ESr2aZbbTdUTS2fWcQAEA0UV06xGnRKJ2sv89W0U41O/I2b/ltehctx6v3pGKAEccfK
4/egnxmoeiMuAncsjlZtlpMhSHqoLUy8W89T1r4YsQPNfaSLrWpb1Vy5Js+/ZdFAHIMx/uSBhmSi
eSgaDNpZCL5522rPPusjMtlcdspTYTXkpamR23drGiEnqhRDcv9567D10WYB2hLOGR4NWwvep4wW
QwpNuRtEoC72pRjb90Um4xVA0CDZsyJEkJ1h7ocIoA/YC6pb8Pn4xbrQuMRFBucBrPJcbwny44po
tTom3uRdz8gq3QUheGKPvoiyKydxs/dq9oO3HgH+vnMhjzXceF12ZY4SZLPhZuxxZID+l3NjMSYI
+yK7BaHPxRkXOwF+mY/BqWk7ekk6u5xf1GIQPdK5uk2rghubzcg2BgwhNZIfh2ZcEGH0jK5I69FI
ts+6nkwTXdhhsuxaMwbBUUduXmyTuJ/HMzC6bXkCP+y8DBZPZJHHw70b1vWRBL68IWWncHKbFrQF
7CZxcgqC1E6edW+okeUdvc6Wv1Nc687JR6zRFqTvzUJM8tKd9XzZMLkYtvSZ9XccYFGyaoTqV3Sc
Jtyg4wKwQnPRjyKZ6hetkuqW9ol0j7uYTrzeCbHpG9vGbgBugTMhpff4RHP3C/ACBr8uUvO1NQTF
uV8VzI0Wf4J9PXYWV2eXSkKG2HLnNfb83kUdY682x91mz9XwkagsIeikAbaMaeTjJ1vGO2qY6Az+
+VvWtltsK7se3vzBfdRJB6qQqe4LDyd58zouGHCNjM+jOn8yaXafRTlOIjpKL/08wtcIo5kvIFPl
I6WXsL+t1SzLaIEPPmDw+VLJhh0kAGeeUtbGbA1moaefE8wXl74sy3u/LJ37IXeqKy4vSBbhTK2O
RwyROG7rfabkhY5LCjBgOzmuuWbMgwTYZt30DfyImM/LSQ/zKfXlkJ5HhcKn6IThfMK6aT6DLGyO
QSFoMix+aoxhRfZvA9/Rvy4gcZ8kO9d3i96K72TWGqrpfkqVYPWQLZ2cz3pjBh2royr9+IlSBHUA
98LYe1U7hZ8H+jCsGigw9uFZpn5070I6u4alsdwuse6+o8Kw+TZBQuClp6V1AEhxP0dz+zGtMqu7
Cq7NSPKtXiedUT447xEk9mk/2l6k94JotU9zKN1IiA/6xkvdcSfWBm4oHauwi78YkZeSWQTfftV+
p6FuWTTqMk/or1TmVYSyBiVedy36Ykw5SS1E9cnYuDuNZRNflT3KcpyP9UsDQPmrXXVnUi7yeZBr
VmSap/DMH/q2O0hYJTGezy48I6iFdJ0CYDmpn3p2Q8svE+uo+4YVAsEbnQx8SqTz6shskWQaRsvk
kitBfHJwTJ6qSdQpPlPSRHKVz81PJT36qarrKmeolwRmkVsGF3x0gOzO8zyBATFA1suIG8ryllkM
Id1s9f3Muk+ORrTJyftDxQfVcB/yzTyN0ik+vHLJv6237I40nM6zHVkY60GsloA8k81LOtUzjBvM
AoIRFOCR1UJQydbwJ4PgiGGp8qIFow3UlaESEZdo9epmZfKel/hSTqqLwxtV0m5KpznBJ54HzAq9
n//AhwswfgLYMzZZcmthi0MVwI+zbRZjLmi7kGC3V8dDYgKfghCSMbaHWI/PoHdSWBkDBxJ0rfa8
jY2ndpRXMFPEI1ad2q4WeAaK2OJqSjKQTTmmtLrpWj4ajvEISPPFYMbmvGNHeqcaEc92EQeAS+Cm
uEw/JXgW6p0oV8LE0E2HZewSyl9akEgke92BO1u6jr7sCIc21pMmhRCce3jHlmmC9MwxMq/2bh81
HuCEND7DNNJ+h1peXoUoF2pjAb+5qzG9PuVmvVN0nsl2CWyKYis82dzYvdSXudMFJyWG4jSkLhYz
NL/6EBb59Ez8WTErTJySnvshgJHrxQgszpJdFb5dE+doiGa9gMpEyxncEdzh/x9m/Z94ZAkjs0Iz
Wfrfu2SPfYJL9hdn7X/+rT9mWK79D3yn2rcdA/1EYDb6jxmW4/1D+jRqMKxiYqZIX/95huVKJtYM
qZRn/hhv/fsMi9ZGOvA0+qqtFKky+V/yyPISv0ywBK/AI88l1pfK5Sv46wTLV/HgtAQE91C2eaaX
heAvM6Lp+k9vyu0fjtv/VvT5Grbo2n/776vP9s8+XLGO3MDzgQ1xFL/Xby/TQlhIxlVxc+x0+Dbg
3TvQ8xySZOrS4RhyrDz+9QvKdfT2+ys6TOewJQsfJ/Fvzl8/X1Kvp7hg78rJp5AaZEhEvjbCTlvg
adiR6o4fvN5NTl3g3fcgAhnQ8Le+FTMkIFH7yTkLgMbHgoFeLX1yzmxtvAJnv1zKKa3+pgNO/g4T
XN8hPnKaPY1PjsRdP6jP9/u4CHk75f/gtJ/O41SAjQvK/Gsc5nQLQZf/JKLm76hJ9nBluc6KLy2/
mlKAyZ+88XkOKR0x/co8YET3VEB+JiOxlD/++u1U//w94cfTWrjSBiLIJfXXHw94L/45HJgAhiv7
Kl4kfKjYlHrntmN0gTfJLVlIabzOOj3thUU4pwuxN/Ize6eI4MmLmsP8hmjkhZQV2UfrDra34VpC
yARBA2/RG+Y87wivqrnNGCJ+9KEEVDPX1f1f/y425Ml/+mp4zH49pUHc8N+//i4e83/R9drsqz6L
LpmNIclNkwp3U+VF52MTM+vMtTB7q2zHL2BsZUAnREHOssg7g3fLt+76aereHHvQHNclfeyczF4n
mR7a1ly5Tax2OI9gHmdWeFNg2D3jZhrtmzB5q0zN1hmYV8RZfd1Z/ZaL2g1EWWhYM7yEtMkoes8L
cnb4GVDzo9EAvgXVewArAdGeqfYeW7tNg8yocZWK6MtzGqroJPVdFwhOBIMSXGUbUK2CgbEYcWYq
aAm7EiDQ61+/lz8f3N8eM1eQddKY7KV2nN8eM5ReSPw00zGl0vlNKdLiUCajuAQWenS1/EH0ZLqh
YJ4qsXwCOHjqm2z84dRZ82FXdXdVhyMGYkXM9QzzW7ZDoRkd8qXAoy1Yz7dlVLanYWhDpr/0mXz5
/SgfCPSXF34Gwk3qNLysFo6626yKKXsPxXTppX1y6HpH/M0Xh5X1n744PJnrlgDV1PAo/PrFqTzB
9Xd9CNq0Hq7DXNFpyVtrn1VIE7fW7PiHWmI2DWRG8IVp3oWumCtvoKxUJ0npxZPB+/m9GUPx+def
w79YXz2bJUTxCThwWtfV5U+rRxbO+ZCZ0exHxktb3ZQ/omE+s7t02gE5Pv/rF/sXbwMl2WrNfTAV
YUn/9cVQOpzRo5Zhj7jmvopyLtenOLn561f5FwviL6/y21OaeUnstJp2kJQehO+CRglU+cKq6Hso
5sNfv9a/WBFQhdij2VE9Oox/e/v4StJSoWqDyVarC23ly9fCZPnSbrS4V1PLsluUo0+DkxDFrV8E
ze6vf4B/8Zb6NqBN12P9t/mfv72l1miqGifTPutcrlBjbcOlWNy/2YXV+s/8+Wk1nuTgYAxqmlIC
WsivL6NYcr05S5z9YJr7CpTCNhfzMQGfNeWP3O1ucGhs9TR+ref/Hoz6zSIzzslL6e0SPc5Yjvp2
20V2eee01Xh0EYTIIhJcrRBW50jsqzjMNhSFnlVoXKuHcGmYO9bfCTT/DYD39+8HmiCTAPZKpLz1
XKV//V0W1Ja6J5S8r9l2AKYBp8GIHO4Wp7T+5tP5p7eNIcq68YF/J8tkvN++Hv+r1Q6GRngezKl1
Ylo+XIQNDgDdBj1twNL/mxflKPj7U40TkPWG4xIrKx7m3z+uETODyhHrmEyPzCtTjHCh1yAiTOOr
5m5L2mFq7y2ok004vrkExA8uMKF3xCvUfRFhx5g2JDRdOD3ObVuROGRxq49xA+1xlWOIGL0Fqn0r
B+CHdAzhjcbC2eYoaDV1bJDopzOTDjbRplbcrlIJTiJ83PFMxNwy2ABiMYsDTjVz5ZXBRK2xuKyU
lR3cCTClT44TDTS/6+EyEPAMKx6ge4a7Wxb9s9T2HkK/7G8W5x3b+1chlvamYJy/I08ZvlKN1t9Y
tBkexoRamoB6xQ1dncSsaNM+4nkqKBess+SNLI6EMx4XyJ9TO3ypDBaLHdk4u/JO229TrJj8iPyx
qqAG0B7H7xkzP/8EbYM9K8ByGVshV2ODhQ3eCY3Mpk5TEhE+Ru3MoFLgbb62a6atcnKCHsdw3WEq
BiUlSRx/b+k9uMqJjh9iGUqahVLiQgxiAiBnDpH3gF3qW9oW4x7DG2BSGkqACD4Y0FE7UA6AXGg9
tLPtUkfzBbxa+y6IBibf8byftKA3YDqVUbEcFRWiVJnTHr5Z8w7drGg1oNAlHfvHeui/J5wun2NV
pge4lPne94YX9LTzNsfM0vZUWwSqls91kmgmXw3207kqc/6tDKSET02pr+u73F+ep7D3rriE2idG
+A3DgpDpQ+pxbYY8Pdw00zId5ZKZ227w8q+i5WPrG4+xfxCFP7yh84/hErQnUXvVXZt58pWamuxl
jPWxSCDaH+Jk8m7LMq/uCEj3zWYKBVP3XNUwH5JhfsrCpbvTwdw/VaTWt/i2sWpHQXWsSiu9tqoa
lWxqrPuUg9Z1D/NjmwgldrLOXV7Zqa6Dxer36TiJPehi+W4FlGaiuJlrhSCF+Zqhz5Lk3f9k7Lx2
I2e2LP0q8wATZ+iDbAzmIsn0TimvuiGkkoreBD359PPlf7rnGGCAvilAVZIqk0lGxN57rW/d4j7/
agY5f6X3dzhq9ySgcHjA+bVdqmdNB3Lvkl2NXv0cCtluacqP+0rPqt8hkIjnSuOWVGYPzbQH9eaq
TD8ImYOh6VQXLORzraopsm9SjfElY/wX4ErS/Qpr+R+XPPONGKz5gAa2uEJ1/UHr9FFq9LpwPpHe
BSMmmd7oa1Y7KxoFShaE3rGJOrlv42XvjvQo+iZ6a+r2rfaQ4JMFpzdfeaV3r5GbObvCU8XWM+dq
DU/f8Kl8WgjdjY2dqXF2zGTzTSPcaG3TtPIJhYTS1JTinPCqgloP+easfGSFnVBxqZEIKBMOJxPq
rSHvXN7hx7SjI7MQh2mUh0m71MyJHnPMN0Cdehomz10P0yA2mem6V5CfUAoqgZqyn79a164eczKT
rnbPqsAziCjCTIZ9XtgPS62Ztz4u+EyMHjEBruX+YOkEy3t6F29ibxz9HuPQZFT1Sab3dpPpoOaa
Y6DW4RK/dHSm+Lt6OWqa4g1WqvWRHaZYp1swNQ4JCcjz08+2xws/RPZ4SZYwv9lzNZ47hrdrQVIO
kXt006zkQ8VAk7FQlQFzBMW62gTZ4A3BhFL5Ap8akayYcIOOKZlCrkqxvOF5xGSjHtDKeREqdnyE
G7OwXs1QYcg0I+bFMewOXWZXWuz9I9KQI2Jgv8dbiOLhOaSnzjuus5upTbgc5sT41pYpf6yHlJO+
i8Fwm7aGBCS0lClMW+faGMTelTUmCTWZT3pItmBpGQw/6WpJ2W9xuvVrrzGAeKtjDBqCScZXmeAP
SMrBAvRB9EkjtKcqq9HgTsO5tIfwNPZVqlY2sOd3JGd6UCvS1X9FlGfDKg4LuYEa1lFdL82xw6oB
Z8ZcT20WXXosnX5njLofj7gnfFkhMhOqgcuT3NO8Ce+xUOZhvAB+iYfdrLZVmmbHyhTDg9ARed8n
WKe4quqDTdzdo+WoW5xB9qiAA30S7VRBEdOyrR7K5DUsXQtXgZWcsIOZ77zqat32mU0LOsm3CAmW
bezUMbBVkR6Uq4HHQuH32BhMdGIygncDo1e/Ri9wmuHNBG1UFXuElwlLvw3Cocm0cz7WwN7J1eQe
b26NTpY2fQSgGXP77HZMD1o9rh8M9KCPkLXdY93kd3mqTI+axfjfyrvwrcTE+N7nGaJsI9cfp/vU
pUQnus9iI91aDbALt7LpusKh2AzKle81cMJ9EnvVITUjttt4ftCcLA6mDEYnnZ1urfFuTyMj4yM8
KfsUmr29BgmiPRuQbm44I03YC6N7sohBXGteGp0HMnnXWusNEM/T77pQ6TOzUQ3kTaTtuEXXqm+/
3MKONyUY1XlFthmrixfHyHDymnM/aKJ538LJJF70UPdXUrgYoTnldcyJT8U253aYGZ1wLQBInLFJ
V+QcJTa6YlW8SwOPAcGJr3No2UEVI38oVTds7XFAzg9oDESP5ZXM/53irtGFfm/C37OkuKeTMBOX
0N6fQLZaGgfT3Bs2EjPhXpmy3mCytla5DkhusQpu/LBjwhZMJeHShIQu+9LV3lysug8uP7/qJyFu
8DLzMzFp306LRRYFpMkJOG+YbDf9BbPvTrYA2d3mEGVL9GCjbgimecjIGIjT/WByndFV2D7SVBB7
0jq3Ub1G6uVzUAs3TViMJLTpc7wGU+hdR93rr12HnJwSE2QYrB5941mlE6+YczcXy/TCV9lI/bEo
Ou1sdGN9MKNoOk/T1H63NkHKq0HF8fNY8mKEZtk/5qR5v90kLg9ZQtaCEfNzOjqEoIFDqDPvrbUN
UySTZIOJXHPDa+WpGNpZEHtQlSSvyfKxLmW5j1U6/OQjzjTA46KmKe8OW2L8cNZIPdFfRMiZhFhs
D4uqzX490P5BDe7AD7LGGsGu26vw2aoR+vh3gNiqhYe+nZVpk6YTKqde4fUCvtka+Wtle9M7nvA8
Ckgx7DCGwSEK12lvxqTCV6l3AU83bIxMjIFJMTSx2Aj7I1JsQbIO8w/H6OWW3C0xrzLEEatxLLyz
l6uaF6+B0+c8k5rrAVtqC3ZaLNeJsS9Hpqatr/Uct+d0SB+xA35ZMn3roYpv4ng2Dk0UEqTQL+Bn
DR7oBYvjHGfwtMwFxUoxlECZ2G40Q0pOt82i7i2iKSjxAQd17vYnhCr6JiZ7njCoNDwASkV31RAR
i8Nh3IQ4QdMCnAe7K1oLIgLQTsxlehR4Bl7LaTn24fdC8qY7Gs+I4j91Fe8R0eHAbd9jw7J2RSSK
mxo0d9dqJRQ+rZCnfHCzLiBBlhgKDQXiPdfQuxQkdAXoX5ZdkQvk3TInsDJlMHT27KZ7Em2WkfXt
EtRj1UZ/ycoE70Dr2PbnNEIB8HkJ/YMK7eiGZfgphHGFPa0sPybi34Duj5q5o7U0/gxp2D0t5Mpv
56litF/Xkun8HMEzY9v77nsXRnWBEjey7q6L0qy3PMkuI+amuuHlGHeDpkcfZQVvvME3vnaqCF1d
5B3MMqtvTkbDZaV7iQrAitR7ifP9VQN3VlCrDCixkghmklMt1KzENQK4RPbyh58p13mDEihQswCP
yDEmtuA6Q4PKRjddc/5vQQZgJES4RUJwY3jFiSheAb/SqSRpUjGqf0ZlLLlWZfp6YohNSZj0k5gY
pa8kTcMX0mSrDwp27UiLosLFYHg83L23FZEAjBQuNxQGcO5QGaFHXDaT2WmfPMPGejaZ8Ge9uzyI
QQMDKz1srBMjyL1ZuuKsxYgSVhr+pXMeY2xpOHxA085Kv9JzwvxCNwkS09KPReRCrdEORtGSn0Ag
FnQzFT8xhq6eFttEvVgjiU4KltO28Jwb4T7arxhH7GOfGcbZkGBD+ZXR7/tS+KuIqvipHwtl85eZ
fmxSNFB1KrwXuXTds8yYawV9l/xmYckvMUKwl1HDgAf9Las2OuaxX0hQFO8hznZx5C6nnIngRV8i
dRuaqTpUaW3u66jvLomOQwSkdvRG+mR4BbtW8gDRexkJBzgWHNjeMLDC3m7QO2HwXAgRVYMl/nLs
IPeWA0EKyEGudAaHV5Rk8/ck5uJQeUPrrcA1tjfk55J2ytLMu5Lz2tHJO+dn1JWhiN4tk5vJrXpT
bjqX9/wrIsFsSX0ck46h79DBo54hoDbfqNQtd3E5pm9tWzTkalsa1FmNwcGqUovmBRzO05detxFF
uDNOhkI07Uqipb3TRAoNFSrmMQGmiBFvVe8GkAUrYepQkKAePrBNppuGQDOTp0RFUPbIKyf8pnxB
fpQjU3ftAGwlYReq7C6ZvMMhwait3CHrdzVvQaxqty7/8KXl+KOFy3adzQw6wVEqZh1T5Nr49ojT
kE3KKYSgEziYgLde9E6nYappnO/4ZwWPJ5yI7x2Mqz4UiDXgplNJNWL4tOMw/ShtmEHrULc70ktL
2I+PZhx321yZHHbFMvfqWKFEWzXR/MgbpYVeN2icR5J+tmzq83ZCHrTLTIAfr0UYtn8GI0WabNA5
LA+GhffSpzCwx6M3J1AqllDHJUUgYDMGnKSFuGq207lHfXbycT3Z9ntfTMWuXoA85ot5T41L1Lwq
CBIDYeWoFFHuYtegA6tivHZqVCwFy9Jj5ssSL94U5VQHMDk53GIhqtdz28zGifZeCAcjwXTiuFVK
/PIIk2LCJ3TOTK99gVsGB+WO7xuVpE4T7vRnqT00KtTe42ERVfFl6/WwaeucLZIcY5Z/bRyY7gKw
fMOZ1/4BbAADcLHFN29dffQh6FZ4q3V3YCtkGeCzscr13Bduc8HsNl/ayrl7R/sl3wz2oJ3ohkWs
5wPKzmAwczJasNJeE5RAlwp22y9KS8pFicbqK02bjO46C/eb0l0vW7vmeMR15lb+OAIURbvmwEpR
2P/z2grfGSnxXA353SWZVE/lELqnsLGjbAPk4ovAzLU5tugRO4vhCf3MLZSYQ5Yh+EF6A5u4XERE
8ofMnyeG0RtTq6NjDZDxmmHioPHR9I1c9QM5AXO5dHuSnIx1jdG/WxdG1byZhPTtUrav1yiLwo4V
PnaQzI96e2iWNPuE86Gvx7HqdjyqEdTHXn+o21QgIMxg/TPPF6HwuwmopT9Nc9gGZO+yS07Dck51
ncKAavjLsJW7p7saHY1h+mn14adpxYtGCbACNKDvTV1OgYvsZ0OYj7gDd/rXpo6iA/xQZMpAHH4G
SdQLTq1kvtDZYmcoOFhDAjEksBz8Cuu6SYgRmGrx03r30CBma39awyYN/f5f4PHFnI7OIbZi/JPG
AGx2GRJKe4dxJuhWcoTwyg+mb4W8ORR/lODLq900eK2yZfxKsKxm/gDb6DqF8mGIO/vcsQbbvK0w
SDq085ArzP44dGrZN6PVrXg6PjR+C0ZCAbqOwiTbOt08IVKJ3Clo5uWX29OHwxNdWB+yccfr3QD6
3vLWDzBE5Yr+YrdnxgW7vyzM17u71hIx+Z5pONsXoU+jz1kGeARp1IHSlzPpEeroOc1AGJCqv+d8
ot1W9GIb1tS6YiJO0FRjF/phiYavcnueA6HjE+ZIG6Eh9QxyBSa25C4zpi0KMUF4RZsHuLUJwYx6
o760hig3mtXIfSWNSFux0ulPtds4v2llpB7MBUSPPsE0e8ItH4uwiR90g76gJwjPlk5vnkPiJ7qU
+3B2ZrIPXLead3zi3egjP2Ho6o7csTG6+cF7H4UpX+PFcaA9NLWfuYtOa7ZArcbeeyDkwjy7Q+8E
LseV90GHKF4gbPQ5HNRrYxpg/RC7CnPFG8/T6OI16DQx4zqImdaV1Fc32NjcdQNKqEZ6ye+owUNS
5xBOTJsxGsTX8qVAQP8cwYF9FMiHX5nXV5RESVjcbU8KPGGEHyF3gH4EAAvcV1ck8Gbq3Hjq5hIR
1ZyEPiVQvdcXMJU14CwEdPdoI5UNJfHW3CqeBWloO3KW3LJNp4hGpYaZnZALqKB3wrRTzVixE0+h
NhV26m28auRoj1252zOFdpd7NkxdbNpE9o+d7mr4DSBfspq6aqTsMlD/ePYobkk+pxdVVSGg26Lb
xhVshBFx7gk1pNqN+GY2IDlSsOAtNVBL8goashqxJLqnwjRf0K2tysb4lVTOp5d7UFkrzBErTnxk
sJI61iLsdvxuRpcJcXGHYEx7JBHB9FVpuodiHvNz0mbPJQBWpM9D/Efphv4kG2DAiDXDPRkTyxrN
DYmYYC+gHI2PYzFq6K3s7DKxkyKJKNctNOlHEObRk7OQwAmLzdkYBV1mGromGaZWv7VxaWJbr8oV
w5CP3sUqqUW52GLx3xOnJ7c9qX3wv7o/HdXKN7JS36zF5PcYw/3JXiQGhhrBe13sNaNCxg+ffitj
oubyUHZQiegOrBcwDc9d328W5rGmKvmMmXWtCZb/bbUFhuBxRDvXd42NhOkO1hKspCX9p60Vav2G
oFahAHAa7tqwrwq1OTzXrEZgaaOaBJSDF69jtFyjD8uPLpCzpRZrLy0vQyJQ5nv2d++KaNuLSd/P
WFTROWG9hiboVy1ZK0u3EzX1XdVF1rEhkZveb8XsoNhWcXqrhA08vV5GlibKYWMsJtr5w3ykAfaS
QUSPEFD7DB58I0lo9g19je4pOUa49aklpvzb7MLEz8zmF3bMk65TVRDeXRGUpxsRvJga2ZgthY3N
lBJosZO9NDDMripPFTX5JUyyOHrIoy3INmoWCmQMtYjqTfzKro6OMLyXE7buTb9KwAvHYsiswKzw
QZv9tMFg0QaajLIBl7T9VRWl9URyXNmvo9jAsYB4ztnAcOl2+TzXFr2WKj7YAjXalvA3+6MZdBF9
khcA2MBtaoe619OfTaIZqbXAIq2yeVhnPLe1Ty29Xlx39jYMKGhlNMl8C4UVPqkazHbSexVWHtfY
ezYOfQDSB2UbCQPMYRzn3SAXNNoyZFckGZzkikSv0meRgCe2qEhj7zNKQhZi3Talr4GiCo9OQn0C
/9PRyUby0uzmRcR97hlnY5yee+YjDGjTU24Py18YAp80anqiTof1ImI/dGAy39dTD1hW1iSP6Thk
Tz3K5shn3Si3ZrrQ0xzDEpKXkzjyoyb1955gaX9npFisGsvrSY/HOQB3AckcfqV8syyd4btq1gmg
s9nu8cTTjUiigWoxrFGXuKJ5p1HcrFNsZowwO3kAqE0PH7C4ZeESDpf8Am0UPXKtrmZq7NuC5GgN
qC5zriuheauoKq+miI5t2oknS78He1pRGd1sDiRn7riYzM5UURFDVGgj0tBm/buxJ9DaGL53YFgS
pkuzwjHvbTEa/Bqi4dFW07sVthPG/JBjRkrM4n4ijzNyo25rlU118UzT852GG71IaDZGtnEX2ej9
I3t3yQ6Z0SWDLVisKQOoVDthTSirl6H4WTA++GBUWp9jD/yL2MQBE1IzWYOGyoRQQb/22vGJ0K3u
JQLOCc3PpEmd2+qSImBAdH9uTRGu9UnqgU4ydrJqqzDEmE4hs0aVpgIwEgtKebP7legpEtvGmafj
0rUaaHg7Szn4JoyFVcemW4DYZ1RBYDxA0jTydrMGMoTAahPbYVZUFy0v7Sc1esRijvRPE00wHLHT
D5zb+nYeWHHprU7nBJoZWtdpeZ8lVVvhM8qis+Fws1ydpngfR928h1eH0abtzPlXrSWogDkdnwGP
O++zgpDCONPmaJ0tNhbD2dPOUy40tZKSy4AeTKTboo3Cq0lr6De1KVUIAUeXhFw1GhVcP66kiKW+
Dm09f6GEA8DfNNtsNvyx0LWj5QnmBe2QvRSd2jV9PZI6N752baG4gtHLEhrbWnflLmeWRFw5yaLa
PAPZthubHncqrmbESJF1JXkhVwcukltTmQzcaKvc0Zo/5ZJcagULwkrmrTSaALB0tXaykS2bRr6/
uAkd+LhexwZJrS1Km35lGXW08ebCoMZHDeMElp18GYiha0SN8AwK6s93rfTorTqWursw1XeZ0Y8N
JoMbZIS/lawK5PtPOcbryVd6lxFMCvkfh4k8ydgtXozJaTGC0azzfEgfC6/rbkwpnegWq+zSyZ6T
xVAnByYnjByMIt9NjQfootF6PIxWMS6PC3lzO4RnYxsYyKZ3bqYRyoqPk3HCnKbvKavi70VvdL9E
XPPk1OFAn3iqk6O9WCxhthweuoyx2QD0bc26IY7EydeUTKqy9o0B18R3iOC5EMqqHYYZjDQjtBp5
dhxP0A+WnEgVjmIGdL6OS+4Lo3/N2gW2mru468QZmu3o6inHOnLDZc02CK5ra7ecoFYUpcaZCq5a
xeADwSph/LqV9XdLwvxPlU3Cb2QvTtn9xDsuRvKIXg8sFFJyshiRQqfL4ux4lMwH0GLLqxUbcu16
AovjsOBhtzH0GAuMeTurJh85NetWaWQndE53++rA2TlUcDwUn8/AWW7Ts0pvHTNj7l8198mYCvW3
nHYDoTsSbxHi/KBMTOcRv31yzvTK/o3tR4ZEspKwnWQgIdGF27D6RkBuedyPAT0kM9BgOuJBEd07
5Eb7Sef+vMW1zq0UmUjDyVx/tJFqrSrmUDjYzDZIWWRpUA3WXlMaMXxlNieBm9kAyIs62xKe1L2p
kLWu0kwG+mOJsm01aynvuAD4SAZdCUS8BjLRrsHJ/bbQ0X7Yg5tcZ6NVAeNEiBQIFVdVCp7ahd3g
GxogGtwZkM1Lcz7GwmXLiaqBT2eslPspRvFRuvNPNEjzbHvmAzcU3Xq6ST7+lvQhFnrRB33a3CsH
Ky6mi7cwut7WVL39tmLxhGrXtMOO21pxfDRpmY6FG+8BjEUvUmntfN+IBi2oPPjPvuDKIhlYvFM5
6OHOlkXz2yCB3qTnHkqzuypRzPtSm0gFzAQMlG5Mkc/EXRLeIppFT9xdyVtW1vr7aJh54Mg2WkfC
jjZhFS5Xp6yICZE99WU4D4ydc117R3XZvWSLQWPKLRTt8EV393GDpwfZWPTjRYsb1KGWrUkxmJ+U
p+pTiX59w26RrwFjtYdy0jCVLxihGL/of1XJvT+ZpTqKlOrLiPL8YM8RMKrO63CIJkxMltydN601
LBcaLaQjx5n4zPByvJoYtw4lRdKuFXFLH5aMvAn+7UbvnHVuTP23gIG1T0bMDFhiRuKa8Z2diCGa
Hrgjc47UVvNROUP62/RyeulxtDxJaQzwcKl36mBmfIyCIaBrvELfyJ8ZXZLnGcl9D9QRQryvDV37
pE9Fe7Fgg9oXDSPmoZv1Eu2SGHv4Il6yUwle5m7JtIfZjF0qSafQd54e5+va6dCo6DVdPXCgzyF0
rQtIDQ4iuqRpg52Y55lHr45ahpjukr/ETYGERCChWtrqLCrxIkuBCabJn4taqMeqt0IcNFNyP9VW
OI2T5FUTzXCdYZM+m1M2PAqibQmQvI20WjcGlL33rHLaB1s3p3dBhvMa51B/NKvEBb4S9u8sK+8O
qWHnWdzPB2ORXTCzG8cyb7VtHpFJC84IC789ZN/DELYbNRqa3xRDQqmisTogsNpRGybEBdRGR+S4
tOx9Llu1HYDYfhSRAnnSzYvxu8DbxdyixqmWc04+QmGPAqI5vZ2ySkyaDqzfqO4NYuvu0oiyd1ma
onpf1A59nzvNyZT9ocZ16ceOrr/bHtG1NDSHsMBoVeg3mq3JEWaVSVpSl/Jb5bSpai0DDpubD7VU
7brwPD3A0k1+sE5LIy3/QF7fOBN7Rh7205ZjNEEws2mpVZiSGxXewzaUQ9fYcaMPN46/USn9uHRb
/YgpdhLqG/JCse22DmHIqvrJCMEm9gA7VwL2qZhJJsgwNmJNIi4lOo2yep16lh3wpvhaGAwJfQYt
FcVrHlm/161gSKS+z4f6CTTUDsWQL7Uh3s2kVvj2CMDSZipEHOvEIMvtafcUrQZMTuwWTR1y09r1
6XyyFN3vWXeYCPErd607pRuri9Aj10tCMYnX6Zes52YjMECegfVnTwbzr2e7pGKsloRWeFHp2/+5
3EM/G0b3a0lG2qeIY+tMCaxtFrLVtmWbtC9/6Rn/1+/pP6Kf6uHvmsK/s7h/w49qkiju/u3L//Nc
oRks/vf9Z/7f9/xF8/7HV9uf6vJZ/LT//k3/8jP83v/8f4PP7vNfviCemZnOrf9p5scfomC6/6KF
37/zv/uP/+O/xUunXkSK5yHR+/+bQdC9V81n8c+49H/82N/dIJ75N7TSoEtc9heJkPDvuHTP+Bvu
CKSnqLfdu5oRZeY/cCaWee/7obbVbF3aCGH/ywqi/w1biYNhgERifhb19X9dgH/5iP7xkf2zR0P/
N5rJXU7p4pVA5Ch13eb9/quiEszDguMNUhiCEJo17Dvb0UZD1KT6xWxab5+EwwdYsgmeQP9jQFE7
RzZpDP90yf7zZf3zy/Dcf1Pj/vU6kKdKKCcWmv9/V3YSWixAXobg2rM233WS+sDMNtXiO/0JSICl
eJIfwgLtVzKSsWMTUEK8+DmNeZ5UYz73StIYhKTwyqnZ1MqjmU41nO170de5wejIIycXuOHkb1l2
d5v7GRkJAcV2Df1P619AuGALYMwQluu0aB8m0onwDh8Mk/ky4M6wLd6sIrqKFE9qSj+OQMBm3ZrR
p8UkjDYAPUDbGaYalGlTryf+o4DTHU3dKnlv2/rZnKdNFs47TPcPIDhNKlJApFzY1jTJTXAofSLQ
UBsZcbyZnNNQFlCu4sgnla0S1cZRJt3fN5EtnCfTJ0UwBgr5nWHKQxlj9M2YOkj1NE32h9vlHKum
7OJZQNOtaMDfblXuDnHLm1cV5OAuB2eyf6o42bnaL9FqL3QxIGjIc4NI2An1rQF8j6DTgCEZ2baS
l+F4BpV/tqaz9lXlw3fCYH7XL6YegPP+Y3gLQbu2AQJ0MaFJk7gYTHJBITSeBVTcQEbwlkYQH9Am
noo82jfaY8s429FMB+XG+KSm6EEntdIcVylXC+dFXs6cxIPOGcEgmi+F66qVJqyV0z6pcvqDpGU/
tdrH0lqoGjVI5WP9Ho3JZgZrZaBB2BRTFBQh7FHpvXB7YTPeIBSwVpaOQnPqhjU5hpdIhO8hsrHB
MR/pwJJJKvsXAOuBrn9XRXEhDvfYD1MKdYakyYlURb3Dzt0gFsjCPCDH41fKcdiwOjyDU/7OeQ3V
g/NCgpS2CjVSGRW9iDlmUt+mDGY0sS5S8BAdNUWohWgx5wNpVXiWRh/T/Fta6M9W8Sbx913TbMze
hqU4thkC0WkYtu48eqvGicY9DsFADtlRYhVyVLnr4uydjudPJqrzvFxr+4W4RtSqijxKo9ZuRodd
R4wLw9j0zdLL8c4AD4Y0flhCeRomFZAtRvVhXq351rj1WWqe3zYxg2FrrpAStagk9Cgg0Oyhg4K5
JnZxx0CajjZsUuCGYNrd+IHEwxOsRJjc+7bE7E8XdMVy8JAk6ImicHqr6QkumfNF53idjiUqU6E3
Z+XpdwhwlvuJQwDr1AWtm3zZubtR2QPTFQB6+q0ooCVW1ibXllfNLXYDyBDCBkgEXJw3QZMbsd6W
W0NSuhjF3uTMtcLLC3d2cC5Vrx+otK6lsTDTI7NM9fIjcRzO4QkDGboE82xumDBepdFuDYqrkvnW
kVjndaTi3w4QBz1E7mcRPOBpUAVVZ18TL6KV4/0iG2+f9PZ3len7lGpwviMwLXyxmywvmS1o4wlJ
Srqp5OQGepM+3vdWoOTaNYInuS71hwbChdZqXHkywyKNEJo6OZPzMQZOaI4MVgdaicQwCMd+sJvw
RiGpYJvUz3AdtkMc0l60Y33FSvOF0iYA3PZaUEs5/EVgpNkmhwwYINcABtQw22+uYdl99HNRw4Do
Y7+W7usyzk9yHOkFeOdJdscqCleMhZ814V3pWX0gk/5lgBCBA3jSoFuoOXsjlKfYdjXvA+z5LCB2
kme9yMR4nC3x6LlcnkJX9K0ICO9R/vWY2hmXVcA6GE5D3Rn3I8oWwzC3S1P/MbNiC9Hl040WUlTn
cI+60SBjiScfQfHk68r9wcD7OtkTs/jMWiuyjZXp1X5s5RwRTdBDRNHv3MX7pO0xrVTrcf/Bm8zJ
4/SNVLwYlXma2pkCExAhFcGb8sqvWUrFGB+ghVaQGptJHgxoeXE3fgxe+FAK9xmUxYmq4rIYGk3J
VM7bFq2GUUX7JbJ+FCUakXxRHugJqCcuqwjDczaMxDOiU7UIk8QMDy0bFZxLQRnZPuHZiAqyI4/e
HiZBiXBZPMDGpY8aR+hmU3GGkkaPLEow/9XbdskftY5UDFIG0Fj3WyW5HxqXK4mY5U6g8sA6L9Zh
bGHGNwcnJuFKusmugh+hzeHBsT96M3sJi3YNyYNOFpJImkmqYhEigmnTxeG2bpygrn7FbXkpPPk2
NPp+Iuuvy63j2OKbH+pNiJNS9waECq6z1xLGMVnarTL5pMIxUJ1FScF8p3ubC5omY76jYETToKOB
7K7GCJN0YdInvW3ShUQXteFuEfESTEPz7ITdZ5NhsIJAnh2c5s31msDGBe6QIVB6xm7M+5MuT9Ni
BoUFTwF5wk0sFEATK1eNKtlLeeSFLR/sKf6p5yNV/5qQqms8/SkoVNETbFJG/I1m/umI/V7jng+g
+B85vwEoSP5ASP2OI+tqOt3FdJodit5nbR7X6E6ild14725KA7f/g+yasE6WThAbrc3QXk08hNU7
j8irmu2DzH+h0PpIh/JXJNIAPuip1/qrTB3frOhIG2F8tlm0aFPemhYQ0zhdYI/4c03GpF0gyxF5
MAvry5OK+BkDLul8plgp4H6YfurpMORbf9T7z37p32NYAjnMlUxPf5Ni/AXhkEbI2UVQXgJuQndN
ZlZcn1uIytj+Af9gLE2ejOJgsigAnSRa4o6oi8HoW12PqhbTvnleUhcoaH7VPKbf7rA2cyQlFgw1
q+q2DvCfAWl0nGnnKqKZlHvqFFnZjXAbul40m+h+xbA9kqL7iM9lfjLal9QiJFKJDQP8S522O/p/
+KuG5FUm0l6JxViXNAzG9EHSVaRIyqcRalH7bXnTMabDOykuYGOcrAKzizPle49+e9TmR2tK6ZQ4
r83UfHmqD9cdURgrpnuv1OT0xrMOnkNavEy6Y91GAFO+Q1LDStfoYTsV0XxwBhB5NIeM+Qb2fYyt
lv3A5OojSuffRti/gSTa0poGkGY1r01W76oxfU0l02179BnnbyM6Os7yPOD9h8G5ykKXCW7xqGq6
12FLRWev5UD7Ci3uaHsEGk8nz+NWpyT2xj+wRVBJ3zrlHZA1PoRdck3bAzzdwMmlPz1OS7yp2k2M
4BbpRxsIo5mCLI7ZP5K1QE6OxBoeP/28dNwu3kskjbdo1B6T/8veeSxHjqTZ+lXG7h5pkA744m5C
C0aQEQzKDYzMTEJrwCGefj5kV/dUVU/PdJvd1bVep4oMAu6/OOc7nc554G2j4JZEyRY0CNw3+wGj
9Kasu7tBzy7KIOiQBwja9hS9a3oIu/QXmtBhhP/Z9+1O9OZdVM76oGoATccGsq/El8yfQ95NNuiH
nr1bXBdA32kkSnTcQOqNkRWFdwNpt2H3/BHhaNV12a2cmZvjUT90mvtCzByLguq5mlhlIrvpzKOE
pxXFM/KGknQgZKbKxKOR3ZSzDorRxgaAE1MuwLMzfs6yp0AHmpSTM3SQLrhXlxu51pvp4Pp5cio9
kX3XHKJMcrIV9r5v1dSQtWxfGQ4XzxXY5QUq5W6p0nb8Yh/oPchY9051YqkfCoL7muAKfes4YJaR
GPnIGhhtYN8f1sSD6N9FnoYXz8rEEdOBw6gqQfAkzTJ5LlysEOQoy+ukLL5JrQ3fM6rhXUpgHVEx
mmOs25KEnBiHZ7cM9SRcp2jL8yGN9uiggh0raf0n/6T3HX/J9KllAm6XM7ZbHw/KYyFqa2Ngxrtn
olEf9DzOjrrm1o/0e9THFGbDQtV5c6myxLrhq5tHkxV3Sxz2e9b8JeoGO9h3GhBeFw3sAzqeYeWP
TA6RXpHKiLlUbruirE55EQdr7hpAw2hLIaCUzcnMXf+Q1l1zkJ2rdIo4Wi/G/HzvhShPre0yuid/
tiAehnqGGe9j4bUuMk59/M4grUKSJHwsFlNwb+M1fBssBKwxE0cyoizeH48AnU8vFt0rICcHnTXk
q3tbtc7NkXF4lZY+Xppelmejr52rsuPhvi4ktnT7GZXygnCpeiundrj6hWE/aaBDiLCNRsbJpM1u
BlDAKxt3xQUvUMeWgOXGyIWJUDJyd1nRoTqLh+GThNj8oUv79sEx2obttRHvs2jEkDrDZ2Qwh1Ig
YtmAQA5AGnAPCqsUjCMZUFm+yW7LjjHkhJCVs7nBngfiI9o7zHZJytqB7avzYnUBMGiOp/cYitm5
JBVmZ8eucdRAM3CmoCfL0uihAPYedrPbBiF2m473pkmaJkOkUT02PJkj7K5mZLNeGPkKvtx3J43R
pDLGdpj+qhuyoicvZ4RcJW8iSne2k+3Bsy3tqQMr2EZExg/HCj15VPYzgBnFvu4FK1uT8My5f3UX
MUy1V/DQ5mHXDwG70yKCxq4TNjDkgCAZa/Gg5VRuXAy2g+0NqLo4e4Gtb/HPvmDeuaGH20e6d07t
bmUbBEfGFp+426rkbOr1s2G0EnlY8wrQLMTaHVFRZuKmbPXkawY6bnhGGidRFLIQGciO8sZ7jxXw
vjQqe+VoZrrLcqT6TMPvRw9qHUge1n/5WlbhqYr6Bqs6RXmDnKAz7Q05V0h8NXNV4h156UJEAUVz
lND2IultgjQnWvS3OdkfxmS/H3ZY4o/DDs8WjkBV6NBrOnjRINb+cegivJiKyRH9TqQvtPnRcUI6
dz/0JdgY8owPOK6q81AE04XzKbz2kXBubF7j+xodQI9iO1evXqKyT/fXq5LMbw15JfLszG9SOL9T
yfx2VfN7Zvx64+Z3ryAf/bG3GLUuCl7Nbn5HvfltHef3FqZQ8+z/epmHAOgOlhXCzXze9XF+61k2
ljR1RbAGXlqdMtnIbd/1FhjpwPf2sZ+Mq9yo/QfTcsB6z2eLMZ8y03zeBD4nj95iUKrs3rq5JIrA
xmmozwMEpY96XDSPuL2zI2Z33CVTTZ7VRDcm55POJDcVFiWnn5jPQWc+EclDN36a8ylZj220ZzS/
kJip1zgV5hjw+VzVosBcZ78O2y6V/W5MvPA9L6kzSn2UVzsGpRtaZvKsrJCGAQkSA5SwF8dq7MOL
LQvMopIUQbah6HIQdYtflwAqV2Bw883QzHeEP98WxXxvxJEcv/T5LiGCjgCn+X4x5psGpgGXDj/N
Yh8IbiLyoLPv3nw7NfM95UMwmlOQ7or5Dgvn28zgWmMsb5J6PzXTD4aER3ZdDLcr02ie+zrTX72x
A/wzRqn5MjouQ62sM8e3Xg7wsUbLi9lMMIDCIyfXnVDIkjIKODNC80R09Nlt0vwchlCyzdIMzyVB
nwsrrYgxt7Wd0ELYkOjr/A87AzOyKzx9orlBrb9pHN2tERv++hdBDmRLN/Mal3sa1wMPUx6GS8JV
04cijwXRSqZ5zGIOiS30APpVQNJUClmr5eSJgYX5RC16Qc8q/VVJZkCFjcKiLqFbWHaVljDwysjt
i1uXqZpTDmtVVdeQbnPXa/ZbnTPK6XRFJzFRVyL0fwYvBQiWZCep+bc4rm5pG+Ls6+N6NWl5du71
vF17NOw/aWJeNGzzJ6uTcs1m+ElFlJ6KsJW1jsyHE5Zc06gKUowZQrvzomFW0qIuY48W3VwdqZNo
m/gQCnFjl3vzWCbBrJLJLncps7tMPwREbq9zFQ4hWwpF0dOmCepdgYxCZ1ZiRF/jqCVk1EwhVXHS
rU0Dlh71BwtGfnvPgwG0WL06nVEccqBCm1wM9jKpC3NbjWm9MvAZAOK0t14ICjLNkQCHeuVsGKYy
VtHrj7TTL9SFJgE0Ay5Go38qi+EZSGL+2ANLvTe9NNzaXac8pJVJcUdaIKlNSVBsWxRL614zDKQ6
otx4BEwTdaGajTJ51wqPuSYpunRgAXopAnrf+1y5+9FIotdoyklCSqkgnLLepq7XbjNpAaOb0o7H
KmoWVYbQqzaQmrQs2sgbAXqml8wX29ixuR1lRmlR6rTzD06FNQ+eGfNMoPMQPv2CiKSWn/BI14oW
RywxtYEQY3MVYDvi2gW69NTAED4WrePvzVKC2+faPRW++8Mom+yWmPDtsTbrOw2bBl3MV2yJW5gJ
YzkYxPhhZbXPZUF+AzkSJo0NbDhJTZHGDVd71aBkmHJjVo59knX/2qdvSLDhNkNpbs0IQaz7MBlw
U8ck/xLNdB2NQlAKdyyM0hbRv+YRK0/TEZwblAor8qIsOpE5kQJ27LIo7PpRGab+RH5jQ/dqfB9Y
l6+dKn5y63Rn1BxcuGl6OuOShOfACO8C1zqOLu77xuL9whraY7SgHGAgfVa+gxqEMPVqF7Wq2Icm
aP2AqLHX2JubzMAaYZolij8HY3Jaxq2a3vGzZ6jR7HDpdqm2tEHp37uglD+gK1v7AGvDMexlvE9b
u7knBrp9ILo0f3B8bfj0OX+Ohlm5u2GuqNRcW+He6M7WXG+xK6bymmswU2vdPWhCbeX/qs44ce0n
by7ZsEEhMOEb/7Vl+H+9oPr/ls9PGfKP91gHkn+T8CP/8YdN1m9kf/7kb3B+95t0PBt5CEB9HTYT
i6m/bLM865tl6bZtW9ZvW66/7rKcb6YHb0JKG14rejvWab/bZbmmKSXFJGetEP8S1sw1/o6dwcrd
Mj2PNZJnU2PNv/47Io6e6XHga+O0zQyboFJOP/alhqTIprpzOvpFxxcvYDb1FC2XiNp12SSeWgZE
lRorqLT2jOtE+tvrvbQwfLXOpiWT7uQN3QyBDNtrgdsJ6FXRL2Mg0CBaxzTahTjWj3ygjKkUUN1e
woKnavL64U4Uen2kHMkjXO+kfrNfJql1TsZzIfu7LtHgMfEcV3TbzsgtPY5AGN3JMtdDhU5rW7jh
ZCF3iSB6E4QNldOLY2+nS6zau0T58VV1DsuxUXPx9g35qwMOTC4734D13iQGgvXGn7mgVndzsfr1
S/wS4F2QsPlbADQuE8ke2tWiR9+/cWyhiBqwKpdYHzLKCmRlfnSOWgOiURJWdrYK3HLCfJb4c+XX
D22yAGrouzv6FUvf2dis8rVf25E7SyoFwLAw197h80sylPC03xU+7Mgq6yIS2nTsvHVRuNFxwJY2
rbx0bHMwXC5DyKSG+bEgpdhjp1N0b6mZ9Kx+urb4aU6a9RViDtaWGuJYhCPRiLgeWxg4BMlOr0Mz
SsZHOSQ7QzP7B23S1CW26uy7lYVInJI4DIhnqnrttanskQOIbVqxtVECPGim4zMxt6n9F1OjpoDQ
OpXeCislHk9v9ZaUVXgTBfxRz/gS7J3IT6Rqf5vc1vI3nVZJVo7uFG+jqI6sZQhOA2KUm1ATdr4m
jwb23I1RQus366Z6KEetfAhVXe+stqC6iT2daLMINVYMr6JfpayV1yioyg+9aYezrmKrW44VKsSi
dJODVrfmDNjDXT6UkLsjT0HcH/Nx29pVsSkcY9wwTQYqMUK00INc7lgE0KqXRfQCLgWFizV5ZKOw
bn7N/HZ6NIpheMgDOPB2O6hlYsj+Pja8ZJ0meOMRzianDq/vpuPv2ropEmjfQNHbNKxZOzvXZ8Y8
qfYTafQjGuOT1gUUDH7tH+jtip2ZhXKTWyKHWhpmz7UBJB1L6hN7OcD7gpZgnthX6qhMXoM5PnRE
Dd0nV8lqClc8/9O+070VCXTNsfJrklrbaHwqA9KXRNcNB6uFzhC6k1pWJMiNAIJqokczm+8/MX12
jI4xXSxTQaPOGRrwrFtbmCOktoXYfr48jDMX5FUmY17HeJyCfnomiUDsKGSQX/dx5Spq6DJ/TkHu
vtj4G58TtJZfXVjHzy5WFkrdbmejqruPdT8iTode7GE0s+qtwrN5yTPb+Oil7xRLCGjy0WREt8zD
NNKXcdY5MKU5U5h8xVa8xrs0Uf0I86OfYoyuNMb2ExtZZiaKWrLu6QGHIHbvvZqyMg61hthnxw9W
SjTqankuIP8Se1MErPWH2/gIpYtKN+lyNWe8j90cXAk9VvllRlBi5gfhZpHx/BWyBioJrNbTp6nS
3cuYDTONXFOLgRlxvXQdo+f/iUsCfadnvFlWEGr4GYachLo09c/wBLvDyBlx9Yco+JmFyUCytxrG
F9CGKfGzHM07SyS0OLHlW1/UtHNst7QA5TWJCfBG5uyKSQREX546wbXOgvxD1DZvP+ZBFPxemT7o
6DRN9M05axDDG+4cM2gBo0+z77ZsWYKBTUA9i8fR9HQSzAXPQF2PIFZtEyIuo+z6MOkOirI6rQWL
bKOb0Op7DqFSY9g9IMBIqaQSXpJSgAVZeq3ZXAMzBadUDPBG8I81j/QZ0VoIRN06TJSjJVL/GqS2
/eZj2DhAOPLftZ7+tsyGuzigZZ4b0PgCkCXJmCIjBCcixISKaAXdPhkAVCwMpnK0z6N1JxKvPaVV
EuIdFzLEVDfIszQdkrHiSUPIXKT2dOlFE/Q7M2rbR6ar6S0EcPLOsqtH6Bi4R2TdOirquCcGWoq7
1FTZIUq6DGQ1Iw9yrAd5n+UjToFicBiB1xqRNlj2mKDrfaSt26YV2saLKqAHZKtUJ14F84kJenEJ
qjg4mq0SB/jn2ceAr/CDgR3LKQmKYtFbVv3DaFsX8nxk3pQReevJhnjpVaGHqqouv2O/7z9kGU8I
ECynJS9MA/K1mFRf7wROY9zYyBkq0uu/6DjqZDFXGzsA3gCoK0sbV6bTOHtmC8Vd3CfWpqjmb3S0
GM25vVNsWuxS+zBUyUVzbY31AZvjckM7x33rlbI6y5DjZVEZzrzw61X/oVkpAd4hImqazbH7shQO
tnsjQfLMc2cnitvTzU9+ZMfET+DEqLMx5mavm/qSF27G2ryAhYB/xKVba7jqoGJjtRBKJOemGYKN
G2bFIXTwfi5sbAg/XOjvzQINco9szbIiMs/Z829MXIJPwk2jZ+7sJFrWUdliYZOFesea6xzT1Cu3
Eq3QkwzxPBluzQITD2uANMHsZkm0P0ESUU1+Y0Rk0XjRsR6nCojEMYR5+oLCjj0O5Ph91AgW9RBa
ioNq+uqIIt28DrpnHmzCwlC/6IwlPISqUzH1D1Pe8IVIDt2F5rbtiyMr6IPIl1/0vhZwxshEbCYP
4PHk5VfpV/adWzNrwSHSiJfWrJGqt71FOeQENk1ajPvlFDGPOKd+lbwU0hAnCrbK3vpV3sGTb2R6
J8fOe5MTST1DJF51OyVfjJjmFTBGHufAnlayLu0btqhkHwKvJ8jbKtGG5PCUnmIEnfm6xP2/DVEL
v+WB3j+bHJ14ss26ZORnMA5qJzQbjA6R1WD1OOCH7fb06JijWpgkvq9tInAV1UKLYyA2Ua/eR3Ay
MRpqjNgA/5M3D9DTL9a2t6t9xpwWkQfmqjJ09dN3GoYxCEloz6AqlRFdn9V85FHp7XriORddmzhH
o/Vu9ugjP5fq0XBV+VLbab1VgGLYmiqgJFOsHH07aE3B2ZQGKWmOSn+pBn2AMaqmXdRrKlsblhFd
zUmq4UCuCavFAk13sAZPb7+S5Tx+svEnBG/kVEeRmEpO9Tjzmw4JFSmtS/QJ9RK7mkvECYkPDHg6
B7xHV6ZvETNIvkQJi36ELOdu/ZhB9xR2yQPGet5UOcdVFKOmPRCXfUvnKItgDrWIfuVbFHPURWf3
3cqI5/yLUicKo3QIxWjneIx4DsqIi6DeQAiDBR4p69bbe5+vfDPZ/PYM2mqDtuYOFIW97kmFXAwS
Roqbh9keYwaZFIDbHxqvLVeaMM5uFhlnQamMTkzvL/6c65HMCR/Jr7CP1uCOxYk0h4C4Vc/if04G
IUo7PhvDUN8FOOqTtUZEabbLSFY6QQChNqppZ56dX6kj068EEnPMNWaHFIhkgNTCW1kDcSWoY1HG
4s27lgQcxyuro0oEm5CngGo0RP8LZw4/Yc0gz/3IQhnpO+5f0mCYuKtxmA5erarXRhjM7lMx3rEN
RPpt50o8N6JwLhx2KHCySg/feIH1DUianBL6V0LLnNXizqktZeKQpcPnJCJ4Kr2DScrJlxQqw8AC
rBfYEfXmPofdEuEqmpNhbBd7z67MUHug5iY7JktLK+fUHA1t1TXs8BYBQSgQyXWiEJZtEOBb7hqk
LEgdHRMvna19IHVoHvPAn6xlS82+KtGc309u2r0VwITw5qsxP3Wey1CYAOklpm5KnBHj0r3XiPSt
SQY6tBADRHbf5KEOBK3C0rNyQhsjBBM+2IOGGnA46WyNrd1QEjHKGyGJfFGmfPEZXSBgcX2GZInL
o0qUVsWuXUttLSFvcsQNKSbjpWk0O9i2QvfgEPQ9PDMziJ6glmXjJSvqsdvYMazlpraZi5WkW44b
X2/dWW6HgWuVBjwc961l03KkKfuehRcaE5ceQ2fuqvHKO8P6itHhAEUTO2HN6Y9vR+EZyvLjgED0
hWPJuQpYuEAKfXnM1dg+DmPSJFRT00s/Ba4GiwmgLsdv3C5rLGtQCyvBlunfI5J/hvqOZBfZkA1P
9B9PSJbzdCT6u/zCv/3J39Dv4hsDCFPafzchccU31/BMXRe8An8RAv82IrH0b+QMEl7IOsiypGeD
iv1tRMIvERVvAAon2dsQOjOPf0XuOwN0fw+D5ZEkstBFPawLhjXmn2CwBAa7mZ7FI/P4unrKqsJ9
rVwjOHkIUtpFLOvhjeyoTz8x6p/0FPl73+FvESoMu7XdEOPuqqJeu44mX2uDZCtFHBCuwSj94aRB
9/Lvh/GffBhn2TlE2n/8MN6o9chL/MOw7i9qdf7Yb7Jzk4mciZtC9+Zn6vfKc+MbWm9pMr/j13ko
eUz+Oq2zvzkM4hwp+CM8dObvlOfmNwn/2fYcKOo64nTvX3kUbfFn6TnrT2Fb/IVCmI6Q+p+eRWgW
oLxsg17Zt7HNoLpBnurtMiAnDO2GV0+w3VZDiHeiSUbonO1Pwjte4nlQ4ab61a+8iql4/6PFwr1I
2mwWLolupWkG8buUoI9JqTdHVxEezsIiX00KayXhVhdRcgH0JtYMdr+sPoLy7JaJuWgioG1j4bwW
LBM3ohuvBRKMjE5zjjjmpCfwDXacvSCU54cdWGegcSb8Aa16D4sKgRgdLilLI2wSglT4VwP1HiFn
16bijgwUrHntnCeUieAB1bFcRaajrfUKoYxhxfldCbeevEJ7OpRaKe7CHLfwonQxTC70dHz2JVq0
KPnosXAmestlofDmnOhqnDVaBR+0DeCAEHwAJa2Nd3iMt1AM7btSGMPeTBwgAcRZr4JKanO/E7Vy
4XbjgN7aMbovo5PnZgzE2sCrc8EeqlP5heuwapLt2OD4Jj85P7lxIcF4NP6nheRxJ1gTHkJQ0KDn
KkZSPXFiSY3zkJhO8dmK8b0eiFW35libkgnd0gTYtiwhgn12IPVPvlD6XgKipMnr4xWtvn2akrrD
Slv8jI2W1EZZufc1nfWmD8hh6WJY60TX0ybiJFgnYQ6AU1Y1KqHBvHpsS8sSJAAuzAoyYZe8WsX4
irM2XPbsgJgwsF3DdYPLhn1bWRCJiOsfwApLoCj3kp1byHc57+mE4rdPyCzCTY/na61Y6FG28AB4
SbrTS8K2Ipg3CIhv1ErxwZs3glkwRLfGr9m8uiYb4ioJTvG8Q+znbSI2C1y7ibTW/bxrbFk6uhDj
1i7a0RPuwheeV/lzmHeU+rytnODjrLJ5g6nKBvmGfwtZbYqCxFOwyc/xvPVU8/4ToTXscFaiKT6+
Xdw20JjYlibz3lTEVrPJuqJ91gMsS47wrmqUN2xzDzlG9wVXEnKSECZoo5CBLaTS5Rby4GyusMyq
3mZTa+9zH/02m9W6fLDFQCArGL5VWCfpvYTtty4AYqGLMcqN4Bm8D9pGHfzAjnZBElIVhSHHmWy2
U1ueOj2mvfDS2joyqo6vTWx7W7bQI7LN5tkImuExkxmSMuwxO/Ci+bK1xRPrMXObRCp7TmMaYX5U
at2TnITuNG5p9DrNf0Mjq9Z+YlZ3EbTFwzT2OEF9xa0P2aAmfc+vfxbkn66YxrO8xaJ5Fpk9XBDu
SSLmbRLJ+o5StREH8lOse70GJkQa17QQso8uvUFWylh63b0eT9nsCZm+tyMQqhYWgMAchpUiZhxe
TsbFT9ph1aFAmLeWjCB0BMp6A4BBiSBcJW3P0kGUSHPpOvJ0TZgrea0gplay17qXsZHiCYyCu6u8
0X9J59hKTXdB2SqdsbKN0T92q/FYuU70JKMS3WVRCYaezmQCxjK0M90cSxCZxi+CGaWOTXlTiJHs
pCDflc3wULbK/KmgDV0jhv8rLWoIqbWUcBdgVug5QlhSEiU5agZof1aT3bv4YUlDQbOC1gG5kF8i
D3LTZAPpDbxmWp612jv6WmauXEGCHt4BCSFpiWG2WHpadRyUb/LmRla8yoaEfb8K3aOdZvFDP/nM
8I02vg8JrMEa3N11IlLbzG6rF2LqYW8XGVLtakQmNzLw7SIDZcecAaiYkZNNxsdI+3G6+uF0GRz8
iKaXG3SgfbQv4+7CPYSysPCrjaM7wSeqhWlnpNotYMUCQCUfkMPk7X2RwF3D/h2tAPIRD2pGd3jq
k2sVgL534EAvsgg7TW2g0MDGNCspPH81TgYbcDpsvLGO1q1aDdO7H3nZVq+T+o7wdFwXWUUkXJbq
K+VanMKR89MwYAFLgdABNNCF+fJ3iOXj0o8ZD2K1wIWil9Y6UehOrK6Z1qrzOV7IT10Vuf+s27iA
f30GQA7WOoh6LNWtNF88xducOqZY03bJUzIzZpemcuxmATy2/9SCDqpJnPf1zSy9L6eJT1nfcfoa
KGDmDFTTu1dUootBgW0jryrsr2YfdhvUzPSqWnx1B2O2hoj4mcBPsa5MPFOkpz2TU7LFWYthmTsB
870m33BlTJtKlj+YlUJWadKbqhJ3GQ9jv8pT/TyB6MokUW7cdvETCB0TOaIml/X8kyYpy99Yiv27
l3H0tDL/gXPjkz32u3JNwELovlFMYk1ak20Yz9a16DAw34/Cqj55OpbrwDIvkSEI+EUyBMBOmSuc
SIDtpxwaV+xaO+gN9Y0QVMjdTVDBxmqznTUUH7rGKSSyZOWbPuZO53PMEZ/bzg8cAg5kKwNVvuWw
SqWA+/d6+jaWP//v//n4gVtlFfFjjL63f1e3Wu7/2HutPn7UH/9B//Uf5w86sP/YfcCljf77v+W3
Psz6Zs4WSsOASSewOP5tU+1Sxxo2uRtUxKSwsJ/4r+pXp2QmYZ7yzDHIl8er+ddVtf5Np5jWWUli
2fxl1vwX+rA/L6rpv4SLQHlO4OKD6H8SAMZETQ4Wa9h1X/I2xsNW2OEGPdwqGezt79qC/8ZaaVD/
/6HlI1CCAAvCsFw2sJKv4o9L8SDTkLJgs1hz3W6Uq64Q+HZN4m7ywtmQdvyW6Q4Qghdp4Sie7oMM
DlVovaa8ecDoj0PKpc7T/798qjk+4/eN6K9PxayRVpiPJwQ/nd+v6n1yEKTIKn9dhuMa4vM+hY63
7E13YwT1mgUryOcMJI7YeHMscKBWoKPZkSCkddqlbZaX//kD0Yb//SfyTLJtHAvRAxFtf/pEGdon
TeqBv26mLtyasb0PwHRfbWn490MY6ovS0QinT1UHtlVMB7zY2bKdHKpt0jLAH+TvWp07F06H9Gh1
nn+0be4fN98g6K25U/p3d/ie0ocosFOiyE8Cc0QCrtNjkArlx+wgpAltbTUYlcjOwACHN2dakRGD
lNo56ZW2Yk+yKe18Fac2UbjdBhzqQWjX3iyuk8+9F9gru1JLxxtnU8Cq74jg0M1DIPxtVxV3jTB3
JBcyCX0dM20PyW85qU8tPwpmZQu7tw4l5Zpp7xL5rDr1oroEXNQIAqMcXKKFnv2+23sjnA5Fljm8
/KxhzN4GF1xHkRufIZcyEZyWnjOuMwTiTtiuEoa20k9nc+0jNOUDq8HNwLhOJAGWh6ydaavjRuux
RpruykTVr+Ho6+z6pEKxaayvgeBPpGfLFAhoWagNKSiLxnkRnjzEGUPbPNkbqUPic0d5oaBypWgz
CsJ0+2WQNnw9/DOSeIOqvxa1c+Hnifre2nWtyBZTP2OFBtI9UNNVn6F7b5LCBadyEUFZ6GfjlC4P
pc2bqUgoJpRYix4Twoi1+jyW7oaV3Ac05LVtf1ZD8d40cHIVYCeoV4G8JyJ4KceHqEZfasAb8aAO
oHwLGLOfdemUj1ig3gM3004jRcbK7YgGQGnK2H4g3hu1x8JsfcwgqEq+B1YFmqcs+dIyVcaYNPL0
JyDp8GJOQfEhrYi6yyLIYCkIC40MP9y7vf3oGh2busRU+6YPurde5WRjWzJAwgqAGNyZHjxnJZTh
dLT8heHnFLNmYhBs6ztd9sgtjLhdNO6qrVFdLPJ+GCF3l2L4cOox3ZGEjuFqqFRwCkH+3Fmdde/U
jbjUk3KvLUvvzb8vyX9yJsTjPyua/vFMaL4a0z8ruH6NJ+c/99tQCDWWyXTHtRkxmYixzL8KuKAU
zOMiQr4snj1X/z2OQDD5IaIKsf7fQiv/ei865FnqDIsEt63DX+n+K0MhxqR/PIVRgTEB9Xh3TeLi
hfvnAeXkoQrCYZDtx4gAhdz9gLQveRkJ4wlZi91FKW6GXMueijLBcJ9AFq1wXX8MtuOeYq8xUDF6
29ghmyQse1pcunI7954CO5OrFPI9gcCRi0gzmScCtrqo2gE0B8N91RMN+NhAscFfhxzHC238e0ws
GnEaG04Ez4nWoUtCdav8C8DDhUAyRXqAXy/o4p+G0Pc2tcKf4GbOHRY88eFGRoqxAX1xYaIc9eR0
SrOJW6NvWa3DwVwoTHCd5vWbHmIWp5DHjstDwomO2VrBKIwXAxH1LJSA3cj+UoU2Ixf5g3ty0ZfZ
XdYZUIzNa5Q5xwJo69LssNgW5pdjRMOB/JzZ6wibc2uG9WPEd3sPMZ4qYNLKLXHCTwNmL6H1d53D
lynb0iLxnv9yZCVnBGnbihSdBX6uk+UQAebpRbaNhvY7zfp09p9RazBQqZAChdWc1RKmZ1xOz8KB
4Vx1a/J1xyqzK9bG+VcLJoh2J96wllwNHml/Y3wDMYdyn46xdjEdK+hdOvJwwNLxThu7C0oshbmv
GZ5QgTh7y80IbzQHUlaK9VjiJh9cUoGyIggf86y+hpb69B16MVjK6WYYwLzERWbfO1ZNHrSD0mX0
ISmO+DG3Xmv7tEmes4dbMN6A8l+tpLLBMVjYUuIsHB/1lFQZ7NRtuW21OLgfxElmzpNFj7+dYpE/
9DX6s1apE1iu+xBbaJKIlyAdz2lMCnnbUcnFPfvDutmDCWViE7z0QV8fh2g9OiMpI11zruv2K8kf
YWuWtIbSAhdVwldkcrduwYojv9JVlZJRCpMYGB41iFmdR3jQidNTNLhkE3geiodxBiFg7H0205KR
ITE6q0HM/3a8r0D21GmpP5nI0Zbc3Q4anoXZAH/KcYN6vbGt2ObljvEBeBgrCuH1aSxPVjItiBrA
Rlc9WKgyFJkzRWJe6yk03lQNM3sRFdHa7uDjkwS0yYGS8feO2IasrCZELrScB6OfiH6CqLSFvep8
L+2qO7Z1ErHsGx3xAEicrAu/gSdk1x43CrFOssuDI7kZ3h43SbdPYz99AXQK6YveLboDrKnvwzio
dyOutVvjgvTmUW0w++vjGyuzAnFcXzyEwlJ7183Td/pI93GyERKlekIQe5mLYygKeSxlJLjb+n7T
GsbshJuGEyat7Da10XDzyqw7xIh2nlj4gU5SJq6jupT1B5nRLhv9UJ3tXjpwRe3yjuqgv+Dhts6o
y7pDq9fGmxGnHbO9YkD7gi6oIiZ6X0MCv5/qIvxp2QM3Z5ON9Y8ySxjxYv+Qp6nro1NMtNOd46ft
MfU98qgKpfQHzxv0a2+p6mzgKyN8tAifmD3IE3rD+o5Hxb2zNEI4qRVa5Ep1hIUiK92tkZLKTn8Q
4O4FqxOnoZ7/L8W89WtU/1/VPIsCuMwsGLgFPFYH9Bl/rOYTJo2F1UzB3guC9FzadaH2caOac2Xl
eNF8fViVRg++y4QGafTJ9J/snddu3NqWrl9loS/OHReYAxrdwK6cJJWCbdk3RCmYOWdeHT9Pv4Yf
7HwsBVu2JG9bPlow0Dcb2F42q2aRnHOEf3z/pMFGbKq1gjNl4PiNXhfCDD9zDB8MfxgLwA1rAo5T
nDEwUzDb7znvS7tCleMljrbFBs5fl2J0aNg6SLzM6rfUuMnpbTM86JwBGZa5bzQkQQNIVFsUbR2N
Kf5rI7fTzvKcybKqaqIjvXJMf9J0lX2WNo0s4C4CORIPXsD7EzfmwiOKH9TuIAB287jH5GNcoLFo
52LkuP4U39rkvSC5GTz22kmmWi/FbxQgie8L2VlhctLPBNk8qYwBKYWytQN1Qt8Z5xi8gyaeGOpz
ovGNAFNu0UUSiMJKOUnbcoNo9NTODXOcJujUakRZQui1454y7DSQYByA4+rHRgMrVKKZzAhIvbbz
ZGN4vP6e1zENXzizJvbksV/lxOKU00eYrDqXbq01sNkadSY4SKuYVdEOk86nH2ABHTPcwD9JsVad
pJUTYejU4LhiRzxKqFvpndBU3DSpxqxk5RcbRAMWMh3RfQNAUt44np4dBqS+JwmNzK0bKMhCLK8u
19zrdhOnunfQiKV1QEmG5516U3FlOHCHRhQH3OsoBK/W5nY7y4c3pRveGXN4e/AMqKYQhaX3YWFW
K9dulUPI8u1xmnk45oox5zMczsOUOv0k1vNil3URWmCC/mIWDG+wNbzL4vBW20YQn9XDmw7U11kC
W2ioULEP4ABirTu8+9apmjD9k8XDc5CZp5Arwg8wSeplP+wr/bDDqMNeow27TjnsP/2wE+Euki8s
IRWXAZM9GwS0bFltmUfvoO1USz+IrGVaNrinleA26lI3d34od+vUFuiWwFrfurhflGOLv70mANEv
KULDzUO4NCOy1rf8beGoyqAdSoxBTz1PN0SAPPijjkU7N9HN9hYRSkDFoZjB/Q+lkawZfjMDFM50
PPQMPRpLjoI3RqTCNDuMDd9EEZ/h1dNT7e0nssV8LzP5lu2vYgpi6TualDl5mRak5YBXDMoFwpza
2cikDVRNC0/NUS3BP4cNEHcNrx1GX2BcBDQpput2zsTqWtzYol5D3tlqGrWFXB0Ka2nsJ3MzKxVo
u7V8YDqtdtwKYJ9CSymmua9KJ0Wfa8FYIa8V55nuhuFUQOXZUCNN0JIHKS2oWs/IDa2QQj/OQq4w
raKQCIiyMCOtBtvmeR+GiLBJziX2FsiiFo+YlEmbXCnlk6DM+F3iDH+NDpWO7wN6KLoUtUqMStoU
Z75Rvinrjd4rGQVVEd2jlR6oHsUAuRTsMTEqtM0c8Az4p4jsqWMgwHLaSZSkEB9VHDnQa38AwNnM
Or+5lGIlg/SsjE2rk7e2mDWHSck7Ck/1wjMuIMRYq06mfaUjV6FMwDGgJAgHfUME/J0wlCid+AyW
Q58zgdHgJ+NGhg7NLheniOWMdam3CJUTOxp7nrLCEeokCXDl0D1J2WC5gMVDn16GuGwO9wjpbZcq
0BWbLcf5m15KvY+a2rjLokInC2u2X/u0KkYt5gtvAbp3E1/Kuo+M6fAMIupOFfBApQgx1PJQw/xv
nvcTed6zvf+DQRNY5d9UP4f08EvvX/2bvhaDoczByJK6V5TcU+cs0j9L0zVVttCWUJm76/1rf9OG
R3nAFCZTuui0vpQ/lb9NhZodV1So1ykklD9R/pS/w72JOro2CSaepQGdY1rnYcCg4RuUCmJgYUnp
RYsO+sHY8awVDC3U0eBMnbHmtGeB6cdzlO4acsS+fRMVMLljyXuXO2iQhcyEhGZH7RqEaH1S1Oqx
hPkE8k2JOL6h+SgzN0cjmcr+yM3tt6psRjhmCMsity3Uama1DoPiRIB/R0WodS8wr8L9pfahfNbh
1jdRGjDzFwUI0/UOuXhWcWqSjvaTlE7/GTMm5ri1S5sqUpcesGe1wJ2zjqYXFoYcljbNujQwFkJs
qdrCKvDUIq9zzxkAuQ6YRzUmTqlksP49/4Mng9rAqWnhqeqhH+t4WbphsG5MNHqFomJqoDJdTFd4
olbDcLjW0LAV7OgEeGxGKVBbdLgmIUyWANl7wB76HLwAOHL0rK53Dr8MYmaZkkwIccmC0PiOGgYq
RGBUYEwsiAsi7O5c5rAveESCETlqeiI2/lWjFeoEtZ09VtwOSgizQCSDhfghgq/Kpey4nndwkNjV
VOcUh6hxqTTCaV0Z4XEdgtMMG2jtE7xmRDDqhol80WlQdTBDCaNcooxEkt1whrGVBgpchCFCRcoO
4V5uhVnJ1BHQVupqdFRDCphh6jrCMmdnX6ctsNCZ3cv0hFU8KG3Gze2ynrkmgzZ1wkg/WmM7XxZI
Nt05A5v1Kiu1DPgUkF99UmsdJwe1EJjKPvY9kG0iFahHprRvY1x765GJdR4NOSOjS1Xjz2cx09JZ
2xJGvY7qUnXyMbNyGtslUBlxBDHaO6eBnB/0ZanSJkeL7Y0dySZDdOD5TUpGakGWhSRPaV7SZI3r
I01VCum4C0oceiy/wDNHVI3QmDYqjp6oygmcT3ymsd0FwtYqW/GEKSBPCbX7CSGKfCgITfwxSb1o
jQDccaZll+bpnLORcVUfbcyq3BNTGikfUDWNdVzUROqBiC2M1mDSpgH1E8toUpuKSCxmEJMrh0z/
nYeFsW192pYMp8hEvvnCLUmStRxnzJScFinvST2k3al6WsX6tJPU7tAb0tgoGPqKGfMO9kQJkqXu
HuiULYk3Lc5+p8e9IeGWyY02KaMuWjpioGy9ThGueZwniUnJn5xHLj1hErfmsShm6Sxp2hG9CnFm
RehNWOpHpT+O4MIXJv8GqvN5JMj+cYF5ZqozY9fk6BOYBFIp4fg6ySuaHS8MTq1UsKl6FFtTx3wY
P3si45z6A8ZLi32dAIn3WaTU7jwIcPxqQsVZZAMfUdejjqlfwUfajwFL1/ciGotE2Kn4RI8QQrdx
4tJQRpddp4azwHmSUnsCyl/1kcr6FlBBW4qTA9Hz9Q9W55zKYYSrmylX88YOU14ZfxaoIYQ4xSgZ
frGNy17tCYekbsp8S7GRZb+FKwLcOQ7tZa0Zp2x9B44PukBhJAw7SHNWRtq088NwpnayzhgGCg5E
C3MaQ1eh4cBu1oFhB3Dv3SaB+KNiUVGYZwLiqOumNIOLqnc+flWFfKQFJe+7OQ/zQ3oqus7QssIk
qGF801uJ07YWak+yFgKOHkxW+PIIp2R69E6bakcuY9beWOgrLUXPFRQHODR40I0TagwwD2mTRDqi
J6JpnbdOTyiJ+3JaWVOnDfKO59IzCWMwKaKfUgfd2ySPpUuY77zPUt6gD6aogiyd0htzhR0CFRln
kLxeBZJLp8eFXJcvc0ljs4hTe02UWNczbb+bQKRiZ8n2uwz4tXDdRrSyl1XZGTKBMs0DNx/0/pWo
Mh8zJE+lL1CCChmaWuYZQCPsjh34UczMy6UzAyhVbUJIzI3FNH/lMcug+PVGVN1mrQEtBdTnrlGO
+ThY0CgIZMjtUeRg4RNb+qgmO+yHNNFnO9vosa3Ns0xGRgAVh6TAK1BW2HMybnk16MyvJXgMbwjX
k2mmuCHPapFFDOoFErBkv05gZetMTs4LCl3eRBd9YM8WDVPym1Tyg1MPiHGzZrwhGod+Q+6stUyl
4u00phMVTSzLAQA15N40HKhkkI57Se6voYSrWwYB+xbKkxO/Z1MoYBwY/UxLmmRiJH2OxQBubUd1
WplXTqlVUy/2j/MwkVe6SA85AaQjHVALDGDQDaFleRNmllHvbSIkjWuXVOEoNiNhbiBdAqZRC3OJ
4fqtLQzOB4bjXNpgpTsmRbLqQ6exe9UmLnf0NAAiUKOdJJJ0oYa2tBDbIqI+qyHfk6N8G1JrGHma
PA+jBEJsJq047XJ0ckJNNpqZE73Nsympaz6mXeuRkDBU023SUjuHUt5O+eXehQ7Hvxp4DEE4Fo04
061HciqdRRauPUHVLhhj8znnmN1plStHlJqZngmXGRpAF+6YNE/dcgUff+JKWKzI0rqI7He2o0wY
mlomdXOBqAFWrMUwaE1Vs6q0WdtXV5HbSliOK9eosZB+VKk6kQwxn5mtYC5wCN9pZlGscGarxwV2
wlcdnlSrWjcLVO5ytywKlE5+6pmjKArMeV0Xl4OSeBxrylWtUuUdpiDHKNrMSSR53lr1hfe9i91r
1InSYZxZB0wxdGMlqKC44QY6UQwpmSllao+zCkFLreXQfNMKZQ3sQIubHagNdU6T0meoz5K0KA/6
VMpR1HT4Xagp1clWPgVN1R6EkuQt5UimViJ1OsGHpB8i25KOAy0utlrsTHFX8JbCIE1yqDGEOCYY
dEYtDTsxGcH/NUPQ8E8qKf0I6cAccXwnM7XqEzqYGF4qkTzQUWCa+0rgz7MGqDzj4xBVWs0ArqK3
ncwEbQVypc6hr3iaVwIPU0WITp7vf3T3sJbIhuPkV07JAIfcFulcyMEGTuG/RiijOKPz4bQO9gd3
uj/EMVLhQFcMwHoLc3/Q1/tDv98HACnD7AiB9oGBug8S9CFeoDhU/m+29e8BvjmWIEANvf6n22pv
SqiTuyfZCPzbm9aaKf0tkkNQDZV1HaX+ADq4ybkM42/NUDj9pEFs/VXGpUh/qzS56HWpCuIMXeVi
d40182/+AxpnRL8DaIF/9RMZl258o7ZWJegMEL5RZhmUawGHPsy4XJugEOmDPCdaiEIGt/UG4Cza
ZQp8hrYrOls+ljoe6CwNRJyfegx5sfDQGQBSi3LWaEazgVqN21YNCwAQLi7q6Zuqj3mdMYEyjECb
uHoWLo0yrS9cryoZh8V0hKzDEbyx1ceod1GnwY/rIjPAvMNDwh1KQG3wKzwCsz24NqtYO8XMBjPo
b7oj6G8tDbaGDCrNr6k80VcxBj4oU+F08yzJPBRLxisdExvvTva9iWBU2SySUYapZeRNi9I3174i
IUZ0AUJkMFXnAMesKx/YCzh+QmlkN7Y6T7pKZFbK846CVM9w20GKECltgG9U2fQrWCryRLQwz5N7
I4ZhzRbvjVwZwo7JcO2ocULchEwyFUzKuqChYl0jdtQq87gJfWeiZ2myrU01vRCjMMOSAgFyr38o
LfEAQ0nOAjVc9F24qWtj3WvdsSvgoaOp1RZxw4HAnZu0TGTN8D6bU5zNl8CUsNpMBD0c4ANRepCa
bcMwV2DrZ6Vm6NTmwtoWJ/Txj+XEX+dBa8Jii9QJjltlNjIHZp0bdUxGlVYOzzau5IS5V6GDBZbb
Hyy/1ZbMbqbbvpAqbFVlQT8LiWJXud8VcF0E3JRcFym3WCpgJ80yoCRmScFSj1pjURfAX5gHqd/U
VBMkDF00LEnbnp1UEaQNQyrCMpE58gr821D+a7LJZKhcjCqshN41JHnrmFlY5NQutTvQzN0U8Y93
5TG1MhV5KheWm9D8wpM8notM7X+okTweGYCqRvih+Bd5mrwvzc7Au6w35pg3BycRzd4tmlH9LXOb
4SiliLehwm9sqC47tHN0d5IX7cZOWmdTi208yxkuXlhiE8xRMsvHhoDLC/EEpT3Odp5oKApDya86
NLE+PghblTMuDMBGAxeXNh1NHhAUkm+8LQ3ZJXuyqKwlmdedMhDfLqOmkLayFFbqFDPreqdAC1nZ
weCI2xc+TeO+/NBEdrOxGcdbICFTzgrRFPDMaJKGmqmffwh1m+JB4PdFNq5bAUMvSwyQ49gNdsQT
VTIwL8FiZhooDYMSdmOmC6EMWvoYAh8Ta3qzrUlp3qqJkAOVE7gVWdCipywcRqVGca0k697BDl1B
Gb4yfKSQAuS+I7YLyruBJ3uHPmOgMMrUcNuUfbmpKS9tWwmP0pEM4+3U6hNppQZlMRRPpOSSkRTn
SCw7SPCy5MvQ97D1wGlOpIMuGcIafWtWjRupSSQ+NPaPZNS5B8y0Btsix7SFIe94iuMNkGVTbReG
0WBBXgpNemxiLXJkEjRs3MikvJ5CKB8VqLhnSJGI31DaehvZt2FdJp2+kdyiXYugw+eI/spNLKbN
gYsK+4PGrB6TdSA/lLEMVYIGjzXWUsU+k/JIvpDkPpnbDUS4oMvyU43EZuKpNb2cUPLmtPt5t7rB
h8V2wuYY/472uNO0Bu1AkpeACgxjwpY6ZZ5gIWRizrRB7dLLtcUFFRz8aQwh2zLmH209zdDeZoLe
wDkXk+tGGWZwUQXJC7s3hVNCERkbbFl7K9mZQPCfNjTEGr9gjMLwSSVgweL1oXyMwdAS6zbpWw2f
+ImQtvlbz61oExCn4UcHWXSqEFLNfGrLiN4Cd4aHdkNe6BSMZeY+vtX0sk5VI7JnrmvijQ55qlsm
QaxsnMjr512ka3PTKs2pRPw3cSQfAjoO3uexkBuzrJCrE3LQAaGd20MDxDj3GuwfIyd3Z9TZs0NZ
Rw1FSD5AuCndUJqMPiBjYAzDjKJtpdfenDKQN2n7QOZp1/ENrqFdICo35GUe4PopwRNTx1oYuHi0
htjM1GqG9M3Ml2ovRdsUZRb2CN6lnLfmWI+LVerm7PGcapgDfEiVPmtppBgnTkatJmq7pekazlnm
h/V1XIgA2HOlnZdYqSDtqORMmupdzxiPGLog/HOVBrJAZ8+hpqGkm9QQynGvohbPK2pioZnzRoo0
FDR/CK2BWqnKeQ6xVas84UBK6gWG7pjLe85BKyA7YaueSh1Y6chHp0nnKp+WuUSZqQ3jdIpgAB6K
JGpKuAqUEvsY7kk0cv0qBkvrYkoZlH64dJkmGepOTjzNW3ptZKkfGD9kZ64SgxZEo7RQYkQUeXnR
d5NKlfupnDXaLLYiuCECmpgpFX5rgdib7iFKHSYZWmvUoP/uEcWFUVVsxYLzLIUoDvZXTi+YVYhW
bcrPQ4dTO2PMUOGJTdUDt0gV0m6oOlIRd2upkeel0vcLhqX6eQxg+hxL16uAQyuM7J3bGsWiibAX
MGNhAY1zVOI+ixu3vaRunWBkISgnIGxQnPiJeArWFY5zjtvvkWvEVGlh81bKSHNFdaLHrcToiyej
SxCFj62d6yuJmZq3vB/ZhkJktVB6JjYip0quohITFFNOqZbJab/LoQSAg4y3wyjkoNXpp04d2afc
gIjflFLyKAvQLJhyV07VInMPJYcuG38RA86iJYfDXG0L0FfcUJ/AsJBBnWkNB1Yci0INRb2Rkf7I
etmKbE6i9ZGRbWVsI3+fNUGg0s9ScmR8jtl4lH5iXZ3rsYfBoxoLJ9SiHKRIrQpsuW2hxwhFrEOn
tuLkhPjCiw+YSRbciRAxeTNiGxi7SxHnOnPCxLbfHFnMta/w1gzRqiredcSOA5NW1Ztx2GYmDDnd
e6NEEUUIwl2E+JKEzqJGUyMjjOT/I5yPbNebQa5g8iHxRLIvkTIJPIGFGHnytDKa9KRomiO80dEP
MaDfooLJkzaZVAwWjEyxDfDdgiM9TEiNUWq2V43Xth+bVL4qPC3/YIT1Tk8Hj2yNqesjS3D0BaRz
nCMMzxvHidJsDAWTpiwV63WvYo6Y2MyDGAUY7SbkeCrESlkpmXkm9w0Ncqx8yf4EcwKTpcC1Ed/y
MC0cEHpaPHNBdKzhVuEZL9k4VSdUr8sgKueNJukUKWkw635nX5lKhkY6z5157PYKt6GKzjzchw88
xXS2DMK3MPrrciZgHQBfPNRPHcPJN4BXZOrL8uBprJYhMq/aclYAu7CMN0pnmaNjupD8up2aQmpv
Iy+vpmKTGOOcLYomq68dVgk+XkJoM+qRCc7EBrDijRszxvOEGpI2xV+TUcigFhKcchtj6tqiO/Mx
AnWIrhphGVmJujZACTDc16qLqNWlU7u03GmegsCsKJostE4N5kHXSG/LHGBTKiPRDfS6WXqhnWyN
JuykUaX3cj6YU3jnGgbui6wJaBFgX4N7pAeTyIuNEaRI9S0HHfIvPTfJDjxdnqo4X688KTIXhg1f
vnJSQEtxYB7ohRa+qYM4YvYiFqeUzfDwCWA5MhaizgzfFpcxc0oTFW8vjpqOwQ2iAQXtRNxuCrE8
1sQCQ6sURRTIrSljZe8EO5lkOPkd1h3OfzVQRMVJEG7FsCF1M4dempC0pDpki1QW21WKSHma20jI
Rq3qNdOqQHurV5GAvWNRIeeLyrA5EQNNPxPVXgOYWNqsoDVGzIfZq68yy8dKpeq3cv1v8zSSyK+F
8QIDSH4jeu6CYTSaNQqAfqG2DLDrJrZtmo9DHJzPN5klo1GSJOu8M+v0SHaxtgfKk72HOOVP1ZoA
n6Ek2Zm7VZeetYrVz0RNgPRgBN4kyi1hG9e57PLSemBZVO4AUmWVUEKwZe9cZTZTIKiJ4Z3LZTxP
maKbqnGwNk1PuHT0xJkoQptghhQWC8pCbwErDN6AqTa1EZKcy1VFM1pCqQ8RlZof330cB5p2qIYB
s1pI8rRJRP8OPZRhfCBSd+aaDCdc8ptdUmvbqqxO8X8CLh8wd4v4qMNu3e2OQT9tQFP2G+q8BhE4
+NIRHSzLISt1UYvjNg9HBQMm7UouM8bvIDuUHO4RQeG0FqTkHaClENqzZ2Jpmrt6vcEiEzxQRrSL
jl3Wj5OkqI+KsPeFWct2gLQkkK8pG3pXqY3VZ6oKdGZKVz5J+oB2PxL6UW/rijjFH11fq2UlLDTo
eJPC75NsLJtoFxkpFtvrumjPC7fPQAZp3kzNo5AicxbOwGYDDk01ZaTkvXdgN5qJo2iUl3jQa1BX
q6QuppCyvaM+iDmhoY6tbPLXrceAIvVjyLInvOjWsrXaZiknKkoVkQhbon77kUoioWAE1eLMjRpN
GFfEC9DeoOoYY1MSElwZiLPrfcgd7sNvHA4FCqxDUO6nTTGgb+SZSC4fjsQGwwFliOSRgrA34fIr
raR9pM+ALsraIf5vBLPcWENOEAzZAbasmHaFtczclSOYR4XfSLM0sYqzaEgw8n2uoROZsRkNKYiy
z0aqITGJhhQl2mcr9pC4NDkAJloBmEC7nTWYd2QCVttCMbL2KY+5T3+gIMXposyMFqmFLq3aXKNr
p6bgh/OAB9cKALs6mmTsUkYj8Cby45Ec1+VWbXN/3plofdnEyLf6rD9NUatMQiE9EWTPW6QCP5jC
PM0JwlsVABCRsoBdsTBKCIVXRgtuu3ZJ0tTcpghY+RW+NCZhGGKY0sINQ5TeyZmmjStE0FvLbIy3
GfcAruCQMgZD8sgAEHkkCK7gwA1KKgUkmWrs+2PsA8k89X0Wag0JaSopwTwbktRqSFcrSXc2GRls
OqSyyKS57UN6y5ccEl1S3nxIfsMhDdaHhBg1sjHXBMd8H6sYWhd+cKEPCXQ1pNL9kFRjzh0PaGEy
7X5Iut0h/baGRLzb5+RYTMJUGRJ1CrjyuhyS93ZI4+EYkdEjsbEZXCHN74eE32eTBjDIf0XSGjGE
MFQGgqFIUA3lAm0oHMhlZU2e31FVRAsPJo0kWG6WKuk65Td6UHspwldQ0MKyFJKETJh3pamu4sBb
lrJtgrSHay/LxOmypWhbUS3pzEoWahwNI6d5LRvS+wINUzzO6SdcdXXVrKJQ7daCKdE6pJp3TmCQ
vFXMdFN5cYFCDbYOwVMDq65kYpG5q4B76iuDULcLFsyHF6QCpY9KTXcEY1WYTow3Wce3Uiy5JrKy
+3iXI13CPrzUMZzph40MIhx7GvAA9rd+v9ep+30PohmMzWEzfP4H24s1vzTrjNtKIcG0PJS5mJF7
eAKBMXM6Ffn0HKbSaX+unGc74Tw7aQ6LY/Te8ZEQHj7/iepDHv7+EyWRObhhKo+t0vjmExsKLJGO
AS49a9O+CNGVwbhR/e4QAlAvj4mk0zXYvhLpGwPlF5LWQ25V7eBjL2ktlhZ4mM6g26Gnlw0i6mlv
K5zhMoBMcd7DJH6Hils/QxTDUYeBLsKIQDUgWpZBl+Mpk2QbJMsYDtGzWhLJsD9RThnpBtLNtqcV
QvhJsSHyZ6EqZbNu4KOZidZ/0Bsf0ztat8s608w5znjCm8hD9F2VcXCMxg40HpYReMsREJ+6uO/u
1MbzIUk0bTPxWy9/C0Vi2L8iOXy3/1FfbZp0+KB7086fs+O8/Y6P+nHeGIZiTjl2gcJMB0mUd118
5eb5w79wVwX//gK3pp7Lq//6D4mn+sFfHGZQby79pTHw3w9GUveDul/9x7vB3f3n3P7z25V9/9EP
PutuVXd/uPCu811+ySDjXgF2+zUHE9T/+o9/4SfFZOs2311dF+4DSRc6q7v//+gE7X3H4tnrF8VD
c1LUYINK7Gkt2r91Wfw1dg8EaOxQbLwvvexil3e7eHd3of2dpPI5TC+98Asz1ri7dHfho7+0KipM
g770I1a7KKr++j+7KP3Pv9Y7Mk3vwS/EYKmFLv6ln7Le5TFGt8HDH0knKvsN1+Y5Db+5sDqMaL30
S292QeHurprr6/TuYvt7ayBAvPuDX3/GD3ZXbvf4OzQIHF/+AUdXHl//7jrDN5fx9/kNN3NbXVWX
7nWedw8uriuSdPcHv/6zbKvY313cXWf/rYm/f8O3Ptn5u6KEhvbg2oY84NNe+qScekHgPXBTVkRT
+w338GwXeSH0gKvq7ksOvwgDjzqd0Jd+632L+LGtBSvjoaf70uu/uy7Kv0bXMfOddxfbf3udju7d
H/z6g3KwYzNnwyof8sRUiUb2y68+x66Toai7Cw3f2+AxlJXfcF7Mkwdv5XBdwvy7j/r1X4RTeRft
4hvghHeZXICcWBbDbG1xd/GbdUjgJX7DU/8vwLxPH09w3UhffsNj9LxX+QtPWBBOiNIf3A++9yAn
/w1v70/xP164kB+MUb/w6s+L91968WuHGGfXfXsXyOOU3xBMTq5D1/v6BbjFZv6GN25y/75NvAc7
9O1H/Ibz8If8zhf++GPX3ZWlV3xHCL0VGf2G1+DfkCK9cBE/tIF54fXPrtlFnW9jfF2CqaMpv2En
3eyukGp9/YwO5QURcg9cA2oLGEnvp2ReuIzH96O/ODf+evJJhsMIKcEENKtKGvM10gA3eD4yeCzf
vCdKfZ+FnlwXmCj/8C/cp9jbXc7nT4ff4okk/Mm/cZfbPvIXbtc0HJACEFwYTLAiOexJLG/X88g/
uvvqty6KT32xf+9jv2xL98nsfpHd7Ve7Sb0f7GbPxwpffeG7awzLG6oMr7ms24+7+Y0eWdESPvH9
1n+zosukisu8O7nGKZN4/f73eGJFsiRzTrzinbpJve+/1iOLInP//Omx1P2PuGU3Sf9z63umbPBH
rPD2dCM8fW6Vj5xcf9Lqbl6KJ1+8707NP2Rtd6fuc3fuuxP7z1jbviD23LqGQtrnT19X0v6Mhe0L
cs8u7EEV709Y1P2p8+QL9q/i+4ONsCW+jiks3P8YTxxqqI8MUhT+2ivFHzTOhqrA/fd65FQ7+fxp
X0T7/Om+ivYn3KnbetZzK3u0FvZHrO2mmvbc2h6pw/0RK7t/AZ58wR5mIilJ2vXNm/VKr8xN/+i5
356W0+dP9x2VP+Fnvy2gPrcoSq8s6vOnB8XXP2Ft1JMQf2o6/2PqpLPS0A55bqWn+ef/iQd278Mn
LUwud6FXdl/94yd28dv+GZ/xSo/kgEhkPEzE8YLVKbAIqeA8u0TXi760z27u4k+s7z4Ver31Waoh
UjPXMJgxUMn8YH2r5MqlxPurN/DLqfhqC5QoPSjcQ/SmBsySB/jMRw7lf7nR9dXuYnf1q0u8b2y8
5lNKCwLummrosszYi6XflFqe3Ok//1/nS5X+Zx/SL+f/691DVVE11cCYYhhf3BfNnnsJD3de7P11
9vnTfafsZ9coPchoX2+dpiYCeDV5XlXF0Idi6HPrfLs/N+JdcV+Q/9l1/gP3Euo2q5SHXUfFluhH
G+p2V34Rg/z08vaKlNd8EaFb6ApIeWxlRWi5P6rWTbiDqGa92PnV7QZS+dD/fdU1stuow4OqAg9G
5PiDp5Q0J750P//Pr67QwKJM2r8Vpi4OFvKDfPOV1/vIxz+5uZ7sWO43b+QDldnXm/NTgc7t/vPq
KwUYqJmILfD3gsr/gzs7qXJn94Jo4B95do3hmORJUkBf8yA/v8OukzBAafWrj+4/sEDu3oAYYCR0
IHkT9Dy/wFPa9SR51FAIwH92e/1HQh3eDHp4tJO4i1CEhp72c2ckCqjrX16fuv8wokZE4CKOINZN
hfvV4oHHP/7Jnef7tf7svvMlXX29NVInY9RBFJEaWbih3BxmT65x0V1dkyxffP70yxE6wd1XRe/X
W+gwfqCRh2DiSeP3R8HdaOiRh0n+y0+vdCMIfc2TUuf4UBEqiRoGOqi7vj7pHsm1YOb/YesDnUJc
DuhaJUo3b7eDJ5/Vw8+fnBccj//Ay2jAitd0ODWoRNntVNQJz22u6+S7SOcnih24FNwcv6/2CjLd
gV29id6ToJl7+IP45sxlzrZGqBKjdOVGflHR/+xJKb36Wu/klc/dvr0sk/7Xw/PxwZnx1f1/KlR9
XQHEvb7z2YV90YTe3Kn/b2v60aOLzmb4K5fh9S7/7/8HAAD//w==</cx:binary>
              </cx:geoCache>
            </cx:geography>
          </cx:layoutPr>
          <cx:valueColors>
            <cx:minColor>
              <a:schemeClr val="accent3">
                <a:lumMod val="20000"/>
                <a:lumOff val="80000"/>
              </a:schemeClr>
            </cx:minColor>
            <cx:maxColor>
              <a:schemeClr val="accent3">
                <a:lumMod val="50000"/>
              </a:schemeClr>
            </cx:maxColor>
          </cx:valueColors>
        </cx:series>
      </cx:plotAreaRegion>
    </cx:plotArea>
    <cx:legend pos="r" align="ctr" overlay="0">
      <cx:spPr>
        <a:solidFill>
          <a:schemeClr val="tx2">
            <a:lumMod val="90000"/>
            <a:lumOff val="10000"/>
            <a:alpha val="85000"/>
          </a:schemeClr>
        </a:solidFill>
        <a:ln>
          <a:solidFill>
            <a:schemeClr val="tx1"/>
          </a:solidFill>
        </a:ln>
      </cx:spPr>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spPr>
    <a:solidFill>
      <a:schemeClr val="bg1"/>
    </a:solidFill>
    <a:ln w="19050">
      <a:solidFill>
        <a:schemeClr val="tx1"/>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entityId">
        <cx:lvl ptCount="23">
          <cx:pt idx="0">7411486847622184962</cx:pt>
          <cx:pt idx="1">7410643148977733636</cx:pt>
          <cx:pt idx="2">7466620589789151233</cx:pt>
          <cx:pt idx="3">7478885673169059841</cx:pt>
          <cx:pt idx="4">7420363548406054913</cx:pt>
          <cx:pt idx="5">10122740</cx:pt>
          <cx:pt idx="6">7421670588575383553</cx:pt>
          <cx:pt idx="7">7903620</cx:pt>
          <cx:pt idx="8">7462438330018299905</cx:pt>
          <cx:pt idx="9">7409470903571972097</cx:pt>
          <cx:pt idx="10">7421784768603226114</cx:pt>
          <cx:pt idx="11">-7996806402</cx:pt>
          <cx:pt idx="12">7466704016055992322</cx:pt>
          <cx:pt idx="13">7467063769244368898</cx:pt>
          <cx:pt idx="14">7414345475681157121</cx:pt>
          <cx:pt idx="15">7420085024709410817</cx:pt>
          <cx:pt idx="16">7461463064076877839</cx:pt>
          <cx:pt idx="17">7421144507342651393</cx:pt>
          <cx:pt idx="18">7407148004819337217</cx:pt>
          <cx:pt idx="19">7394285642886152193</cx:pt>
          <cx:pt idx="20">7458801170803326977</cx:pt>
          <cx:pt idx="21">7479208286651154433</cx:pt>
          <cx:pt idx="22">7418507368314437633</cx:pt>
        </cx:lvl>
      </cx:strDim>
      <cx:strDim type="cat">
        <cx:f>_xlchart.v6.25</cx:f>
        <cx:nf>_xlchart.v6.24</cx:nf>
      </cx:strDim>
      <cx:numDim type="colorVal">
        <cx:f>_xlchart.v6.27</cx:f>
        <cx:nf>_xlchart.v6.26</cx:nf>
      </cx:numDim>
    </cx:data>
  </cx:chartData>
  <cx:chart>
    <cx:title pos="t" align="ctr" overlay="0">
      <cx:tx>
        <cx:txData>
          <cx:v>CITY V/S SALES</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Aptos Narrow" panose="02110004020202020204"/>
            </a:rPr>
            <a:t>CITY V/S SALES</a:t>
          </a:r>
        </a:p>
      </cx:txPr>
    </cx:title>
    <cx:plotArea>
      <cx:plotAreaRegion>
        <cx:plotSurface>
          <cx:spPr>
            <a:noFill/>
            <a:ln w="28575">
              <a:noFill/>
            </a:ln>
          </cx:spPr>
        </cx:plotSurface>
        <cx:series layoutId="regionMap" uniqueId="{00000000-F486-474F-B8FC-F18FA2657558}">
          <cx:tx>
            <cx:txData>
              <cx:f>_xlchart.v6.26</cx:f>
              <cx:v>Total Sales</cx:v>
            </cx:txData>
          </cx:tx>
          <cx: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sq">
              <a:solidFill>
                <a:sysClr val="windowText" lastClr="000000"/>
              </a:solidFill>
              <a:bevel/>
            </a:ln>
            <a:effectLst/>
          </cx:spPr>
          <cx:dataId val="0"/>
          <cx:layoutPr>
            <cx:regionLabelLayout val="showAll"/>
            <cx:geography cultureLanguage="en-US" cultureRegion="IN" attribution="Powered by Bing">
              <cx:geoCache provider="{E9337A44-BEBE-4D9F-B70C-5C5E7DAFC167}">
                <cx:binary>nHrbct04ku2vVNTzYRUJkgDY0T0P4L7oLlmSZVsvDFmyQYAk7iQBfv2kenq6XTpl1zmOcDhii3uD
uGSuXLkW/v4c//Y8fnlyv8RpVP5vz/Efv/YhmL/9/rt/7r9MT/63STw77fXX8Nuznn7XX7+K5y+/
v7inVSj+O8qL6vfn/smFL/HX//o7jMa/6N1TeNqrIEJ6N39x6faLn8fgf/j0Ow9/+fLPYe6T+fKP
X59eJqF2wgcnnsOv/3p0+vKPX4sGU/LrL79/O8i/Hl89TfDLy6eXPj39cuOeXr74/k9++uXJh3/8
StFvtKYVJkWO8jontPj1l/XL6xNS/ZYXZZ7nFaWIFqj+9RelXej/8SvCv1H4QUObqsqbgjQwEa/n
fz4qfssJRk2DMSlrWjb03zt0o8fEtfr3nvzr8y9qnm60UMHDotDrUOZ/vvi6SlLhIse4wAjVmFR5
WWN4/vx0C+fw+v3/I4qsiduw+UMc577a5Y73x8K7/jrLZP7Q16H4QC2nY+s2Ml6IMq3FGVUmnNJV
yDtVIXHt7MIts2uqXmoxNPebCo05dpojfNGpee4fONddYlmm6cPSScSQQWgXszJnPh9vbVXG96TW
dRv6ebk2Kn/YpIsZM2q9F7WZ7vmm1Mtck/La5ZM8QZWhZ3jb+lPHp/lmGuLoWUnqqFs/hsm0ts+2
NqAUjn2dfN6qoLZzmhdr3rqZpnfN3C2JSYFHfYacvVURT9vt0nhdnuJ+m+5MTrdlJ4Vb7qZCT83Z
Vq1FYk0+VpjRCvXLKeLjYlm5dOYly+icWLKqG1k55TxczFE1zdnSIUL2aa2Qe5fSYF4qV2lx5E0c
loes4M2L3rb4eStWXZwg19hpH0g5tFyuGT6IpnHjLsMDmq5rStR6tmX18jV0JOir2E/2cURzca8x
mljpOvoOVak+rlKe9rgsszOT9SY/6pHiz8mJajktsUmO2c5ZzsYe5xvro6l2eHH6UEheibYrqqFn
TcrvK6/Fp3ms+MtsM/ccc0+uJiIS2Xtqw77rV1619WTWc1KgcFS8WykbajcdYVeqog312LPR26Vh
VpjtpF6GteVF4BflmE3D4wbBcSvllDkWcpWfZY4OTGcjasPGm5GZLvWsyEsuWjNPjo0c97u5VJjV
1YDQUaqVnGVG8otKDc/zBNESlR34Tkx6bjfB5R31gTOftoHlI6x7ph1uZbYVfcurqJ9yHTvmxVx+
5eNEP1RugiAvcj+Uj70hmAkzLi2Z4+ey0Dlr+JKdyFjzXaMKcczlFvpdmBpxjsN0a0opIlOuv6jr
VL8jpG4+OTeKS74Kj/dj2vqjDYQ+uwlh2Q55Nn5cXJxnlqE6BoYFj7wlFZoEm3PVD+0ox0jbvB+l
OfOqzI6EbjayNHJ/sXaL2Emlbqlc873QRWWPlQyImbK5H6tq+eQqotrcLBDvzUrrvl0WP9AD1R0t
T/Ju2p7qqZ/7D3Oue9GK2JORqR7LnMUiW9fTnIR+Yeu8lbTVUy7UaYGo4Mw0S//RryJaNhU86IMu
yRIvbOJZs+uH1a5tTlHZH6oBI9v22VpceycKwgx2+FO5EZdFRjnJumM3zdWHqqxsdlVXvncHUYt+
PsQCFfWuWjxK7YDXsj6sKaZ8JyMcNEO5qgfIdcRVvKos4fNlt9BVtoWV+XQnGvjWbU/XYWGJdMX6
IUB0UZaTcYiHjmdUt2Ltc9Oq1GwQZduqT0Ivwn0ux/qU1g23d4PXie5FFhr5ZV2SuVhG7SGxa4MV
S1sxPjiYKGorLYcv4xoaty+7zhlmBpvlO16T0UMgbWpmnmZubNVcdMtu2savrpG2nXC58n0nzeBP
ITLjzIxAhBWNq965Ragrper6BWdRoZOqIY04m6vafS6b0WVs6ge76/o6LkzAIwCJiN4rXBXvbTVt
OcuHojqMQ8VP6txY3vbUkJbUwop2K5oa7bp6kgsb+q0PDACS+HaWs9UtLHHaFcJ0GTws9cTGOCjH
pHLrp2VR9HIZavVBE5kmttZruppXNJwpVzaROWPiHnCIZ7vom/UEF2G9XBrb3HQZHUVLZd8cZIbj
uzrOqa16hW6nRfVVu4Za8nZQXJ92FjWemTEWp4VN4jyENbZ15ux9oVD5YQp4PRSuTGxTDT6dxcoD
m6BETvuY5fnnyJexLTMU5Z6LjG97Trf5mKe5uTA6ZK3KfDmwQU8z6ytlrrOg56e8jPFRrEX14Pti
OMXzIg+5W7pbqJaCHm1B/L0uZPxsg6heUFOs96ub1sNSq7sGYCmy1ZLG7/tF38m5ipL5rTdn1g6A
vLQg/KSYbLmb/FIfF6WkaOsqLGVby0b0Bzoum2N+xJ84UXCss1f+fMCJfm0WPTMldNXmXZOfyBCm
R0KmjO90naP1JEdzuR+Xke5GNOqTaVr03jm5XtXelppZHQp5SAUsOOS8+GK0yC7mTpZ9ixQvzEWa
ys3svNv0ezuuI2FdnKB2qcVUp6aal/Nh6HnYaUKrmqU8iMc6y6p3y5zKS2mH5lq5AQ2swPQZSrO7
2BruP8mlLiE2YjRnJg78fComCXNJAFR1Gd3tJBB8DtXSXMNcwuO0NvnDUHi8snnV2y0itj8VdTJh
12Fy8ER+wRSN7zHZ5H7tJhGu4PTUp3zLt12sQ3aULtRHjSq5E9q8LGTbbvpmo1fAXOLIGjV9TMXo
Wttkoj9VuuqZKma3Hxq9QL6RWO6KXOB3uSnynk1zk94Vc7aZO+XH7AxV2j2iQkGA8WreBOu0nehu
dXpZGcU+fMZ2qR49Ncu7ODa4PK17NXzUK+f8OlVhhGSUlfqsVx+eu3JcFPNRu+zM+y5J2FXZyMPC
F3LXVMkrwJeRnBkasp51tYb/U19ntIXRAMzyjJBl54DmtTWy8HDoQv2ukki39eoBmeFwi4eYeRX2
IdBNt/DraWeAmFlm6iiOaVvD11o32rJhgc952c9f6zUsp+Nam4sVO3JWZ8K8G7ReNuZJsv2uHhf5
flRWHXs7+XPRd/kxxx0+axyBgQonxg+yGMe+bbCHYpNgc3xLhgVmuPTwsNHABU+cnLw8mFRuT7ZR
strbWKYnkbLuOfhIqr33i+KQsZXtGYqpH26KrHbncPBWMgQ/V62djJJsIl5d24Fut0BM+10UHI2s
EpSbnZ7HDYI16/gRNVI/NsM8Qb6Vaj3EbBMF64bFsFBb80npgHkrklNPQ6rr86rruqdynv1+6dzs
gOBl3TnXtqiZKerhlMCU9hwwM7WS5vpDoNw+b7m2iZWa1Feir5eMNbPGt71O8cJ5o+51M8PcnNP1
laZiEe1qhD9VduPlHlVc3wDqp51zpNlOgOxow/K84++7YnzFnRVg0qNmafHUFBNzHZCmXdJSTW0Z
k32kQkKpoVmzXbvJ1tXOzHF+CkHXe9JLr9vJDsN1KZCrGFmnYmj7VOU5K0YSL4Mr5qr1NN/e8y00
9401A22hE9iuROrzE6WjWnaRxOpj3tRLfzfEubmxVV+OewAY+hKAWwYWY566g4fKfKN4qs/6UXc5
E1OgJ6Uus9AOpM8S47BnJ7lolmMdQuVZXTjyTmwyI4yqFd1hqDo7g/n80G9B3JUJ0Zs1ceBtfW39
uxGFejnkzVZ7oCRZnoDZLzgxt3B8t+BGXMtlw0Dy6JCu69IOzxOP5a01ANQnuNS8ZyKr8b5e6uwF
EE8eoD7jA0pUfiEpmh1Qofp9ExtdHHye4dt8XvGj3iQRbdOXosUWuYGtKTRnPdbk00CW7WbKXfZZ
00ne5al34hz5MJ2rJZGvDc2Fudi41x3bfD29lFUMD9sa08m4jcs5MfUgdhXpc9nmZJHqgHuX0k4o
QKETayd8kqzM3mOexmU/euOPeajD+dS7piVJ5Hlra1PuizS7uVVoHM/yYVr7thqX9GGjXdjrXpoE
3yWW7PpJxMNQaHMR9ECGXcaF26+Ki/PIfX5aTPPHmIeJdVyL3SbSDBNB9rHT+Wszhc1Z7Et6KpwB
5Kl49U6sJOzrhDhnIq2a5QBerMz6BzQUlFUORQZRuDDkm6+aVCcel+408o7vLQ3jocr6eKRrr4+d
SN2XLjP+ukIa8C81mWQuQneYheqop9AfV6AI1Q7FBV/xRuubqOr+1ErjD0XK1Enh1+HccjI/r0Mw
70iWOtp2C1CjMRJ9X0HtO2C6+pN1bPgj0Bnf6qaH1heg2c8w0bSRDir4IBlZdHdu6kUcTeM2Fvns
L2bEoVJny7ZbxfoM3UM4LTQdRgaVeNgvag0vg1X5upfrSE9H2dNHaVHBd8ricLZCgLRZlty5sygA
WRzkWeOH5Wmj9mUzGXCrsepeyyl0Y6ZX3SlOzp2lDG1HaIH4Yel76GpFKvPLRtRq35O6bK3KFub4
gg6ii/hdmPJEWxujO8d2CBe56c1pyoyVO1q7/Lreat6OmcQXpe7uIezf4YqfL3F+KLe1uqnIQBmt
x60thsEwX6wNg+Nc2mbgEhq3TfaXfRbU0Mo0jw+6jP2HnOOmhe4Tz1Bg7Xuch/gkzBBv8IaQYDkO
8jJtmJxgtFanuqub8phHXwG8ybh9wii/Hox318NUgUbgw8lclA4Y4KwU9Gnl/Aiss2vVUNcffdLL
Z7P5y6kf7bkf5bSzRT5uADEl/4yaLv/MgW60dI76kOZEL4HobeeLbvyVHJf5burh3SW19Y5Dq3yw
Ix8thGhWn07bhK40Jut9IMDNkx9CyeYxC59sR+uzUKBlr6a5ZyGV/jNVgh/GhsTzuunWu47XI/Q5
IT+sFYXqhnF1KLMCf6DKNgNThvNlt7hly/fARm5GiEa7nxY7GqbnYtrbzNYL08OsQosQCVDCC9u3
GLo26Iaz0jyGCcjTrs/m5SsZu0DuCY80tgVSCjqTgPo2QDV5cShby3YYp3giN6EeI3cgT8wlGjtG
Mmn4zSRN/tCJRQP9HkAmkiV6RH2Gr5EcixcvM12woRonyQycw+kM3c0BkxEaCbJF8TDYuNYsowaJ
O2O8UieRW7o3HAezp6PdPi69qU8JKECncfYI+oVYqptiGBE+eRVInnidFftl2MjAqiXipS2rADUs
qJDdFT7lLKxL1UJ9MXf9SMITGgUAgC+mE1SLRyd1f156H9R+nPmwy1fQWaCvG4sd7nR9b0kKJ15t
JbrkMRW+LZWTbo882sgx5FOZHcqYycDoOin6IK1A+dFA1SyZ78ZXysgv1tUcxOokbERo5o11Pt88
k0uTfzV5nK/oVnUf8jgRwvpUdjN8jciPQgl3BgqO0gcqbSlA0orjWUZkOd2vXdjuVCgWfDHFPvhz
3cch7rY+TXuxZmubQJU4hpJ8aiY7NXsL7duxBHGOACKJfG3Lot4uoel0j42CinVYV1Gzgfu1hdYs
uze0oxcZ3nwLFLJk/ayXR0g54a4A8nF1budJXhddWT2PcqYfQJnJWQb1CJi0qY9qGM1V3Rj7XDnO
IZkaXl5EOxeHounHF5mZrDuxVIoG5Ac3OFZsZQRtp5lcDYwPBANWGuRCi81aFzsnzHoph9K/toUz
Bz1itH5gNJpQ7QDX55UZw9e6Lb0m+fnYz/XERBUh3b3sU826fArliYdOTB4mkuh4XMiS79xQB9JW
zswfy86+UmWvHdQcP473A8iBdduBYnmtoH2Bv04OwL2fIDAZ1OkBn9l6qp545ivm5p7HdljTAAwH
SlQidWZY1U/xbG0M/jyMhfmAp4J+3LBSkXHXZzeajmVqfVVR366lTweaAlBYMc7uFJj4eFg2M4xt
l2YP7Z2yuW2NDIayuqf8sbLJHBWe8dXYKVpB0zXR7BDITHa1oPUzBv0j20k0Due4GgcFKI/oR+kz
744Fnu25tLi8meq8PBmnoBlEcDneqmy0J2tXWtf2DnqPFjU8jHAkWF0UsuCIeTtBkkzlUJn9Mmln
jx2asoWzNXSTOZWN6+b9PBXyOCykiqwbu/hpwdBgwUqof5gTmV2L59jAqgneeIuGsBlGmgQC2jIA
S57HvrinhPbLvgoUA08YeHmO/TJPjNeLfEJ+3kC3EDErDokXedZOSxXcWUPm7YNUMzRdEJ6Y7gYe
SV2wKo/8oxDBHyeF8BkIIkQcFC3VEdTa8UXZCV2qJjWSjcNczmzyxOFrMfPwYJtafrBrvgxsTh2G
ZW5U43bIiE8QYnOh2hVC5SykblMsOGoXNi+8uZ+Eg24+IoCfhAv5uUtrAB0EIYsuACfEyHheGAjQ
oZ6KUxqtU0dOm6U8X6dl3nZCRvLs6tm9HzHqoRkTEwT1gEDSYyKQ1PIeg/YIvUA27IfZacm0Lkr+
FIkg5xE50EpFI+mVjMJ44BPOAmBLbkc2Af5vu0FVPN/VKmykHVUBgg3uZ5vvFrGYKzmNcQWRdoif
cCe73Ubs/AkyyaELl+fzkRvu5wuTo6UGvkzKZpeVnr90hZD9IaJZAtnrVGZbKEuAK1HFcXovy6U6
2xq9IZbPweJ2hTJZsQw367HCg9lnyNeaLSZPF0lls3jtIjPeGhct32+jHuUe9WJ7h2w3mCMFZuSg
ZWr8zuaQ8/tFVN3lGrNubV2Q297mMl/ZOkwgfw15EyoGqFoujE7xkOk1ny/SWivbZhaqTDsmAzqa
cDmISZ5gwIGtb+iV3wKw+xEqG7RgOKldJ6WG5rwcHT5qyjHQ05WDWJQ0TJhn0XeXflZ1dxin4usy
ZPTWUVKA8igxZlWmQ9zlvQwDpPFoRpaNxqm9B9jkDAebvePQatAHJLa053gR0MDIYKG4FEt2gLa+
El+rSqXHEQhZvZcCiVtQcSsFe1zbXb8ScTuMNJ0QCgbCoR8ieTBiNudbWviDnHpg0ooaeTPa8aPJ
ym6vBSHDqYQisu9mFBi3Yel2c+zUExg62YsWJt3LsZmzXa9jDtQUYDedj1AKHYt0nK6gh4z0xK6v
WvawNM9A5tznXNLp/ZZHJ1ptVr+HZq0/ywowm9qgX1cUurlkJcYIQHWsvhSZXQ+gWpSHCILCOUg6
VSvLer7xeULzLpt0WbCNrNtJCYF7G+xqbrstQgbIoRC7HnF056wHzA4bDfcDRUU87+1sDhvoK/yw
rWTp2ynzoEQVxuPt0FVzKU4ohK+ENFpK0C1Fv8orEBuGdNi2YtkuTEkbfOJjXYI90wdaMTGg4jSk
/q63FW5BSUxPeSf2ZVbpncmlYtRu4/oMhoyFTsCij8DJYg21Tfb4boDWhC16oIYJh/m9QwW9By7K
tzZvepK1OVhRGdA2az9gkuuvDQLmDM4L6AAt9fn0BXlJh5aWctwpHEHst7Ow7YZiyaoJgB4YpcPT
8Z+m4+//43r+wdN71uDPCA6M4Z+m5L8//te9nuDf319/858/vvqm//l0+b+G6w+/dfyiX81N//ZL
fxgZ3v6v2b16sn/4sH9r0H7rnv6/PvyDP/usgQW/2r1caPUHk7Uof+TOnqoX8fR/ff9/LNmG/FYV
BdindVlBcWtw87+WLKa/gQgOxmteN2BU5CWYtf/yZEsCxivBdYNz3JRl3VT/9mTxbwTnFWQHQaQq
cNOg/x9PFsb5xpDNUFGRitR1A3bwt0as7yLUUgER3Re7pr72y9k36/8Tr/d7477+/RuDt0FiwR5a
kH0AUOvZtqX0oUc4Xv3c8HAq3w4vSTakNSqy75117nbFW87vedz01x+P/+pD/8en/s+2oD+O30zb
QOehw3tIN7+9M8XU5KwvJVCHvMonxKrShu7w45d9b6/g+L9djIezlytXeB99SUtGwX90TCdMH388
/h9N9/8sJv/j+KSxuZFNwvu5MNVlUazVdLdCJcQXiQYVjxnZsGNTsub2xy/8zoIoRPq3CzIUTEBg
b3i/vLavZ7qfuxmExbkX+x+/4HWgPzkeSv/4Aiq2NQ9zWe/XwZP1DEOHhFpwthBYoUMv0WUxD/PQ
Wm9VItDgV4U9gMG5uJMfv7943bo/m8DrVn8T3oZMwNJ8qvczdN0AxIgeSVl8NUNp14FZvi4TsEOS
XYAwXwz7GWlNFbRDFE0XP57C9/b4zQ2KkadpGesVtoAiaHOc/krqVfzF+r43+BtU0JCpK/Qe9T4l
Tz7mOmnWLbO8/rmpv771m80bocvDvgSuMpRCfMnhxs6FysQwtz83/Bts0Bk4C7av6/0YyPJQrLZi
sdvIzyEPfYMMblylMcjW+6CzbdvnMVvcDhutyU9O/w0aoMgLmkYJaKCrWbYJ41gxayGVdj+3P2/g
AElQMbU32VFpaNxvvPB9eJhCyP4CO78TPORN9oPAP+crEJzjpkF2SryC2xZRDN79xQa9BuGf5B55
k/yNBuloRqk76oxu02F1hQHFek3A+azoq+YnX/MmxcsKri2sJgNFJwAJPlFYq3y/qWKMeyPAJf65
VCNv8tjqxXZlnOjRoGG7H1zqrxXBzf2Pz/p7e/UmkdchUmho6+aIsihA1nekvOBV0vbDUNMh/sVW
fe/EX//+TUKD+ABODjH06MYqnWZwI+C64YUb2Y8X8b3hyz8Or0Gzz2Fz8HEmFvRzUHSrT3jTZv9z
w7/J6Hkh4DjDdbXjMsIJhJFP+2rOiPnJ2b/J51mUKo1J0mPllwHOIFG4NQQtjNh+8gVv8nlosto2
EXYfLDurTsE7VOveSbKtNz+1Qa/E9dvjJQjU6CKL+Nj4XjwQ6v0NWKBgQ/54+NdI/5N8xm/yeWqW
tZYzJ8cJbm51t2SaLDgFdmvyM7ClG/IO7h+W+PTHL/tOLOE3WU0SXB3J85ocDUjC4iSAytiwHpys
/OfyGb/J5ygS+DDIkePgOdxr8BNaKINbGu6vavPrtvzZdr1J6cQlz6cV4sl2oE/sJC8JuZmybcFn
HAS3YR85Suoj3C4rH2fFV/UXO/c9zoPfZPkIdhrR2wq4O9LRnPWZ7wgw+6EBWkfDKqvAFIgsSwuq
iJkOQ9w42eFqLfXdkgc8/+QGv0EDkNwyQge4yjWRbN6V4AweKRnLvwjG4jUt/2x70R+DvV5CFBbZ
5ljmm9P7DS5RgfPYbdt4YpqSpGvuJ/3VZNU6nVQbVfVVLEukLhGhVH6kA6rrv5jK90L1DXBQJWuj
V1EdDel82eKt+WJiXO3PgTZ+AxujK3GRoiRHl5n1yENRgQBZUv7yU4lWvwGNGQRiKuF6JwiDkX6q
oZRegc89/Rxm128ww5ZcySwjzbEeoZNp54JOG5uFS/4vouw7WVa/wQkvbKpRdPQY0tqhU1o5B7e9
TAEZ16M+13BPajYTQxs2/NlMm0c/dyxvb0aXqxohiEBJxBTuKjJjEXgcaa6ynywX9Rv82KptsDPc
u9nPti72GETA3YZ1tvu5Y38DEhgujilp43b0oJUfNwVKGnZG/gUGfScl6je5D7fK+yxCaThKJKYW
wX2zXZc0+smgepP60PVoWgi9HRH0jSzviw+KV3/FWr839TfZXGCjqjjy7cjBPbyck8qBC9i+kD8Z
N2/SuZdzMKUDhy/rpuYULXHYdeV/c/ZlTXbabLe/iCqQhEC37IEe3G233Y7t3FC2kyAQAiEQ06//
1k6di1ivE5/SbZzSVgstDY/WkLMy6LMyD83ULKmZ1e39sCLgT9JsKiadNGF9Zx6a854c+ZLhs0a3
R2ZFHV4eVMbC1lHmQbmNIxuv1XSA4NR010n09WlJ2XH975G5weYn+wXz9vu+SiUKw9FarlH6J66d
armyWZm+nPGWFfgXeJCleJrsW1WtJQVw3wtUyy8JqB1h13HmQXbucRRaD76WA0v5fS5Sd273PnC5
YR5kk1l3VX60eCCaOvbYdDp7wpt1YNc9xGKjrpRK6FyOQ1slJ5vi6SDDs7c8//fH/RfQMg+0aVVP
KjpQ5jF9sz2o+aaxqKouEFQeZFEfjZbEtfPVunqdPtA1zru3qc25DJs31EMtXkGWEaydDUdCd5yU
Sb/sYu9/MfH/ZWyoB9oU1A5IjKrlMuJxtqCgNhWjEC6w6x5oqWkZqdp8wchHXyzB+a4XWxX2WamH
WWUOG0UT/39dZ3iALdIF1KKgSUN9tKZ55XKZLBcBqnFxe94tpvCBuX2Of9y1VbyYqpvQ+tYKeXK5
cgVezNrAvntolSzNByjK0Dojf44N6651UwdWtijxug7dHuQcaFwcDoqdTFjcvPgWdja4PaL8c2A2
MFuqblfLJZ2rFYqSheBVr5rDtijqYVVLQ/qBxu7SL3jVX2Xzp2uPJGzUiYfT6bCzGeTqLlpJVnCW
fomgRAls3MNpXKWQL4BPd8nGuD9PW/MVXIkpsHEPpuMkthYnYXdpuZAFb0FicBaykiAkEQ+nGW3B
G40Eui5c8jTheeRdldVd2BPVTQn5w4RxjPQMLZcH+EUTBB45T8/RHIF8E9Z9D6pk3IR2pl7KnWkQ
L0GxS0uzkvl7WPMeVpOmInbYNHbWauoeRDsl50m1+yWsdfLj6DhbGQp6tStnQX9PWvIyMfoS1rSP
1Glv9b5Hc9nI6BnL45edQAkW1raHU9E0Okv6bC7bVeZnJ9PXQVVD2AdNPJz2aoqsyJ0ro2ZuIJbL
3mRkjMN6nng4xbPwaqYtjy59t/3R7MknkurHoEFJPJTmUC1F2K/3Es1Oc3GQSYKxNtE6bOlNPJwu
deqkYnYuhRDxZzZjHYDG8UjCThqJB1Q3diTuqsGVIJcd52HLvkkoxgKH3QNplTdjtjTWlelu95PW
Bl1Xv3p5vTXyk8vBjTzwzyVGQCLXmEjPJRTY4imf6uSpiyrzKeyzehAlM5ntbBtMR1lJSIDXz1ne
BH5SD6MHG0RbSeVKmy60SPLtSzfm78L67WGUrWxbG4q2o3Z6ZW5/ghLzKajp2EPosFZVPdN6vsRV
BCJ8W71pjjiwPhB7CE0SY7IjItGFx+Kt3rMvud27sKUl9iAaSZzTLcjZZSf7l6EerpWWYSt57KGT
mXWnGwr4l+FY7uxKHlkatoPGHjDNns58MLjbcV2/yYetBHEp7Jk19mDZdPMmnUOnDThjizu12W9h
M8SDZCdaaw6Fj8ik+mY38ZIfPGydij08unFR277yudynNnk99hmCcUenc1jHPUTSvtog5RRzOUWg
EpBe3YlKfA5r20Ok6pophZVEdEkbnG6jmH9lAjYJIY0z4WESE3scO2i7S9nwrUgnFp2FyJYg4DA4
U/ywxObTks0MQjjw2T/Y4Zyjih3WbQ+Rsgadb5Qwc3A5yBygY5siGflrWOMeJle8d+17X02XRBoI
hfC2P9J2DpopzOd0WediFXVoPO/Sd9SZ7w0DkTqs4x4uBUv3eMwhPraavkvR9uaW0LY9aCZrk1G6
JSgbExq/cXndPoxs44Gj4qFTTmzpcJ7FREkPXhwxJKZcBh2wmPCwuQnHViWAfChMZwjsWMWHMwi7
SRO0tDDhAdSsmlV4q5nLmpmv0bp8wuPDx6Av6pO1FkpjyynGxbk6PY9OQWmRkyzoHIGC0I/wtHLJ
UI/e0PFte+eG+GED+zVsLuYeQludxRA00gm8b/rUgXB4ybOMhI147iHU1RacS7fMZWy6FxZ1p9bK
oEMKy71t06ZRv9dUTyXY1OQEmaw9Jaz9K+xzegDd8aIw5RrChuWm8J+2hyZLP4Q17eFzs3MFEnVk
S+jb16IbsvHaQ+oVdExhPrFqSNdeLOAKlXhCOs79MTxnkMAEThUPoM6QSclktSXUhLorJmejx2iJ
9/dhI+PBc40oVkXm8EWX/Y8JJ7htyr8FNe2zqWZsPNLwYSoVr99vxtzHWofNQ59ItVS54m3HbHks
o7wsa03OUdd/D+u3B84G+rXJbmoqhTQnxfZnDYXjfzd9w8n/3qqYT5laI9SDF5PZUuoldYXNePs0
cgNbjJbA6OO/f+SGl5/9iAfSVPVbr4bUll1Df+8k+xQZ9RrWtAfRDYzHjmeVBf6X6W6ZbFIkCwt7
qmOZh9KayLSxlKDjLPmkl6iHxMT8FtZz8uNqLjdI9m0spzIlDVsvB3U7g3ikk+oc9gMeTpms69zl
HabkFr00mrw2Y9hdnGUeRrsmHXFhRtPVLl7muHlbUR70DMV8ghTENZUel92WtNKkjHIyvyTwYApi
+jKfH0WgS4REHDOxig/4fUFfR1kgOw2GcT9+Ub1V0bzBB6mECwusQ5bsOq51WHUYqocfG58tc47B
QKjE8vi47OSxS7cwDHEPnmKtO9eOtS2zqu4hG94fBfyRwnYLn+kkMEvijSjIIoflHU1GKNzmwH57
6LQNXif4Go3lxPNPTWJfOjUGXeIY98BZbUyr2rS25BiZQoCEDhscnYeth9xD5kzbMWohX8K7jRxP
lqgXF4mPQaj3qUhxjHtWn8ZjWTcUonDY8iwXB1OMsIHxqUgt9MrH0u7Ajdg1dPucv++a+Aj7oj4V
aWlTXoFrN5aHsOSUTOwZO2nY6znzaUgu6vMBBoOYLoNgMVT++a4mWUAVqn6xmbKf73M+3whc4FjU
MLEr6xpSwVOP4llZVdASX4K+rU832pVzudUVxJnRpMbTshr9lxPZGnhpTG9/1z/eQxNNYraKyJQW
QsazrnlbYITSa1jvPbhm2bbl8RKb0kFze4o5SOzQ/wWuj6mH2LkDA2+ivSknlsFXLDmIgjXQ1tdh
61jqYXaDotBC/WpKWLMM0Ajrj1uXhO15qb+dkmHVUeYw7hCP3sHucrqu3SDvgsbd5xstdKG76VZT
tlV6fIqHqr5jWW5U2MD4hCOKdTKFDtuUoq/G6Zq5nLIirQY+Bv6At63iMU4NvVkw8nRa763NP8qx
C6vNM59ylClNwDG2pszY/KGppxcY0XwIG3dvW62hSaddV49l1ovf+2FNYFvHfsWt/ZelxicajSiZ
55HTpqS2zX/P8Khw55ReAqeMB9U5jrb9oOlQAqkC3pawSY32KAtbxpgHVbtHeKPv0Hq67A5mUuZB
9b9iMf19BP3JXcOnGY3NBnpdToZy4aquINvtWyw2WbPBlFWLWt1ps68fnJ66ezrRiJezlGP6Colb
Nr5D/W+yH0QGByeFd8nhroWOnxdZ16AYX29jDsX7wdrRflxHErlTDMdY9XWQElp8joMlOScpau2X
7Oblde4SVMlOHK/U2z08WPO2JNkm2X01tDAHg3Fdln6OwOzdrwltp+xMsw1trl0zH9d6FHKC2o4c
7qoJ2Y7ztGgKg5iMserdzHjUfpuSdBzL/IDJWGlhsaTOZj6gWo+XND/1GYFlGN9hsHlXJ0Mt3vC8
hy4sHg/ygeRiLRbC7T0czexRxoPI9+uqu4XB9obV6WXJVoYSdifh7VJ3RkOHvwixn3LbwORED41N
Hte+asV9R5OZlfDvqld4tanl/jgi/Wz7JWZnFi9womsrWx0fuqQdsrBTCPMWTL0xx+ElMZQ8lQOq
PlEBpycRtt74TC/Kqh0Hyc6Ukus/K6Y+VFkT1m+f57XgJWbrCPqduqqcRPdQpUlYcZB6q2S6gJkC
u0YD6zz4eVYRbIxElwyBY+LdPmxcU67waFfWpG2LTY1/8daGHfp8jlcLeevSQ45fut2ZZ6jBmruB
zjpsKaPemUbyJnawJZnK2ir2huH8Cua/m78ErfHUWyitrpdlMctQqhzud/AnOVDM7/M5cNi9lXLs
4UUywNOjFCgqFylp38gDVjhhffdONDEgnLLcDOU+mEqfh3hty22Mm8Bbjk/zSvomOSKKGclrnW4X
AiehA6ZWKXxSg/4An+o163Gt4GI4lHio+ms1DO6XU5iig5H8x6Owcatdxj0bSgnrCFibTNkGc1rR
kr/C+u7BdUnHgy6OmLIb4TBWZMNI8caeExLGxWA+32s1fZfAmAcHBHj1Fy5b20vTNIEHBJ/vZbK1
ao8aWzjeaOwJjDJ+MtEal2GD42F2jSGVTpt+gKoW3oicLikMtkcL3+2w9j3UTm1fg8g0YBnuXfYg
exr/jjvtHlYKJh5os02PB/yCcUvbq+2+YpUrs3jOAie9h1pCOyea2+7UNro+TSu8Bx3M5sIWHOJt
rIlNNhjf50MZ7T39U4Jt/uehnQ5jfjKf9JUS2rdwlDFlyrMluleiT+CPvK7pL94O/0VXx3ziF7St
VcW7vC+PDqaEr0bBOO9UZT0x53UaolcIzp6jSHTtGac4JU61wGX0KqM0HcK+vs8PgyiYxw6uvuUK
+938FOkWBhRa9qYLu0b7BDEeUzgfjreVqZqT6lHDKD8r93Gf4zB0+BSxI3YW8lrSl5QmjSq2tV1Z
0Sq4PodNssSDN58OmL0R/MDu4DcoD/cJ7P3vQdD2WWLIjoB7nDv6Er5P02mr6V/HnIZ23EN2PR7J
NKlMlzjbXjuYpxMyhZUA/pZQ/qP0oqMorlc4iJRw155ggAbLKQhJ3ocNiofqWXa2TtalLytn84uD
m1OhYSgfNl98nhg8sYYevkh92SDx45tuV/rdRthugvruE8UmGHAPrE90ibPWM3x7H7ux/j2saW8P
rje8M3I79OW0EfkAn/G8gIfRGraJ+VSxVcF/flFUl1TlQ120eT4+yMz1MnDYvfICE9tAeR/rMkv7
Fg7p+Z1iyR4GUZ8yBq/guq5E05eCyfXNZDU7ZXO7vPz3wN+6+JM7ekx/PFyJVe3LmmB/7w424sgf
T7W4dHEyDBeOW10fdsbyOWT5zquc03ooY0dnAy/qub1BKxZD2F4ce3uxjppbPEqDuZmSD26O39dJ
FTjtPcjCyWLOkeQzQPKbpufGopR/wA4x6PNSn0bWYzJGCqzAS5LZ6v0Cv+EPvUzD1Ey3gKMfysgd
fLBdTKbutgbnLwYRD+XcpHnQoNO/45D+sVIaVBeQf9J3eAxHVWIY85eI1U3gwHj3XLfPPWyImw4M
AVg4nSA+HL8cHdIGAtv3QAtDmqoys+3Kw2bfUDt60pn89N+guu2e/wsqenM3+2fxni0xXquhEIRo
dajaYpzc8udKxzDrDSo8zDa4vvWyug07zGtRcJzye81TFzTdKfzXfuj8QFq3HRadr2qJslNCTAFL
lbAdivqUMsGPbE8n1N+SdU72c9+Aj3BC/E67BBVf4HrxY/fzZa2QbSC7MoGJ5Tmv4xj+s3n1PujL
+qyynTeocK1jdK6Tehse2jiJnwkxqftF7/+utPxk6vjEMs4o2Th3mDoc3r5vxyTp3V2jltFecRFz
5AovPQ4f0LTbhjc3j3ZYN2btqL+QhLKr4+S4z1gEJ2BxwHYSRccIyQW6TzeCEAMkwZyOWlbHNySI
Ne7aI0hoOLm03b5TzdjjAtvdh72BnSasmeGKesADQxaxbtjxKmEw3b6om0/Fa9/kZjrjwsYO/Ktd
T7Dfd/Vza5AUdsb/PTVPlFTD8j1s0L3DAXiNI7kJki91lbTPi1DiDWlIHbbBUp8SN0QqHVAdVSXZ
4j+RtPQikvpdWM+9NQZ3zV1HfFUlPcCz7Qi7hzv/r4w0bgvhz6aKt8o4F+n6mDZVjgZeHfd2gh3n
WexgPZxX3BDqey54J4Oqa/Dr+xFWCeyBOVtSVcLRml+YWrvrYbr6Y9g4eWuO3KubcT1V5YJcmXNU
HZ/mlvxqnG6D/bNx8o4GSVw3TlmnSt655gNY1extDhfrr1ubRL+obP7bT3iLDnKFspqYUV2mjSp+
lvNox6ZYLIrt980KRdsvLtX/8sl91hzoCbVbeId0l2ZW6urSLQE7LOoujT5ycgKjO6yqRH0SXS1R
O6lsh0HrSQSiG/+EhShwA8s8QEcwHEEhoFdlgue4ma7XmSa/WKD/5Uv4JLqMgst5QIMLR+wxm+9F
N6XXIRd49+fItIqD2AUIQ/wRDSna5k2TRbDpgJEgtO71ZzFmYdJWmnnAnnYxNsjTacssS+crONd5
UUkk7QVhzSfSLQ1KkdQlsmxYzq5m2fU5F03QPY5mHpBjbhBghJSFc7I0D3EFr96BB465B2NEd3TT
MKPp42CXSoxXRGAF3Q+pz6Hb4brWTEJVZ9WQRzjaP448rIpHfQ4daIU3I9ymOpt2HR9apC+UUUo/
BH1Kn0JXpZlcdoq0QJXU08UYxBPtomPXsNY9lMZC2SqNo6bMmsk8gvX6aawRURTW+G2F+8fVoeZZ
HS3ENWW3k+7qxNzfxWMXRkWlPo0u2je8p2jblE3bjmcjkfCQ2ekS1nUPnlsbjwgqGAQSK+HMfyVk
/WisUmFFRcq9nVYOYh471otzv4zPqhsQzDaEbeI+lW6X21brGgepboaFO1Ji4tPRpb9YeW9//k+2
WZ9Jt4Cdf0DhBxBNy1CANXYyHI7CYWPubbAHTHqmZTYNVEt6P/W1QWBaZXsRRkiDIfWP01HoHZoL
lQoIrW6u/XlX2cdhU02YDhJBij+273hf9dmI9AC9IhBJvYAF8IuR+btU+5Nx97l0jCOKMu5vQcN7
RJfHGPEJEBjVMA59hVPSUDapOGiRjYtOLxzVtfU0zipdYMdp+H4dnYjHy2GQePFVZylZSqSaNllQ
Bf5/8pC3aETcK5lv1yU71/cNjXN3kZOa+nPQvPBpeD2yLnieyOy8WcmxQO2t608y5Qn9HvYDHtjt
rNyBVGIkfQzSXHTO1rMRLKjSTH3fLxzZUmqodpfk5vu1piOU2iwL4ldTn4VnsoVN1YzGFwfv5m5i
YzF0JIzjR30OHpMOanjXuwtpE3OiKmkLVCS+hQ26h3bEBuRxTJG9thCpizyKIODaWBy29fgkvBpc
05hFFMluYNYggsDWz11G59+C+u5z8NhqDE04Up0jgVcPpo760uxp2MD4nl+NXZMBD7HzBR6V5F2v
N/UNydNZ2DHIJ+AdqVzH2S3Tpe85AkIQqVWsrApzPaHMOzN3YqZIQE6nS5Nt9ppWM/zFIxX2xk59
Eh5dCT06NU8XumoJxtX8Cnn19os19l+2Nt/sy60jLLOyfbrsWXIgYUVZ5H8EnlV8Cl6qHI/oiFE/
NOxa1nn/K7YyTEtIfQoe8lf1WCEI7lJDPXMWq5QnrMdhj/cI1fpxVzsgg0AcGg5WmSHfJk2REUfC
5NXUp35JjZLygPjcSxNbJGkbUl2qCjS6/0bpv1wTffZXl6iRqIHmV1516fJOIt1UX3dOOntFShZ2
wf/+mX+ZOD4TrFpoxZIWf0RK8ui8EAQI9psLY4JR3+/LSITXzxyt13XfnHPQwE5i2P8I67oHV9Vi
OQCf0V7MhvjLRiMFcdJV2MbnM8GEYUjJTFOLMDu3XLXMSQED4yNs5/OZYMhj5vywq73M8uiuyaQ+
HkmbBn5S4s15qdkxoNZzMbnMTkiPak+gpIbR/vGq/2PrPTLn5iyvkBClI3tqD+RmUbOHOTdBAf1j
6xVjnU1abpB6iIjEI9XdKYdN/jloxvgcMJfsKDnbOr+2bX+8HrHZfmvj/le+9f8CJZ8FVtF1Rdw0
khJTm0CPcjtwGITbh63wxLvrIuEG5epdCESqonS+RN+Hrn8NGxbvpqsSklTIz8iu8PlCLPhygJ04
y236HNa8h9OkG+hwxFZcU6N7EHDbjcs3POn6PAyr5PZB/nFTN1PucIo34iqmpGgFeejiwJMY8a66
MOIa552gac2w/d34EH0YIZH6zC+EQTSVzEZxPW7WRwqp9Ccm8zVwungwbZHCNh/7gExGVd311ryL
eZibIPVpX3EKUhHVmp056A9tH71hffMSNFX+h/IFGyFpESp2Jhy5hSUzHXTXctXuY1j73iW3N8nY
dm7IrmxINlios4k93KR6v/ITvIHxJzddn8/VRMqwfK34VZtoupurZUEkWxbX9QU61ay6r/Wxyqf5
qP4/Ltd/C8Z+9qMefLOdVP3Sjh2urdvaIza2azpiLkoBdd1VVhsyjMdBI66m6OmIvX1rEYWe3Q+d
4VJfcbFulS66Qy37vayQqP6V0hW0uz4GpVUVtEWW/FrgkGPGN4onuXlapmpN+P0WsWxUhT26OkIU
MBUNrQs7ZwYHoYHj0xWpGIf6q7FSO0Q/qqzR9/RQsHs+77jQZ/V5H5cVccA7bbcPsJBbl6ZIFSJ+
YPO9NxtiohOE3XGG+ENYw6u7xCgO63uNmiUyrKEr6Bw6OGVD/9EQjYtMm7X5X9po/GfrRracOei+
iPrFCKnTsqykKY/dbdzijEyn/uuAom3mis0mcbIWac5r+aVvmBJIFXcI+oGQ8xisRppk0+6fbyS9
O3PofSt6mEYhNXNtpkSdMwgnq8uBJxuC4MRqm05VjpkmTgtf91SfyXKk8WOSI74c4YPu0NCFjcN+
h5SA/pRxs/CnNnZNfo4bioRfmfERp7Bc5+dcwwC3QOYiH3vwN5GPW59ngft+dkKFZKsH9AzRi0gm
JDyDbgSJ1hXLcGzEWsK1e8DXuiW42hwnu0IkUacRx9mT38dZ8/O6Hwi2dIg3pFeD4Hr1fFiS89/k
SLLsmc4VpW+OSuauPncHNCrsKlaXwBHh4JnrnqDQyPG9TNMYdK6OD1G7awxXY5zGdDwc6m7ndFu/
jbluhvo0LCgGIzu4zcVrsmXbtCPrkiFJrM6jmw1k57p+jaBiOUDagoNO5hZ32fEth+GepCikkXuu
+hzxm1yJK1eyPw18WzXiUdM9uqVYD/syPcZuUpfVYo165kPt2tdtI3WfYzoMyIRGjOG0nRASzwhc
YuXenXGvkfmXfKb98Ci2Axc/mcZus8VqZhTzC5GnGcEJap4ppSeRUtq+JCq3/AqDFbU99mRNUNWO
Z3irHXhmnpca2q14n/gMJieHyVrcuW+ki6CZsYhhNR8ypIzmZ1lNafsNd58cgbagTA3LeWrTYXpW
Dpnbr6BnjfraIh2VnAXC2dOHI42IepNIZJz+gUzzwUExY6OBPY8Arbz0Ru7k3iDtdfwkI53HBMub
qnlaZJoJ8xzPs0q+sbaq8h3p70LX5bouS/oQ24YNn9uV7+kJnvcx1Oj1ShMBa+eUd9+rea1VXahR
5d9SykfzCeryA/HVTYO9CzqPYX8Cq29CLjkZIvZ9aJGEfa+J2XcE98ZJcjISSPreMkzzu1qR43kW
SGqPCUKH3+bWZfwS542R70clt+PdCoEHifASDd+AHAmfAM39tM59/5fCy418bPlI93IY2q4qRyIS
++hGkZFTyygjX3JOmPgjWVX1DAl59IBnpOM7pC26aNe0PtcwCIrOW3Pk6wMyJJbjDuZB9HMnGibO
poPS8SXbZdc/J3XVJPfr0Lj9Eo2y3e7EbmNeZnxT8aeYV6p6L0dRm5PZ5wieiG2MtPdCaETjPizH
lNon5ErP8T013HQfEdxRDW9dKjJ5jaUasvO8tQvWzjXNrbyCP53Yp1Es/HsHT4D+VKFkuL6VW2yx
lMhhWy88HWZbn2O8Vi2PqoXB8bWqnYG8JsqW+lXmk2D32hjDkeYZWf5NStGaU90j6rwt8j6pkIRN
GN3up05P83leSRyd56knSdF3x2q+0FmgB+c0rhPYGW7oRYMU6VvEdzT1l/5myVPA0O5Qz+MKYdol
NXb9ncT7yhGvViMp8oQoCP6E41L9ZwUIZ6e2k0SfuF7T4dM+Ip8RBkdaw/KsoOo4mvt1hkr2dUc+
na0KOc7ZhvX+MOswFO2MbXotUPFepu+rW2j6GyI4LDYEBbca8b5DK7cPaWZnLwhxxEvnpV+JTgto
P/u07EQi1GVZatrtRZ3M+fG4blONqsWGGCtxF1c7zohQskl5PyFlLSoO2zTRB54qS86ScUSsTvGS
iHO2H0f7m40P2t4t87GK0ukhqs7jSqr9DUVYzrs4mdrmAypHZFdF03WzuMI1vp4fhMIN5nlHSSy/
MtVgv5urKkXKrWZye6PruFWn4bDJfGLGZhF0C3aqmhXquWNK3s+x0hBj9Gye3zVbnJE7hC+P7fMA
p7tmLJadIUAHvuLFuFqR3CPPdZrfptMYIS22QRrsG97RCXOsl7qTf9AuPzATNCzbkABb581yxV+2
tZdUKzZ95GqR1cNUNy29h4iWd0/OEgR8Ic847vgZuUy0+vOAVTI8zSfZpnfT0NQ1uM1QYGGO5PBR
ekCU7m7uTKspOMMEHOL4MhmkHhbLvPfkA34z/21J5Lz93sE0Hpp0QeTATiPsF+tThPWpOm2V2T60
hCMiPBcGWpe070FW1YvNo9Nu3IxIOTusGwQkS5ac8KCQy3fobpq+3da9bu6injC8HDWVityr1sfQ
P4C6Kw+civpj+45dY+oVPFLjOHm5vdTQ+ETlmB1PRyyYnrASH3t1n7f49DCa5Ug3e7NiQR7fIv1i
svfxLMV8t81cpLede5PwBKgxjNNUzAIoj+FXVx+uPo3Nuu8vVGydKJCalvNrxjTWt0LRtbVv4znJ
x6+HnQxD0vW8bOn9zmi8PTPMfols8A0RNPgj6VC9VSiHre9zhUF8OEhrt3NPXTrfYf+PkFS8zEQv
l/XIsrXG4WkeDnxMWy/XZVWR/pgl+6zfLRiz5WFsQQt92y6NbE6slcP0eTMZSb9ogiB2XcAhLO4N
Rop29R89PFPjd3CtZ+LrAOcV9TuimRXB/QqGiPSkW9Jmdzqbpx3nNxnnCF8eI7djK0RcNfKBmYJl
LI/SJTtPMGkYdnD0sugbXOV3doqxqbf3hxvVa+Ywvy8qXjt+arYDNVed9exTSsCLONE9r9oT7qIs
QyLikLmSdFnKl4JusR6fjRwlJMcJ7DuvRrTd8ES1WaOu4FBgfW2Hcd6uadKw5W3Sxxb+u3hnFa8s
71d5XTok5bwbiaSf8wkpL+eJVSgF5E008+e9N1V2jW27krd4f6L9+05l0/GYtP04YMFkwAZo8SCq
5aWCiap9qnQnzHbKGavf7WC+RKeNN3p5Px3rCEE0dK9kPcHGsFKnTCSNeasm1JgKqetuvNAdutru
Colacskr2vdnG1cEX6KRXfLEnLklufLpdvjJQa2U9UnkS0rO2o1xgkDtY9s/tXkH16Ti0FAtvhqI
2+hv9cSHN7Z3OHGdZN1Gp6SFK9x+wuq+FNnK6fyJONge3NV8Ndjvsy3GMZ1CwGvmYqcsmu8bdCF+
cUM/ZyeS8vGsdun6Um2A+pc0tutyJZnqEiSTWFieJayh+Zl2oAcXE02Oq8BmtM6FTat2enagTon+
pLnOujcKAdNv8/0WgHrYgz5Oea7iS44Emw3bKI4cZ3swLPuIso7qe8X7dH51XZUs73vrkhPeSEby
+95V63KqVsnucFxDaqaCimZApb2wWyvv5GxgrMGgq8ZmS0/HMQtTDAhD4ufZxuSuxnng0/+x92VN
ciPndn9FMQ9+upgLJHK17yjCAGqv3tnN5QXR7G4mdiSWRAL49T5FURKHntH4TjjscIRjNJSo6qpG
Ycn8vvOdxdUiPGlYKdURV0WHCOyAcA3PVkMQ404LfpROL68U6p/iiuDRqXdrMazqqvNIf+s7WLyi
BQrHs+aSrKidAtrfTp4BbXecRcwhI7/CPAdibYSXhnAjhwz5aukleWydpzclKXgZ1fU8nqayUjfa
wUE/KXEbx2y2LiZZmu8ppepsuV6OOpirT4ueigeF2PM49/ldxfr6kRWqUcixNwNoJ7Yqyy6a/Vy5
IdKodpftgqi6Zc8nop94MJvjWCxSJbideVyvdp23TV+w4wL6In10nhQPunJgLSRkbIS3T2sxuSpK
cedKyOSXzH/Nx3QZHxnjfImmvJ4lqJzB5JYkv/gBHKplXmGbIvtgMUjW7bqBoI/Jw7ZIEKUeeMcp
oFBjQ1bq/GOfBam6HhDYPm4n6Pz9p5VXhMdqodN4stQw/QmVa91t2Eg8sje5yem5mKcKYa+6marI
BaaXT6GtjH/ThTY0G9g0LA0sCQaeHVpvUtVHL0OWcBGzJWd54g9FNkaW5ShF1WhFHvcVahQXpaEX
hlW0sMXmL7NkYXee5nZaPyOUyqEcQvI4w91d4dliJiogGCo2cNFJya6XVV7czQF6/03b0LDejgLr
ToKORotDd6HfbTpRk/AGopqCncCfDYMkUDNThwCyqflLDjJ2fWOHURo/XpSesuPQDaHPLxHlEuPR
tSDVcofWWBB0waBsrqdhqAasC1kjXHBlajySDyWaVfexZKU6UORto0GunfgYDGHpfaoxYEWbPLcM
iYsAobMYdweKpSi1E1b3obdzMtW6l+85NP3jk3RY2z8MQ6dIkTDRediv0oZ50wN3a4HMd48QEUbj
mPZ1rNKwItfDKuflC4Xcv3rtc6jZNrJAbOH9UmWzguEAa/tbZDyzct40E9xddyr3SHvL8ZRhRfTD
vpNYnrJZACzMGsia90XoZ24fllnp1wlde5QAUcU517CBb9F/oOIruniZzKUWQYzL6O6Kse+126lS
l/1TNXjttG0Lb1SHYVCW4YqtyvVJR6p5+lQqBi0Sz0o1fBpd2U1bo/3ai1Vpg1Pe6ZTHHQbh43kp
CqpxSUQOMeAAlD3uzYSg+6jjsJN5sitcciGQ7tJzq0m3c+ks77uQLCOqA7au5mapqirqkQ0aQRSm
bYh8MVm028VJtsQacar2sIYDGrRMWRENo2s9E412dMOdCJzIvkyINpGbtfT9LOHusq9GekDGxD5F
mX3OYc2Fuy4M6vCYFshnPRm9tO+VxElIwnGkQRX5OSgPT0O1Fh6q1MX3dvOK+3qHOiAQxxFbQPHs
XJjv0AIE6mMLi3ORxUxpP783E8syWEIHNc9thJuMhbHEqrqgm/MgnFtFFuTXsnD+Gvd44B/LgNWb
Ks15g0cttcfWB4JxBbwiZLeymXl5dFOvPgOJ+YDSYyQckSocFPAWGTHkviE6/QQ/iyJPdI1FMS/6
8mocfVRmKwxG3KESMovNuiBwBLIOf5+LPqyuujEcqqs+tcPJGtMWzwiIHt+8rhyGZLYeLiOdxVNp
6WW4U0rs7TN1Txy1xJjotUOtDl7TOEeVE/UWYmXFo8I4jdoAo8oJYXdyBl6LlXAAvjMW1w4qEyQw
ygvSA+F3/1SiGIsIAwP9AChdDeewk513GwqQ+EAKEo2eDhPXeqxwUeziD1B0p0W+mf1QFmJTSJ7f
6Q7Z8JsA6pXuyzyRcoq9DMjVJ3g1IA23Z3KgmyYjC8GtmZOHPkc/sluaYohIgQXURJPtkWKnic1e
JKsH8hQ6m03xUg8Buh1Bq2mOiklW3sc8D9LP8lKa7OUMlfnjws3bWFYjRbmrugDFbE1Lu1fIBJGx
4n391jI8spFEZEeMWBCfbipF5VfwrwxXnIRFbuBvmVK0MghV385EOPHBaE9Bf5yrFMigp2o4Iw0G
FgUJipLaHRlv25eqmsMA6xzNiuYJTm2qiEmfuXBfjHR5Reus11NfkfStzqpVMeR/LxM515mj3aOX
+py9BYjMYK9oLTMgI4VmZ9X2JdYOP1tiooPO3fYqFQa6DsyWqObav809zoFmo/TwT8zBUHSrpp6T
ZB5XP9xMfBqmqKrt/ABP5IC+N72a7jyPDu9lKoJHcD/GddemEAHtvRaN8VzV87ThVMLQdy0m8x7n
vDw1QQlaGy8QwA2PE9oe2kypLmamqV1kvLT8AKXuHHUM4i1jqOOnfjbereBuvuJqzeS2TWG9sKnY
Mu86xErsAlP5B4pMZqx5TTg8ZUqz5cboFurhaYLfT8Q6m44PzsLi9RMMRNCcDYuj2QdAw6GI+LTg
PBBXFFgWVBiELSoOAf2x9MfHbOYoEkNACVqjyiiYB3tYsXpJDxo82zCpgZs4xKsjp0T0a74jxjdP
sF8vynsiW4jAZyQw3Oc4kCjMp8DYGMv2MrqoBzYW3pgyEzQODQ7nsW1T126LLi2ymFBh3OcL1/XQ
NlVdn2Yh1gq/o/SG+zKgrroJtXAo2JY83EppvHYPCqVwd4Cimw2WiabZ9owVQ0KyqQpAl0Mw7KZ1
PhYR+GMccS0AR6SGtQbttgNpeVqW8X7wsmKKG2aD6uh5U73uYD+2vnoMsUlRhWjIk17bGY9PKnE6
SudvSkVt3HWjO4ZtgIIzy5vTYjJ2D/ZyB4UA/B2Bc8CoIaQi/eCtoJNvJRQyyyNwpnnCRjT4weso
e00EMnDKFfDAUFnTHBpMKPJP2doNdYwrBcG7LDNU5lgxq6mOsy418C+HeZG6gkWaFLFy3NjD3NJO
7gQywBGNmk5c5pHHYHu4dSq8PIReMWmNdMUOHRMWnzIp1kG5wwhRhopIO48VHmPMu94s9s70YPrR
18kER20fTMya0OCppajQksmpPosFnTi0PiNfyqecw6Ym8eE3n3+oAGjQqG5slj3684rVQ3seD45c
BDWLa0UqkrRAw6a4bSZAWxFEULNOCogL/Rtqul7eIRAkn6IFLtBmY5eUtdFCVooKRplgfPF6pCpE
DFIPdYcsm0nsssU48cLxpdz7AQUqP7MhqERMK1GS20o7H6bJBk1Blg91fb9AwF9uSTH49RIxiO0n
AJhZs2o06iMgB9zUM4pCZLSnHYK11ZBeZa2fr4eA+nNzpQxw2oib0MEv3WT9m8/CPLsma9qAl5T6
ZbO3cvLILXSTguOZ6sPVYf7TLGaL/EbXb8F0M3WMqQqznxtXDx4CEtdRHrwKcMoHv6ovV4ij8UmC
XpkCYlQ0YPW1BX5YxtBXjION4MUSkJPPCUNzyUav2efgWUyfHVnUkKScp+POYb12Sc+MKTdVGMou
IUikGcuo6+sl26IbrNQppbBfA/myusSDIS2tTYosV/MxHX0hY+hEtGIJnBh8PFB5WmOejVFoq498
msMVNcto6B4gQYtpfYfaLgIOG5QRBKNrkXS4DaotnW3QvYmclZWH3iGgY4i8W5iYfDFlXUHPVWJC
NmIzrVEn0tirerXjxJBlPpSBDOUTPKPr8ezQ2s8GXzynBUUNMoftDRN5Nb/38G2UF2XBGLZ2e3Gz
RkM6yXWi1/bSQZ9Sry1nFF/gy8Jgakm1vlnqYECz0tuQ4wGnJTArEWPWwtCt+kOtmpd8QXcNbt8i
av+tHyevQzEgGBqmdoS2cUJaTdsfB9VaecOweGiUirJYX8sM04hPReHacks1bTyHs2vCBlnMvM/v
KMp9PMtECcq2BqVR95YZypyMxkDBrdkJauW7APhcjvgX4P/jZ9VTWz4Zz7bebasx8LmbLo0qHAsW
WZFYTB18jSGbM311yGrMvXCTUBNue4HGh2+Qo2i7ExSAmrl4xQypRaeb9yIXic/4KE/OYJJ0RnUt
+RllER0emqoo+6PQoWsPnkUw+6fQ91M/5peabWvb2rNRJYjzzq0Pd6o7zw42xxoHG/pYoTJuNout
ZX+dDyOELjXzxfRurUBpjKU/YMiTh1UDi5lee+OL5INJ34VuwOLfIN+gmNajtyK+GyUrfA2rgzM6
XFBPIeI6DsQ82v3SNirc90DZ3a4q+eo/AVVk7JiXmATGxq9BANhAT+z3MsG9uQLbuiBq3rbrCbFx
yOvCi/DMXXEzLBSzRgZ7jK0fgFrdbXMvwLyHNxjxLFGFiDUZLd1sWNJngtH9OFu17g2dPb+BpRtx
VgHT08hKa60KijML+mF4YgNc1d+EprY+o7DNxbZimVUPzmE0k1RaFhrqRBDSbvOmqfgp1VVTPjiJ
E3NaiCyHo28RqXM14VgJEs2Xld0WVtT6OBe9Kh/R6OXpFPsW1XKXFK2sAVtTeLTlfmzxMBsvhvcH
X0yCOaCQaluCDnixMBYf4WDoD0GsFAww602NUdBgDyjAepzYURSmv8U+3QB4BhkHozTUbmp5CHHa
Ia5SLCvXR0xP0nk74UneqnUVZzTR3DsRL1Uo7LgP9zpyGeNJsvMLzs2uLETHzmvVQnkdkKUdP7rc
KphWlBbWIdtRm3nJosBxJjDjJCBd+d0gp5gD2Bg+1RMs629b2C4MZHuxeg2AacwM4e6yX9VUxKp2
rkyWur8kyo0Dv2Z9SpsDhZLX7bvG2DDR02KaMxngUwOI1Me8tV16Ybc5QPwg8oYg8LaYUY55Ukmt
0HaabjCokMI6D59ngRT5U7rqYr6HJQMdgb1nab++hg0L9WdTtn518ENIHQ8+UN/uCq4B/fiugiU1
apuG0fkcUG9YviwdK8x5WbQ3AOCbiYxXhXIkAr5sMVvJhwFkv26kV9avBxePC4JDDz0OoUjsSkgZ
gxvPMTOn9EKvneRWgdl8XU1IBn70XamHq35cg+YoEHu3Xq62SKF1UOOCZPhB0OIzYD4vTAomPTPA
rBX9TDw0uNvrDSrrEhskFtJLm+96426U109hvHhe0ONhkV0PuYRhlzOoDOAqVBI9UzeDmCoPdgO5
yF/tZX98FRb2CdCSM33oWrUEkY/1rnoI+56MePY0q7sxMnKAqhoQE4KiRObnfhIS5oFeE+ouvSaZ
GN0Wyyi8EKeqyae3sZjNfG5XUbP3/Ww5RfPSFfa4LGKd30tRm+nm4uEY7ofaplENs5suQjWqL2C5
mSfsuRhg3splUeI4ZFAaXGNQUkPwjtp4BbTVlUCtGIIrKRufIVztZARhEXGbmZsSqF3fZfegSQSo
iCaEMt8XYDZiX0TGBrwb1SRT9SSMr8A0b3zMs6Zdk/ZdO0Y59H40aiV4BGGM2Xdv3wAkaYC3AGz8
8RloxZp7ER9RvhYRwyo7AkOsWqg9IpjUo+/czpCHIhyomSnPPkJhvdg+sg4hNt2unkaWF7Hr4B+O
OtTnMwuSPsxA5Uj+behH2PN6TO4wqQrH2AcjaIg8OXZpDKPk8DHEu73T5DJtDiq7YL8a7fdsLmsm
TW9aMvQboAWrBcnaS73Dv6V29udloNUeRt3znPi8aG20Lhm7wcCqsQlPIf7+cwymH52F+EKbum2G
auOrDwV9x6c/R67/0VCIVeGEcQ0+N8zvJUCLnP1JCc2PdkIt3BpVmguxxTbpA0RSk381YLUe/kDD
+zuGVRgZ/JroBiiMjGCkYTLh4fnrsjYfT7XzWnggDr0B4ESmArEAQnXkdh4A3aLBKjw/br0Z1+lf
U6gurKLfYhv9QCzTGNHMudeLbYs00yrJIWq5Anmwi1GvYfyIWZz8A6eB3yNT/cAF7bsBtxo4xVsY
AnTiYVza1CZGo85NHHYmuJPC/qFCVTovzR+c4d+hcP7oTlSAH4bdhLAtl8jkGGE7s+mANf/BF/q9
T/+BfWaQ6DeITDEwR+rPZR88OWnSP6CL/95n/0APRZne1UanbLsg9iPK+uWQ2yr8kx/+A8NsDIKx
aS1nW2DQGwxS8ygNgDz+6xvq9478B3poOk/5yFTOt9r3BuzpUxoFGXb/P/fpl9/6HTeUlCYEOwjn
haw1vHlHhZTJtX341x/+O3foj9ZEvA9qZ+YCt0smFHkdgCm52OcLQa6QJLWJjF2zeg+REzN/Kp4v
/NGmKJPaCXi2sC3iUNl72vXDdREAXv3XX+jr4vobT/ePJkWiWELAQppua6kyINCqWRyGK/jnbQlG
/kRReeP/aWjQ8F1uinfFmr8LcKexfTrkNkOvorMN0hlf5ylEdHM0CpRkfzu6f3+Z/6t+a2//dhzD
X/8Df39pDZp9nY0//PWv79oa//mPy3v+8TO/fsdfd2/t9XP9Nvz4Q796Dz732+9NnsfnX/1lg7p8
XO7sW7/cvw22Gr9+Po7w8pP/qy/+5e3rp7xbzNsvPz2/1nmToOnp85fxp28vHV5/+YnwMMBC+u/f
/4ZvL1++wi8/3dpX+5K99f3yG297ex7GX36S5GeCFDjqU59h5EIvihH3dnlFsJ8ZyAMCw7gArolf
X2kQfJr98lPAfxaUwNMJRHSuJLloe4bWfn3J/1kSGTAVhhjhsIsRzt8P71eX6J+X7C+NrW/bvBmH
X366yFP/eUMJyjkcGij3BbyGfPzP8NfPITNq8a2x3caT7GM623iQrom0tgJV4IRWoLPzVitxNs0f
CSN/vVP9z7/6xyUA0FJZ+kO3UUCxIw1xZ5QVaOHK9LPrAvkHjw65fJPvv6kgvghCKUPmc0rJjzKA
Ip0KPtJm2U6wQTyinB1jVQBonSUp4ZBjPvi6KHa40t2mAjFkg0RGkDmNz5KJ2w9T23QRXfVTUZcg
EogrWN/EmGuyaPTT912XEpyqEQSXtjgFIRCn7+6qb5ft+8sU/MbhKxVIkBop7hXcUJcL+f2CiZZL
8KkDvwtUkj1yATFSaEevj7qJggsHz/DYmUUmaxnOtxiJ5w80ZTcEXsBQD0m4kNvuQ7lyHRfS/whn
wnMW0h1py89aTAx8h/wwduAhzQ4/S2pXYHCyXqbmcsdbTPtizPUPuiP+O6/xaR+lVb9vscsvk0bY
zB1CM2LgUxsMou4pK/Z6cZ8B6IIVhhwtWyfAPcdY5+WdyMp7Uy0PtHsFJ8VG3hx9msEv2YkFpktj
WIurtldtgYq/PFyipQ/orWDuB+ZTwiS+zNyETxRgNxgnRL/jpX/XeFUeVWiB7yGGq85Ez8tzUY9i
h8TeeTdnY38iRTVHtGt89I6B6hMa2PwGfRiYbJXr9r4o9ZaJdE4YmuUj9Vx6Bu1hjSgoV7duSuke
ZrDNcRxaCcQFiBRkU+0NJImYnymjbdRw/mkuU7VhLiOfDVunNwMvOUzTTw7C6WtM3jT8kCRaySIs
2y2D3dKxsfgVPl9jOjXB1oOs+jXPi9dct/yAcaKKCenclvLgzhtMH7VLdkzL6mMuM8RAqkcNoDcS
uDQMXJ89vLxUbAqQElydFgnIhN0VNrsNRGPvBFwB/kAh9VUG8f3jJJlPL6sH0voEOMzkh/JA6Tbo
zLgEG1tVjU5yBkpXbLoxK+NGwrGYY+l6l+dkPq+Z9T5lMEnv0F5iUJfmXXuWInycyRSDMt2cHMCc
NzjWAs8o/Wo3sHQAP2Pw77OwLd8PnbVXYk79L1+fqf/d29VV/gKac/tl/HG/+tUW9//QphZgz8Di
+Pub2vG5ru1f/stzbf7bX07PA579/vvd7dv7/7a7CWxUGBVShWEtpexr7/Ntdwt/hocazMeFz/Ff
/GJI9m13C9nPYD2yABdZoABTF2+Tb7tbiN1ScAJIL8DWiPnef2p3o1/9Ov55m3okoALJZgAAf71c
NsTqwNph3cGLyI88D8IIsL/hOpbZfLo2tOTtRqUpvJYCz2VrZAdabnyv607LPKWHVutuuwBYvEbP
mCX+Moukyuy8r8K2xmqb6hosQEQywEkJE/B0AKfGpeEAQce4gGUN6kU1ZMv7GTZCOzFmYFx2frZv
6767CSwp3+s+7aGKaLNdDT+72IEadFJaqUOzuhCTuQsE2GT9sc4nAA4gPT5L1fMTaOciB/saPWwy
tCFLJPjbu7Iua+B+4Nu0xnFIgXVYPLRdA0BfyECeQXz0ihhDnfFNCyA8MXgi5N3YeO39uHT5cuog
UDhduE9nQ2Zvm8o23S0ZfaXFusZc8hkLdYPdoS1J6WJQ4CiUEjx9qVg5XVx1yKnDQDWBMGT96JVT
sUE3Gu6hXmMYImTLO1sq4Z8GPYChqKpsaDe+rQHiB7xmoB1gH8hIZaMWC++JYVP+DPX7BL9248GH
zwviYuzCBAtC/9YWTflesMW817mye58a8gF7CghdPkZGx7wGCR1ej3aMzZj3Lza06YVszskuEyCy
RQjkYAeHpMsWA/nce+d5tZivMMVK8T5bqS9LsK77al5Blc0rrz9xXyNg1uTYzAi80cARBi0y9ys/
SdcCnwKGvNGxDXtgf/3s7Zs1JJts5UGyVtjRsstPhvzCQIaZGLnnxNZfOoerkJA+NE9lTmfQsVRn
9OMQOvRXNcZ1a7TyATzaCtmWPaYgUt/UXIABXHfZLSM1ZIymR8R9a0Cqw2nr2yXubLbcpjqdQRYq
qg3FR5LbHof4bAtMejbMG/2kAdbZR6A0g+PjYbibrqKC/Ai/5ZDB/A+C2iD9shiw6SMMW1i1AS9Y
gaCIWyXbpK4j94IP6bPybQkOcOrhjzkgEKDnrEgytSi+DbugOaf5OCS+aPu7lkAaDVMXg+hfuxrw
Bsia3+e00l9YZzIwi1uzWUi+mJi1QQMGVw/EOzJuxUBeycrafSE9/zVl3vK8ZmvwiOG3ZEnrBeEX
XzmJRxoe9l0yYYvGSCeU/mWyjdkFKOdg8F7VUyPDpCqpATJdgZeUzBPmBYrVU7olHqrj2yxfTZ7Q
qdcYkFxkkMBwMCfdVLJnD/A0KR20tB782Ufs+GRTBJ2sIjJb/w2wMiYxYx740QidE5hLuhGXwPCU
HTEkQnBgUF1o8fP8QvyJHpagZS+0Wau971fj/ayZOc9Wl8kadPQWJ0VRtKjQv2IqrJ/RMeQw6OzL
g1kwN+yJDSEI46O6EaUiD5UZEJoSrhkB79dNuE5zWo0gw66uTb4f1rp+BU0k8/SDIsZC9mTUW09a
KKTmEVwyJfLsc74W7rNOi2nLu3S5Xo12mIEM3nEEf+a2UIyNkYauBSVTsNBPf5v2jiKsm6he/fZc
4SIlrm71J3xIvS8y2GcC6KWxo+pT2ZRmU8E08rwCN0biHKgKOUgu53EJ2SdJtUC9aTGGEEMBzdKY
2nxjBNaePDOg2ECzmy/xRBg7IFgOXIEwN1UixeWqjYKkZxANZqiacrnJ+to3mxn2pt+Gzb0HdyhM
VsVgNjg7/jMzqJ14aAGug3N2367V3dI0LkYeM9g5ICFvAXgvTTQjzPsdZ5M61aaaY01p/tKSjB4t
W5eNP1l/F9K5OkxFmG8Y5ttxuLblnuTwHMFQyW1Y1znIEUQPzirW9GYpRYIpgnfkeqYfKz1AApFn
SJtlLlTQ2lX5tYd176r2eXCjBq9PMpZOid/2wz3DOn/b6SlNmr6VczzZsttx8GtvuaXluwA0ibcA
EVVZtMDyc2MlUae1nou9r/wcejbmdg3V3tGojO2pI6DwQdEyw+HK1cUVsH9XboLQrZ/BBRoQmFTn
9zWYFwc3j3dqbRXgvALPbKQg4/2IfVudwN4Zqoixhd9BsD1E06BdBwdrvz5KkM+bG5qOkHHPbfal
gOji3hZh+o6Yi+jR8536rN1QxN7QU2h6SP/s6pq/t2CSJbO/YliZLzXYtSMIW4gXACOOoy+K8smJ
u3oOxbnqV55UGOCfp96j17zL4KFHiyA9ag3+0gof9oMieb7V2RoeRu/CsGDBOG6FV1T3TAw1gjRg
jXehnv+DKQBj8mdPhphjjVBIYVYG4nZchPN8zvICfIkl9aLFl/SMweX0EXzNYoum38YrdrHdpGqI
MjHZB8yXp6CTBwFtjl0ZmutVcsSTrkB/30L0kdeZxPKL2WGrYv/SZHVWDi/pKluobBoCfUDnHVe5
2rdaYklug2F66DW2IbDDYKMZCi3RvuoSahKFTqxRRN9oUP1BXaj6fNsxsP90z8ODxcwYu4ER9gQS
anCaah82n55vdyYs8h0mrFjpMNbPQSfX5Rn8yBnkiAxpWgiDPwIw7nA2x+4xdU0PD1hD0PYs6b6c
2+HesX7deiBavRsKBRuMCVwwCDCxXwN3OUmPX2d+0ByGyQPxasUUOhIFF2eoBfXn/7Nl/P892Klq
X56RA/Yr6Ai3cUAlSMMogi9VsOJAfn6/VP/vun/+vjb/zbd/q9Tlz9AiSQExG0d7iX7tW50uflYB
hs4+oBFMnEFN+UedTsTPQMAkwmVwIGCVX0CJb3U6XvKVCPAmCgEOudi6/idQqIBchgb/rNO/Hjan
IlAK6MzlEHEQ38MbGhIurUEa25EQkiFabEGWfglXPB0g12QJ8myv1wr47cC9nQekNQKNYAOaWhVB
cnbGrDYM34MzYnYU9F88PVWXrCSTG65yEPJ4DOnALgt7mLynoNOEgICdO4Q29swUmxoKxDlD4BYb
BP7Q1cUUrE2aLn+qAlBZIdV9KOv0GuhGDCOJfZnPN3ltzq3N94h6DpML50iGzRV4JRegJR7FfOAF
vMpGn70N9bRtuvLMDLko5zFkRcJibYCwLTMYXuuYf0ANCBa+R2HlJewZfIKnzhefaTNAieJDvtI3
SQmJ9KzpzmvS58m7tkOxMbwII9IBmNIdvwaJ8hii8t8IC8yehhdlb/UyzSsqf1YgosjyaGXzzThP
H+pBvvorMBGy9DfZyu6QB4vyG5hwDObLcQ34deAt+2morimZEldCoNdU0DEtdbcFgIxJF2iMarEw
Ykoxqk11JO0sz5yCvL820OCsphyjNgg+WO2/yKo4LKm57dB1xSClHTvHX7FPgqqafxQChBq4vE0R
keDmA6v6ZjL0/xv9v6HXv72MENBIQnTf9Gv3rS5Dz99fRpLnvshh6a9/vZb8xmd8w7QlMG207oCh
0XZc4Oi/ryYSrwScwXoWsDbGtBe0+1vXf1kyJKAAxYQPnAAL0N/XEv6zkgICYLwLYbEczmf/ibWE
kktv//1agsOG2AzwAbyfuE9/dJirKxTexkE/BR7PFvTQx2wtd6U/P6piSebAgSgqtiq/iMjR5cOt
IA7m8aqQbSzGBVbIj2N31dM0ImSM9ihOcVvbl8bOL5C+fQzhZQKByLU0DHS6tYuN3kFN86FIlw8d
1ggr2/PlXwJeWgvrplBMV1habwqibgKWbkcQILNq2FDQBEBk2DqBAgBy4mVZzqA9gX0E9cEAik5L
jykUo714b7LyAN3UTWmLuO3TGBPE25YtiSJfpNBHMCuPHkRGVaKipp1PivBNCr18g40+J7BoFGOk
xhZPsd0G4xR3vtpDhB1NYJoPkDzo1IdTgjj4VqHawQon52SVYHbzEy2TdrwvsywBXnEgzXzN3J0N
gq0eus8+oNWIDvzG/Q/2znS3buzctq+SB7g0FrtF8uclN3evXpZk/yEsW2Lf93z6M6hyObYrVYnv
BYIcIEEKaSxrS7tZ62vmHDNAyJvHl13ECeEgZmfvhFjP8p128smO25ZDROXbbdv5srShBzsu+nK3
1Uw/SJ6Z2W6kuIgwjOGH6gfOFXvkWU3c2f5YRdNeK1g/BtbGSNtDocWocNBY219C4jqVYoN2HVqF
4RWzTdJD6Q7ytq5e0gSSBP+AXCUB8hnBsitLduF9ckKMuLFY02exPM3haxkjWbGHh7IZ7iKt4hSi
BYvGwA3fI+XadhAQ6E5R4BzzekZRxmEbouGpbC/Q69MSsUWg6i4RfRFdvBHd3l6k12boTTjgkQRT
YEVegDOhsA03bid3zL9kosM0+5g0LzEhD8zHfPzgm3pWfEtKhk1YvItpK+IeI86HpvjAmexm6Fw4
yvEAnig393ZWcSK3h7FJ/NGqN43FNGWJfPz3XpZclXQsVv5ia689St8hWFzyzCiL3/OEuhoW7WVK
N7WlupkBnyTN2N9nXJj6KXIwG4WZh5YZGgE2t+paLlfOglu6c2tuF22mcCROdkJ4N9lHaB1YvSpP
xJ/N8uggBcOj4zlt6AWlgjGlQSGWbnQFZ/CKWzEdCBhFfK3bwzXSG9LVmqOtJr7d8oajSMRufVEo
KZOx7hIDiSuRWEGe1KLcW9Rmi9LVa2PhW3G4bSGm1EwKML963eTsUoUI1EDlUp522BU2R5tyHBlT
o6bnRgsvYgddurZP7btcwcU8RujfvCGGc4GHE8NfxyZqiVRvybvrIgl8LWDAr6GwWvA5qeA7FJSw
sZekn435rugC/GPjJounDZyGW7VI7u1e35qkmWBOhtjEWKC0/DIyNwGevzg2/LFgbj8UR4ATLR6X
RNx3uI5KzHwqW5ByvO6ZXxDatU16uml0Vk67K7qRzcuyQdjnl138ouNCZ7/hj+Z8KSf9usuKI3PH
99gSSd1ZjpXZ3s6iuIrFLYSWj3OA2d55pYU4KizzAIIRX5xQ1evXNZ28GrQbp5l3XRZvzPCq174I
HFwOmksky7yNiv2a4pCMq0zT2Nn3bHlcZYR+EnxMynwzED+N3YDqh+qgbn0RM3Y6lWqwOpb3Pecj
FvedzINXJ1f3wbJcEWrvhT1wdbP4MNS5V9qJlxK3mRcbkxMpJswNhAxFW+mX6NrUqNyOoXlckAou
6oB7L/Zk8rKAZFMw6WjI8Cb9KZTEMzE7cGp+I9AwsHOsmkPIUnfOWG+RqW2Jp9uo8eCh5+UoEdtG
ly4esIhUXV0A3S9dm/me0T+MvL/gziC79GiHjnqQvP1j1cuj2aX7X+9c/rXtwp9+1X9a82LZrCgp
CXBfcdEzxP+rquNUfo7iHyuOf/D3v+0ZOAepOL7bJnztXyQVh6lrhkGbYrJoYJnw+xZdvBNsfVk1
0POa/GgIRL7WHM4723Zod0xb1Rz7rYL5hZrjjVD3fcnx9nMb0hIq/RNokp9kPqroB60Zi8K3xIsu
b9PlTGI1dnGVo9xg5CGLl5o6I6iDbTb76oQAo7tunOW06OM+n9nl2lHujxneFEWbXjPmr00QvwTa
9HHqb2PL2EWZcchG00tjXXpB0ix8wT8lQf/chb39GqZQdSo0aYuf485UM2r1AWunPylxukd8fTSR
YUeduteY7Lhd43hMB6/VUb8TSfNPdtxvHNc/PIkUh8LmncPe5idhWSGi3MTkXvgZn2KrMvf68hjk
w8ViF2BIGKg7lV+hlactNDCnGxU3nrHDLHQ5pwUlyXRQtOIKTpk3x8Dyp/xD4dwkU/eM1tpT9WVf
GmAqFA0PZJKAcBJuEpnXHOULIl8j2+RainMitu1tqAWHQiqbIowPRvfilMsmMSAcPdDUSCX2RVF8
LBn3DNFwzKv/l+eBFp1+W9PWff9PvXAp0xj/o5L7tJ5TWlTvwyz5oGrFzYg33aJ/tSN+FqV/COcz
24bILdr+I8StcyFvmcYsMMPKvTrPB0znR0b/22q4VAH+JlmDhgEvSNdmD6PenwLKIzd22DCpRn/U
MuhHqvOa2PA2agbDOJmnexpNDDiRdROOqRc5ldfglzHG6Tja+a25CrTx+D4VAn1yBX5pG4Z5wsji
Wy/yD8QPf9g187Z0NENY0uJfzh+GA1YQt4GI+HRhyihyJ6FuvybfvMO4PnVIl6lFIi0GKubMLw3N
6o7aYz/ZE+uAeLhI0wiFmZb6VmlL8rSNXcrzE4r0S9ezE+gQVPkhKHD310/3f0EN9adH+//a9bJQ
0SX99cm/+ZR/Kv72qfjyt03cf38DgHP7+pe/HvsawymN/5fR5tsWmcP967Ev3rE+5pBiXoaWiCHU
t2NfE+/4E2ZdErKDqtlrVNjvraZ4R1uMrsrEQvMmuvqVVvMt0ez7E4s7BXqVVPk3MbUcnD9OrapG
qUdyLQ1fTeJXiFmXVmPuKuncJwG1kUhUn150cgcluI9D7aZa5AerCXe98zFi48vqOTwF0YLnWe6q
2NyqiuIn5yVpjh0n/WRl5FYNdEbiodb0XdqF22oxd8nS7EXFUCrwjaw6qY0ne3DEVIDsTs5Z0uyN
OoPMod/Ixrw0pb4ba+PGCNRLznLmYM9TGG3nyoHlVt9hObhbJsCAUgdNV3opp2LWPS/Z3RzWfoLf
0pxWRs54YVX2oQ/zM1L8y8KYHirdYMdaXEsTT8887zJ0nEnTbcAe3i8zZ4kdGPetDPfNmFzlOD9g
Bzi5izlov0AHcZMwu+lCa6/j2/Nic/jI7XIv7OYpMXjKIIDs9EAeapoBO8dd2OmbusrJfs/+yXG7
Cvp+GBe8vYhoBJhV8D7T7J+kAhhUtDYSzKmzut6EhXRzKz+zzLgy5/nKahC/Roha8IH6Sm96A6/M
Xx9vxo8yVd7ZDF053ARnPpee/gaQ/E7aBa/NLllWBL5SMDer4jP7MdwFmeoOs2n6cBlZpqRy1wfL
dVIvD0MR6/iZTIXdoM5g3X3BRtBsQbZIj7DSeGupQQ7qcTnjet8D80k9dNMKrnGAJksrKIPhDe6K
ccYi1bDusMfMZwc1u1MmYasEiEYd/VRPTeJGViD8vtU+z2Mwu+O03PQCVmMbq3i81Ue91k4BC3Q7
6U9FHdXHkkX2b5FVvzS++9dOyT/9qv+0MpkqEbulQQVqodSTK3/724W4qlh/0Jj+3yh/+fLp+dOX
7w9KDtg/fo9vZyZFssqR5Djiq6z065mpvTNg86gqW4W3Sb/59zNTf6eaBqWyTo29lsMUHb+fmZzB
GhM14gGRfKFIdX7lzESB89Pnbf3B2XKoAGm505Gd/nhoRsq8sAA1s22sL+GFraevyWInm7J1kDqI
+RE7u/Yc2fJ6YkOyVcoCPqtJ3kh9PVsGq31LblEFAO3o+3ozJ/IpV/Dixmbp6zI4dYQ/aD08c4ic
pXaB/szhHZ43oImY0XTZocb5XtrXejjsugpM1IDDcgEAcJWNTPZtDr3a2lQWE+3ovjUUd5LvcfHB
UEkOZoe7ysncvrrob1m+7gjZuUIseVda7Y7NqCtHtvnqQTTqzg4WtA+7Kp0uh+5AoM2BpBif/TI6
IRMViYr7QyEjrQ69CQKEl80mYkACzzdpZIxeo6PTEFPvJ1277Uko8Ox0VjesngPPHNJNHwbaFqMF
uv8oedZSJweDkWEYLLpug31uPFcJXvuYMMV1/Lbn6HqhkitofyPnQle6bTmme6FEpmctaHi4Aob1
JMgcb+nnM2JItyoFWZLifgnqy6l9HYp7OHF9j9lTfsjNyav1W0XetPkeiJqSmN7SPvLhh7tVf5aL
6bIDplkvL9RpYes6sdBXgltM3bUHuhgtZDVlp9zMHZfp1OVqntEYypnah5JFB5tN7jd0NKHOmBIU
XPLi5PNm6L445QUqdkSvziHu1J22KLvIVvb2Ki9tnRN2MPYPWFBkvVsm/bT0idtnCA/14jLocTNW
1lPZBftA2xsLSG209PUMKGnalSa5YyXTYV+TAIQMPT2Mg+aXqf40G43cL6k6eIN5k4NYgouympFn
F/jiPoGmoSf2tYU8IG7ORrzA4sCxZsmTWY3X2jhs+iBDKIPVa0zto57iGbMoqh0jOFZSN07wp0om
rtF1SENoppIpr8yQXi9TdjSbAHmQtBRXA5TqDgV41kqJp0vdjk66coue6X7QwbuO22IGnZ5wZEes
+SfhzpE8QST8LZDnl07j/5+y9j/tKMY5pwnzbRagmsiu/3JP4r4U4aesb36oWVcl+x++x9ej2Hpn
c75zVtPLfS1Svx7F1juck6v2XrUcyVb220ms6u84tNHDCQec72+ugK8nsaq9k0AzMQRQLTg2heyv
nMSGuTaS35ev/NyGZlFbU3tIof0sidewiGeiBQdZmNmHwNT9uRsOAK/eV5RDnt2mHL/1FGycNPcN
TsQqlztTuR1EdmUULwj5CsaHzXGwkq3mlAVv8cmPxHJahV80qBKUtVPDUBvu25qc6qx0tsC/chcM
XkZ9EmwUpIIQA3ZTo+goDOMnOU7PcQHYifjdYZN3+THQygsuiye8KNeYIXfNBHdC1ABr+urUR6G9
z/Lgukz5GCX1ZU995DW05rgqh0Pa59BKkKmUpnWvMBhf1M9w+QpruJnwyJSzeTtJkHqKESNtmNw8
w7wfgM1MC8hdaf5eSfKHqlfuxFwnWyAMcHMm4gOaOEpQ2YGiCgZWN4Osn4vU5mAZP8YVmorCELd5
qF6nS8cs3Ci8SQfIbIXF4ttGZ4Iwhq4Zhvs0jf1FQ/5p4PV0rZnJOTAYXzfqU8SVtvSRAA2h7cJK
e2RrooJOYUiUcLuES/ghVOzPBa/UIeQpnSZMugD5ALFscKv3W2NWcPIrRJLN1by3ksADweJLNfgC
BWyLkJBZc9odVael2e8F86rlKsy4CrDEnjIz3zt5hEk5OBbKJ9mG4BmmbZoMF9xkCiBA5SYMwO7H
0WxT0uvnJFNq6I/mZ9x0CfPd6jQu61agfmKWseUKd6rg0Yyae8I0PyUjvQPciY/ZoAs3Z7/kAURT
2aLwJpuy2jNEuamB5EGi7hu3i7eQShyviEe+mhMaW6+5WdrwZGrjnTFRixpod3gnNV9aMJHuMHbh
uWhQ/c1TgLgyOSqanm4nh6VSIv1Oj9kDShu8Je3P1byowc2cqo/jUL7katr641ge9Tix8QwzlJ4l
V1OteIUmy02jaKwcYBgiZqsPibAuhlpeRaF1t75qTWlObsfR7DNieMrr/jMRaiyrWkZVoBnW8t/V
hPHqKOdcTs9WWjHGi51oUw1sH2sdLo6Zxoyzwvshe4lRJ8ukPqOwd4G6QaOxZsg94sbCJgO35XIx
an6hCDXBFM77yVAHILiOP1b5PYh7dMBLHTGV19DJlulHsHUPdVxrOO316BCbU0gEl+Mv87jNagNg
qiwWfNeW+aHJmZevcbS1SPBNKONzpIoEzX4QeZFRnudSvV8U7ZlwZcAXmJfV1TWe2O1uDs1XDDW8
DR3hoRhi7+w8sk3zJ8eGBJLaB8juEQWaw4JIG85hHFQH9lAbx0RQWnRiVUPpt6jKNknyNIq6uIZX
D+a4V9xcEc9BI2tWGMGlMSQbLaCeqfgQK6P1HvNNwXA0IUSQVmREUAij5T0vHiRWqZ+hQV8opbpW
adtorKg/iup2LOca3E1y3U866JblM6jMZjIuA1YIytJdZn10N2hyB7NrFwwVEIWsOpty2eoalKLW
am5B+n+KVV1zQydN9uYy3cMquayE2vA669VNvdThDkhrDX+BPVM6ph9thI5ukAT32YiKFGgxgH37
1I52sm9pgTezyCMfY+cjXNn3AKUm38zQfvW8qb1w7L9EUv1cjkngspG7kEH5YGVUJ04BJallIlxP
Ofu2tPQNAu4ODM6g/fcUcUhHCgAuYC0KUGf1NkvZJjaJKTwIVO/5sFgbolGZJkT3JQAlkJjsyVWn
ZFXbXIxhuOqZneFUtHbhNZb27IDB0SvjE6/Zvgmnc1/OimfbxWtShR+bVoM1Lw+mLoDtGzg/IhLq
EODtFvVDVcZ+hBTtguh28tPSrT7oJNLbTE5w0pCN8Bnh5OKjRCdjLUbWxqjuSDf1aiK/CTOEKqLo
NRaagLCMbLoOy/HFxOO8KAKsBneti8dujT+oTyQqFJ6aKxvDYrZhkr4ADNLwtWUEhyl3UQ+Ot0uN
3TTCwVrS+TTpklVr1V7YbO9cSlRuuKI5lKbBGTSIwc+RgEf3QRZdcT2e9C76iMbuYhiMDihMdJtm
w1GEi2AV3RjHKRp4T65Z50ARIJjIioQBdf0cjJC+81S5g8zYeSVuJKo3kpg0e6Cu1vSO5bWxzfJw
MDaBEovDopDnI8v4PhI4xhtzwlmuHKj8Q+KWfptH/NsqvP/lg0va0T/vxTcv2Y8rq68DS/7St4qP
8SLDF1wRjHL4z28DS/kO2jajR1Ru6OXeNDO/K2NstlGwFR1uMWBVb+K835tv+51BE08nv1pR+Y7a
r5R8DmXlDxWfsDULAYOh0leYUC9/6r3jwiSJwIGBGTdgC916rLv7fgjHp2johitSIe57pVFuC71b
3ZhZVJ1Y9tOWEUaSwh9Jsg952gyfQGjEhyB1EChkks5vcXpWCCg8EBmZN5MU0y3fPnLbZKyuQ4h+
LwBnnse+JdxicRS/TsCcydIorytnDO5rDRgu4J/2US+N/BNj+nSjQBB02yDFbVmat2mZDSeaYwyK
uhwf9EQKXyQLKg2InNSnXXlXls4Tqnn08yPxG0VaT75UlHEnCkIjGCXEm7bFRdfP9Z3IuYOidirZ
iHfObTUpNNR9V98ZuaH46HpzPxxb1GlNZ+5Bltc74JbjIyQF+OpakL2CSizOgx5Gz7bMa1hUbffc
F3Z7n/RaviPLARS2IQltNQYdv06ST4oKjDRQP6YJvENpmD0sHds5j+o0wj9cQDd5bQ2BXc+TuFrd
jEbskpMiPpT0D64IqpG0AFRypdsM5oXZDbDOZiu1H2wla09sx3KgEvaCfmWBfPU1rei/R8I/8X+r
0lj3Cn9+Hpxemk8Z66zf3OSrZfzrX/n7aYBrF+cuQlm69DU46Wv/Z/CRx43MoO7N+v19A6i9s4TN
y8o4jkaP6JJvozjEdQZbBr4fbRt7MCl/5TTQ5Ppx/74BZJkmOaNYkgvejjSqP47isAkrY5qqqb9G
plJLoAnpmT3EHhatnpYAknUgeu0ksTbs+dR0BxxsKbOo3KkuolTpHo3RYJgDAT15klXDbFyIojzA
A4c779gplzH4VpazcKGuAN0AIRmkHONzY9blZ2Mx+1MLF6U59kIytOsJ9hgQr8Is8AgzkanfKUQU
kwtQJRMrWCE3hCYAwa9MoK72QIu8sfWkGd0u06PanYdpwk6qpNZ7ARQ49QuVQAdzEcFpaeumP9qR
kI/1MmqPxKDa9yB6x6ty6agHh6UF91OIEM+uLaHoplG7GoZ656ip6XLZFmQ4uZki4s4djMIYjhoO
LOGPGPmwdABouhPF2JvbNHVi4mvmpZZuGqpsK0c4awXytWgKriILPItvRgtpw2VuyMxt6zEbr+SQ
W+1ZkwbAPS0wmsyr6GktHPEqZU5vhY3w4iSv8I5NiAt7JV71NnNzLudEmPuSxb3hIQg1I9cYk/lu
XLRcdwNUw9G266aso3vqEmczov8fmVNW6edUgaWOI6nPiH1qyZtfsav2k4hbpIb4oPe8MgYbmWTY
zwGWoKCcnXWcVUBPcpJm8gFllu+ZqKDbWjjigp0Mm/RYNYCRsDQ304OoUusmrYX8LCayof1e9mbu
QmzlqbFDe8ndMZGZ35ut9lj3cf9oh/Ajt2NmEFtjixxvhWFZ9SnJ++LOiFZAVWLX9DxVh2vzYEwd
h2mQA5OKbB5hY3ZiyP0eLfhtQnLP3oTWy4DSQN8zkF74WRURWHuyCWac/Y42XibZEGG71LNNiEfw
xSgiOt1gMRu6k8GZeAqCBVj3oCAcrU2GqZseJwVfp8qPtdXTNORUAanHpZZPnsyNytiOQlvM/Twp
3E6wyhFXgsWir+6HHsgbcdvMdXXZHlt71eAZlU06QG2z/mMk2vSvUl0mctYWs0DoKSqcQXmVsi7T
7LrfBuwUMJ2Q9HCTwwZ0SfNJx2068Yu5Y+Q0qjuDs4zBC3fNuc5k+qWPATAfbHonrwjMvtnILCnZ
ccF3RR/HJzq/c+g/NqiebEBXkNs1KHHo05KHanEozwkWoQcf0ZDi+qlOAiEIb0e5Z7E5Yi9qRfJA
1JLYQVZY0OUZyxlwHbC8CIJcPWlBTRzwaI0Xs1N06o3axOVDM2LmHFoMouYw9p6jd1VyNJy8uAuj
xO+ydh64Q9WWuKKGdwoALvNC9DYM8c4uxMgD6BE6ewrjCkR1vpy1QaUsT0k46en0g3R+QBhNx85o
dxChq88rHXEgMKUBGDYksGbyJI2fAxKEbse+kM8pFIBqA+2yjg7jTCLJVUx4wuypfGT6LdMMibfN
DieFkS9pxPYB8m+/QLzt5+VCUZTkoYMJAcBT78x+20/GzHVtRlpv7ZVu5ph3A9KsFDcEhLi1cRl/
Kqdq7aUY0QhceLDJXapA3avM3vBQVvPbuv/n73CONJ+q61YbOrwMVbp9u7H+e7n/pTxeRazF5tcE
QwASZL1j//yW3xA++qnqm+/vefAsf/wWv936tvUO9zpKFSlx1fymgf/t1udPNBx3+HCo5nnY70UL
+jtkY5hpUDswkAbi+u3W13TWdgiikEXZmGQAPvzKrc+R8NOt//aD8zBkAiJcMMX659/tm0cCUADa
lcouLEaOQ3uZybUggihsUy+ZnKMJCpR4KyNg74JorRWYQEkFxc5hbxU9Nc9F4JwURQAgIRPOw8cc
H4d5vDVG8yOE1tmH/OHgrxtpuUcD5fWQ7gs9Oq62nZLzNNXkPqKUTh3lfUZKeIVg1ZothpTpp6Xs
H/EaPwqjuXRAbqjjav+u5uvCHh9BvtsQVkh5EpPcKWp4solX2YAK+RCm8Fy1Mj6rrfpJVsMhKrI7
RiX4/ER11izRuyaBtXx86yNMRaZJDAFZrDhAv6ubMqKrLo15V+vlSyOM96rs/HEdfkDZDszoztLU
a6e03xtJe1NU+aWCht40S8MNIotRT2k+2JZz6ZTWRVqELcxX9Ywr8oJdDuukJgLYrd3GwS4EKIKE
XzPYGhKBgnn5A1BK1QUFCetXIN0qO2R2lg7kLKH/yZ0p9Sia7rXU9nk7Ip6WxUOBW90NKkLKYwRP
oguOWSkuYN67ahG/z0tMwmEyXidWODNoSWDuEoroWlPT+AFeJ497X3p9xcgiLaGa56A/3WaaxXai
YNsQtXUF9hqIqV1/sMwKv/nK/84r02vy7otdGNU+a7FEi4o8JeIazl08k6+UmGiFI7PUd7SYp6Yy
XshE2ndzf1I73cJVEAPtzWbtIpJ6dKENTLkSi1WobLFlhUyqoQZH/r/3aFvP0G8Yq38rkuofm3o4
szgkJGI4A+kT58FfnVqXn8I/nFn/4Bt87VQcTiZB80LbwRH0tpD62qnY7xxEThpbJ9jHPwqtVFZV
kt5mVeVxqGl/19dqKm5DU2OsARoGByGHzK/oa23GJj90KithRkMmw6MxHoFg8uOZheu7N6sig2yu
XialOE7lIc0dJpTiuuFosgZm3EPwRZ1OAzyBdkCnSOXdW5cyGN18jdsh8KtuIKeXc3sg6ulCwDel
/Oo/6NUq0ZpX9XiH20Rd7sKBbXUb+TUhCGzBbxXW0GZnIHZnS0N6AwO77TgkVwHekaxiSq/kukek
1jbWYm+U5S5s6tdZUy51LSGhFc2NG8P1HERwR3Y5dNvyJqg+NlqAjcLW3AmKuEvgAoKxaEO0lqs1
+5YJp+xgy3c34zzuK0bFSSG8Jhxvo6y6U4zoykTcrkp2MCtGp1A8Rc/2JkUWNJL8FFbXVO47kgQ8
HOObKIr2TpjTnAA1Yh5C0/k+D/TzlCvPaJqJyaxfC56vtnyJRtPVe2gPYXshSkBIOnpKQz1UprUz
cgyPSnE79KXqUQ+TtUX5EpXtQ19bh2lSvb4I3HhUM05o9BAFx8RkBhN3RIjpeNo5S7Dra50RaMmy
K2yci1gYT63xmJKsse3gwQ7XmRI9BAtijUk+pBTpkI0OxZTuBEciXpzynnAqVGd6wB7N8mE24DeQ
2X5UDyZy60Brz5C8jnCiUC5n3GuxMm2jpXjSAv06GFkzhROhs5kyP6+x41gPCfAp01u1Cw4D56RU
ckJ3PubBtJuH0S/bz1UV7M2muSJwMyWHCJqqfcF7/yQR6OmG6kcZL5RDK5KxUcmfA2eHVs63VVTT
lQG0uCOiZHoq65PxAcf1BmaAWSynbPloWuqBAKHUq2L70oiVm77ikFxkfwDD/bmLy8YzFOMiBWHv
yllNd5nebRVsULi+jBpvbF6KDaftrp2JNhxzJuwE8LBcLJiyK+aTKKej7tRPVjzuVAUOqYJYGPwZ
E/JpZb4b802s15ezMt3pTnV0nPG600ftwjYUsPExeF2ti1/NfHKFcWrjAY7OpgYwKZqnavhYJZch
iHqdeK/ovoLzhXuUJcOwq3Ds1EN/zNoXw+D9mfV7gnH8rJEHWw3wduF0N8OJG4n41/gR1SNLERxw
NUkA8outtcdUgxAThx+0yTxnss42w5THLoxuMoTBFuJdWbbwfbZ9lmyJliIoeJVE40O9GGw2cDZQ
ssiMd21HeTKN3H1Bfi2W1A/nZIdGBQsX1je72Idy9G1o1CLTj6bT3bLg2gKdfkzB8CvRFwmnnBwO
chHi/9bc/xJQ0XLobVfz958X27vyh3nat7/x9Z4ycJ4iKVUBIEr8IKvb4+s9RQFtclFZKlJxFBTf
OU9Vcx29S8ZmDL+RBq8ij6/zdXWdw5nM5wSf1FWJ8Uv31B9uKX4w7ifc8kg5VXzzP95SmsV0xMzG
0U9CZtATYKltkHTQenAycUkk0/G7Z+b6t0nd376jN/48zl+fCKQb2up7Easw5MfHy0K9TWUmRp/E
dGDfRvg6gNhhM4ih7K8fSdN/nhXyWKaNXo/1gU7X9HPXAGaWBjWCa0JnkXohF1mFiCFSD4mmUekG
4XDRE8a6y+Abb8K6cb7IrByuW47uQ04mS04OZaoeCaatlJUwb6Ru6oTNo5GREuPGtoS1JfGw90Jr
n+dxMbFiqVaAqJgPNxcNdnXLHanPlQCLLKemek+UAVcGE/ZaPXVGQ2LQmqKGQ3AJqJ8t44W0odKH
aEmEjE2Gy2s/wUkJZQx+vbD0TRlkyzVYDklQWj2HOw4t/Gh9N9wkclFOGGXFsK8JeUCMFTn8KD3k
9keGukuMJbEGThKHGZIFQm9QJiqhYu2qRecOIT4Dd2rvjOs5Qyglp6Q1NK/EG5De0ErOb94P6tAT
S24V52KW94UZp9UmBZJyXEJlOcWaWVxPU3aeIq3DLCwGnCnVk5JHCZMx7SYxlmJXmNZ5nlBIxCS2
unXVoK0DD3+e2dx4osfDR/QSCd4qUp2NIrHRgLEC9KJM6VGZ2ycIWpT/Ey5fKGDcfBY8p2mwLrsi
4Vxt2XRGaeXpuKOhRzk+qL55l6JjZ4qDe1e5JSV+QzpZ6xJdGO2oKQ24g85Bq5HKAfjl4RskxEIN
qS1ihz10wn+JZjqdsdy35PF6QwYtieGl2EiDB9dkDq7SFjdc0/hK6ZRAT4WfQi29yAs2UKt6fQx4
q6stAnMyPHZIQm5KUtTs9RlF1+BsAiO661R4LWLSvqBwOqspKX9vvlg13yE7pIUccaxqrX4T6OnE
GFb9ksh8C3uQkNO+2+kieRUaw+c0aJ5M/scQ2JcAN1+Z7J7zLjyGVap66QDKfojqO1grO8VEOzkP
pyhId52unCOoKj5sVd53VHiIGoK6Ds+JboyCMXbQXtWdeRkr5VMxkAaNHGZycVGehDO9yL5CxDAR
ZJ6SWk1jZhO8GToFgbKj4/d6nLqLDe0/dhiE9oZ9qc1ReKkH0zPR5Y9TqEkfWQw5AnqKWzJQ7gM9
JCHPEt6iY2ovlTbwNIuRb0pVMcnwFAZpiYtKe0qFwy8Q2IzWeLhsZEJmGrukwAmU0ZZAtShdoypB
lAkeWo6aQkZzN2yaFlMWL+xNlM8Ovt9xxvSctW6Q80FNa22578iBZwRm3Y+C37RAXz8UvA6GqJ4B
SZb/5q7v+6bvP5BW/CetocaNp9NoMdQhD0hwVfz5Hbufv7C4+oOknBD2n7/H11vXfmeZLK8NnYGR
9VN3qKr0eKppWm9/REv6u/sS8aNAUslqyQb3uGIdvt26zMEgQNBpCochmEXj+AvdIZf8z90hDbGz
jtO4m1aWzXovfzfRchLDbgrVzrZCqwBfJVPqM/sPnySYOpR9Zr3r4Wb7Ts4VEH2oZAagLsjQs63m
/665jnWdsDqFRnIxtfARNkt/2wclYAfkfWqS+L0xg/XlI2mmF2rO+mqih5m4RxQ1KJGr3dgERm9a
sLBuaoz7RFlUlwQnfNFNsJwqva0eljG0UDTCiLW7FbwUaaAUc924M9qg30OLWbYVgpgqKB4XZi3L
VLVHkHIBUApTPUiR3RuYkTZzBxdVL1dpWNHtBQQ5l5txQOLctve0sjS/dZa9Ls2M0Z+lW9w0W9Yi
5yxoWGqF4fDeIM/2KWTVtk3V8n/YO7PlyJE0O7/KPIDQBsABB3CpCMTKWLgveQNjkkzs++IAnn4+
VFeVsqo1ZSpdjDRmc9PW1uwMksGA+7+c850XzRgNFgZtctE4zfXGzE/BXBirKhHnoFdL5iN6a2Wr
bRROfoWblb309BxM9hcwwd0UOO8BbzdwsfOcVE+u2yi8Rm5+a6nKT6YcvbvZY/6xzQElvDZ+K1zn
QAbTfpHvEFx1nb3wU6baMRrzM9SHtRrCduOZ86GU7ZMrNB3YlToaqV4RAdRsKb0C2A3TxqoDfWfU
SXCgvyQgBUE9kT3HuTZbCBkM7AvVxg9mpIFzvuIS4x0rzaSHEIdAsWQ/iR7KRN42svmD7RWeCIXb
5Fb+OU1LyMr8QgDYjbC6Myluq9TNACFnHHuwgu1NPtvvTZU0wALIXY3qHF5OV7/oTdbcC20aN06O
fiew5ANVKaBuj26rKorpxJNEBKWO9KKB1vxqGAW0SpsYxaLh4J/ObSDtRzs1OJrh4ySbkB/uUnu9
x3ZWY3CaGpdhzJ70OUlua/I+15ODnSEL5uF5Nrx53Stufteovkmy/d7NkhVb5sTVGhErkkfbGS9s
V+I9ezOH9Dzrvu3p9FBfENAe9NUupkzeEVZ60+IzBXBAb6dHrYLL7HQHR32g+AW4FAzhJi7F3szY
+WGxfuqL9pTGjXMpNeaUte0+szC+F5X3EC0ifZ3NJ2sdHFVe57FqlZpccjDN9Gae+6tgDYoYHtbR
Bf7hhcv3K9aZ1JaOFh+JX0I6YvfkSlfdmQ9ByK3PG9eVZnatiNnixdaZgX3OLT6Nqbyl1Cmvhjo2
bjCkKw+6ChWEhfK+wrJqKLpTm+8CVWDuSXNnQEkUY79Np7bZKmym21bpN3PpgfkIeoKkqHX1F6CM
o4FSD0KpiY5xzduNFbYXJ73KYMuN5U1NquPFwF78MEX1vTfDIlGDS41gswpts3NGPPp7SeS2r5JO
84FmlJt+TtLV/3ClEUVFRwZhqmMu1oHkYQJxt2CXbhRsZ5Xz9KUO7pGOO3mM9EPTjDcGAj4CkfB2
DUgA9ddILLXxOJ+cOb1LevshC7vN2HYwNeOu3iqR3SYYL2qdixpDzobvD0dCVRtjAT7UyZFDANnz
6EWrprc2EecIk50OoCSLtq4hVzmcg61MvPVES77qu1w7FomxRxJHstwcYMdmrbaaRfCcVU6yn2pX
bJCjJGsxeq+K9dqGhuPWzp1tR0SjIznnNONNGNEFi9rWtpuHOmy/aRXi63nwHnh+n8Mieithy61s
Z3jwovqpHwG1BtroW4F5W8eMv3U7P5E+tptTD65PzZDPzF9dK32wFKmAE1leaswuc1m+cX3tokkU
119uzf9enf3V6gyrLasIpGi/SFCgwP1VpXEsP6N/mUL/b17h1zoDFxqTM2EQbsDebBHF/Nrc40Fj
v4z60rKX3dhiT/tNPCf/wd6Mc9QBHQCz4OfFmeTlqE4AMpgI8njJv1NmOH/u7pcf26IOciXCG4JX
/1RlMEFTZAha0xYgr7lLcgMXQsXn+opkt98A0nxoPHficqCXEqO7JzAc4XVdn5RAOrJEW38Fkold
40b9VU51StJeTDcByH5LEc59awUxqKVwEFccZembzqj0wAM1PDZueBqBcfJoplu7SXdaFGsbb8Zl
O3rIDCQhZEKeutI9pvDZQPIn0SZ2OLH6upygutXFe6OSFEVuM/2wp6X+gMV+yTsX01vjkGo2hMXa
aWAcoVzheC70GzTB5mZCeF82RYOdKFwLblMe1BDF2kiMZCvpAyVWI/bxZIuWmJrGoYvWfTz9gANQ
rnVRnoOgQKgwVtHRmM1szeUHiGZCpd6JUxk1pzQY3glogtsSw7bC0Sa25GRjhqS8/e8H9a8eVNPA
XuT8IkRlfYNP/q8e1JsyS3Ge/nnF/S+v8M8HFcybxY4Yn7+0XZTsy/P464rb/cciYl3s94v6dcG8
/fag4l6C5ADckZnVLw/47/2AiTGVq5Qn6xchGkq5v/OgsmD6cz9AZMoCimBDxiGCwemP/UBKexQD
HWU8kGbOSg/ZdcOmyFYY4/dKh4o+ulyGBBakuCVVBJeUMiKuxDnq6kuK69KY6xEjYZdQXGgzpof8
Xs/Ku9aMbiT6qTTqLgh6b1FhESD5Y+QJg57tF+yCK6ThDrmYC20tj/Ib13t0KnMTpvMTrdAlXgjO
9ozNQ/ksJdbwac7VSCZevoyRsncGEU8ZLIqpa/yiIHq4EvU7dFWIUEybiP9wzmP/ZcxvLgXYpBaX
zbd8Bs0eDNlLOkgEe0P+QJIhcKWYDPnJfrCaYxrq5spzAmsTRFi8TSdlV5DJW/6RX2YPQi+/tZFa
Z3Yd7TuCM4NJv3RGf04iHOmZTpkQCIAaDOmFO24AW7/XAW8nA3figjuTGZ20b8M6vS+rHdtCjjBA
YP1gQSExbyCLFXK8jdtXBxeUCGK/GOe1o8fnwkYsW2sYS6JtWscHDCMRbBFJjb6da9H7oxzeoaFg
+oXazYSpCW+NqH6fu3lVGSnHnKqO8Zh+Y++NOYbv4aZnDdottaSYqrsiCw6x1iLxDwe/pPhI2+ih
YIntBJmHNzYxfaPknenTku2CywyNUdmdnmkPDTcOvpHyziy9iytqbGTBMgXR8beG7nsxCntNb/kK
+JzU1Kp4b/sYMI3K0AwhjlsHIcw4axpyH1999VgQkQyotPwkOP5UomIGaH2L/Oc2ysQE5Dp4Uxk+
kSgc8OdOK5IZ53WZjCgiEjZVvfaEJjledSrI/L62nI1ri2ud9XdsCCMfpvcrE5gPKym/sXi6s4W2
r+NZ3bSWOABCBBR0ryXdWsTmutchPLs7CF+BDn9fBgDt4/pdYaPV548iYpoKn8jWQnKzSVweilsv
uXPcbyHuHGGltyn5lxoIU1eF+4rc9IIUnNp12gtD9/GgF3W/TksNQL+2GUNU1J0gUl4r3nMwzeRT
VntDKza6Ph7gU4tsPLpAfEb9ohj0hUG12NK2cU0nNH/N0XDhyGBIDoetDX+kRL6EtXWQ/UsbX+MK
yHMIP3CMrzRWXFFl/yCT8wwCPJD6cx6b6MNTcl2ng4yMTSMjRSG5lO3eKeyZpmaldgfLiLd4+E92
yP7XHD+hLADABaPFJrRKLAif/3j8dJ7asvn641XDMufPL/BrTUjCCOZZIjMYI8nFHfHbVUP2iA31
C8gB9Sikz5/UVDhlhWcyCGMr8c+v/X7X8CVejfhoVkjLeOpvXTWGWFY6P0uo+bkxU7Bn5zVN9iN/
clSQr6nauTGHTWXNuNgiNJksCsQYQQHu3G8Y7nx9aF9ZFmzkXN1jM8chiFPATtRhqIwzSU2obz+q
2q6X8JBTZKtDX6rdDN2XlNfsjN7fz9riJaoIKpXjR1B1R0s5z4x0k1Xd0vPHbrV2ic8GEVDfzxzf
Nbg6ZtfncQ4OwmrAkI2HNgxfO9bxse0eSZ/YThAMk9b8sjqFqbePnkmUkwAI4mvh8h1tAUekAznj
wy3LWCxrlyHpH6vRYHAQNkD/afP9UnpbF7kUlJBzBFnerMR3ERu+qmFK2Zm4aQk9yT0s66O2ZjGy
R29hrbPIYtww7D0rvMvhH66CJWupo8M0lKe2zD3WiY6L3szuubWpQAsGEyYhHOkPe2hveHc+an30
l5F3nXuPQVD5WpUhqja3ceuinwQkYbvTuyfSR93Jvkh637ppvMOjvdaHEukqYIMwgABW3Mt5+N7o
6X0OMYBxlLt1ZBGtK89Gvzmkj1HSXTxUBmbXAf+EERg4xdYcsociKO/rWXtnkMLfrciep1Q/NqZz
Y3njfVhZBy8Yb6xRPwejvDpazW2TZ6v/Lmr/T1L5QJu4i3n+LzWbj1/ZO6uh4g8V7U//8tc61sCG
z34PtgmvtxSyvx8ujKhpccmwZjn8x0LW8BZiOvWljaWebd8iVvptncymmTbT80hUR/UExO3vFLK8
4p9PF6ROBvtdB5jLgpr604I3Tt24FQlhw63e3UsoU/u8G811GSIz9rRcfSVLVIXG6nuPhWhaO2PW
bgcUdns5Az8mSK0AOsKpmlDaKPuularbGuhJDl1D3HyUgSdxglCehRs6B0T/5bbDXP2JNqncMldO
HF6y6r636Njbc6JDOmAjFctXbCXRc1cV7bkum7KB0trFAcMj3b1xxtk9xEp1zFZD28v2SaLXWCEU
/o7e0hjoFOojiGee7MK9cRG3v0ozH4h/qdiU8XbEM3Isx9ojjSHOQAMlvs4bqzmotkyeityx0DTV
Us0rBpA86prlasW6QN50TUcLwU1iGVXhR5pnn/vAjYvdiFQNi6s+vHkELoA5cmKQLB4eXL2LR6Jc
9DQli6OWEdbrBr1Ir7EYW3WRiK8wWofnZlnPblJS3G+Ip2AVp6aLMRnDPjZa9VGS0vMN9VVLGQ9B
4NqlrJl9VWQDiQyG/RzoSpw6IbTHKHX0V4g2lK4s1IYDC1R1N2Bj3jQiDD/diV34OoStyw+eiW2V
8rP31OB26RK315vliQO6o+7FmPqdRaF9gFxFBsTA+cgPiYCPCWJUArtODCSmXrDYT6fJD2jNs5Wr
YTYNbQlfRbrgGiajOVhR4PpDq44MHHR82Sah4aGK7nvChNF0hoOxGuu5OOWcygt5elbvtOjJUSH/
P/OB6jEiS7eCZEMe/IZtuONHmJiJci79VCcay5uBpzhaHj9XLAsBzWiYjLUyu9c0J1/n7lhfIRKF
uzInw0jrlLhGXopYyE3CvSQk6oa/KOhpra23hKfr35A9zcfICmE+iCI5Twkf1KZUzvcuXZjJYmwP
KTEt+7xwH/ERr5XXlPAy++g2TUd4xl5TPVWiDLZh71p4t/vpJtYbax1yPW0lfhzhNO2LrldveYRC
2HBYU/Bnem69Ad920XcFPZhnxw/5qPZQuW8rE9VbZB9ltQ2dmd4QUP6qH130Dn3VL4q8ChACMfEI
ndswfuQ5cM6tkct7L7Vlsde7MTlmkRa8tsy3Hq0uKaFuC6Isd/yfYpjIIxn2K27h6cGs9XqPM8G+
6Lx97WrsOjDlrkdKkEdCESMYaT0XiWtdbIJy9kZT0/5OeYlc2FHxD33Iqm2jchw8gBHa7zoO4+Wh
XHrUgoj0pIs5KEKpY6jiczLdRlYc3Vlg+30AEuiUzdkNb2lXCWGeujC+H12X3CY1gaVgATi8VXFS
XWAdqyMQYvtC7jumDSWGmVcikQHvtnGP+9QBkl0L2szKHh5dbzSf+txRe+AfE77yOH+cOrNs9qZM
rO98vuMfkRyEWDFwIP69mMzo3QgAV6/r0YVqjATbuSakO26Yw5mIF5Nc1Nu0TBC8hXVHqWIH0a5C
xXGNEFg8DrkZHoPGNsl0aMUJhp/JD5kXkhyo3sgRGdTGRm86HPO93ofXWSXGHdlQcpeouDt1UZV/
JHyE+asGwnxuy7Y7ZWkrNgFTg70rZHxjJJl7KYp8pqNsFuIJafP6jQwqYw+lGG6FMSQnw01TVAO2
bbAN0gzjUbOlahmOZxq9i+FcnLTL7+h59XvLHE0iKyhEYfvM0A7CLNcFGu6p+VBzOa/xSrW01CBQ
1jjr1gABj0k9sX90kxLXlDcOaL+1Mt2RhAypOV0yJIWeRXvlFRdQrp0GoMLWmDaM7LM8gK+ja+R3
MoE/bfPgblo9j3cN/7Ey1Fw8tAMjjq6N2Y7G3nVI4vCcjrn7kQovhhYQpFuD5dOxRp9zA5/Z3LPE
1L+nc53ilYcdldBO78C9OjdtMPE3NEN5Aj+Q+iyf+jVnUXFTTBPW9tLuFdu0/DuKj3LDMKbZC6uQ
L1pUb6Xbv+Afq3Y8+tHBSJkb1CZClyQdPq0y/kpaKjfZahPAfSNeD6VGTqioj7Fm1ZS8tnUojPhq
apbj24HU7uhNnT1wsuIQagE2/saGhsd4k92VNr1OkB0iArbD5g6DnhAMOTR4Apbpz0X2OBMjt81x
OW7LqHrN9MlkcIsWVzbx90QbVHb8pcVZVV6f+iq0CP7Q+3ncdoE13BuDlZzHQasoU6vu0pjmjePa
3/qx2lsFcdVFO5PHNrY9e87RuLileTLIRsKRge9tXsnGi4gf9ErLLx2Wd6YoXKgs1YwDG/Vttosj
nf/a463G4JAcmzRA5xTYUz35c8REzjfcbspxVkBAG5rsnZ1TfpSZRBsNCwFJRzTF5wQ40K6IjBon
mdDq+7rLmt1cLxCLhhDItTOM/U0ehUQRmnkT+u00i9Xca+ILyQyCaq54tEdW1SGx1DUQ85UiipEA
lpZ7IDbbckTc2zJimrNEfhTE2F8d2SmcWFHL8hS9j6O4xKDwILQV5rkscZTCuIJBbk/Jo2j1WqwD
r8N1gsh0fA6C6NPj4/4229Kn7Dnbkcumr62Tdw7E+j6WjGjKzka63RCFxS+1mLAS5E3JEBNjGNb6
JnSYUSSi8XA7ZHO91hUBEcJroGECDP/emmnwLeQbIyIm0sllfwHtSHPgi1cNqN5hUZhmm6x12qNs
8v6WfNbwObXzapfPyv4h6E5e1WBVW9PB8Ic9olgE1l3Y7FWB62w1VA2E2qoY9BWdcHHLHaB2REUO
F9d256NJQfYcz056HFttPNamG/qirvVDldsdF5Jjk7dWlCaoxtg9RA3vFSrX+cOsbX3vhkT0CZuu
q83rIfRzw96lkb2bu/RpkktDZse+g8h8XYnGN1vbR7ZFjzky5Fm5LDx61XwhaKKeK/kopqPcIOBH
IVQXyBxUDopD86U53WmiFseyVNYhBdayj/OgfLc5z9atRUlhtzlSKXx9WwIb4ZPOhG4kjeveocAz
TmFAAm5etcG5UAZS7gnqXUWQnD8EDbtNYV7Cob8xzemHYbRRjLg50Im3pNr/7JeQjdkmeNGk1Lp4
aWlti1DVNyQNRTttRsbcKm4VXJPDYxc03dNk9dl6jEccqMZ4gddCUiJ4JB/XaOIHw4gPWZGAkAaa
XE1W5QEuscdoLcT4xj8aTnHuzN8bbJ3EWujJ1orCghVxKl54v12QcrIvkHpXsbMl0YMg51AnLjK2
oqMTOM5dNXCXs4TXcfMH6dW0newyoYO/Y5DhnnK9SE9DpKXmikg8+5Yn1BtXFXAWBPp6fleEpv01
IwdZW11QQHIwjYvdm/LYN5n95UWBd5a9t0jfyDISDTmnNphGBZikiN80I+/OHJvAEWfm0m3tfIT9
4O0dHOB+aCX9pQN/+2ZZRF8WyUKQMbjoqYtEUp2ridgTdNwixhweQpOK7Gri9CAMO5zHAh1hSfhg
48iDZsMvCsASzn6KF7uM0RgUmlccxYhlU0HVu4559FpKJ7iFeJC+KSxIe+GQ8jelYicaavApBKTi
xNLY5M1I8kdklJfGSbjpqiDcVNRNm4JcGL/3ZIy2MbVfdFoZ3mY3v9Y9Bx71Y/kaFbH9zSuy9GiE
BR/gprVOrtGx9Z5DuGL4zcPoLjQzDT2g7DdmNTN3mTI4qjH3XuCafOeJpIbW4R4fHSe8KZ36SbJD
e3GJmsUthf6kpyBqmvAwh+ku97rqYOTZ+zigieVGXZZmlLy+bvdI9XQ0AfpU+bRZzFYr9YF5rn9M
vSo/Ym6HT5gMwwHaiHF0xj7bmG1KEHaeBnsVkZWnE79X1WQsOdmnGnTvE7GEOCQlL0UJi7lDZc3H
pEVwvQYZtisrztKtqViKBDnbeOCz5ZbYWd4+3PxXjdHJbo7S5hZrbLGOZFl91/nAXHoIiIh9O2ZI
JjAqWh/KidrT9p0zdefc06GVh/H0EKCjoF5IsvcUSQq/CrOZvJijD5ox8zDYjeEngcZ43evqJ02b
1X06zE7FFEUYb4VTat9yB9dtjXFvb4+TlyJ1zCq4lGNO09O5xm0DEZg9R+u3Lg629eB56daFQeys
PVXKmU5uiNdVy9/Ldrz0dSpGxSeLOVepFWpVBD0AzAiSPVdKaeOz6YmlGmL3B6mDqCy901h4vH7V
rcehYKjH3JzyVD+mstE3wIG/ajXuVeiR+AGhXRpDTFImerA0K6Z96zrhFmJkfRhE2R1Sfss3Vk3D
+zwYzYYdjHwm+MrDt18GHzDquT6nHmLl0Njejj+PhUptcM4QP6sTefX5m+MGPbUR2ZelTknbC03j
FsRfvjEyM9b3HqFepAAi6j3VRcERX8e5tzNFRKq7WnRi01i626BJ3A/dmySWxdZmyYvx8htbL+kQ
x+imzxUl0iJY9S6dmrNXxFkEBEakiUtTjO/MxHLujrQwbrN+0jnLivku1LThmNrzSDx5i+DUVpgG
F3r7Jkid+UCOynjv5V7zTnBivGD6q9eK+40jvhUHZ7LyjUxVc3Y7EwNH3VVy03cGwLugLu86u5Ma
FcvQfJGcPhA6L5WzagerPUu7lBvVT9h70sl037JW1DunNX/EaeEdrSgCgjVNsbgFl6KvVSbiZw6O
jmCRtge0ptn9eXRm89gEprnVpil/JamEypUk3NuCx524g6y8BIxdL/jFgYTOLQbZMsJfs7Jys71N
na66UlxD6BNhOe2bxOSoqblE78MS3Tuhnna2EF+Byxpz85BU1LArSrh8nyOu9z26GFLqyeWps6J9
krpWrkrhEAfXpuGzlbjxLmgCPOMeopqDKkh5x5E7H3PKsyOjXfU6zGJ49KhC73pTcZvMiXjOzTE+
emAOvodOz10UqPliz3aFApfknVNDOOa5aNEJRgb2fzvJ7INeDWwe53o2S7ZN0n4f8P1UKy8V+nsu
jbRmeDCPL1Y6kFEFKg5RltNZer0JQczcaIy+N6J06XbrQJu30GiqM/d49QbnonoenNrezJVFY0Ae
KFlOZnkVruU+SSd1jgTrjiujZ9CMJym/2PVEiZUAHarJiYyHV8PppI/0OroG1mjumtZAbG+qVL4B
69MoGnRsspjibrQUhEgek6S90nqr3jh1kNwmYMf507rvlWICEiXabmZotdUnenB+D2NtghUYSM3F
ycXpmgIMaddE7YirQZL23uhALTZalj+JTAdpDVFu2BRzJ79rFv0FiXqUS14qUT8w2c07ZlZVAJ4D
AQW/NeWtJscHkp2yc2zZ/LAmcDx7tEB1/+fOf//fuVvfP/O48GN4dvFH9/MeiFErLtLF3fkX26Ov
MAK6M/1xsvv7P/znYNcDogPXhmQ1A6grEuTffUIu0S/McyWsLVb0//zKbwoF+Q9d8t0X5QDzN9A7
vw92TXuJkrFhY9kgWHEK/a21ERXmHwe7cH905Lo2ph0kGvhqFwXDT4rlPog6187haDReY4XEq6QS
35qYOcoNL44+xzTLjp0kkxjJjuwfCF12w42kCMb5BjXuqU6S/FB0ElRWJVOWSmyiKc9txq71juxe
8eS1DpIipfRrrml2dyvsAsi/g4IR1qFlJdBN6KHwVU5uXZ04hcbD1IKRsu0wCjdu0IWPLRxonfgC
8DF9b2iPntHXNy7q6NeK6OMVkyYPbQD3bF249/rcxD5Az8s0keXkpVWNbaYdmo86qytFtBx9xppf
NjzpSet1dI3GfCJxhihnaCTAwno0tlCZ873TN1RrZmzuA5swutCe0TrE6FZNqwYDisA2XJPyJ+9U
JLiFS8/dKSNVZw4EIuymfFjBOUfl2NA7A/BBxkkAjDlYJsdS6ar+PgC/AZmoLe8NTyPKTVXkDW9K
Aij1k2kGiLJUoYY7ounkhH68JAOwBp+jdoE7DAJjV0YGnFfUVKCtEYyVH2r03KupTPAjhQTBTauM
PG7jbsbGNl2b0JXFHeQ39uqzjnRin+IECg5R5Rrzodc7mRyDQXk4kuCeDJsesxWQySHKXoeM5uHO
zZvOZG7P0oEgONNK10xqGVmLuR2gwsh22DmdHn3qZRU6AGMoAIqmN57tgPGnT3ZwuC2T9ofnjTe9
pupbs3DNU0mSS7oSNCEac7RXRzYjaaPBrRq5IGQNQ3XVjTmw8Eb5OQahOyNO9S1C9HzFUh7lNF2k
2rWklH4KSpZ9aSJK28XDzAIQIEHtp7JyH20mh8QmO6Wc/Dzu3AdmONMJre28htxqL4dE9tClU+33
ArQ6GGGC2UJCvmEm5b7WeiFOUJc2BskYpNb5MShiYzvUJRPXJf90Od3jwtCvobtoD9r2YbISAFaG
bK9aaARblaqQ5HbRW9AiG9rBsowchrM5/zsFocqAnZtgD2jz/SnP8lNTW0a6MhIrfuTT2t+UbI0S
JrjlpFaTFxNlGqYKUGrQ+znUIAy3YX8IB5VePUTHbx1/W7h0JQCbdWiOE9WIGin3Z00pv2mY5ue5
8zzGcX5XT+UOlGe2IVxpfs6ZO3zapqaAVDrVQ96H7c6J+oT3PZl2MgnBMXgdKVDa3J+rbvoqaVWA
KU8mSUFj0O1TDduWbBwtfa00JR/AmxrkULN0+FZNnQEwKpfWQWWDth3HsWclWQkYeWa/sQfgQnrd
AE330AI2o52tcwOpIRsgsFBNmO0zTzvqeSc5YfKRIkzvX1kJKbGkBQIuZ6zWVgmB11PkXUNRB+9M
BoJu/Z974/2XlFYsvhsb3SnyBwPNrcmK8j++HC/vcRH/2+N79vOtSljEv77Gr+oK7x+Wa8CeRCyB
HcfA//qb5JavCEw7NCPQyx1hIaL77Z7kS7ot0HssUmASHv6Xs8f0UOPiBmKVuWj9oOT8nQUowsA/
3pPLD06UHL803wtFx2Jr+vmeZHqldxOGz530NmLW1h7pymJIaPc+jWDYsH7wrfpHzc4e9CSmggdp
HTX5dSZskfEDAvAyQ4wVbBAu0EX3dAY45I2OCRV5D9Zam0I/BdxkAVVldNFMcPZ5WUAnfsOer5OP
qAPBOq3iESMLSrR5+gpLbgDvm8S0OBsvdvkxNf1mGBjaix7aTLu3SGXAubNW6O0g0GzrQsdc+Tba
ULwGzjld+MstMlk/NHGXK5JzVlN8I9WuxEvjnt3wqZ5vu/SIUWYOXoL6XKLodd2nLH3x7PJMrIEW
PGOE38j+k6E+87dToH9M7ZmcslVnPbShuRhWdp1hboMh4Pd21haOktl6KQ30IoKgWydg4zevlTlu
etT9sL4NmBkCwLaF4Dcq71mfUNfW/xcl6/+HKS1/VY/qhpR8vv/jR+5/Nn3x/kFJ+m+3zfvnVxv9
/Ojxuf31BX6tSxc21PJILQoGA8zG74IDz0DNxDMIPPY3i91Pj9svbFge0kWD/jNmRWJ619HU8nKO
FKhu/87j9ots92c1k6tT/HLSgJcx0e86v2Ql/VSW1mFeTbEJOr+J4zDZ93ObXp3W7jvUNj0SGK6N
LNnnTGAJyawaAoBjeNY1e4fIPGiulfCBN5vDHBW2POMTH/vVwES1X7Wijd/muCIPIHTHqdlo7AiO
8yIgKuzG1DeN0kV4KW2bCTga++oNXzv5AqURoz3HkBYuNMW8dTeIvpxnBrHW1uiYyjAuGzaYytnh
xa71naVHmm6C2sI6y6KdlNDChDS4nlEW3VG+oqAYy2aY1+bIjmZfjwmZ8PnM40hA6kAsjFnzxFhV
leOtso3wzDTRuuvUWAVYWQds3kaisOfVWt2iSyVE8EcU6+WMLN71Ot+C13FfRIEF0Bow4WttZWa/
cxF1fgipdSwAssBvGWSRnJ6wAFmJxhreo6QdD6Rpk7uXVzJ+szTZ7pvAcsmDL3X9blSy8VVuyoNh
sM8UBXYINnsA6XlE4ed2jNlfwd663aqYTUaIpo6jC1UJax4xN6lEiprk9oZVizibEPTPeIUwt+WZ
s6tnEksuIqaUeQATJQzq8qkO8dnBHnwZuqJGpRDR6meejrpzZtCM629cVvgIwWjwDnXb2vqVFF+g
kiBzROttk8yJFrrmpGfYh/CAB7KqXs1WpBvgfsubFR36LirWXVGpDS9j3SDRYXmauvl0NcaxoMB3
osG4ho6LKFZz2EMmKql9nHFkGPb6eM+u+kfCCmtTpCQAg+sNDqWG5R0Tkblq6uXs69tpPTBDv5DD
FC3EL5i5swWlODVQzYT2aDOjlsryhdc7DwAfD7AJ2IMDKvOOWtaTepEED23iYkvLhhfKJfAAsmCY
wkof4xtyXnqwAWXKGBY7LdPznd165nrE7s5t1RXnkF3cUfKxuc/Zzx/kQp7BBc5bV9fuDrch4Jiy
OvayPkUhmRt0i9i7uQQQ2gAht0pjVQx5fcoixl84baNPa2izncta8CXu7OIyiNTeEz6arBnK4Lv2
IkBnQxteU5flp8j68t5pLGbkxdiuLaZ1Gyo8lvw4yQK2yOND2lVwU1FIH6YeSU3tOM2RDIvFX05A
hzMy17TK5HtpJOKhLo10GxbhsHZIyNxKlvAbq1AUy5bH9YqYODa6/gx4csY/FzEpSia7fwQjfcsm
azegnUEaYVOUNknUXdGit2t7Ruq+rHJ8GxYZ49jdUDf4MYd7yo8Mu6X2UBTVV9/Ht6kyupUdgKvN
ug6gadI6167jKQvdf+ftzHrkVLY9/1WO+p0Wc8BDP3TONWWNLpf9gipdLmYIIICAT98/ch/ttmv7
2Lr34UpbW7IsZ5IQRKy1/pPRbxL+Bvf7vHrhBJNsRs6TO7D+J/IqvDJ6g1W/t/oqvDPm2fzeZikr
vZZX0hd4V4+Yp5khZ2mb63cylK76MiHAYDR48tIpyWvKZ2MBf6HD94rIdI9EAAdVp5MqsZunurvO
EkOA1JZUznat16MQoM2EOr0YXPcuy6IZoyCAZ4wExpsgyW1zHRjjY+7Vj74iZ5jMDebXZjEwmm+h
eLva3eaOru5bYPatJQrERn45H8HnemTAJQZ6iRUx3huMoad9YQqyBiMEmSgaSFZmZE/PaYb16eRE
45ERuWTeKvJtmHjeN9W077IBJzH7oLnUfuTsEsiXW2URhcI4obyjb/VXQIT2pS6c/FTDst6ZXoYX
QDxiTeEqpJjFYAYHVgI7ocIOcAuiHHweQzt+k/kw/nvcRU2OAvYXZicw8n4uBlGTE0mL+wgsW5up
ifNB1lHXbZNkiZlc4BE0qE1kjaW/ATWcbruqdD6NtXLZ4+oUhN1pkL5W7VA9VY0xbVvG22993IQZ
4RWjZW1z5c0Hw0Y8uWqXp7+uA4tjajRHHLOgs5IDZvcpYYgVyaAXXl8GQAj0jy1WUfP43PlO/jAJ
s3JQZ8J88a5kOgc36FnzuyTAidhtZNQBJztQrpStupPh2MCGXuJ/zrsJuKHKJ3QowvDwfW34dBg6
/ngTRrg7jaOYEKxn1RVWIHpXJIWNtHLQoCEivMRUghBru4cqV9Qxr32knsPMkGDccLfaPoRyUw84
NyvqkIXVke2E5txSQQ1hwCWVxR9RqJLa1RpQAAdrHIo9bQfTTB3gd9KaE7JK4cKkD1tYcGY/GN8D
IabLrrPpPplxE7HDLOMhp8HfaiD023LqnLvOSeLHZpy2WKDkO2AfQrCqJYBryKz6tgxLbx30RnDL
aN/7XBmSKtgJYEkzHdrhEY1605zUVuISvXPi4DHxSJrovK9VNl0BorzWKIn7BHcbuzPdo8xOw9A+
MGMJrmsL8bdnzLiAAC4+JCYx4knNjaPeWFf9YlYB+gzWavbpq9V49rYssKHoxXCpMDOz4SEck6jE
HNJ0/LshTQ7CjbwLjhVihJRfPLdCQqEi5qa5mEUPR2ySHYTvmMFGWLbVC9k4oMS2POH4g0ti6+J1
QiIHg+S0vm1EYz2msfdN1K5+qBPePGfs+2OnvI4pdZB05GbgdjNfBL3lxpfVgNnHWwHA/FK4Pr6U
QY5n3z50ASTkLAebTdnz9Odw1hbW96UpXyfMSr6oqHTnRy8iA5nrEw0282HcfLFwqT8innaOaYLT
7ZhhuJnLoXe2MUKR05DkeG2X/oCDh6W8PfbQoP6JGMAwM/8R0qL65iDPW+V2WD7aFXTErUDMtPeK
ABFF03s3QiftTV/3IX4vaRV/hXoWP5iucm9gM1IRNCPnfD/GWLyQAuf7BsS83LWAIR3/lao2hzsS
69hCmdUUl+nYkNDsGVZiwqY08gdU0ONIsojEQNps89Rc50WJMMul4Oi2bHYSshdz0k3MjoWapJ1p
EWEVxYgb45DbaWeLVf48b60K2gozuvIzR4v7Hafz/kDppYhIIndg7cgmA1PKbNKUgr46yCkEJtJB
iuRp7K3q2fey/CYHij7CpAHsycLwpe8c6yklNmDXkMf9MBs5JY9jttUjl5E/WTM9K9YDHE2zW5iX
fjBiEtO4HtaoQSeuEwJDyFMJwUqwX++2dmt/WYhGl4mwsBAGsci+gKSLlyka3wdU/CZeUsNwsExo
6FPK0TV6GbyNfNJfW2dqISjpngy8rgrKV8j3w6MlC/cl0sLH8aYcSINBmoW5cCqG+TAEpfN1zhtz
w6FkfCEsLntIrSh8JThaP1murq4zzLTyla6AnJcq3Du4GSzCrWsiWl1ZNSI3Uhz9b73vZgdpkKGw
dfRMU+n1ec+5WqfxyJxPTV9JdjWOoylxJa+iDPKfXUX5leFmzY2LqfbGnO3hzSzbOeWd64LPVgUF
b0Vcj+Fc1bkd02nYZvxi9+OE/4PUabmWRtv6uKWa9heMOspHbwwI7Ysikmwx/8DxCbbxpqPzDdde
SCW2Goewu2TT6/qNiVU82reoIcXP06P9VQk55WQojclpymo7WpdRMdzIbFarxo7KdlXkopuvAmps
E8PZ+GrSbC87Z1TijWwyC0cRv79MMhtxLv6t87NqE/JmLOZu+JBr41PVecmd8qvgRMqgehwsWii9
LEmap1wXLAJmiGtEtCmvfMMaweyx8iHwSOsiRTFN/wOGzUxWxSgJCFCP7xTpUk/KTI3bKdNs9sKE
sLnSc2G8Kzw3yCgDcMRhvjO94xymRNs4hTPcwOftv8yJ46AF66YOGxS7+Q6fM7+wyKjIEQ5inVLp
NA53eSLii55+45187QHz/bhgtkHUkoUuREB0MYZ8WLVZ3jxbZTYjDqt0ucUlH4s/DtFxG+YB1DP8
f/A6J2dTXXVtFt5mQRQ+cH+q46jgE678rv1SNqMF6uBU1aaleJEwcRpIuKpWRMgFinQADL+9rRWP
+qIlk2rvlOwAm8zzmM6C/7EeM6nrW9eV6W2PN+WhMRws/Ec3dg4thA/SxEQBUOJkOZZsSepiglS1
KnwumCiXTFHEJ8uwphN9DNhyplMkgA3eXCQZRWl7xFBlstapCvXd1I4vuKk+DoZqnsqhadJtr6v6
ti+wVb4bcp0chtn2XqEwCf5qKtSR+Gd90QCRM4myuxeE3d27js2AEfdYB4+1qcvH2c3i52ksOImA
XBPcz8sEa09B0mNcWRUxapU0bmKygr1dL43qIokzAwKmk3xqB9++nIhtQeuZFma2D3sDrDdug/FY
hUl7KwJ4zEXSzA+4P2ukcG53Ifwh+IJYVz/iSCz0xtIGOW1CAJ5a2ikuiDgrMY9ppnKDqoiqH55V
LW4bq5h4gRh8rOdgmPZmMzqvw0RMUg/R4WhauYaMKCAUuu3Cc6RbogJLuhZv/bAx9J0BBXmVFkgW
hROrt1hCr1z1xM63pIUPS8XKPvFKO0vwAS28WIPJNZuhMmwGEN4oKIuy6TlmcG6tuMXYuYehZLbn
yGTsNuWQU/42vNhANyDlG0MEJLXNvXrCkCezsI/QNaVZ4VTxPjbAf1FONwQ+uXpfNL6z6oNev8Ak
goRVGiUOkWG77JsyNSdnw37uXDVKq/JO5i1VwEAnnO41njjUF4IBXBFSFU0ywcLSSSUjf7PA11k2
Kv42tzOSqCCA3x40esbXq4zzeFO2QXvVZUUDJ4iU5elyGdHHFwE6pmQbufX0VYZLmF6flZ90Ezbf
EQ8HFybMqc+elyfPZH/1EFds0JjRNCzMbVy1933dX0wV/KDZqHrkk+NER+y4GWHbZVUg2+yCYTNZ
EfJY7Rl7jqQGUHuijzNpxkpb0ObHDFPwBRfeN+IfOwLsQuk9zaFVbCt7YYqH/qVIB3c3FYWzrbpw
fhzwkT4WTGc2tpETARJ1GoGrzuqHzg+jbyRO2EjQ2uaxMDWzW/hiuHjWyqBfJJbvYWYotet0Unx2
Q4N0sNzVT7UU1QWt42L7ZtTmbSrGYBNWMrrpCtO7HHjhnyZF6Q9kPx1iodP1lOrqvQ5EdevZrffE
sqcSztxLCzXNhbYi9RKrwb2C5DBfidnSh8RzetLNF3BGOdXehofQCe+Rmry9H4UmgiKO3Ws8X+pD
7qf+F5Mnd4ocXObogbzdkKKyi2Yrv5Z9ld51gkwfNEKrpCuh7o82c4YusuP3wE0+RdooDq4nIbAV
hLqLcFzX9JnbicTfayXVl3DA2q9BabsPiXTYJjW0aIzKKU/n4HPIhnVTJXK88Lr0G94X+EMZEQEu
LXQU5ZAt6dn9pX1m7sSquIoCRM6qSgi4tHTxNXPG6mZGBr8KHVoETofuQM6IOqgsExtDkS7B7+lg
2LmAkeEeOC78C8P5j22c9cFIki4O5HvR+TPcJwbaX7q8H2aM8AwV0eO1uLCH1KbsXKo0/J3joxwr
ko8RSPLmCmSXK9k7Em+eHsOoErXfny7kbAv2g3aTKxGkZKNYXcwRyAH4oN1s+4i0PBQeFxMWftlA
iFMSOuMMFdMNu1vC7Cz/Dlse4WyLuRwfhqmm//ODTFnbaeD9TtzhedS2x5xswuF4V2a4hmCG4ZXN
KwiucDduZ3ifG2UXdyFinJvZd4qXAEkTY4llIFeOg3USlYZnZ9M1fmb8ATanlPNoD6PxrYW2iVUm
gIAAWyAMponTF5U6LuGqg3sTmilDgWAwPyMSYKGkib5vaj8LNkxiF7TUzK/cBCMBZ6odCgknvh0R
a61V0KoHIcrpytDauemLmOMQ39Kdo4sX26nNe4VCQoxWsLaXoSUMtOmbPE8yB63YIQ1oqMmWkav3
IM9jz/g8AhVocd/leTAKUC/eIFkEd9rL24c5BinxHbNBK4nLIuOvpWDXCoYqNPogPaR9oT+FicM6
Lc7VvXWu9MNz1Q/jmA4gHfLpm4eKa0uXGtxm5z7BUtggRJoTTXVNaO+dczvBNMl/Tee0gLIWBsja
7E9wxPsLqeGlGxE3Pp8nb2VkISF/xtKzDOf2JVg6GVI7vRt/6W6Cpc+JElJmtpB6y8eMAJxVZo10
REtvFCxdEoao6aaFb723m5YZ5TIRXbObGKfi3GTppd/CRsE/hUsPZi/d2GQw3m7MJRKRWQ7tmgwT
e370PSxfPLuQr56YzX5TTcrRn7E/5iZ5deEd1Ux/uR9dn1k4g3T50kbSr96MxO9JVPT6+B2Uu27u
fgAzfjF2sc9D/59eE4HtK0ppzwafsIKPMcEEpGR4ynCcpNRaN9LQ8XU9omvuWkKyq9IMLpqgLcd1
1NcEfbb1bVDgG57oGj634eO75SvI9GvksvGGCUCFoAHw/YGupyYWiTnpS1sO0Inj1GkeXbTDuOqQ
4xZP6bj1hb4tsQAgI6lzMHK3BnQzpVIACjr6hjWls/PJ3EXk3+T3dkgwYqNhU+Ba/yid5Layo7uw
0AuRPCasx0FibMaPvOPO0SznGxqzcO0brjmw45kePAVv7jmym4CEirQBsFNYLGAMn5mHQYriDsqB
eefUFlq32vXiJwu58D7G+2oba+J34fHVEOJp27ojm0tzF7Sd3nVUMor0PED5FftqOGw9DfV4bkwI
Mb3V+owMfVm9ib5rloK5p5CEr4MnTvc8x2OEGgwDW9ebi00IMbNcWYWIviSgCmCKE4ydsazbXaTy
BHkPJrucuq4As8jULhNTfKgCj1fO9Udo6x4SchRh2fBWRiEhrEVv4she+4RP6i6csk1it2W1gkIY
HtCBRffkICWn0nKjvRJxusXNx3jQTEaYFKS4xabecFlkAZRnM7WOjBZnViVFZ5HBNcnDxFho1nLL
x6m1ZQTVAxGtWN7Xnmw+mVPEGxDDdBxGxcwMJCfZ+X3PkTZjpj+JRn0ZbCt9MpLOfm6ysjpE5gzN
uB4atiY9Zvdzh0K9LV3nCjg6WhPKorY1WMN2jBNxJxILwajZ5eyiSYjcI+DOXKaQwmAkKz+6nvLZ
3PsEAfBeh5lzLZc01nCUu6FgQOGfT6I56dx732jjm5FA9pLxjtlHq8ypVHBXoaRxEOgBIllnPMlS
GuuO6IwzmQvk1DLVndexXJCoqCtApSAZE0zmV/bJOqNWIfiVfUayOsdzdguj87k4I12VDW+LCNSR
7jNl96427G7yS8x0Lz04xMTEx1lKy9wu59ib24+6pfvG6ZBCALQtq0lXWhHHxf/pDBz/BlJ5e9EW
c0bCMZ6Sjd0o6urGpbnuQ5JXVirMiLHNAh8C08QAw9u0qVVfOT2uLYfmPNPF1j9+yz3rhcwqL1hB
EsvD9CVtlxfEJnAAbe1lE83zhR5CqKlW3S9X3e08cNIrjXZh2xm1d5BY7kHw+xt1/cVG9UErjfcC
RASIDFhCYMiAWPrnusJkMp8zEhUXYewd4/C2ydtrOdyfv+S/ZCT1HwHsn+glT3XJf2eLqr8jRP5y
rPr7j/+jiSL/EeMm7ILyhyrs75u9wQjq35GGx9fy+//5X/+3enstX6t/vVZv/zqm3+rTa/uviw6B
/Vv3I9j99yf9G+t2/nfIxJ7qyjEd+sjFn+MvkyjYmWiBHF9AOfHxbQtAwf8NdlvYuFMo4NwBB5HR
jfX/OZgYgXiL0VsgmFwvrh7/tRykjxRMHEAomyBvcWWmh9Hiz+ul6/Avq1Pd7hOqy1XmladKBlTS
AmFtErVyR7rRu+J0IeQGAIRgIbA60oga1FgT/pc0ilW3iTShh9GYwizE7fmHm/yLFf2PUplLDJwQ
j1yAfYgB4YdLdIYIA/g8bvcBcRQrY3YxksIgDS+28Jqxw6vr6KPPNAvGByoSn0H3f+sCOJOwWHEo
ApZ7+EOtbueWDEZgjz0cGiYnsx7W0iocYK8IsaXEUCiKIjYPddknyMIyi+v4/SV8fKuXW4B1HwNZ
BElYLXxwQOjc1G6Lsmj2bR+TvmaJJ8TWx7Sprn//Pe7yQT9WOX99Ef6CJtASFjYffqo/R52CHdTs
qxqPEBWrcAfR/6XGYmSHLoKmkgntuvEpQ4ZxDNcwY6trQ9v3HrOZ6zIKjK1jONFrl3kw+LSNSy+C
mfXyXuypS5iOVPUE18DNtwbsWdxEMHLyOKvAbAa1FTImLKC37xojKVh/3Mip8b90UXdhth1m52kT
XcaVEawMW077zpuTmyn6NI8uq7Wcnwjn8nauHvVRd/m75ZB20Q3FqTLKYFO00XEOwu9DUj44s/j8
+zsHGebDjeOVWJwXLXwkXAhjP68RMVdmETOr2xPJQtqHnr4QgLsJ3BYNDbG7a3Rw4Uo0Q7j7/fcu
xLcPX0zThv8ONG48PNhGfv7iUoYCdSopN0GXFLgqLwqoYFYH8ghoKxyUe6mYMShrbe+qnHihqw6z
dRFUPNBC29siiXd9gL7VE7xTkGXyTRgJQDJArH2RwV4MSGLKV5NR2ds/XPtyGP282jifmeAErOoQ
66MPy9rswXMmkUATsexq0wADXsVns/0hfCjGvt6iMoHBFanyKDWhqY51MebxZV+Ei6+6f/HXBuTq
Xe1d+2LhjndUIiFKnI1YglR8dC9YQs7ffn/d/3zWLoIfG1clNiToSpwaP+4Hyk4Ns4WXTJRM68Ai
Z1MIzDD/60a3PiqtpsfW36BZ/NP7+YsbhkQamyco/SYmgj9/c2+XZPeEbbFH9yXXw6JlDFMUrL//
fQuC/PGxODbKgMDkx7Hh/PwtlKol2uaiwCxWVHvsMHN0Qsnp918SuB9HIJD/fRclFFqHxdjlo60L
IboQUjJwV2yM3yOxeOn5Hf6+ceV0K+HykocGo8xoWASX1pxfll7xbsUuowmKN69CyBShjFtbLrmX
pcJtjfgo81B0LPI8G23ETka6hpL+ZPjGtEP0cISJ3F5QAAZkCyyYrFWEhPmNinge00YD6O1Nzf7m
WdjLLKq+LVG8AAiJZ13THVarjOE2rwf/3m1goU+zgb84hHQoF9o4nPNOpJ3C5qLBw0GAIFTb7p41
Vlc4YgFlRSo74Yx68jI4j3KOLiOJY7BLqkJr96RB9AmKeDBTQ4fmuvfNcFfU6XsbR9jQ1ey5jUNS
BGo6FpzF+iZlz14Psjj5A2vQzRfOpJyp28OnhMWBk0jOdTv3VYpAcSSMdOvY6sViRrkel917okX7
LDWxDa5Byg+MI3ud41vO+DZzXy3EmKsWm8TNkoLQxWTLoqvGow4LcLTqgNJYh6/jvrQfhhoOdJbO
HMSzb2xFkb1bCT96iFWwKReRbqzUQ2vn3/2c0xMr5ut4HIf1ELBxj73EjIEDZJNp0pPK1njBxKFj
RN2Ga8YhRNoGTrTu3S7ZsZdV+9xLT47L4/AaP10bHSdwwZhgBZPo2iMXLLPCp4ahI69hqzZ5FCT7
xcqXg2XAd8vh0VRdCwQwmzDN+lsKjD2OVie0ce1F10tCTASy6VDHZJhMbJZtk/nroPB3TVO8V2GL
WLIZmH8PV3OZvxPeEe41EBIiYX5oN5bMH9GckCG1DmDTbWxTHPMIATpWufRgOAhubECCTSRZ5/Vy
ZE419VVu8VXTkL8TocKK5clOIn4nzIq/MhvvecgxuKziAJ8It+w2Oorf65A1USXs1mbKONhIanS4
TIgTupE107oT6tritsfbae0PRvDY2cUOT9wTQ6j6AC+txY1DYP9T8BspT699ktsJfefBUBkcO79V
W8R7/GlZu9PIsjElgWZdhPmhTNJTEFEzerFz76A52aupODGVwteRFW5hCb46L9z2bMyJLY3QbrXF
zWWPYPFJhhQySWPmf70CJSvMspx7xFLdxhsoPhlozzeV5mH1zKuR3/B5dYmSL0hYQUCBCNFNXhfZ
1+bKtofkmrE/clBEFWRrsWhrlZ7OF87lUsX01bzLADr2xEa0VzaK489E04S7Xpns11LzqolE3tRk
Y27TgWcnEN1uZxLdLB9ig0ck8ArcC5RND0x+IJ1keZQxp4RTXLKBGd2yYQncHWZ+B0s3/+sBl6Z3
bxfNSy15r3ydvWOwhOlLk53O20Uv8nelqaODxTu8yvD+R7jXEeXNCSL9CTKLpUiBGXn4NAPUQzP1
FFWyWA2edYC4nl0XCJg2ecOuxEZFVz3LFw+XpPPpFOL7ivcrd4Boi+gSN5n3yYyiOzurdyVF0jr1
Z0CDrpI77AgI4Q3fMAylyiU2YQP63AGcpp+6jvfYNfjcYckY9mtuiPb2rShOivpq2c6mihuBr+rx
vCn1HttLorqXTHNtOJkfbTTJh6bw7ul3sLKzeFUYIp8mIyXLh8E9WiEe7rmbSJaCBZG5sV2OHb8W
x/MvHKf8fXklmtS7X44C4dv3QAXsW8szkDa+siXDJbOCzpSP10GcedjeL8sGHsAqsj3ETVb7YuKM
de21BNnIuNi2GEeATrEYzzsdVpzwLqBt1hPaTBdgbctuMt52AawcbfD+ZryZ29GY+VckxB3wvIku
1fJ0wA1TiHz1Nd4p5sbDV3+lkcxfnnfiVC+FmI8L7AiTgjeYMmuagydBcuKM3r7yuZKAKdkSdBN0
PACSwMl6qPuZrLsyPdYhGYOBJzl+OnYE1jAfv5wrTs5Foc3kVfU9Qokigujyae/gdoU0mBu5rDDM
yCiQJWU6O81uWKL0xppF14ZsPIVkWZVLBA9T9GrvhBQUy9MlGOAlhVK2Egm7Pl0QgEzMBzaow3fn
/bdYdseoSQhhwpkU3mVdHxq4JIv796kN+QKyrJfII14gTPmvfZ+rthu2m0xa+eZcDvcp0p9+bPGs
jYrpEwPh+iAI0AVBoLgydX46r5VKlacsSN6rWT9FZjZxYLQkD+HQvVlOmyhkX8wVrwAeFjnaZhSB
6Loh8qMdW7mqRbhtwynoZYVzwkDMpIspzXFcgqcZ+lKfA7llDc6/BZHzG46T5riM6q9wplAX7kjU
UOeV/kozAt701gwpoB+DbV2HGEg2yl3VHQmV0D3xFGnlHJ8SPApaymk33UFyYISKh90+FAmlhk7f
66Z+idpK7TSd1TcjzOdHp8jkFf4WKP2kesyqJt7T56QowS3rBcs5VBflVFERO+km6a0ItspsHmAi
7LyZNmmo46U0kEN90XpM/awed4Bxnuy1O8LQQlpWXwRLA5cn1MnN3B7JHXB3wtWkkYXxqTcKvckE
sSFDDnfEHmcoEaM5X80trxNknFOwtHm1kERdooEjbL5jnuWNyQELvuaYegUR3lB+IWsXJGW5pbnu
enIVdBG71CjMs1HPc/JO3LHBbr9nMwWbGvB3sXCOPGB1obY4bV8oohqLsBSrsJdY4DnwAfEQGNBy
ON1eWi3ILdlRfH3Ghyk+zLV6Phs2xyq1SENse48k4OFrXMTj9xz+yaFsgmgz6oiMD9v/JsUSTDd9
65GAriBYsWnB2oT5SFKGgZ3PmtVACkSOmTIxrAQ2uTUk1chOcYxOnYORkT3mdDhGDMC7FM93xpiv
jZYNoDP7XTwtPi4xzzROboyxvUpr9l93GD9ZJnkcICqrIC2Rl4fGd+mz+MRo51tbW/Y2741XT7Hr
Zo3lXKjZvY/hpGADY163BE5vqpgt08z6bhlHLubGJLdCouetXTqfeQmvNme2pbRP3y1dh7sEDzpc
gNhpkBNOnxzlNssTRu9ScALhHxW9j5lRr9FDFc/42bhX7my+DDZbhWF1LxXme3iHNO23eAbF5STu
t7Mv1D6vKYITDPFQFVIxmfRw+SozbDauZR93jfx6CQ9rYjYH0/LU1hgAUXvZ8q+Wjt4LKe6Ew2sa
SAqZyrTuHR3ALapSONEl6xa/KZIC4nDvjuMJyzk8BKrhPglYMRFcw5VRDWyaHAXLdS5JaRbTh33n
W7SFnNarkDK7t5ITtOIXE3BpPXjmfYdb/0qZghWadPrynEaYmqLfSBHfYVd3LSfrKw1kszMHDyqC
abefeiP/knGmxQqNgD2FlyPiACT4UOCykasJqKpWyHiprpftdFbAKUCV+WYIlNyNXvBEUtlJTuU1
BYa+m4mfpgp0bmRLXWNY4TVmlj59Y5DCj4UrXACwhfa4HWxCEwFMl5l36x/dMUvuzNaSX1KTe49z
uNougW6FywqTaEkPUEprCizuaVmQrpa4InjGGrC9io10fAIPwSmgZbkRWTCg0Z/WY54n6ylgX4s6
6py8SfTRgJ670BuWTbqk4hsGSe3dqZkfS41pw8LaV4vLA/jpoYitfWT23YUVEmhnJO/QpF/alnOo
w/QuxjQAZjQnutI0YUu5A8os1zHL5Bi5S5YKNQHNtb3NnMnYGlzwilxxKtypRgq2dC2zZkAkSOLe
9HH7UqNPWTPLH29jyStleyYPm8yYveqn6HJiMglztdC3ua/yh6bH+6Q0ra0R43KtRUJ1R0e/PZ9y
raqra6AEyih3CjZgtyBjkq8pbNawTpz5a+mI5K1NNbiY4AOCsPfW2D3E695gNYVTFL0CxfEpbfkO
GGOeymiorqHans6rn35zq7BwuKRZfWcIwa8q/IdAYwAS2rgUcUx2ESdXJo3vy6DKc/HM6+NwuPHw
f1lN+XIGLll+fU2scUcNxaYQy/s2xEXPJT4IZa+RgTYBo6ZsYwwjczxZbH+dY3ll9NAHBymvJhu+
p4vZGUYnAfWqy+NIDfu2aIHPepfASSMZrU2YMJVitXPE9TyioXLvz2dvSPgWKyl6+n3j7/1qvEAe
g42gURB1sOjKfhyfYOMjBrhLxHdUNJ25w8DWU+qlkQwFMwDJ3WxYRDP2PGU1F/MusUuSpnP57DWf
g0Y+mUFq8Q7T6C5lRi9MA4BUPOVDfGfamOo7pTCIZWpRQ4ykF8lxuPNLo9vYASHxtoo/nQeZ5x4J
xvdbqsrk3dcK71Xl31v5XGHHAZXR9idAW6nLa23gyOINS1Eq6IEUWZv0S+htDOVRexl4Qp6bsN5y
goc+eEP63F5VQPFQMJcqMAEC9ul5N14cRBe5Zf2RxPGrUQpJMXiAMwo0w8UU+MdbmhUppETelH3U
0VMGYowuO2I+8a2h6ML/6Tk9b7zM8Un25HVDJhX+YUT9i6HYYu0mILQ4YCkfZ3lOEDRkYef9PhOd
u+rsOTl0LXVS4jcLU4OYsMQfTLIu4VX9fkEtMRsf51W072HgkpdDgsZ5qP3DfJ432+rTPERiBjC8
8tjUN1lqWA/p6GPABjr4tTezaAtsiseMl93VQzk8htLeT462Xn5/McsE7uPszAeEEw5qAJb3hzlw
b/emTOox3yNfIyaGgYGreKVFR2xN67n3aczu+vuv/OfMHmERTmi4wzN+pvD++eGDwZq0m1G/7yIn
2BbNRPoYeDLOSPWT7tphhWPaSBBcWxzSeCgPv//2X7zN4ARcAOrLM5T187eX3FRHQUHYN+DKm5yB
zhrKZPcHEOgXt5Up82I7EjD3/AdMxWkKMYNaYj9bqbvukf9s2kx/Nabu2IXFl0kV6R++cQmG+fgk
Q4f8pYD5tgXus6y6H1ZVU7UxZUmp9nGadVeRYmCeKgyY2RIY5YzBU8LxuZIQxVZLImupiwlxlwX5
PkYiWGBjMBfPv7/XH3TgARPTBUdE7MpiZwj8YXFJg0DV0JS8Y3n2tZbe9P2v4jfPqPEK3Rx//3UL
yvjhFngey9hl6h+ECxD58y3obWH4UZV3+yAViyFniFOdV23rCH2USdW8sgb/lejiT9IsLwpTfGpT
DKuGdLzBmONNBSO+UWTQ/BUt8R+5cwsq+4/Lgt7rsdR5tf0zJPLDk3ECLacYKiaGcgNzmoLi2W/Y
asiq48i0baIDUBIyJPvsKCl3Xc0jMpKSkS5Zs1arGUxRx60KaUPDrCuieH3niKyuXUEA/Ibq1FM4
688uJYgSF07nwKnJ3iFGSmigfbY1VLyFEp7B0IgT1JtgSwvqmBOMgjyxQJWxSDM6iK9ruNA2WYFV
iU2ugc5oGWUtsN35YMtms734/SOz/3lvFiQZb0cHu/MAf5+fH1loDVrRGMp9HNEuTB4SAIHzKEG2
JXMxyCTrCUNvRgclYqhhQL3Pz2S0usaauKYgFIxqCVJcz1mbX0qzN7aeCUo0LHXzDHcdn8x4vmEk
ka8g7NqI5v+4n/2DasX+6RHfvIjcsD3wzOU3/vB8mWWwz7cUmxSlHZyUwMBjwMGzTrQvve3Vq8Qv
r1GetlsrI3jAKNIdwmn5h231n4tfYODA8rJB7k3cI36+Coj8jhxE3Ozl1F7CR2Fqw0pIq8H/wxfZ
/9xpgA4tfMlBeNG1f9xpQEGixi5yuY8qpoIZdY8FJ2fXCFW9FzMOC4LwpHW6TJcb3derKsekxu7D
aR2VmHCNMjnZtPDpCN4kSvq9nBbwnN1cLz1jRfPOfPsaaQyDU2SpByOid/n9wvvVQwPAAwD1hOmR
XvcBmqroXG1rTuQeuq+1sQs0GMht5brsqDrhJqKJGfu3pV86Zy6jz3knF/UPO9Y/N0gBLQI80bH/
H3Vnshw3lmXbX3mWc4ShbwY5cYcDoDfsSVGawChKQt9d9Pj6WqAis0SXgrKoQb6qNIvMjGCI7g4H
7j33nL3XBhfy0zaBzby1akUhf0mvvmrODKxWNekg50TrjPPvXk39ueyyLA0MFnNfTZEt+3znrZQO
xpVaM78knSCrKyDzjCWXVo22jhIZNHApqJeOIYdq69FVAXWzmqrsZBYU97ocfYZ9NJ8wxGJD4uBN
bC4qLR3XLQLNdjghVP6e1fiXa+fP+yjvGIICBbHJin4uJAA4ZxXtxKNlSXPiV23duchYs10vc36i
jUrwuJz/Zmj5i4KfV+OOkDFVs2yfP0kY5+yxatTKD1Mam02F/p5joXpM8QIGcdHRT43KghNtf9HS
njo4Go3KtWdIv13aYSSW3aSkhQAXtnW7DOQlN4Cyp7WieA3VbK1xxIxNjt2a0T2pC/XWa0+kVDg4
EZFme521rmaJQb92Hb/ouFpvMk5UOI20ONARKfsRsVjbBKZYTlY3GnuGejWBN5uFoYMXW2sxD0fK
x9qOMJBT3DTSJ3mdbVS5Dh4sd17Wk7AJ3QkvgcyEIvykIS2GdduO3rJwG77/xP1y2TBX/gwXF7WX
fl4N2EsSC51lI5o7wP4FY0yF44unGnq3obFcsQdyyE0c9TNtc7rZBl90OQL8HHsV84Ipxr010yN6
XesLDNcXyZzU9Ezb2nC7Tv34OtrUa8VB81OIfcG4+zJO+RLe/yQ/F7DI1qguUDOpK1/ubL0Xkc4I
VlitX1psxv00wk621kdCjwGnC6fYOvZSfNTt0HKhGGe/2TNXhs9ZPWFj7TFQPFKwK8q5hMKxp8yB
91X5cs4UrVLFdK1k9PvtfIVDNw5pArUBnluLswsskLKb6eyQOBhqFmX+H0jQFWhjFW5Eaq7P3sVE
Ceaqa876J1np99lcPQHxIkZ6nT/Q2lAk+nzhlO7iMBZPRr1OAwya7ITP2j45mvT4prWdu9TJjWhG
/VHODbeWnaMYEHAa5mJ486p5KSLnG3+tYG5J/qpjn/FLG4FNhhNs+/6X9IvKwlapvm0Fzwa7srle
xR925YFZXZmO5Go0DCleBwSFvo6EFSZCkOOk3dJBwUQtjk0lg/SVUDGEySPDA6C/6xgGOTfCKeGA
Gh/lm3xd3xrzXk+XhLl4/bFkou9GM7MISy5m//13//O6Z6sEloJgRz6FZ/5spe47qYbqF1U+pgBf
CZkvrktFNtOOfO1G5WHxm1Xvp+LZWt35NJWsVebAxn62IcYK9luRcRKktV1jRu6gBa+T+9dZTPv6
9fYMhQbWF5QciEb6dQw4dKQ7aBXpi6IRBLgjZtkg1fjd4nG+Ub6+OYwfGs/bqhpaf/7Dl2nOmMSl
rIRdHKMj6ATvAbcWUwC+p3y9Ku9f/l+83PqIo1TSCA9Tf9p2shpYaUTywmisd61VHGeJgkpvuXc4
O/7uRGyfV8EWaxwrympoYTTCyfHtx4vFwLRRJLEfE8h1dHBnsRYKy510x2PUhI1ozKhIMD2wZ1CG
BokxhoFC9sGlXunWh1EvHMKiSaTX+qvWxPvcmB0AmXFodiPPqEt3pT3kdl36zggiou7K5FhqqYNa
pWC6CfXEA59NM37AnMvs+gY3aXqR9qWyMggbV6rUwk3xcxMMxjK3xT43unpE6BfRNcPFFI4eHclm
J0j784nq0PZoOSQmKtlVO8s6vmlL8y2oxJCqRHI0Gwk4e5pFaP0N1VugYbg5+QduH/ODWJU+KzXN
VGVs+puZQs3DTZDicOekFlbDQNsQ42xPzQ02mjm1W2aFtkegaqADy5zUNYum9MpaT/Z9KiAvFHoJ
XkIK4ZFbjR1AW0iOIGcAMUh3dadfRXGiuhLd4YNtSgvtn0X51IN2RD6fGb950LTzQt2CSKmgxFI5
EJsy5/W3Xzb+fuFIObs8CgpIHOu5B4cvH6KVmWxTS2Fml6/qpin9sAZ3pi2zDs18/QJxfbn4gOBF
pz11vQVE3U3y+CVXU9LSkB7CtcAwYHAD7WbJTl2bBZLwdVF6DBH07dqV8ACWSvcANfSjs/56kONX
XazeGxZqk3EyUZIYgAZ6HAWBmrb2bxpO55sXsj8eKJ5g6hgWGvnsVmflVEAyZLYXi8UXMbmZTGLf
f3rPF8/Xl7BQGBrETyuQtt5eYE5hBo2AyEYwkNZuNdB+HcTAMaPGUdh2WsO1Aevx/oueFwW8KGun
TnHDeYJl42yFiiTbTM1YWF4DVX7H8Etsa7ChjN0yBcEAIz1JM9qLCpv0Vu+y9jdtLeW8treAgFEg
qxTw9FPpuLz90PD88yEtKsvrzVpiLp+2fNva4pLjxQuGhkN2Vmf7rHb3tB0yH0zF8PD+JXhVwP3Y
THx9D7TIVc4yiH5XgfiPqzSPjbBUIZleamaSO8xNG+DyEBzE5XbZiCGBNUTmzTO+0PCSC6lfVhOq
07JT7TsJbLUbD5bYtqOeen2x2E9yq3IpG1IsyO/xiiwWtyMI/wtDWHycjgjgBmbY0arH5lEFHFjC
PFASf3S6a82K6k0MBPc3xZeh8hnefEYKWB0QsaZpNK7Zm99+xjnpTL1hC/V6nipCwgX5VXWkbJ2h
GvavH8Lp4/xaHiPr2Mb8gMFjuHUWeXHJs0m3CyWYq9GLIJc7jAInilegfSrxXMvtBRiGbzVajEAa
TCRk9rC4SaTdZGqh7WqRDPsFZ0uA41ms1iLbNydrYKrd7iDGpKg5zGaXm92Cwge39FCVkleQz+aK
0NhEdTx5mWjay4k/6dXmgMQijm5nIoRgao/59bzUj4tINRahfm+McMgWHTBG1MTDSU2sbg1B+/L+
LfOTm9PictKER1Np0QrWzs9aNQ5LPH8INKJM0DvpJbEl3PUIgeKuKPRwq/W64i2dom8Sk7BMlY7X
NjVqO4CVuNoA6V6R8KZsc4fHLC2H+NCQm/zczIQdyIuzHPgt5nHAKshEWC8DGkn9hotuErc2vCxp
7Rw45cngK5DsGV2re43alIj6VLGVzOqxxzbvDZN0X9CQdrOFEM33r4D+02oFFYzTJm0jA/4D7dK3
N1SadLNJO8XwlIHN28aj8EmdRoZgvPGQHdRWd31ld343TpKnSYWEEKeJSavq7GDWk9pN4xCXXF4V
D8AfkHckPHbZ0hrZxgb95KljzY1pRpIrEMe5suAembsqhUFgp9tetvHFit6fSOVAS6DfjYP2pEsK
vBzHugvj5AtnHRxJzKcORSdZQYRo4xSRzXHdUU+Cx4K65Aw5x3Eczm5B3r1v0hvwdUZ+HoNJbvSB
l5wc3ObvX7qfqrT1LKlYOk1v1r6fisJ5SmJmlNw7A3HeuA3s6/VZEX2dbkclGn7Txn3NHz978vFy
oVCjk6s6K0z8zepW9PSq5B5yWI+cijSM1nlCWBYfahArW3kpJk+Tw/QyNrv4oNqCBU9QfikjF30a
Gip4G9Q308QPgxMex8g8hQumbQWVz2TuiUip3GbmuR5SJK/8u9uamtCVHO5LYiBCVx15minbv1Vt
s9yoFWI+pVmGr0pVtUFPgCuTw5X90srmDhZz5MVI4h/gRIlbBv6hq0CIvKmTFeFMhjatG4UWF8y3
HTyR4YSYy7lgInvT4Y8JQAqwcixOfyrM0joK3BWnUWZZbuss82DrhS4T0xUTWAwPxsy91Q5sM1IM
nGZrqFbqEWDGU9hJ6aUqV7JOb03+pIVWjkRGYZwdx5XkOaKg7TxEYHi4kBvoOYSB0QuiAuWBWH7z
oP3ibuEmoRez6tHXXfLt19cSE5hBQjE9WyDKSQ2un6gNNqdKr1zL4IH4u3cnU0UU6ZRYHNSN81O6
mZUog5fK8PKioACpeRqQzTkXaI7sIF6M5jdPg/JzYcmxDVs8J15k6pblnJUgNvK2RgV54KFj0nbJ
jDKUFCKTiCMGUSUezMPk6Mkuak2vrnoRiJblwswabVcVPPzWWDIKGIETwONLgfayUWHaDl250gWi
BKXz64aPkpiVuC1almujXDd3Y011wrd9bZTV87wuI1FpEDupctOZSv6MfhGmoIkqNCXdHrA58KXK
ZrNbTPuUw7IiAFj71hBo4675WpmVP6sx712Su8mb7XA50NdSd0o/0VipxH27cK8rEiv/69ZaZ5Ra
wo7iJxRlGkEsCO4VRL5oRHiaHPgLfswteKjiXD6MHZSNylx30yJDDF5Tl2QJ+0xfwGaT12d1Vlk/
RNHPn8uF9S0buM+Xhls8E6INUBaz92Qsuy2s/MckySSP6wZsQPCGags8DR0X8mekmCnA3Ex//pTk
ci+Ze8kT1poBubo8XVyjDek7KbbNdddNY7W90BPiLgQ1D+qwkXqgmxYuIvmYcSfbJzhoDt1h/tbp
IjtoidyBK8G/IgOVcUuC1FziVs0tmu/OF1ErLhMFFVHZhRX7Ah9TgrtzOQBTdOsBtng/V6aPR8m5
UIuEa5cbtp8v5oM5Wy8kvylQu3T1gqdzOOKp0XasYNzFxmz7Q5NTsiQrHW993B3S33FDQGCSSCNx
a4jr27jg+sNm6Di083W8Pl1/y9L5a7PmGz/nX7o+///FaOTVyzN5r/MbD6YOeQhXES0YDJcsGwqb
y187O6+fu7cRyczSf/7z3/2ctvEHfSTdobhgAovowviXn5OfMP2wLWZvGrMAipB/+zkJzjBxbdLk
t+lvkrvBKY3Ery7+5z/4kUFr/E9OOG4o4+/Ai2lwsOz+sKu+vvG1/GNmRTq0JZ+dGYzELOfWVkPf
Mvoj4YnA0BD/yeDqkNTPn3NEp3TowW5m0pe5qj0dMT/KMZWAqWoCpF/Yxz4THr3Pqw5GCyXPR1W+
AmFKFCzgUoU4PQaKMACQBEfQC9MsIVm369zSLpEdScVEAhfqNtFEL7hqjp2q7lZLfWLWXyJhbQEK
7nUJoH7G/KqWGcaCcVzdHTpo0BFhLry27M7qrRybvaAnbM7Dgfb7hzDiVfP5WZrqz2Zd3YYzhoXJ
utbteDc7pS+U9IqRwKpwkT1Fj/kHZXdlxz3tgNB+7OPqA9I7WLcz4XpxFHXukEHCMIv0Whqwz6ny
fR9JAcAExI4FaiiTtPQy02Bl4m2t1Q8kKGxb8oGN0LlCgRiYenHLGOq2spIPsUPAFepecMvfOCVl
dBVN+HBVYEgk5Ro9iVHDx95Zp6ZoVlfh6m4ULOzp4Ff1ciGpaUrxbaGCx6EwxTCUm2ovNdGxrGvc
Aop+EQ3znYGoS1XBccxx5YZxepuOKLmE1J/sERzFjJejku8gcoBXTrqbQukvOuztdP7nL7Wsfm1S
zdj2bXxZjBZIQe02Mcfr2emY30/Ir5HdmQOhJ0W4Bo18NJv6ue4tjxHBPpJWKsywmeaHXo0/kJwM
c9WaUHRH/4OF6C9XmTdr0f/N5eovHegaC9a7q9Rdwj5Y/LjM/flH/lyY7D8cZBr0CuiD6ea6kPxp
NLftP+CQrYK7c6a6/QfKDto6ZE4ptPgszkr/WpasP3C0qRDaOVFyF2v231qW1mLwv1clMoR0jXe1
egppUdm6cbYqhVosl2OpqoGOGGm/CDTTUZWcdBB3e2sC6wydihCDmJDdsY6mh2T1eSLqdTaN3IHl
d9BNFOpgv6RQuF2aXtYtMWUTsOua1D3gm78pbteW1nvv9+wQaUgzHEh7Jqk4yUeOhaDxalVmTSgp
32q0BippJSe4o6H/w8Zz/f0l/l/ZF9dVUnbtP//xfRTx3kufNfRqlpVa1NqMWAuk8DJ16WWWNba3
NFO140BPVefAXO4VUcAjNa6mATWA2TiFyxkLlSc1OPm9JcwMCcJc5TQWfc34iv5pf6HWXD1Tm65y
LYxOIdLZbWJV8D45TgTUgbf1kO5EnjxkqWyQF9NIteCoSjBOlkgztVxDbk4VF5Ufc+6/GzRC1bIW
6W6WQzVFUFPsiUCsTgYA3pMgTvFjjHPJVSSGkQlJfbu5WBqOCd1OLl/mIZYvcvhzDACkDYC+wY1G
RX7QR0KYiI0lE0JDLx+SpwjCpX9JhdOS4lypBC8lhuzHJUeApSpBC0XAB0VsECSjpg+GGV7183jT
pDV+vtEdc+lJb0vngDe62M+p86FdVMlHhn4Qsy4Tn2kyi16iU1EQzEd2kObacyqwrSS+Ntb5ZrCt
566gdTQAfd6gBdpjGSQjY5ivJjk2vLbJOibo2CZInOr2BMpNeA1D1Q1zjDvhonkTZBARVfcQd/fh
ModuJEhvZdSqShGpc83eVNaOEoYTL4X25tagT7wEGKhfpTbN6hE8eTnNGRFEcrXjgwE3TeqOxp0p
fxojQShWBD1mYyjdzEQ9ucElrO15atD79oeQk8uGymQgcnW6nxgO3CDI6AjPZHBdm7gW9LEO5Fi6
VwiJ3CUCcaiApryJSQm6cnqKzUHDsunE5LVmqbJrbTO8sEtT9rskDi+w6tlbou3iHeAtvD2JiVq6
J7B0wHt9L03Nnh7STloHDZjvLxZNaG4eJ/ku6bibJzhRHlggpFs2k0wNgeoBcI0M+rJLfHkoPutW
ed+t4YWIwvyG+ZiDQYtpstuapNGj9K1dY9QNNmw2ZQ1IPkcwa1syHtnmiCqUvK/dkV0X/o4RkE5t
0QoKfdN4LEsMcMhi7A1xrbkLKD5FeCHZ2zBPMbM0YtNYOOubfLzlECIfpIghijlOozthT99UdWcd
qKGyu1RTaCNZlj+N+l1WGRNCyInc1Bl+b9anl0yQ4OvGFhQ6qsJtl6IvmyXVxyHiQzuTduCsbnt1
sjdG4RwiI7uAhn2b2H2yaebpvpuSg1HjEejiy6FR6qAyFne0ht0EGylvrqyGmCVL7m9jwrQe1CZL
PFQrO1DPz1nCGcKMxElkxNUX5X0rCfwmjtfExYuslLtuwcyTW5gKGxUFRKvplyCEocQvwyZJm5tk
JAVAKFeTFe3TsFTpYMAm3kBotLwoNFHcgXtqPxNeY3DdS/kOK6yH0VS9lRj5eWFCOkXpDNPLoKJB
kEthFht10pznOE/4ez4WTVqo0nQcdWwJPQb+sKlzz4TFus3jNYy40UpMVUl5oWaYMOu+XWlHmXFj
hyoU3CHDn0AqQ5DjudlrrIvM5+WHIiGxlNVvPMzy2N8LEAn0PXVg9ZEk+yPj2SDPLbJOx9KSj/Dv
5AsHv/BtExJRPfZaHSSVam3CkeZxnlbxdlg0xH45dhyzCa8IWt0LVZt3hpndz2Xa7bOwW2tG/bGf
l3gnaivDlRzB11dL2slqLS7VhnQu2Q5jt9NzEpkFHos0W5YN+crJRWQRJpdKQvalKEl2lkwEh1O1
xlNRSoQjL6x38MBo46dBOTKKQly/BGIklVJSqm9WVAZyl3S+YWoI04csCxAcfNQkQTpBEt5YiVaS
ghVC1muncZMN8YCLMVUuCgKrLhcgdu/vY2+PIa8bvr229hBCK+jazqWjiqRjUchaJaANcVMlhRkg
qMPUGBuH91/obFDz8yudlRZZN5WxzFEkGKIeMnPofFUIhNtg6K+2ZWZ+Nsl5g5gKygrge+ji/6rc
99+CxsHuvFpAa0aNg1WQKYZ1NiCzq3JMiadXAlYryPmyrko02ltgXrkFUJIWhZs0SnbXLTUBZdCO
L8N1JcF3IR9QpjcHh54wFsLqibxmcZONsQMnWLDKR0pZXkLCC4NMgUkOLSEKiEdmkjhNLZbRmUWw
lPeike0AeMq30rSkjdS1FR334ob3Ie0AYD6//3l/9d3++HHPOn+pnudqBf0qkIw2vG3FpEESsIHO
2jAd33+pt03G718uA0AOpPyXjp6VK/+DTkFhxlx02aTARrS+dVZOSoehf6KbCx/ZqJ/ef7E1dujn
7/GHVzvrSEsJesqpStWAge/10hvaB62I+4t0jL4oiWjg3mTdNdOoeE9e7xJgcddcFW3Dxjaj7uSk
fZDyTa5nLx9F8OSlbQ8TKGRxA4xXuEnCV5gZqz+rSw0XjnB5TborInIEnVsAffw2yNebVpOO01qU
NGt5QgbNbx6Z9WOcVZhU/Iq5RvrZfNz1dv7hoqIUM2XAyEpgNkaEm5txTaGp8DWIQr5OBknNN31D
nuX7V/dXD+qblz2rqdWuYnEDFEGykcGjIYwvFmQldxQhvQdYHftyxhsmteI6X6sca0Tk/z94CyxK
a0/XXiX0Zw9qLtP5q4tECbQE8GvLlggR+2Q7DIZCACJIws0rpMnUm5r5iVW/8d5/A7+4nZ0fX//s
yUEC0VZKGelBl/eftDaZLrsy1PZFY3JjS9FvlBHrSeH8e6YzT0sKq5XB/779noFy4kulMxwYWpse
FTIgN0kbdt8P7H8pKf3FarD2///9KmefqQUuxryo0oOiI15u5AMC3td3HTTH33x9v3ql9aPIqm1w
Wv1pMagdIA6LKQcLga6b0VbggjoX7DO/+US/vFN/fKGzdYDzR9+FudDZTWrrazJ2VylSBXDidrih
6azdZRFWKuItKY+btVBW667+zXhM+fnIrCM7J4EMKTxMivMUMpCrY2MhSA16K62DZRTDfa3qYPCT
SaNLNT1UNRLDaIhWXRnKbuKkmq3V5PLGKqRnyUqgrFcSKybVRXkgNuyDKbT8WknUx1SY1W8OzK+x
M29vNqaHcCfQsK/v2Di7DSQF33ixCN4aaaHljEpfiWUkxksOfERaTpNjTru6lwP6T3gMxoRUWo1y
JJkyynejzHdDwXJKWM0FZWq4SyvFJd6Pgw44+g2HiG91PUYXxMRQwmn6QbGGZpMUFsez2Ta3tZQQ
m7JU1FZ1CBgg/6om+PLmscF6YaL/atv2e4nzH2uZv2lm+V+rlTLY/u9BJf66rw4qGtEgTRyLDhOF
HV/zO331vvz6Y7+K1vjPf/x798oCk+igd6FUNJExMbn/V/eKn6BWp5VPj2pteK0AxX9hEu0/6LXD
SUQ+sv6EJtW/+leKTTonqrAVsc0vlv9WUjUE3zdL6ev7ZhgIZk12FFTCryqWH7bMSYkrs0NJuWuM
md1R0u4Q6T+XNVWnx4nD77SOwIcQalq4a0S3UYRz2RR4IBpwoEP9QOSVVcnXFgxdIl+GB4FTo59d
dVX3QR1FRdWOcKA4t8HaBWnk0znPOJi183SdR4Q29E+i57CO50mrt4R8bZERgxJYtjiL4eqHO0Xs
+uhBDfdx19Pevpmnz8Z0IVkCnta93H52ivFxiGMPNw+rRMyhPdqWk7gM6Q8PvObqYNLDz6gqn6Aj
+TlOSjsNt6kMZQCl+5S+zEgJI+YEGbFjifyckmBm5gFB2YeFyGyAGm5uj/BiuhPjRi8vAZDgQS0A
5OPAIPgBKjBG+vYyKlMIEJXv4Io3enQOmXVoDXmnh+uMjeggzXElsv0m+PNoHoClaFtCFN1Fng5z
o2BS4rDb5bulmjF0x8tW0V7CLAys4mLIHDcVZH7k0iFUIXJVySYzPqTRIVsUnzjm+3rsg2LoPlaa
dKgRVen5sh3afVwZl3EBidpWNnHB8Y0TZDhagRkvpCRoydVi5JtQHo8jyYS5JFwBbK+c/Ma8CfU+
2jVEpmB1PalIYsb0IDLim2JfJbxB6TdYmV+SgrQAGlUHxRbHqbnKxOw2YC2WeL5uspnuC9tIMosT
uSuOb0JwiQbycdKE/WeuA6cz7gb5MweNbacWwexEJ9momEnbm8IsdmTQkU+jtp/tRrsfFFDdMZHL
cvJVrlGjTMBwE0h4dXGpjL45P1pkkxn3Zr74iQNxOtQ+F5YWRJV6C1o5UJ2DvYRHVar8FY6DpcDV
5YSr5lwXKGEdBqCWjf6nlb5xbgVAV27T3N5GLXcL4S0q5JCVGbKIY6Fq+4i3qOi5q0+MZR1xJOZt
W6qMe4spdHMq5voUNcIfh+66AtDcEx87hwM+Xeshh8tuJsIlZ2qr9p/a8LoorYDUm42mf4na59qw
fCxJW/wsbg1WW45zV03mgPHqFrBC0HcjHbHPVZrv6Udw0IdSXVkfEChsiG+4RdJbot24XEYVYpdi
AAoK4wutH08aTv6NXFQfQqm8caR7dWi/TEt8ow49dRoEhGo4DJoA6GhDk8mlR8a4l3n4pU7s+9Gs
aQP0dylNpxXuZiAQIF7HUS4jRdt2462aSZvCia9zg0AMc7nMY/shWeZtHPUfbY6qLXEAavI0oyLr
5cyfoaKiROmvysG4TtD8bRR1qDehpnp9Ax+6PA5dh9SMRGCxbGXn3pAcQvIs5aENyckJ9Q3TyG8V
KXeL1Hmm9GLZ4xMSIAcyi7ID1Ixot5XxFExXkuYE4QwXGR6APd/16nFML9McI0Z7F2rRLmQ4RPto
1avkSHA8eY782u4uq4rOYcczNune1D90cnaT2MuN1n/RJGUj1+l1Fg6Pa4TSwJEWI2YQjcehSmj1
ly9dh8UwXx5Fal4nJSkS1rYnGDTVhn0P5VqJjisHJjRpWtT5ZGyaHv8A+Z9J+UnhOzcBLbftNtQ1
r1ZrD6MLxBQCikYy4UgDQMIIvuWDoO9rG+Qd1ZtWJ9msiPcxxO25SVcR9qbQbqvkJWyjFRZwoNv1
NaV7aUxmv61zAluGRefcNu11FPNbZMDfNODNTWcfjEW+CiPrESoEoYyFfhB2foVE2ZNv1yBmYd/O
GXokkqRcYzZrBBvSfSk0T2s0Hyufl9jGncgJPOpJVEp7fTMS09VncKDqkQuFpMOY3Va3bzEIHMFG
n5SUx8icIM43+nWcaixOibZVwFOo5L0MRnwAAXMCa3Qfc7vK3K2KSivv2ZHWu8qJmC0uW2NM94M8
bZel3xZjjrqUwV5DBnR5Ev19EdPyJ5dTSzghaaTV0MorJHPLMhGCxPm28PyFXEwQToHUh8ec7W4m
r6gQQxA7H1JZx8TQXiaTvRPNcEee+8FcCGlhiyhEkEhwsiX10Iem2zhAYXlGiUzdggWnayi/tIPY
9BZo8SEmyjZjHp14KgFBS8WtU3VIm3LtYBbmLpWiU2qOgNImEnSlQM+UjdrlD4lteyPfWdyjF+nq
YCggA5t3mkmIS8v6Yp4EDzDN3Z0aYsdX+nsVKnu8ZpW2y8sy0PWcU9rm46aJ9N0UFtuh+mqX8R2B
gJrb9Omnpi7ZKUlEiu3PS8HASg5PVl55RNY96+LjMix7pOPbMh49MRI4ZiVBbIb3Sg3we1EvySLb
sJcHBXGEA1EfBWOLVFExovB2XQcG5ThPpitL30/9/7Fy9X+dwgN3B/YOC8a5acCcoJ3w15Xo7XP5
Eidva1EyHs5/wb8lHsCe1/Eninp09au07TuyexV/IHijEFxt56te+d+1qKr9AYDB5j/UqqCi19P2
v2apGn8KKDPefQ6vzEH/lsRDXXUkP5zr0abwxm3D5BcSbWMjTHh7rq8nEVtmVap+S2ABtd9hdMgh
0pklOHlC5zAKnwfS2Os536oV3XtZvRxMbFmqdIrnlNATbR8vjkbBBd3XGtorNbP3zWKejLwIGid3
hxzsHcBdTS29OST9KgdzkkLWTQyxUTPTM0T0BW6ga/ZKMFjprd7P+y6e3dEeXS22eTDtJ4dGN5vo
cK/MT0Y5Byo5UWkvH2J1uJao5TdwDqlpVNiZLDhyAyoscx67NWOBzUobJt/UEwnX2PChTorN0hKx
C/Bxiw/iyWr7oLSUSziMH+tEJyatbw6o524SK6KS7XcGI6yKTMVeQ0ZV0m+Z4Eux1E0Ims2qc5cY
DW7ZBfkSHVktPkXacKhlbDqZCnjMeeikTxIOHT0Snxg84KakbJ+eW8wf4OAYtm9McGKjTvaJ3awj
kOzVWwJ8Q7nr2MimarmqQ4IiyCfRSnPLkGhvhOoV0QOX0GSxg+mLP5BnjaLRS0fLLUz7wObodsxy
l2I4MM476nqCcU677UayE9rQF0O6X3TipOSGtJfutEiGp3XO1ZKRf8MCIzfpYzId1M4KEfmPgaXX
nxNqQiE3x7awZ4wA5sdigC7lOABvrWtR6G5c6RS/xMlEFpip3uu07GG2+qMhDUGrxhuR6PeGNl8M
0pPM3BZNmkNadPGxbBS/NBIPrXW8gSrmRlwG5ituLlO2S478CccTBbBy6svGT/qeSNXmG6MCX5HH
OxZvSqHIi/psW7DMDk55kieDGirsd23KoYGFOaim8npRumKbTaYnOE7M6VL4Y0V7lVxCSIhR9zJZ
3XMEFNxxoBSYoXJhkdlG5PGBfIVbLdK8xsByrssT1oaKjXx+bjPhxpJ5sOf73NZOKScMAjAuK4tu
PUDNPMSjOBLyZ226eeL0IiFpVEHlVQqHnRkFnq1f22F66DXAgnn5oUuzaxIAyXnUeOiwORx6uXoJ
h6TZIL8M5sr2lAhoWBRthfLYTBa7JXAW0XlqxvU1KOkjs0lcfciPqmiQiAKwCO8zHRYvTRLVyKDC
mlzo/IZeyYFM1E2Y6Rtbh8CfYCBkrnw5tuJBIfIdYtUm44iUybPbTTdJC2ku5Smcy++NzP/YZvJ/
svchW6y7NBQQBKPwU9/XFN7FSbEOVr6WTN3miy///AdCmp9/wZ/dD4soCJqa8KZehYN0Pr9vOJaF
Qod9A6YHQA+FneffG46m8COa+LbGlM3B8M428eeGw49kGzUPexEGcawg2t8S77wasP+7t/f6vg0F
4yZdVwO9kHzWD827rJ7lJVZ8zRzc0DC8U5aM2BCuGWvsInjZIoaGiyS2YcqN0DDRtO1CTqFGjyLt
p33bvcTq5HKqBOD8lDwSP0t1+7Ejz6bvt0mvon1TT8gArzpr8SVaGZLIdww/LvV2RSdMW8MZXHNC
EwNiBQaNPw0kyeijTxLpTezIvhXP3uzMO6sBWe0ohCrrO2eZNnWX7qb4VirZk9SJwwVRr5NxYY/j
EQ3c/WzYhyYv7nS998U44UU1dsOSB6Xm3JH6jeR2R0/KnWThZ4tG+pa4CFEvZ4UHgtOVDDyjHPGi
Bow+UfBI0l3NZPodSpjFXUYquxlI+VLSu+iT21b/IKX3i3GCOr6vyT5SM2PbmlcRDskxb3hgQUe2
OQjq3MetfAh7Y6NWuZtG2jELw4NOkGvR36etsxd9HGAO2PTIkVKe9YWjAmyyjUk1TVo6juHMjwcS
FNip4np+iEztYCicOx85WoVg+Cr86lg93TUyAAWMzCoCLfTIVNoZA1b0+Y7+9kJg5bxJ9J3JKQ6d
NPvcf7F3JsuNI1mXfpV+AaRhHsza/gVniqJEDaFpA9MQgRlwOOAAHE/fH6IyqzKqq9K6Nr2qVVpa
TBJFOq6fe853uChSTjcifcCCJK5wowr320GWw5s3uFeJsPhOq3XA0uzntPbf8+ZRC6pl/qXW6kQY
hsnZswHgAMA795cT7oPM6vfkXf5y4vyrv+L3E8f9LSLJD9vzHz7BwEVpBQPNBfWnmrr8yu9Kq+P+
xm9lyl6k2Z+e5z+OmkW3haFhgvG3/jYr/8///mV3RL/PL///Z/cbM/Svs+3yBVNt4/BfH+82X8qv
s61t9AKAo3T2sSvuw5A4nQyvJ8d9tXV/yWZhcTN0t3HHmSGEd1PTSMiSYz/yiaDKTljwvHlo9ln2
DBXjA/n/0jbJLcFc6K+ldW1A714zII3wCToWr0n5WQT+I2hM4p1u/UZ18Us6cPkvnOae10nis+pK
Ktepey87PhN8Zu+ERpBMGQvrIKIMJTBuzJRw+ETzhg7JaVDLZx+o6N3gvgYl/FmM1jV28pLYKB2v
oSN+9G77ZMWTYIBIfthV+la54jGZ3Es0srToxpRCm2ojLFPiFxnjladhO2bRzFCKMOjYl25GKeqz
JQnuuQdqEz9UCv+16J/ZR+WMiu4xsqZLPjfceqfpM6LKYZNG3byeRuO+t3S6rcAEU6XWoKTV9Wl2
ZhsRLbBXQ5WlW2HpLWjJ60oZAWGUamsnLm6Egay7UUwX057eB2Cb1FcHq8np7spFUnB0u/XS+dXp
ph9JhgCFERtLNY2q/LYdmXh/3w1OhbjqHhzarges2XPpayw9NVuc5oOvZm87qM90WB0mY3LZjFPO
O7pqcTedBs9/TUR1hFJBH0nYf8ii5BzzPtzWPU4NSfuCEtDZXlqVCci1SMSj+R1AFQWFFDbX8rYW
xY7Sw6uecoQs7XbpUP+wkxNb/8PAyVhGtb+LufxoXCUrMLXbpaFihekWzAUmeFw3beKfeMisRaTv
bKu+SsGmnCw7gTXp8Q4c/LVMhivhuVelNxzqfLorpADCyVWkS1+E6B9cHCiLjefS0Crq6/FScA+p
SBOtZqv76NvmxhgYeYv26BruOYyT7x0+sJ0TFReieLeOmG6H0dlDIz2ApGXL1iIA4Utgt3LyS8xP
9Xyv2f6tOiHfsMy9yxSAe1RtCSFegjw8Btm12zzDKOD1auaddtx14eQ3XWuclRk+DuN/F2W/T3V/
cXgvie3Fb72goaiKIT/2V/LEg5Lv/S8n97/687+f3DY+bzzZnMSoDNQyMPf9PizavzFAQr6A6mG7
hFP+sSmzrd84pD1UiGUwBA7Hl/OHOsGwCD3AQkjwbZKf7n+mTvzM1/55WPRCttWEzdkNwgIFyPDr
CV42OXx1e6A+Oy42fWI8Q4cM1j1f3Nowh7suyR6pUkep96GmeyxxrQkeR19E19qrwVSOtxWfgxFs
cQFjddMFjJmleZdWxkcSWo8hRk03ic4prAyvvQhn+CjwChODs8yL0Vo3+VDfp3Z/csuYYTVMLgB+
Y2QMFiIpASp0/DV/55qyDqLYekNR0F3AZUyyvjsHBjOTWXkbKlO/j6VzQ1IZccKbzlRMgx7AZ66d
8UbXwWtsVtuht9a1TjCPwAEkMrGbk0xvkoktGDES2krIo8HnPwF5R8nkazfo9DUfB388NNZTqmgc
LO1dQc1176XXuTz0Q30e6ovnHZYddvGQOi+29VXQkJwXp9q78wtz1TWYZ+rmJe2/N66Hqs/MHSA+
BveRPk/uybaqjYy8VZ/6fIEs+cbPpnlrZuRn0eCGdl/iWG8MK9z2rVyH3rTvLfPeS0smccPZ0wJR
vhZN1WXr0CAm5/nXomyIxy+KyRTSM24GbHssiT6bG2cPmEiTMx/6cOedbd/4t2kTr6o0Ofdz8w3+
/YFRdvaKS6X940gtwWqIytNE9eVK5sapLq0TOM+DV4mvopsPad4XYH97b50Vs0chxvjDnWe2i01K
/L8rVr6nzlGAGDWOXAGUdxzN/OxbmqIbiNaZSRtdK8KvuhgHYKFDtu2c+cH2hxcfp6SraOXwAXVP
JxmY1LG/NB5+LYzVudPwAIsfpAJOFvOLh2AifGTscoJDO5mZB2jK30SR1+swLs+u8ToV7osFnyzm
cpB4JZYMNGDbyk80oK8ssI9DRjf8WH5pFb9YJgmCOcUJTjqXhopnareOlvMief5X3AfWeQXQouzO
ET63md8DupjbiHVO6+jama2b2cLSTALxvez0m5VNt3HttcT3f/cM/XfQ/quz+mfQxcZdyC2XmN6C
T/73UvIjWAg6H6X6JYrDXnxJy/z6l/z9cm/yFwMk+jUvGPi/UYrFPO1bP2/29j/G7fA3D7oOF3+g
q4DJyBL+/bjG10BvL1AQBnc4nyBQ/6O7/WLY+EVMpubPY8zGYslTCmrCP5nEHHNKvFhTlJcVA0ta
FnZauUfPJL8MF37AaCXn9lhFzk2TYXmKlwR+tGLHd5RU/QY0mtTZdwCnF9umFMgpH4LFVO13VLXJ
7JSGrAUlfoiI6E+S7GwnOQ5+cTvnxtZs8Iv5qr1lowqYcvaZevwMbdMZPCJ73qbNahNX7A9uKxtN
hg+uqvEY9IzNMkTutXrEO8owTHHuycMlLGnVjPhX+z8GKzxLN3gPh4YoBOZtrfInVLRpT2U5hdh0
OENzwctuUYXHqdMuyCtD6X2mg71ksmwyK8HxTSSuEgimTclOSfNpjpF4YX0YHvMnUi4BE2lF+C0y
+5B7S6GWcxhFeJda30R+VTRc2kdCJI6gaUTz4k0nRw6bSBPJcV5URWltJU9cItIV8d+9Du3PWmYb
HTqbBP9/2IQUPshdnRALxmOH9YIcTWLdp8QcVw655Dl3oc90e9klV5OdEx+YPzy/ujcD49lyxgea
j+AjF3vgAgS5rW0Do/uJf0q/DE6wc+2u2aUzlPvELTnNQwQCwdqM/pJ5axQjpdF4SXAo9KtsYu3a
6ZxeGrGx8k9bq3EVFHqnaEi7BmtEjAXD1n8v/T/VwL+dRf82CUitoPuXR9D9e/7e9el7/eeR8fc/
9fuZEzLvcR1fDjN2Kf+44/vRb/QDA57gE/yHz+qPO775G/spqMHRwpMk88f4+MeM6PyG/RpTACQm
wtT/4QYr/L82WAiXeLJwkC2erwCu9a8zYmMK6kSwqe9M3Cvl3oinLj7DbCHv0kWNf6zDBIcioNLO
33OfbVjG+nA9NxXg4ZsO3FdCGjAJT/ZQOLvRmRwyGVFB5YMWsgS8QAUPH1avbte5qmx1HQETwUZJ
gLVo8RXvtXTMcTUMYt4miWeMa0WY/6zkKOUmq2r/yFVZYKhSVSUwzOTF65xNxH4sZ5oIyI55I7k7
VUO35lmeXE/h4H/QjYcYGkQj4mQUXmbgMOfWoN2Nor+CPFTRbEWrivvBFi1hGNN41zVV2t/MMvY/
qqKvX2yVJHKtbZVz7HgxA2TidsnXYAb5cxlWfbtqTZuzUYxBEe4D/JIPnWkqDi0PP5kZtOpVa0HE
YdbTK5FPLBNjbYqbTHd0r1S1lQ8sw/qZELZtw0UrewOglU96DhNllckYx4IlOgxjjritpNVyy7ZU
9Coay0neTciSLMYbbRTbsWhJXrWulDfcAbzXsLeo4+lJ1VCsFJFX6TqHjjg4+wrkShANzikcdEdH
S80xccQDzUDZ1+pZqT4v2dsjtl6bwBHEypxktWtzSMhOr4prTjhxKTPpfqX0JnyjiIPwJY0fMw1W
U1tfiWLOm5UDqgUT1Cieqq4u98McNv668hRukJrmoxJ0kfIYuJP+qW1FkWzAhWdkS1mn3Vt+krdb
voLpiQb28lKLNr0rLNqvdrHuo0NKweZ+eUy+5MmEfMZGhsIWiLQKu2oYqPlZ9WKQRPhGi9hHxiN0
p4xU2/jch/zd6wZVEeQBIYNnVdTkCuVSgKatgePWNM3Hrh1yuY1DH3eK5eYtkMym62PWT4ECuIHd
7Umxpp7XqhynV8Af4XWeRREyeyRZlw19XAnesJqgV1f4PJwhAtbOfqwa2e7JLzmCSb8CRmg2xrB3
80ixDnTtO9WNIUHPzltFRcq/atRLZ2I0VPMlznunvAdkTyiP6O0ha33nYqVzf5oGM8UdSMdLtQKG
Ur/WtipOQUBsbmMhwXyKnvoFqyYLspOKNGQWa99dmxPJ+2XXtY3qxn+NktzCdmNlVrtulJFglRpo
41s7goZC6E3yGDoEX3cN5KwdmXYyc+NsOHrdjH1y7yLxKAqC8ujFHLMWy0kZfvh0SZ4CbGT1yuRy
s8qpi1u7TfhMFUxYrhtndFca7tV7ACLBvE3cpPG3lOWUOFymUt22pFU15GzlXqGeyQRlagDO4Uih
Xrwm7T7SPAmrVYnEV+4l50DO/m5WzgGIqCa76Zv8y7E5OAqzUhHAzRIJpdhNFvCkTLmYQ4z1I5Gu
J08lJtOWgyGmzcR41hTdQMwWNl3BMODYmlMKycc8NXu8c4UZFYshZ47eG9fI3gtDGDEevZSLRaus
XR6xHgD5AB8pMLv0U/p+cxMEgh2Jac5PaaQW1TJ23E8m2vw21PhvT9OMr+4mUfRkGQsuOa8hwFtm
E12HVp584x2Vr/0KA1Vcy7nZ8TDRr+Qyy5s2Cc1xzSrXDVaEOu09U1gdbb1gIJ7rTnuo/C2EeY3b
MZ3wbKrcAgJZ9RQFXMMKmh84bLzqscAc8B7mRnhj4w7lHwhaedUlonjJGPTUKuwxHwO1rYzn1pzU
TUFS6ocaFzNmmAvQKG3fgivj831tkvP66qH0AiRoM9vcwwIpwicm2ZzrtUmT7U4NHWMd1EY+ZuRE
afvq69mxzzLQ/SGIG+8xjK3S2lij0qtK8Ulh7dTXLKKb9OR42VvSW9XBKTN71dtCvZeTEg9qBO9o
A+Nc0ZVnsEHqgfyPCH3Umxb4JrG9kncmCzi8e9Hk+Ads+/UlKgxbLmvogdV+74HKaOeXvgyU2FoN
hXKWcBrCjnHvZg+mW+F3YwhlZOv82VypNCx3WPCdYzHZFWtrd9HDbSTjL0VQ4bZRpfNmoB5ebG01
mMwm9VRS25pdKuLaHCh24vkrxxvrt7yspgPWYaJbahTZl6/8dJ1msgm3xtxG03oYSvZjiaGGH1OQ
YYXwqqp98xiqaUnoOhZ+cZ6otWtUDW7gKfbwkTZBtS0B2YiVhycfLXiOL0oOs7klx5AMm7DnSrFC
hvSfoUe5PLhx7S71STu7ilDHo3h8KKIAC4MBKSBRQwoCAl1fWOGwBUvqXcVU/L1StYoknlSNkYI0
qeaS/b1yjCVsV197g3Ru+9a/V2UwsY1rn5tk4IOZNMSZQbytmsyLTxmreuCGnfs1pbl5TFJcpDaS
xLofhN64OntDlMXm1gbfvSn76BPX2FtZ2Wz6OKkUUm5mUVqEYP/cF1lLD6DgJCZE3JG4tht3dI4u
bTzE4lyy2sfRjVOcqEbTuGvH8D1y7qV22nUSlNQ7TjLE9DGl4VdDLWDK7q5HGxJk6XDF9Jl3GIsy
nG5m3j5fse/PzXocGHXctKx6LK9dc+32OdITHqBDAbZoaw9txnulHE6KhsgNCmLQbWjCzo9NXyJ6
5HlwX3hWufOGGAlliIrPKszsHyHBwlcsEXTLYuj+MFqnWRczJpwNEgt+X9eLfSiTjU+ed6ytbVGX
MzsHScjyGteyYXxzCXW3RGaHrIEvo9oag3s2zDctaBjKt3jDJGQ68lRvE8Ky1naQyXQUqE43rTVQ
WoXhN2ko6VTIXkFa5MdodrrvYRvbuJxL/D8u6t+xqjoY0pwIQ7BzJjO8nefS0au5ltF5nEV0bfa2
1uveUulHJTrnypNyIbIMaf8h7B4Qex81+o0ypT7faLd3QC8b4cxpQfNFAHDGAgPQm4o5lKrjeV9p
LybQzat8tmRoU1JaEGIgxOxfFZXELmI34bhqfLt7YojCOVzQlvPZtZq2iqZPr8rKC9NNbYegu3ko
TTcgzRueJBGZtzV1BjEbHwd4jQqsNF3R/tJvhG+kM87rXvrXQ5Kx8pBWiJ2ew243jnJ5+s1EfXis
mvx79MTNeLf4mK4nSr03lKP6d2M0N0+O7wTsb4AgHkMjCF5yAMDEh9kZ3NH3yRY4TGyptyrjr7zO
mkBnt9KCDAHtVKq1Y3fML37U3tmi8u/jTgYYj22frGpCGpo2FIW9yBg8RMGC8Ly5G7p8I1lYbYYe
tvDKYDC98xJvXOyeVEvGKQ0RK45x76kYmYo5MlIt9oh2oI7D1A2rZxDIzXdbVnZ2X/Q08JIUWqaj
nLov+jEUWVYGhfheD5NOrkPY+igEba+x6FhRUm2pSoWbjq/XnlYc0LqHipz2T0XsWlQ58oy+VY2O
T7Uahi0fAfm9Up51PxKH7jaWiMo7rsMGCXozerIHOlBtvFLflTOY38D/jicsHMYr/blGu1TazXdj
k6tXzl/GBbftbeLZYZfvq9rV5MorMzyadaKfm0xD31M8Y54J1lC54BZuCSy+NPNiT00xdld62Mtu
nTi9KJmUzcI9mkbJFNNldSwxJYXVlR8MVovzPHWOWWf75Q4gu5dt/JSn28plw6X3YFaS7IrFTnHy
lKvbo3ItzHU0rLbGRkVl9GOoh+qzk5R1rSEY1Pa24y715OY6Tdd+Ok7S2pspVLk1797UvcocuuI4
s3KRUzM6grJcWTQxGO+N7IKDzu0ybDbRXHr5kXT63OMpHrjukBfwm/ClnUYrvPca5pJ9xDtNUAQ2
YXVZ5bF69+pp1enEz3cjcPZVP5XBNrHdxthPtesTFvFt3pizEVbXECDFhJXPHZybWSQMrE4Dc4Qd
9qPJ82Ymeq/juyJiJoCzZM11whMhSuxrmLxGvE+rUZXbKkzUFoSL6Ts0xA0DN5Wy9qTO6G5r2/ac
UvSQ3wrkDHdjW6Jyb/rcqeMrz+qG9DYcA+Xf+lkcj4ecfC/2d6++g2bdGtehx0zyqAmcz/uo1Z4D
LXhOsyNouCx/yRIhq4MnASbs2Gbq7q2atfkO0K0guKOVF78VflLHq2BKrIAhCXBqws99tCUO8q5j
zJRTm4ES1RnkAOhV5hs2nA4cRi9HtW5BU23izNMRbYQQKgG50jjg6goXje0tAXzTLvZ90jNL2Njo
H1KqdKujzvzchBktsMHXJFjyM9zzMVjPldX0276wu12Lw8RggzPS2F05UXzlSIKRO5GHPLuWlW58
RWuoxvOT9baJ5gcHsNhCgi47xHHGbdFOujqXDrSytdGmrJGBZ/ShuKpNamAPcchWetV7VZA+8ZDy
u6M79Sh+ysSdw4oTFuQqy7qh+pZSpJB/WHyGm7tE9XpT+yIjSdDGGVe7zh8uOV7y15zhDjKm7kUA
tg89dtPITM+s4sNgOKWGO+N2ib2A+IcRAD3Dbeev5lAap6wqXslxIve1lkguaSF4JhL+fDOcZTlV
mvMFies+H1pTUb9a4C8vI+p2VrMDOgx7Iov+LMaDavcVj6k6NeIfcDUM+2gFOTcjJAb87H2Z6k+d
SMcBS7N4AkHmdldtO6gHZbX+WvmJw/Pf0wSZnNYgDeCW9yph7bGpo6444bYiQ4RUkrUstrSHJ99I
hg/4O1AyWPyZPk8hiXFRcxWm7K2TiQ8PVCdPHfxSfh7hnHurMkusW+07pX2OzJr+IP60mdEHO5jG
piV9RGSiSidr3Utz2k9JHXy1HP0ZC3W7+9aR5eHjlQv5TiigPhpdaaxLP4ihRpedWvfVbPmrMvFk
iSvJc269MnHu26xx95nIq2Nu4yT7oDQi5b3g00/aT/0jr3x0cKPE5M83gYWlfu6Owqynd6IpyZMG
Ev2s26TP91Zu2exprOCo6khbEJ2t8jUpBqgLhaxCcx00llltxsET9KS2uVHeREq1nEtOWEU7g2/s
qU0KEk7+rCscxw3aUh3GY7sRXPY3nYx9nFgezSo4RHJzoCsljBccW+Rv//+qm8tK57OhfCpLKFL/
n5/B0eR7s3nv33/5n+1PyfFOfZf6/jvesf4PP87yO/9ff/GXhfe/FS4X6xBS3r/fnRyy6v0zfS//
10W+f33v0j/rl7//4d/1ywiWYgi/ECwVnksynH9fcsNLjFiaWKbpQIf/ac7/Q8DEZ090k64Nts/4
kfx/bE0c8zcmHR+8+OKl/PlLf7wMl78tr//SpvTPmG2cnMwT6KAuiwucl/+M2bYB74qRW+q+juOa
At9OtyiXMIyEodtPZkpGFszqT2MLAdRfQFwcJ/0mGPP4aCNwfJlyrg9UGdn0zTCUVFG1X1rj3kpZ
BLtlWcsHvS/aT7C/eHi7lgjoqJMbaqGme85NY9eoOklXVtbLL87iBRrYBfcsJrJxy0bE/YwBWLsc
7X66G4wKc6Q6U5xdnlwSrhs1+v2xnZOj72fIIsCNdpmIbk3F+kVEiXrxkzb6KgwfGk+aarznRqx2
Tg1HeV3m5fSVoJe+8exSV3OX2xvSY1Qzdk168NxI73lGIfVNLX0udnmOdBbeOmU8brWdN4cmNS3I
zMpfja1rAvbo5svos16P8im1yGL5DDIl08SKm6/4NsxN8z1rM//cm4ZzBULnkUq06JmYYQiVvnUX
QW7IeFWbeEnE0mm1Knspg22cdsyFuoKxGGo9cbTYxUuntHlFg2B/VRf2pwT4cY6LLLvOUh/iVhB2
D6UQpAB1xzMrnk2UnSLIPqhzN57tGMm5zTr3Ogm7+EOQO0w4jj3jB74oMHQaThr0kOrMD5zvkzJv
bpD1OqGj5Gb04q7mLkamk4Jj2JZm+GMiT7bx/RTVuxyGCkrWEg0qnc+xGqtFgApJiDnIerzhXV4o
o35wKzvflXMcUYCuKOtOSO22ftkeIm9oNkIV1hnjAVhdm2fE6ER86wkUozzpURIGj+BgAgr95Bnx
E0TtceNlVvUIlB6ttkP57VlRv05aFAdlh816cIPqNivLnNVzyBXWx0+wkvZYbYK4QwTG9m9ziC9W
su/UhsfQEWhKurGsIT8qOF380M1rBMHqemzm6MsTbvJtYvJSq9GpnjROg6swjf1HkpmtuZqmqL0O
B0OtR2Had13r0N5rRAYxk8YFdudif/rq3O42cqVB5i0RO9Dk5DcdXRGi8KebFCGP54rNuzYzo/Jb
yc623UwA/Dn5ec2inCJfQ9bqbfbS5kTHl7in8jg4zZkIaVQy5cqZ8q/WxUnL4LwXIL2eCjEByKsQ
OFh4npgY882IG2Q/xVn9zQp1dJPy3fVrEhPz1oxHi2UeWuFN35jJhdW9S9mCw3NdW8ykK6j35r5z
RnpqY1Ovlc5ZtFZe/RnOBd3CkWe0YHWku5OTEW4nWVxm1Xx21nQVFnGOg2bc2CYxONmM52qAUhW2
WHdZID+mzPjgguyjqKmLWNupb/xtH/dv3Zn/xMdZfOC2zR4IoLS3tED9c99dHOTAkzqOAxBxZEMI
KKNKCVHXKW/HWlxPJbVTY2UTpatfyql0UjaO7AhcWlsd1p+1OvXzMP6Ioeps6rQuT2wGoKqCti6u
m8SpX4gAky8NRuDJPiDWCl2egg+k8Lm4j35+nrkT89l2UkBlx5rPhX/slnNh9DQwQy4obr1VrlG8
/ekx9fsT4M/G1GBZfv2yJ7dg1LMBcx3mQ5+Hz0II+BMBQBs9YEuqEPaWlzxEVJQHVeE8GOH0hos1
X1lNodYedZHXgUSWJMLvjLtwwAG6aqWAUWgwEllIYinbCD3H0z63vZES23L4XjgqeUyrSR8D5nd3
Ko+tA+2RzLOkkL7fNSlCvld3S4o5xBmYfbawINmYW9VlUqE8WmbUYjQt1VVkdemV3VLSwC4AWn4h
C+dYo4n5ROjNfsvraK/jsSCB7w8ZDMSpuqhgjN6asKjf9GAOu9Ev6w+7ctSNl+j2pkwkyfbRqrip
jsELDJ/4CO87vugqG/De0tAicbe/5JaTXk3DCKqbXpTtXPkEGYnu7ht/dK7tcNTIbGFvMNT28S5B
i3zQpcFGCuYv2nOXov7nRborKDvGi+/5O8Dl85ZmcwWulzNyK7tYPvWEITaJE4mnfKlbasva/YHt
ItlkfVGcFLS21UThx0kwdzJRd7b3ZPSefQu23HhwOoy5FAQlPFtCs4GH20xPvtH4T14Ai4kaTnkJ
C2+4on0ARhAQ4eu4NeXBxk5b0VXeDz/LRdDp25BC51WgrOnOHsfxbhqr4mYYa/LhKbUk+9Qdan4i
atrkupUP9O1FVFHOcDMby/5whRM/0qLbRJAGvwGDGkmGz944I63O1VtlshVAoO6vZ9mnXMi76VQn
gOerkHUnPQHZdeCh+K8kJrwd3GO9yKFhujblIJb2lvi2M0Zx53Oha/eTlWjsVT71465TbyWXRvol
5uKCnt6c/WnuN2lXD3TJOeJqYqeMe4FTpGxjxpXgyHVuLZv6VtvpQ7kIT2NZQajDatb5xj4PMbPm
PCbWdJ1duuXMSnxOr3g5x5zESu+q2TB+hMsJNyxnXUk3XjNSHOsOWb+qu9LDpbUcjOrnIclJ4W7U
cnLK5QwNZco5g/A+cxCwD1nby3mrl5N3Ws5gaQPUrMeGM1fYrX6p4yHc2aPmRLea9n4I2uY008D3
5oG8oiIZGlthSOqvfj4Y8uUZESxPC9R/SDPF8gzhdpAZh4BtM7zFn48gk60NSyJD9+OmsFpSI2bj
3XaidOMNQb/oK5NgP1dhYxXevjNDeWUMS+3w8pxUMqfa4ucTtBZJ+DGK3ONRwXsaSICdiZMoK3Jc
oq/aQxMX4z5OwzzbyJ+P9Nns+MFqo0M9hEi2s6oW9X3u+BEFP6cGvQwQBpPEvIwU8PgYLtgA5uta
Bd4mXeYOk/ExjiADUTm6LKjKMNzGhppOVQl7q4yM6Rh7NajXuqr2gtFnM4TV0lS2JNoVmtzGGiIX
UkiDWTsqi+LsoQoenb7BfZNU9nPa+EglnRfe19riAi25ru7sVEbfIfraF0CZ3udQquGSdTr7Zqi8
hyWQUe7JbS849glYfyOWxrSpTDe7xSo1htz6U+fGNxxCg0ZbnJnpkGlGcsByxRPKw0oo0isRw7Po
YXrCbB0D+THJ4cX0BRFqbJYplmbT21VxaO1DQp+PQcI3nnNrwLbEYo5dgD88JlGIdiY6jItO4RoX
jy7zY+BP7kOVN/4FMRUbIuTEFYpw80jHA7abxpTlkcLRvN9glK9rKH7YwhNLLPZxdNOzL2pwrMOI
wFFk5scUzeqTpY7gNZ6LLGEgJZU4jrNHiNRP6C9OLF5GHNseLk9ecVRwoAaBL4rTKEPjKmqHEXji
NF3ltHARPUesJfXrJ3TJG+YrHaeXmVv0I1JdtZ6WMASaYUbC1+rQQGHq3bGLLt5yx49BqJies3Jk
1X8k3pC8CdV3WzNwyy0L6ph4V/xh4gPY8hV5ELxq/2SLiDc/cknJo9zM7owWhb/G6kjngscUiKLt
u5eMbyNevJGen6/DRiBE5PN3E/zgtOqbjK5tBgCMRewRdmHWsxpybPOl6Qr3CluAOnsOajHyl9qO
WQFeIw/mY2CnBd9AzSIpZGDfSu4AqC7+VWS6P6ox+tD0Je55gLFviuKmPgaSNNdsjgzldd4m92nl
6D0nD4N1XJhP+YRYimnjyXKF/eK2BEwHVYrn0fPy57gz5feCzztFEwA/h35+qyMT/bykrSLPPf/o
uc3Z9sfbHEcLQ//EFmiaaIYJeVbwsVrI1eYwsZhQGFjMkxSuOIZ+z3M3Lrwr5F3nQL4/J/jp6dfM
4H1qzq59Io6hNgI+wCd6Hy20fpiPiBjLWE9ujEEZQsd6St0vpdJ4H7mtscPsaqP1VdlJaDvRJ1Ub
zb1vDPZjyv1lWsPx778PhWBcdIouvK7bmtNmSJz8oRaj3xFLBYSQV6TYAtwVe8pNPEZjQcSOYmg/
2wSR9Plbh4zehYG0aSAowM5o6M1DMNxE7+IjqghGV2vs1yHfKCExlJaty3XktvC79FDLYN6OUdnt
RTxPXJwcZ9UahT5OhIn2mce/P5ll8FIxCZKSBmN5rqJa7zzWnzvHUsFb2mYW6juohjg0iqWPSfOp
ldr0uYamrHbxSBxzlMYoVuc5MH8sKsh2sGLrvR+M4DZqYx6P4rErAhdGMArKvZ1ITXyYxp6v3Jn5
GKThU9XTzGIonu2zXVvoRpJModl2wHqdaW8qn+KCqTSf+mRqPaC3HMWtHCRH0tBvEtcWdyKIaZbn
UcL7m8rF/hF5Yn70hRJIUibA16UxwSxSAdOG7/kCF8k+51zZV0ZMZ5HjJjgxRlrQNm4vQ/okg8h4
INTjXByrxvxc/B/2zmRHciXNzu+iPRuczEgutJDTZ/eYh4zIDRE5kTSSxtk4PL0+v1UNVRcKLfVC
CwHC3VxkxpThdLN/OOc7P5J+RRbfzKyc0jWTDxbT0CNDSMoiS99V7IV8u5Xbri8x4+hSHWQ+Mt6f
XXqMucczKH4tqKwIFak1/kBrKXU8RYGD5iK5DpNa7ykIL4Nr7oU9foQFWvHnJUtj1x+cTatd9UeJ
FAZ5pfdh19hPgUjaT54vLi8gvQ/TGqSXMtPNh23MlG7ykilEbHHPEosdjJ+EMk1viAk8JPOF+CaV
ZM1q9/6pt2x15ibIrrLEMRlmyMjHpEQ6YPUUFSo9DR00zCjI2fTPY/aUq0Y+s31ZvgvWQRsrTKtT
t5LCsiokJoEuUGGHcCVZnA7B/DFy5MWNRrwUMwPPjqkvqlOZY1LyHYU+zIrmFzynzYHN7HpYygB6
DclxR78WNLJkUWyXMll2xB3OR2pIm/VjDd5+g3YseRSlbk5+O877tBz9XeE62VuXU/kZF+0667T2
GPpddEzLMgtYOi/OJk/scc/P4GIiqtadwZv60ZpFQOmZMYfrvHpONYcoCn+oACSsEY0hs/bgOMUb
ks3mXPj9eCiShoKsyNY9gjZ6fkR+r1EHYngdm/qsODMMe5Wy2Qn2eS7AYmtCCtUXvAMLbXNgA983
sRx5Z/Gj1BgzKj7DDNUQL4n23hed9zGj8uBngw7smBWcEIlX9dt+AHlijXl1hOPPz6yRMjlhoWC1
1Jxm09RiZC/EdhmLBBNCktzB779h3X8IBjOqYM2Oag4E8aWrIH66xewRxJZ9DFXox1kw2TuISMuZ
CZ/eUj4805dDrCknfrfVjO6f6fxdVrgDyBoTbJkTrNjdRUablAf05mFRojYWAb8CKABTVzu/1tGA
qnJ7/SdLphu4O8zRFS0st6zEaZAYD/VZa1X8cgkC/dS535WIWtzk2bdMdKcptB/pVXCS5GI82SQT
I2yQvfeuEHbFQ5o3n5X0qtjFH3FRVoYfJWgUiUaweG0AowffdC2psOR/sc6Jm1mzr1UAC10/Wvdr
oJwD7zDvDXFW9UiyV7bRJuh2ecXsA08zHgJWBNAFLrUrznN/XEJ+n4y9P/sWPlKbhc+uNtEBfIR6
l3bpn9qiLK9Bjl2MMaQ4If16TD0JqPw/74Xdf9UKozwPccDbkQth6z+2wrCO3QTgUniwCI/cCV/J
n5jekBm1QodkhXf0v145p6+p1JrEEzJU6y1ocgubYLH8QMqGtrL0BbktuVqdTXqbVzLT8SbUZvZI
GFW2AurWf004bTnCkiSim4+uZXjOQY1CcaJDtOL/KwP5/1dIjU54g+NIsnERAWP5+k8Vxe9f3Zf+
6vN/HMgH/r/4En8bz4cenjEm7XzZv/ACt2nJ3zxoIe40J7JFhG3hn8bzJB1BJAC8y/gIL1p4e27+
XV8MVwdFDI45QDkE1GJP+y+M5/9SKv/HYc2Nv4OtAV+F5HuKfxrWTKDlPQeRzmHuWvuStG10mcEC
7v2x3s11tHNgCW54vyMY1AdrRv/LClo3uyV78tLPJPzIu/BQiydfe3EEHDFxqT3CooYtMN/7DDG8
5W4S7cFUp9qV23psPlwxY0AO7lqnv0vtjDG3ORRZHq8hj/a0tZs/ftWd7Hl6tiIYAtqFm1D17LUb
I5/KJXsLZ6blEp1Iht4OBUqQJWxHRwdjQtUcs6C4TlMeK8fYx8Rpy6Ot8GqI+RHMyyaXaHbKTZ1u
XeMe2boeA2PtcsglNjrnXPv3Ksri1ivPSIL2dcj0aQ3vqt77ytkoJpYk/4LhZ1Tbhq3qyWY+RL13
aJM/ov09M58W1v1sR49Bdihrfk4Su00gtykAE1+fnfRe6VNi3xXqUE4fxTydp2i6psv4wk4bSGTw
Tfp6I2n6qlyfKwwcZfGVjfzLgl9N9uC74q7oomvrUylNH6OTwoHM4gBQQZ1+uX4b9+FDsWi0q5+Z
B71lwO7Gi6XJ4cadBs7PLD9M+BylkAvsUUNJW4+T/JNAIsw81ADZ9BzmuzGwnhITl6Lhx7gUGTCw
hRkNQsZy3IX+28zOdDYHx183unhe2uBsLZfOPyhQ7bXare1DX+AdcTjBO8W2on9mckZ5+pv8i60u
f+eYilNCrUqwa76hdwmpx3KWAE26n0NxCXq1maYzI3Jynw5l/uG0wPn0dxfjMoTzIqkJjEOtwejL
ztOtxaXXtH+KKMKDxiX4EtQHgcKO7Tav1nRInT+if6fUD3p9DLFbF+V1LL8mNlFoGSAGHaLsNWou
yYDpvPF5eLNCMz1EV6+Lo6qOPe103t+ZClUkepAgq7aSC9MO0PdgbY3rod8qoNExkBl7rg5hAOUj
c7cZ01c6uIZk2Lux+LOsUVyETyKxDlbdXxWa+k6cq+pDzcNx9D+Ue8qwXm0W95NQk1J2x9E753ns
8qZg039K/eAw80kB+97NVCfvog82XzUG/xEWjw7KLaxg54Dubm/5zmFRN7jGfHTWlzb6k7T3vn1B
W3XuIh+5X7olDZsp64urfthpu/FaeKGwn1bgF0OdnVGfPVkKeXH44Y2vg3OfuMfVnXZ2X28WfnNl
6jM/IJ6+eDKOf+lzQwnkF3cqQ2+ZuLrbOQhlPpzuy7fJopFTnI0/bfuNWvSU+CjK2bk1+ftquPbG
1xkJRx5mZPXA10OBIOsD743OXTdl+NK43x1c8eIzLcVHmnz3iOO9KewQ8uy7ymspzx4DCzHo8iNP
DhgBNsa985HHdYbxKUJGUiZy7zgENRKIh9y5L/hDoZgfEMR+hr4U7qjE/j/45/9wtY3O7R/KpNvu
/O+feMM2//f/9j/0r6z7+pd77b8+8+/3pv9vwIO5G6HAwxKiRvr3exMzYAAZjvV0hDODD/pfoB8n
+jdH4pW52cn/huv4+63puP9G0HGEKye6YUKIKP8vXJr/TN6AdBcSCHuDgoTcxELiRvzHBYdEyGEc
xnPI9tOpf8nGMHxdeQChc9eRfPCDLOyxDcPE1/Zc73n+1a4cUvG/WTLdogr/adXCj0F+InMUSgiu
779+0n9YtdiCWtJayAqtnb5/RzM1YtqNkpNh3vg6FmApZs6TlVlYldRcoPWIQg4nLnBMceSP8r3l
FGRBFVl16xTJn8no+jalzPNtlSbiEWF9clpdlu9LFI33wB+zaqNaUQBqsNynrO9g8bauPoVZRWx1
a7Hem9MyAUtUALgTwbIjkF7HmT1OH6gDAnc/SKGZjyzRRY6FgPeKNSkmzaVACDjOzgldyfxVW9qN
R+XfEw5qHQm4Byq89oP3ZQu7ZAhWJoiruY1WpiPthb0l2bBwnD1vWH85RSdeb9X4oV5gow7F1D/m
ZYElR2UFE7Z0qn8MzH9OozTdQ0ZncbbZNaAPZIssI394TKWXbH2NrM5W3rmsm+OcAz+rkB29Lbjh
243ylz72lcMBNybM6aXtvmVThIK+YY2kNADQ1XjkUmQ4lPkQ+zAHcDzrKeuOPdXYNaWGPxnqsW23
lHus8UCOaZIvy2Dl93is0l0ztc0uGFu3iNEHewBbJ7FD7o4kWMjhVbQ2A1wyu7es0lg46El8BGuY
7Dr2HTuvs+0jit6Vf1qLwwqVZcWu/S4le/Z1JM/7G12o2SvUdkeXPeamq92cUCoCaL21M7/aSoU7
RGr6ya9CDCmJJDpxaqruTNA1k27pIt2b7vyM5l1bl7DN5D6dLbk3dvAQeAiXQaxQ0ayA7d2KyolN
rdgFhY4OhYdLsu/JPPCzpYQbfYuPxffVq2rXyx5d4m16yYaJpRFCgKnq8qNn/GzbDF17Twr08JGz
pT/ofqjjlXTKeNGW9SNgD7gLjV7uqxsCK6J/us3aOirZHr4/HpLb/8lfaTdEh2lu0m8r4nlNJJBZ
7lJ/0nzP2nnCfuM8jmBOHuyGjJa2MfMWqXQOiFjfFvwdOK5xPTTpMDyVpZCHsiT1l+ZX7drVwlfn
SdQAcs0fiyXXDyhi0p3n5mKnR4VZrkX5KjIIssTIubEJwK7WU9O8lxqSY3QbDuuS/k1H1R9vytKd
M0XVa+JTPQVLF2AS4auD2JFHBqgr0Sezf0I9gbhGp+yS0QpCnqpoKisLcmGX2iCf56SBWeXlx25g
51SkC1o1QqftflMwAdqPnjABRwS7CWYfcms1M2NbXVEZK1wS5yVDdDt6s3zIe8t7NrQA+GjvqUPQ
cJpa3IW1vxxUqfFEG+ncpSFBaBwyO5ChyGQqkqnAhaU2G23jePnPBafSnwqBXoxnlqClCID24kz2
wxp47UfKqX/0xlKeO2OaO80K9LTCc96jyZYPPT923CKmYfzje19uE+ZnqQZxHKZx/Nn5ZfvMyRye
yqDuvrsIuBkpQmaPwDBmcQNaUW+En8riFPoinnn4mcUHI2ZmsbYVJMNUwZ/u8R7uk6yY9pgUwuYe
tR8ZOmOH8BMDCPiajjA9lRovzuoQMlJyQ1pg0wsGNPy2V8bhaFhyYSqWW5Mn755vJQ8+a5EV40RU
Q2PKSl7nKGf89Vk54fhkuTWzc9fuu/e+xY9ZICx/QDuOkllIVDceyDbOtOXQL6M+T0uVfTaOJiMu
ZE4LQMJYA2ihCGBPM2mmkQ4umhsDWZxZ3if+zmui32y7ihTBAzTfaRz0OSzJy/LzaDjiCqQUMwMz
BQ0l76D9YCZoK4yaP3ldLA1D5274E9zQ9olZh48KG/exkfUD2s1vCJf7o7ZAMUUA+KBt5BUzxdKJ
qs0ioQWvjO4/y6CQ0UZmaf1BZ1eeIoXaKLJZmSZTHsZLVelT5iZQKiwXfyvLxIT0jWwyDvTKyZ9P
Ui0mujZV4hS/JVFK47OjKv8lbWpv3g+N1Xz1vBW+EsrO97rMrDvYQ5o435oLmjUC362K1gmj+U0O
Y7WJ/54aghqryLosYD2Si+2Dq5RyWmUsYEXFoKJZNMvb848o2XvWc1iFW0UKHll7i/zDXkE8cxX2
4YmZUqmeMPrUpyFwcvg1LSWBMwIm9pzWFfemito/pBR6GEryQH7T7ez9XKZwOQ1wuQ5LbuSF5N7w
d1QBRaR0xp1ihY64JrRTgJLaqX1xgYvc6ZnfalGUwQF5u7/xewvzToEK87PyZfvsc1q/LFXbHpW2
KHz71BXoqOkoNghU5jtvJSHFF3m6o70a9lht4HaaKXjvM1yBD72DaOVsCppuE14URnUsQ4QR2njz
SSoEpWp/q6Mu/5yEouMgZQ6LWVWmA3nv9Si+Sztr9YNaUQrshlzjd+nLkEmlY3VMUt3IeYLQWnPc
WukTBKjpo+wa582zJu+lxjR202MIoAdz/QBWKn0jrz7D/UrUOVoqvgS11gQzUAMFIEBzOrSIAXGJ
+iE566H1JBZiEpx27IG4rPXvIJ9dNCUWFBk3TcxbNztEKRSqZXsvNcaSpajcYbeuCyaVNTOViHFJ
zUeFsW07pXQofT0jZbMmhNFL9i11q/4uuAlwrIyUeV0RtGD4BSPi5/6sVIv6CgowypT1AecFK4YW
W3Ts2ZVFLRYe8ECWDC1ZJEFgp30d5kuTaMvH2zKN7jFABj+dyU9HFwLelyB4R2WvlA3ylUE2g1vM
PIR8RipwHosWhwSrRB6FtZZ9rDqve+az9kIt+aEb52nBz4tarrQD0iF7yIT1klZboir6jyaR6yZR
Yjk5yh32CbHOXEdetNctmU41Dfshqdf0wYD+2g8+z6ifQZWTaNI3eXrr0Wja/N+kkTIk+pCkJiIS
3ygPQmPw0aFEd2O8oBigZqv/QX1Z7wdHNPOWRE7zDadv+1h2uWKFnJREKRLNe4/RVrJS+Gt/1BfR
gRUWO+IiKg8qgdem0lQehJ2HGGWlaSFrcNiGgjbRGasG6LjtLIgpcDae63oVdzKqzGMmMlhExivV
JS+i4tWMOEXd0rYPwkCNxMerHgn48Pqdaurlt3GrMgD0OKlv4RAlW9CWCAuYWgQe2yqPnM7J8epq
V1ehO+9m3RNEh2+v46o1IshObBKZNuFPxbaTVOlRzJN/Wuuu2cu201cdjPY9o2fU/9NYvM915iHM
TjEMqMkJkmOUJMyoIKbpK9CUEWfzSvamzRxcGsc6Gs84P0Zk6Y/+5BKP2GGkfOG0yQQP7ghjIpvz
ZNsNCQkfiTkXaXTtinDvBUWJuAxTPmIyyM1C4LcbS+sLMgcubXJMrHOo1FfrWdFD6wWZhdbKLX+P
OkiZIIWC239AWtnNPt0DNnIcv76twbcjRuktY783dh49csG1l9qe/EsUEZpg+y6Lm/mmo5xrRmLs
hHcFw9GHWeQuBXQw5mhaAodTtLHeLblyhixzksxx1Gj7UDRVvwtK0T6vk/QTdL2ud09CBgg6EKVf
QpXJ08IpfnDZ52+qQVCWObrE7t3/7vymIr7TbreBcBpuzpS9oVidrXCm+6SjKMgn7+LxCu3UUgQ7
I+36rXEDmJ1cNOSZtWpX5Ulwt5Ba9+6An27xb+37oiZipnZRCPQ0N9dOpMVFFh2LFOkSylHTY2yj
NHNPti+WJ38W2DNLfSnr8k261W8rCR8GE6KLdLIibucC/XCmp5OV38jGqo/rILhpKIf1oWzbCulP
Nz7UVF+bgSrgmq1FdpRhOp0D50eBYWIYBn9feEVsp0BePcIj6aWQp96cxMhe+pDhR7qwYcnT9Mh6
c/lrIltnpzkX52yR107DmVkRCadB6lx0mMNnUB4p02vDuK/Ea0/JWP0Kp5ZEzt5Mrw1vpr2vGcLK
cCGykcxUNIymeEoXKtqkS/1LOIz+k+9U4dnYjdmBOIi2gRXmh4R3+2VcAkCrXt05lKC4VngMRRxA
ad5ZM94HMmCPSSnloehypJsDKi7wESFqLmJbK4NUUYtyS9WRn5PKUXHnKphUrgDGikiBPquuR8wj
FQZvC9gVu8uui6ui87frOh99dNqtTQ2x+iaMiUoD2iBVeUrWivPPGF7qhPAv+LWLtav7zLpkCLo/
bBS4hz5ZnG/4GP04atPy3MzruHUsJ70rLUG+7xSZ42qU+x3Rhffttqt5pgJWpyHJzXuhk/rk6cZ6
dswonou1LTgrBSMu3NXZtRtUdpdVLTpYirafjuPQQmNpZkM91L+YGoqN5Q/E36hLXwH4YZf7w565
+3D2rxY03DG3Xls1WhcXWM+mIS7vyLo6AF0/4u2UU/QCeXvYamTPce1QwJpAexC+4LKze7vamWZ5
lNdbiWY0I9R8G9gVrp25oE7Q3ZcDCh6GiJfEPi3+qfeYlRerdWZbx9YZNcP9EA39GZcyrrUM36Rm
5+5397V7s6Ez7LR3+Ej2eEg/i2x60JPN2DabX8JI7VOrel6qDtEP/DXdy3STOOTQUBp+69Loo6oi
ZvP5V8dgAxFc0W5TQiWe1TxWhPswieWa0Ve/mFye464+RWGB2zCrzpiM14vsMmsHD6o8VpA//KXA
mauy8pjYOj8BrUgPHiYi29P5Jlw0aTklDd5qEE/xcOBjtQXN1ZpVxU8PCf61YHW8xvmk5Ra8GfF1
tnXMauVtBQbhQxpVyR54fnKZS1HtiJPpj5FDp7/BUBNc85TU3XAOtmsfmlNXFgiOghNm2wuqoePq
Ve2ucXLx1jTBcLX9wHvDd4AmpzMDoAB34WIsSNq+wToX5BGhGsV+Jc363UIwsg09WpRVWlRhK8Nr
0PTmpQmqxwK5lFoEH2/kLnPVGcXcbz2L7q4qllvIVGjrHQf82W5CJBoO2hZq/ZNCNc3eYy7I6eyW
u9V14EgH5Ix4/Puwn47ESgd69j9wALcnQxgMilpSaBLbOFvwrps+ZZVu2tneI37Hg0iwUeHUH560
7Gf4EAhZCFNeniob18kmtCRhCSDxUJmAw58mqHg2FENCFqZoN1lWSjJPJ64YRBG1N3K6BksSXo1X
36U5AvjV+e17cFb7NThH0ctsF9s88x6XHNPzkP+Y0vE39jH4dXZTU4i7LYnBQqbtsXe6es+1acWT
KNGcupa9q61qAs9sHLpsKz9yc5EhK443M/jk42tCzbyhD0cxUfOGYrHAbftbTu69pUV06IP1KCzn
IkKzkgO+7FtjPkeXrPF49rzi1HIdvHSOvdx7SfY5eu6KStR69/JIPCBWG74sgTidv2eXQtkS0ECc
vJZujBLFekEndVd7eK7UfLNsNfIK8wMhgXA/OMDTjbRbQWBQBWMb7982XJz3KpBke8mwi1cEydTQ
cUdszFIPv0e7B7bH1YxUBCNugSIakZ38gz3hJPFhVsUcZ1P12sqc8hJ+dd4a4DVc4OgDG4/hxqHU
y4fVhFD1b3SbfEowxJV+ObzQZLOz8PM7BdAfPcvwOHUlpZ6XZ49I0N+wy4F0nD2zdUqbetFhYgSj
c9wQ7rnHtolPP3fBHUrHv0cu1m/DEmFw0alkK7Tcub29k10NXlE4hnihK8EJlwaJEm9H/XLjAI1G
n5Ooj3DzjfdyjeZu249jhEYW4wZ8lvkj0sNZrZARSxqOTdXMR9mWQB2b3NW7cl7qUz707E4K6Zws
J3OPpDKbx3ZF/pcWDhyewPui5X/1ICdNjy50Haf9FTDnep1y2j+H0veUMRmC+W2uqIFpqKEQ7O05
CI++WyI2JZwqrRi3jGPdvONkX4+FWuAD5Vbo7ZymUSRtmA4s49JcXVR6O9qGBBb7Kl9WQkrjxF7n
u3oFoLxRmKMwJSlclhZ6PR3NVyuoNFRyNfNC2QROueRqBG6wsGxpvPzNiNm/5znbueNyXWTCBiph
g1crm6nXaVVuuONz+4++962TS6e4qz2I6XxPFC5rgtYvml6iRL0ghskI6VMI4qKmeLc0k+9WdI+j
R56cIrp3V7RIKAHdgHninqdOhuCjMt+nCm+eJeqnzUqdsKw3xZlttfq0NkUTt9P0KWozMzrospPM
U/8Oq/AtuTOzGBGXBSRMxjdUy9PshdcgbdA7MBfCxCoUH5d4DKEy0oQoUm6RuSnDHJgzj1oCF8aV
2jrb4jYPB8o6MUmd98Cd0m/AM4trTzL1WXtybnZ9rpIcyRm7P2RsszpMRVZ87xQwrKHwBKQd1sh1
VozbyudGzlkHqw0COtfiXFhK5y6C8ZJejVzgkCrrPXFRYKmG1oNIMMd5jZALLBs3LIp+g/NMXeee
kowVLgExk2NfiI9HZVzpCgDATKbZPdKF/JKAiznyKd7OdnPk7qSavedRKU7OINs/fdZQOiZ+f51w
sgLj9OwnV4sUBRzKzzbr1KFFuQ6MVLbOLs1Hbl7TVCyREed1FH8e7r0OpWPvXaNOuC+wwNJzubju
Kwe/fhixmBxM2t6QQV3bHlzF2m0/24hfN2XLap7mn+g9B/TS4reGMVs7MgmrkcJ/hZLzgl3tVLy5
Tng3RoKUmGXSOJFBTzmz/zuJbO+H7TlEkrqhl/xKyrx6pQz5VBEkv7bontyxf3UjsIvmNvAa1+k4
rEuD7yHoL/Ns87gKBl+h1AYY9qq/GsBTx7DxVdykiQ2VkIDklPEgpvBifbRHQ04CVi78JUHI2Oym
lUpsnwEdaq9NVeMrREF3j4eAWDNySA5DNryZhYwD2+2+gWJq4w742aFwhbxf0Tc9Iz1vv/tpCGjF
ToLp4EEVaOPRx83UCBqbNCFmLIpOEOUod8gHkOF4mXOlOPBmdV7c4E9O+Q+qEFRJwQiKkwDya2zG
MHp1yorLpF9vlKDB0Vd5o8UE66NMJRaEgNAHx5TNvh6AIiKK33Qi9+7mitoYTb136dVifRmZEktX
R9+jwQmPuLDNhirJJzAFvoKOvAbEVlKq02xc58itS2vsQqSy9ZsqHXHvOjx+OrDS8ziH1pHGbsJy
VT4NubRg3Tr2PmiHq0Oh3oeDOXgrU8mdwXl4Knpt3ZsFdCKvx2vWSL5dAcLV75Avky5jtqOrGOFj
W/PKJkbm9QBXx76iqFrRBQh1dsKUprgoIiZD8BoGPT87bsebs8MsFEyTc3aT6GWZB/+CyvzF5k20
sQWRYiaIdvNQvtalul+G1Y4zCVgB+mPukExBYlQsxtU+Sn1LmKHC4SxkNEogc2Q4k0HH1Zeo9gZ2
+Xbn8zBPKfNqyYHsRF3ztkSW/IWym6llTdgShcXKyyv6U81jCJmygVCDiajZNxyLcDcJZezWdT0v
gwwJ0h7KuGjUm0jlk+xVtB/96Esq54Ia7HojkBx8wSK7W7yniLrokmdjjK4b5l73DqLzAxMjg9Ye
SlZbY5kqnhLgC9uVBctLJ25SO6sunz277i5tXw9bk8rsXbhKHgtEjdtp7iH0oOVNVyfYtlnj74Kw
sQ7VQEbH+DSza7pLp0ydFe+1L/In8yQuQbIB0OmYvYyCd0CqxdUZXfZirQ+fM2yGc2r8cDs72Kwk
5ykYnDXHUMpKcMypFgg/WrhOqjJB3ockiZGj1AevrSJexrBy3+02828FUEPsyIy1ymHWwPtndOsr
X1Sddbi8DTDFGBCCUuZ8wzB7c1xasKd/rgWFGffh9JRPqzmljUZyE3WD/SHyznql7/euK4/y+6xL
AGPM2DMYZlkP36zssRaMfvldzpH5mQUDfR1DgwiXEvNWsV5guJERneX++C6GPn8w1szbeMH/VLNj
IoMgWScFV2dAAc0kwYteSwdIQ4bnheOqsw3kk0C8jZmT6UMZMKfSqaixPc2+X1MNuuVDKkJL37SA
ERKMtMLgFIS3uC5EZfkbOLvuxDqKMk6Pbr6no/aPwVjlRHbVDSKJwK1MHBWT+VAB8W6gvOJhGX7S
lpN1CFJAbe3W/VlS8LFwWxlYIcBiJELsQHhBhptzUtT8tx0b3d8tss4oKW3xgeKT9xJ/bfd3lif7
H6AQ8iDu3aTeN6MRvxQF+X41WAuh78s7tqzz/diB7BGGnXAnp2Hf5KV4GqG58G4PUh4UUiAI5Myk
d7Sws7B/ypZYhax9mHThEek985vfzrjXwy1/95ZOCujwGasJa8gycYhQ9RE0qkSVd4MFpYPJWrZv
6ypeV0hHoLjbasBiIVFZLquC2hDIOdsGTiJ+gI0azM5HdnTuLYCS7oDD22UqC8K69B7KySLcIkhw
4G0mF/gJ0IvR+CQIe0SH292c79koHtqJBzhdwy+d2eke5hLiUeO3O2TS46l2a/fBNtlX1DPRw58D
RBcA2qffDGPc+ylGQ399HImc2YIKIioG3uImydwllgAhcHt/3CI1eoRRnlvfsxHEBDm2zlvatFuz
FCjFCQx91wYo5YxKeDeqkfSM2QlwVnRnD05LPAdrd6QLzPa9ZyXPY4NUDSbL9zkZ4Empm03EjlDm
40gjtpER2LNPGgQ+By38V5ZN6z7LVPI06SnfD2RLfCaD87tcGToUUeI/6K4jHCfn7qixdGwAl+bI
8iPvYIQsKwTdbYYKjothjRX260vOWJKuo1DqNRvt4TlwWfjs3CpPTVy5dn4RETh72lLQfmB96NOK
IE5Wb36Zl8I5oigGxThHNGj1bauWnxYf7ywPS7C73dQBjccuiCodNwgCNo3T2u9Q57rNPN5oP4Mp
b4tZZ6vyyexq0bzSmVGlDH53wH7j3alJmX21lMCEC/c7+7fkQiGiriXVZFy1NDRLXsmLwPAVG6UI
W2L3d1eqTHwLEFZXqT3tVe4tx34YgiNa/+7SYOLdF2NvP2eTC1sdHjqG8WZqmN0sTXsY9JS8ZGaW
94wr+acoloJBq8lE5Xl85LdKdJ30l+bOgdoO2/wm96rXwEVGAZjkqtc5+LMsGhws2xd6QLZu8xnW
FRx6f+XpYZb6mq7++OCNzaOV4olgmnfXzoM8+WVADJMtRX1JdcowrrXFygd0ZtyrhpxqWFh/2kmi
n54kK5WgJpu2RDqwH6wywadY8v0ABxCVSqEAImE+ltUyfBUGGQ9mSWsKNqnQ+Tuv7/fFbdUBn6TL
1cVeHeclsTIRYcZS9R+2rzLMn3mBX83JSEv0GdMx3GF/Z2/R6VrwlL1R4p2XrBQ7x1ygP8pbiOD4
OSze8qgW7semDRT8/hsi36svgRY9gQJScNmwM6f+b5csfx7aENN8pXrvwUs5ofGbP7Jr2OcTz28l
ljcHYvSv1ary1x5J9i82cNFVjM45xxhBrlyXwCMLiS+Bh5Y7eApmq/6wWMg+1E4LpVSDeMOxaW3t
wmu+T5Eals2cGAIS51wyCqZm+MkM9H+ydyZLkhtZlv2hBgWzKpZt8+RmPk8biEd4OAbFDMX49XUs
mF0ZJCuZkuuuDUUoZLiFmxkAfffdey6Th107lwi00hpjEDBWWeQXFv/jvgRej1V7xKEX5QmXdqpZ
MBleDZXEeAubsXkPYs4bSwqbTTDhgqdNn3rp9xCxkjHBHfytM1gpkV2PhGjZ1S8IQ29JPH8bxiDj
Me43T44dZ/uk9qCJ8TjFVMn8+aInk7UOuLRpNzSc05k1WqYpE1SgZGZZRUHSr5Uaizs55fMyxOt/
gYok1nj5h91cqJ58iCP1xmqj0t0U1YAnY4BbNTCJamM5Zc7y54CjkCWw8jc42zlBNElpoWJE7biT
hh2wyjAwydejfVe6Zn+iXcI5aO5H95g8jOWM0r/i0E7DuxdR4qN1RKlD4TzVSlOLaOBaYdtjYuYg
b7Btoc5RPqwaGi7sa4DLhHfDwku3y6FRK7CGmIlExJMgKSaE9j5REFqHaKUNyz6ZHaEfXdjX8N7s
U79dSpGu/Nov1lK0XykckZUuw5pW7xQ7A8U68xrwyaNA218mpnWtJKdbh/1ufjIy+9bri3nT+iVM
KW8W56mhZWkBIvlbnzk1ARQ5yDuX5ffVzjoHZzOx8nuWtMGDbbjjLQts/xulRcXRmHz2aoXZH9JG
TPRckqZZOmUsHyBYGfvJ0a8tOvTVTdnMN+RG1QYnzbVwocPvkkzdpbPze8vzFSVRNeYOaLUrd5DP
dd7EqzatE46Sckyfavw6twNIt3Fhdm76PNYzOwKwf5ibkp4+H2e+afhCLAu6qp1FPol9G1Oilg/x
ATc2cmQo5SH1vHMVKnK9Ti53RTkVZNDifgk/IueKwNxpVRhn5rRB32wEsWg4TeYrFFVcH1RDvhi+
cy+b8CkYq+E2biKQICFTnALgvsoHL17lY0qhHZIqbqidKwHutUEwHacU12+SjcVZlX2zLBq1dzjO
3hUiQTdgiDoFUz6RksHkdVNBlN+h+32XbfXomtMxilgYScOD15WztDFBoe3ScDRf46YWmzbLg63n
uvkTwTtuXJqd9L5I8XWXfndEE8AT4nrjKrHs+jlTvFGgPjTVrjaIj4ZFtcnyob3e0sHi1T4tq1Ed
pTvbwOs9kJld5mZdbQYI1wCXuskm7hyxl43Bjtxxm6amjpX8uObJUW7YSZrHzu5/VA0u8KqNaEJJ
BqS9jFXkmfsW3P7WmQ74CVy209H4CJJkPMsCLlvQyfkeiyW1T7C4LlFgFfc1h4v7QU/2Oorz6m3K
emI2cTf2xzGHAxsHlvwCgho+9y2GbTKzPOtlGtaKKx/DN+ul4KVIsmlVJSWqQVwa9CvR6+cVXrxP
B6/c57Gw76zET84EfRDK5zgD2jw4+hZtIP6eETzvFklVuFDn1IjdwfKPRIncV0sNI/ezGayDNXqU
oEwB8G81Zvi2EvYJkHS+12HgHjioRN8RCTlDgMVmL12nd1DqHKjSTecdpH69SkEvZogr62rh128z
tMVn1I3kDX/afEHbcNZREBrruQnSH4DQrHsqptkchGX2GKYhjm47ZbwvcIqDVhAPwOPNbdzV1IoT
QbvvI9bn9KN1GS2/qfoiUtc/kP/qWcxM4aUOas/DO0F7MAgjd22kYXjocofy1ZZnDcNzYd5m2TS8
IbP4N6ysCKuXki6WfADnwsaAwHXHAG6Uk3pQpfEN/KTc+A3PTzzghzgaW9Y5XnOJ6tGCHNgjKyqu
mUVRaop5RWJgDCL9rOvZ3rcqhQVLHvZ+BsOLPj90DclMUW3mBiGjSgOyWIFtfdGXENJGHFLnXREB
Za4Nu/jW53CwYRkXHvKS63BoSGeReZ3wpgvUArZR9j0QlPA+DYJyHWEEeCRu/cDTlTOPxyzN49fZ
QWET7NJidSQzMD75MC93cOlYPBmZZmfNsZb8b6degrSaEKONMH6FtoPmFmTpgOyAvj3jq+EWlRhq
I2BhHYE+zh9FlfhbGbO9a3VOOIWRcxmktNOx3ZkeUMOo0vEg3w7zVXuvzK79wlwzEcqOvIe5tuZ9
P0GL43NrFwxdFFFCPUDTYBPDpVovtJsPyCetQFeYfBIm2PISvpZssPPxDLMBoIOlccbpfgOIU25w
k3HmjBJjW7C6eWhBnjAxt97OdGu4f620Bsoy2L1/zaBveVLMxZMijstZsHU2SeaX+7IfwnOTds3F
DVt1iC3+/tGMUXBBeFfylls/uOEYNz35W732M6D6Cy/LuAf9H7xiaZra2USV2+CBl5DlD68uw/Xo
hdlbpmkjXSVYhp/8jP2Hh/vqti/C9F0FbX8mdW7iRCoww6r+2vzkpsXd/yeZsn/JeMO3/rdVZv+3
bT/+0Izz+x/43f8e+L+R7qLhke/rn5rVg99wxfOzfXy5Ls03uO3/gXWzxW+BLzwaI3z+sCWvMLZ/
OOBt91qP6wUUZArPc4Rl/ScWeJsf9EtsTLpEzyxBta9LBSVkOe9PtRTJEEFXbxy9d5uk2iC76Qdb
5v4GS/TMgrbN7mSNQqzwhr6p6WcQanztzeBx9ttHN25dcjMR+sf1OvU7YzuPtySKy73v1FwVphnp
agEllYe6MSTZpW2aSC1KMYfclWLCsV5w+iWDcPs7uO5XbNFffyGbng3BO25a1LtdO+l/9fTPLBNF
RjptT9sl6SNMDoiOfZkQtsUmHkjOCwCf9//piwJRpU+IvlCEX3HtLvr1RRuso8SfgpYXjeaTI5yV
yjW3fkIplK1Rmfzf/MD/4Te8phL+2TZ3/ch4MfhG/IL8JNelDO/XF4sCOuqv3Rj7YU6MtdfYn6My
Nrk56n/zW/0x9PrzhVzHwcvgsXtxHe/6338JJWCVs6qSRqJ9whZBX1yrCkGeF5bX7f7+N/KvBX5/
+p1MIiIWy4lAuHzj/5TEKK9h6NhonV1IkGtYmKMRW+vOCp10a5bYfbmZz9ktuG6gvQFxkmKJOUaj
legUt1CsRd+ilpuiWc2YEDcFiAqQudRhlOwRujAhQeASPwiafm3TW/Vjsq42WYOz5MH1so5aPBQ1
cOxQ9XxYJinoqVuXoOBdgLZ5jljhI3EYxWm0g2Tf0mp009nug3Srdsl1PG3NympWJVbGG9xmm1ZW
q9Qd0rXnOwdBw4Soum5FCn1eYhClq/j6WJwbWW4EawzYyB2ebw+LT1kHN2FkWOfeaKOtO8fvhZUk
x8nOMK1emzbh4wSb0nM+eZx7sL/a73gRJX6rRAJSAgPQjeG0xw2n7+YgGA7gWOLPoPbJAE5Weygs
/SEgFu1MYTZk7Cp3NQS8pkz8H2EvrLOuRzLk2BPMceKQmhpnvybLn84UlcZ7I3JWUPVfxto5otGc
XAYqPXWHnJBaEps4dUVtfAcZMGzC0fnMsmrbusQ1lD/tumwqCcA5EGhYWbCWmdeewvCWR2XJZpq6
l9gb11qIVyi9FANaciHFamiHhrbssV6TdJRwW43+aFH9zgBuEbgrAS+CECGvwOib6VuKR1mHz2NL
9SfJGYqpXApxDVxHjW/ezY5vX8AP421s3O49b21c4qXfR9+hBOOeYYd/q8Dqb/HF0B3RcDvLYPpd
8jwSR4zz01cTaBqo3YSoWonV84jPbTg1sbqYVpV8EXrFpDJVwHOg1C5yoAYLL8n0Z6U65liJhagO
DoCQ8qUVWZzTZgNyPyNjyANf3qpSBKvBn+9lXN4pYYKcGsTtnCfD3uuz5JjUmoYgU4X2LX79egUA
+TsY6nEjjewdeFl/0wp/b9gZhLrebtW9EB1RDfxwR5DxyMc+bsKUbq9idOZl6RbTUStxsQzXu9dR
21onIcIUaBeWonpVTEaCUcBVhBB1zgS6NLIhwpITZD6xmZ5fdpVVLtdd6l97TFi45fBQ6A9jS5Zc
cXyGkdr3cLcpnUyhKbDzS5wCt6gPkmfZwRVOOayNTbSG5jtFmLzixEcnLkOxCkFnsnJOLYQkGJDx
uCiihl2s4SY5CUsrqPQythV1Iqlyk+oFr2mTsOsFRjJz65VXXcAsKTjoZcGhB3jKRLwFOwzB6DiD
Uoe7jxA+CqhkCV4z0wDSMMqvSiVzwOuyr9zQLALBLGIvQpAT5KkLqQOk93oKIjTqqDc90GaOP9lQ
gRDa1hoJNN6EuSHbz9Lu43xZ8rDAJVFOLJCKOvDg74NGLwaumECnbJGiRk6rNLSSekHoKS53hK4z
fHXQS4slAw4tOl4JWHjFoZ43SygDS5G77vhr0GJjcoVojB92woIZiEb+0BKn+TGEdelioiEXhGMq
sdStX6Z5upk7t5DrXGN3PhOL5dNHmYy3UT9ioLZxEMPW9+XsrKYIHWZLC4Ww9hhfdfa9boBgbALQ
30AWcwlRw+0tHvhwSnBCdvF9UNB4wS6RF+wqKlAt7H4vRRWLbj+FY+MtaswAWTkffGougH8n8U1B
PutjKMrOJa8z1jdd2ZLqiOE17/PraUKyG/B+ni84aKRaPMZ6fJW0C6/aop7epDfU7Hvj7M65nlS6
JCK3dD290C5Ybvq+lW+RXTPhONqd3y1z/hz8DnstWenn0GhWVQBGrIXFl2PSOvr83Gbha9OCFYXz
us9PuukpIQ2MkHcUL+fVkjoAu81YS1ymJrPWRjyG3TYaKg3QVrCNW9tFkQ1H7trPvXZHsYFkoh/S
XGTOfZjVfbgBxsZajfASg01B6ebEVmu89zJMsbvMJUzUm4SGHjJaET6xnVjeYkhy+DuycZNHiHS6
f2cs1c1hxpuGut8nrb+ofzJx1bRjuP5Gt0fIEYfvsrWgUCzANV/NGytssVuObX+rNX0HrsGOvXfG
8UY63d2kKD8MYz+9k8ztSCNMK8ZsChTebHxrWV7fVYYJcqwnOfjYztl0N4VNnt32QVl+Kzg/7Do1
D/uwzwWow07mH36YWHcGEiz7LB1cRp33jFlWKr9FTF0vGcCrmuAUrUSovV2ollRjyC+ZzfUJPDyw
TCYbqlmDUmSPhCMYqYRBrsN2/Dhei9JMs69E+ljeQZCYNOX0/j0dW/5LPhjpNukTW2wCF7/KySKj
wV2B6m+jCJrHMqqrCErkUPywhSy/enIBr0NtY76u3ThYASHADI7AiCSUjIghRskCPspaA6a7YuuN
L7XOT0U1SoWzrHR9LBhGTzLejOWrAOcpl2kbgBqowtKmHku5n+Aie0psbflolkV2KhKUZ/YDoXjK
Gst7nzueIFQwcpMU+RS9+r2B4wOAITG2KcMjRPJxJW3h70JWM2sr8iyMrbbe966tOI256GleN8Ax
Z8vdKHBFTV7jLJ1conrB3D4BGDbOqHFo72MERuV6/p2xEBqEPa4LymLgLlln06IxiXeyxZqydZyB
iWn12Nmb2XFa765J++w1byO+dGUUOVc7bx86K9b1RE2ConHYmNNUEeKGto2GOdjk+Ucc2y/u2CcY
08XzWY3dGebEKmcsUyZpg7UMZQ+OmGjCYpCPwOlkzAb03Q2wbOk7J+9PqW90SgrwT0sKj/s7CydU
dHArSHKnIU0paTcDTCkIZOV9UI4V+bfUmLr7sE686jkkDTISocBxlKL+BwR3gA31iwAHB1EAElmK
9PF20HXwGI65f5dyckG7o0Jy6eNk28EEcsAMg6kALmzveJ7lF2dG80FAlluijCymJxYdKwBq86kN
XXnlOzrA9THs18sKRw1Up7Zvvo/Sr2nfmUqOD455bqcBB0AT3ptc8MumTcK1hmdD0qbqX6XV1cc8
TaKntK31UrUDHnmz8qNH14uIEnK6KfiES6xeVA5VJ3QyqbYMCmmwY/ENCmeuNNXT1IC4+tYmL3GR
RCAwO8fOkzvosYbEYAwhYVfFbTnXvq+wJUKqN2ToPNHSlvAxT5OI1sHUAbRw0qHaW5NEp7Dn6JPH
HDfLEBzNyIQYO9EuS0wAekzBH5WVB8cJmfOWnrnbWljjtsWkBMTuynkuZu9EnEKuis471jPYgsLW
IHMSBSqqCI8DPv8PHhjpQyTs7BOgWL+tVW3Vm8ExFA6pJiwWDNT1ZxQVHMGgVu2pFBl2WZ/zgKrG
WPyEBabW2gSWu6kdcVUicY02W5wSUXjjxYRG23JgUzGMZHwUruglZSrl96qdvmuAbWBJrSQnCWza
Xs1SOyNIgkSapv8GKfTX4eqPE8+fRkYHz61Zkh/au2VWayqq2uZQQId9/PvR6n96GUL3gQ8qUgjM
9H+c4fo5L8owNIa9GBtcEMRwUopOarrM/v51rmP1H4fS6+drMS+a6BLMqH98HVqhbY1pptvPXdF9
pNcnPAxqJoJokhkNcIZKfmQ9ih2b3NyW/+bVrb9O/c4VVOzbPKBtjMd/mvoBmLqpN3vZXtPPfow7
buZhN8bXrrTA6VbKdmzgIMiLcCTjob2ooXPcW8J5S24B8Wf387lbWZgM8MWE8278+WRufj6l//6N
+ssHYlm0HJsBwg5ztXfFIfw6VEeGG2k6x5K9imNT7CvZ6duxHDmm/sev4/CGezSYMoHScf/H1/Hr
uK2jqIv3RcgxbNWwdU5WUZhlh5+v87/t2Y9TBeTiX4qCTmAjYvy3bvMXOga4vI/mV7bU73/gH1AM
+ZtjcjKCLm5y0chfYFLOb1xClNWCufAcjzXer6KgZ5t4vq8yiU91NSLJP0VB/sS168Fk2yMQh/4T
UVD6f8ZR2KYEooUQAnUx4Efym/76Ja17Cm2IrjuwLC33MY3cedVNcXEY8WmuegaTbV/nb7HKaXGz
pXxLEDlOOI1hQWv+4W4LUsQ3cemqlzSOE6LXs39jBYUI98CXYzIGNjWXi6TxfVoNBhbZA818p1AR
yVgojY9YBZO/jXDiv9BvUUL7FfolBrvI/R1K9MUXxnjLUi+jKMI0lm5dqg32fvsAEte+79qhProU
rx4QPZAe8Yvvo35CY7ds47qRnG33WOk2PaZZ4LScNtziETFiNvfcSIyjmfJCSyhvPU4NH9kl9vLw
iXNLvc09wzv6AS2SFFnicUkNSTNdTY3YczhK8yn0pgEPoBPxsx3olzjBUpIdnLnsz+B6+RGfzstD
047RBuiHOs922riLtO2Sk5mnwsVFRqMehhieQXirmjujKlWAVzaZ7gLuchuO2QWkPpfTn4nvDaxg
7+Xs/hBivjDaGfchUA2mrSQceBx7OfsMAw8Dqbeppi7gSuqoTZlXm1C4GBGimARYO0/T3me3hyMN
nz/TKidgUmoO7jBRnng4efvUsnCg5KDyYUlz1LA7D+/m6HzFlDkywMZ4pIEeuM0uNejKXZSB2UEt
0CafbtwFtgJAjpekZZuG86cQ60mbIKOFxe6tNMWmd5zmc9IZc3zaMll1HLa/V8oa3izd+wdmUqoI
YM7ekV6znwbSVzfKU6nH0sYUxob2G4oAQUGyclUuhoSlSH3vwNp92uFmC1gJQjsDeMLsA08vPyDE
iZNbpMPB0xpxyKsQeVJjWFvg996xvWaPeeExUJpuPOxKG3d9MhvEOiVPWZvgBlYmk3DzpSIxDbtM
SX3jNdI5eTUpDNMy7AmkAJE22j7snBYE3lLZ+HjULCNgnRl1nHNV0I+nEPZMbs7hO1BLdTCU674J
tulHhp5sF9mNzdtUWsGZ1WdJ96YoSPBXParFskBpBP8QMAdhICTAwqg3IDDKdnb2LZM+y02/tdfJ
1Df3QN/njZzSNQ2y9DNV9XtFEh/OTJmvsNMZz7XbjNi+yoM5dsZGdGG58ib3ohVeWzYZmzzAxRk2
7ksIwfZahLcpSwHJaxbxiaaAAX9R/Z2YeH3O/eaBDoCvIGnDZeioNRh1+LWopXp2h0vOqCu8yl1a
IKnxx/nYtP0uv4Q0bnL0FlhsNoNtQ/quCUKSVR7BwpXtvB3NSWhkSXbADUzVwXQ407h5THJz1vkJ
H5y/5jLsn1AXihvDBHjWEPndZq7uujvto9MvIqjRcjGbBu0ekTHK947EFIYgqQ3spNC5v+O9Nc0V
dxNSwqU56+Ag5zGOt07Hm4PbOjNGFOaBvyR/yKONz4noLh6doTPI52qKQgcp1CdqV7fprNSAX596
fC30uLVyz92avWuiT9bW3gIavOwHAs15BFliEc1h+CR4a5cdWdPFUHlMdITTmhXhO7xLZobvsEh1
t5mYfm5w05gPMm3md2nVZKTspOmPuW0TWBShug1tGW7gTydfFfkejbnYw8Q4a3PaDGzdQWkZMEJn
eifBW/fdW4WhclcrfyB6Crd7B3SeEzA1zgR+W0F5rE/dlqOCZEeMsnl1bYSdsJmIuYRDtMkRnUFc
Fv2DmVnNq5F1Cu2bs+bKTnFBtx2nXN7/9jZNzY6GPXbr3yI8vCzig90ceUf229NJU4n92thRi4Nj
3HWzMh6YAhQkHgmgDsTXxW/N+UJ7BnS2onBu6+JUJXrPQDoBOQJ3BHypf2JH0G9aKBpwikdR77Fv
G2ezpRr86PBtugxVk52Yj9J+qbrAOrhD9hbS4vAmDKWe66Qrb3ib1V2uZvddk1tSJOzMkWgL2aBL
FBO8iXsa2hbwiUHGdcAT6EbCPE4SjjjoXMyrIaTAwQ26YzbN0F7n3qsX9KUcG6OXIH6ZmR5mek6p
tsnnh3DWdrMkdK5eJNCP9VSN+pLHLusDmi5xr1K+tGz9lKYWFXd7oqh8SDnVRw+ZG/Etu762SBLn
VlM7ugEONO1o9PO/W0M8bf0w4taHMXtaOkVWdAtsO3rkQVoYJ4Hb6xrGoUF84HFfNfWGwjF/g+F9
uKcS/orqNaJyK6VUdJNO0TZ042pJK2D2YhTd/ARcwD7NDvGehUU0/lC5WKqWRexY+8h0Pgm508Jt
DeqbF8tarWfSRk8jMQfqIzl6FKugbsRprGR6Q53OhCLAvZUQ6Ad9KglfY5WeU6qpLw4eGAIXcxjh
VBoC9T5wP02XKjYdYz1FRXnH3txiJ1Yn82NJxRaePZp0D2bb+MBYVP80ptZn0wEX2CZha+Abwygs
gjb6ITodbQr/2hUw2bgbp9Yl4OQOwcji3bGfsWkNj9gRho+QXmBuunafioVUJpKwSL3qSUxp9iNz
mOQ7BzEAvjdiba6ttzillmvXpJgFNVIAG/pgM0bAe2RJHGLGlvcahNG3a9qUS4uiJVK169wmftgb
0a6orQdz5nOmaXY4THV4RmGtF2ZKElh2w4xhCRr6g2q4SHZdkHjHkRqchx4718JoO3ubFoGG50UX
wwKvYPutSvMzehIf1GQ3extg7raG32Uv0HfTVUZnJqUL9nBHJ2zLec/k0UoJ4qbimfKEiJ1tLGK6
S1lYzS3k6PFJVbMBXz7wFior4E63GemD0jMeicquR3ei/ty05d3Qevm5IcnJJJ6kL9Y02fu+ybt1
0xfVZ9HQCDoQLkF274vdKIrg1Xfy6RJafvnZt/a4wew1wJH0/ekBIbTeQWzjYGK3Oxfq6CkuO6g6
fVy/B0U7H0csXF8Co/CyCr1LBWL+mMPnOBRsjL5NBXINTn9Jw9TYt9eKot5IjlnO/paTpBq/wtAc
TjPW4GQ10vZ3JsHGjQQ71re8b2wCra08RqGhtxRWJbf+xDnKol5lI7RF/igV1Q1bAjZIsESXVugi
z7bjZ+7PkMuq+txJR5MQrdrVZBkcB3SiiFDh5COQpRZInycOnckKVrp7yXqbtHPFbb00DZfwiSJI
n5wmHX9D3PysrOBCbrTd0EbNxtSNEnEPlJpwZ12Z1iaujSP3xLwjqQeCJKc5lfjeNFLxYQ5dyjEi
qOej8PWwAeNl3Etzcsy3oZqlOPQ0rm1J44HhRANwvzhkld2WMIr1zEOKepUBH7nwhqg+zHnN2Q9O
bPBJwsmyMBzxNGrdnoBh5omVO3fzjdkaN8pKvXsOk9MhDfCjOWZLVq9JAk5z18ynRO9i/RlZ1H8M
5F4eM2VFu7zFNFNcFZhBp9SSV/6ZO4Jee9DET35k982CZonklYAxfTu5AcqNc+Z8brTEGFiZtXjL
OFk/lI3dnLheWVxbhoY1WU/9nTJqGhgmQYjHNSxMVZVfzPY65ITLnpGYKAGYInuYQaQR7wYY9UYQ
JT85rSKAdG2LODslJxSlajxoHFZzexFHfnlLBo2ayjZvQ3/RekMCBoq+qnkdzSb7QFjm8YupYjTg
qoIpG5uucYgERwygZvtSZfmZzRLNNbrNb+zeF3cyMl0qCIRDYCMlTfgpp8T6FlWdBJKixBthlA64
Z4DPmqgEMfk8ihVd5QUCCAQL6QTIbSPbjhJLPQyoQT62NN1qINX0II/YQhZCl3Lj1t42gNdC9ViF
u9bAKLic0rDZctf6wAUF+9PugFpLFyKuZOs+Jnob29Et+7OvGulkFxalsR/TEDIORlaziq+UojP7
/GDR+1W+ylhPPZhDY+CabmBKeFm4UmboLDNXbY3riIF9FIY89Q9DuSlKzob8TSCAFF+gyLNVEhk7
2x+BG0IZXjAiK8j7gbEKyvglaAayvHH0qGOiOlYWPRkcOxaMg+THUn1hOi8glsgbhKB6lZP+dxKC
owwj31CiT8pLV0XiyeUcJDwbzOhdl/YxIi62QJizV7qD/TsP9bRQZaz3QkGzzwcKlhG2Z7pocwek
EWl5hWFwlfTgpXwI4MuBaq88s1dmNn6wAyHHHO80m/QV29fLjPX0dnDycu3H5gyUb3a3tCQFmHkD
iyT91LCLoosRvDtFrGGFyEs/K4Cjuu/Wtdl1eOOTq12uAio4w3zjUGpM/XakX5sVjWeFS5mpycE0
2kkgfFQEnnwiZwmYFd5f2QCgUqOBZu64/c41RPjcWXb32qYFPuw4zhhYUk1kdWwnUa1mu+/v6G/O
47UfVcFz5ubjB7GF8Nj68+DtmrBacKDxXlmJQevShheAbZsZcIBNWMm9X0UjwS7HmXfVCIuaB4f5
ElGH9KDNqMKM0bg+O2+VtQchBK17vaSPDnZI9eK6+gFWLP+m5aPWyjtyg2FVQIXdbszqD7B+lG34
1yXsmFIo1wbwGMz+hz11wHvr0JTnqHNwPcxhQYWEWWVvk5T+1RJI60jZhP07V1ayZGnAKjbP423u
j/52nHhU0ynQ7e04iEic2+NOS1SChYytYJ3YTXW0Iu753IXM4TnyVPZWZkGyTXzdFetctOJJcnBx
MQvn2QivCYrA/6pvP8tb/436ZjmeRBn71/Lb7qOZwLv/KsD948/8rsAJQaeqME2B64i+iF8UOOH+
BoLVN9n1SrQ292rm+n9tq+ZvEunNR1EVwnEd8YsCJ37z4bgH9Nyjvl3/y38ApoUNj8D2TzkdCxQe
P6LaHq9iygA32x8FOGXZ2BsUIcO0N+QFv9sAuWEu8g08tvQ14vv15sES2xfACdSC5hcOzaPrAHmr
+x0SWIAHqIHl4PIzIMakwXPJ2ePVHgpxnmfTfUoo57wZSLDsp9xJv9F/7hD4i8Z9wT93fu7hhpVs
fadlbWn3U40zhIe27vTZJ8r/iPOHKyXBp0CAqWI0pDni0c6sYSUD0z5cj/+3be0ojpHAH3Ts5wQ5
QRr5VPQ8489oDw3LpmeeEekNm6dNghgESyToQbLVXFo9fqY01ebKF3hiPSVtqvIYKcpMgoyOvBp2
vV9G5OqcYpu08G/cUWUrp+7Umuak/IGSWLHoid+cO1wYK2y7Kxl71WJKfPPE+b66loYaB4pu3I2H
2HN27d7d9EKph16b+qbUPLJT4RfQo9yWLVNrgdur+/us4P4P1wUTdsZySXXeOeyaDJ8UIHXMEMGb
1bgO+7mi57luYw23a3XJMqfZedeTg26qaZF1ev4IcjdbcCIm8I1hcUWBGCrHLChKbTT6hmvaT6Gq
vjA1VN6q0ISG2Waq4c3UY/Ss+2h4neKwfaQNKPxhzdSXLFwJjQGMr8WCcDIJnO7Z6EMgT5zYfMsD
z6XzmoMWEtYsxndq+gYQVKGb3BaSXpxE5uMxwNawbipSL5zdZpmsyi4IVhgeJnfJd8SQFKVkNaW/
3QzmrO/yL2saSSz0FiEHs4S20rRlcXJy10CJ8eqHbOJzcevcXLYJabcRv/Ecs14meevcKFJo0IkK
/TKmPkYgGXQvok+TZ4680aqtjXvbT6tj2g/2F3AMb5HjOR8XaVeTvE+jabyz7fQzjuU7DvDwpmpm
gmdge452RsFTN0BOWOi0hOyOw4DnpRCVd9P3XXofl9IC+dBOB2Ix4pJXQIYNxba8oFhvEFF/6qEh
fzRth4vddoddlEhoT/TE7qGXre1oDHclFodoQa+SfzcEsrwMepg2k++PBzwZ3hvcfh9O69wbryLx
kueoytS+UMPwnrMd+hhClq8xE9aqbKU8Dk7drpKAvj3fu0tGq753+jFfBl3Wf+A6qJ+9EXRDU3bO
W9VXEXu23pkWkxMKCzcdNgU3R7ld8b9W56j1Ap/53o2OTgyRibRWdfHGhCFEVtVLCFubdEFudju7
xt+0NPNKbVIqGsLenFJkCNISwJ2sCDdbjkPNgeyl8Sfx9zVxzeEus4ZnP0/EgXl6WjFtlTeh0IjA
OrUvCbnkm6rorLWO8aq0vWgwozApJ0u/qvwbFUdE0cKMIQLXkfVDUqn0o/O9+sbGBt8ACq7/i70z
WY4bSbvsq7T1HmkOwAE42rp7EYiJ8ySOGxglkpjnwQE8fR8os8pEZf1SlVkv/12pUlQEEQHHN9x7
7mICccLwOUIkQYrWdQwmcZXoe3IHS+KBXCXygHI+87ZEovvbAoIZCFg7Za1sr/XVAGr2woLYt6ty
W+wHZF8lKp1eONsaGZQKyjSud73tjQleNkNd9kzQcCdyFD970loAJaP3o7p3VuHEvERGuB1zhnsY
3lyQSy1a/XNc4mCRZAxNkoYRt70xlm8d45qJ6juyXmTrTA4ZG138PFXKlhsOROwmXpl6zONza/Ce
51KSTxUbtro3WThfsuzWTw2xmeVpwhyIwGgMIieGFk55IDXIJv6dAvVrVE1Wxaql9p4GdhOKFAXV
Xou1J7CreT20dUh4RMJ4Dd0eoIU9BqN5OChLrOWz5RvPbjzlFtUsvmByejvEQKjXC8KpE6tuAxuY
y6XOidzZTVNvT7vIMvGqdYZO28PMLI6NjeVUd4k7UlFptdDaUKB1X0W7+ClYHDKeMQw7Vn9Xx8I4
89ql2A9F3beQsGPG0mmDd0NEkBNwxmfDM/G6rhOgdcTuowctQc90a6ThYLj4rjqH+KQwN1Omt2CO
6Wkz85Spi3timj0T8A6b3EdLVOAjpvXuUDFJygnzokXdZFOT3yaZFz4OsNUucl9+NLPRvjqJfytB
jlSbBSsinUJeuftBFP7p4AzTC8HWbHfkMLovEtqSAitKlpsgvZCgLC9nN2WO3m2YqUVdR1loMDuS
hdlg32j13k99foHWi/tDlvs9kRc0+Zo2p0jv2WpMZwDpogeBwLhhsie7LdUqoSXabfW7qXiq2L6e
+oAlOqhZGKsXRjaSEMFuG+VrXwzOiWEgEmO27aqnmqnQF1gU2ZkuPAv6B4DNKahiiTiWcfJ4CBGb
3g+0HhdEOiPWzwghS3YlmrcnADe8Zw81+SneFFkiwkxg5pDF1J2Sr9k8Mrku5EmCTbUOQg+7XmCT
6weICn3FeVbywRl2jsfYEB1vkHzF/K0xRhCpAO+WS/C13DF9aOaPaZkPZ5yh5qsw+/mRXR0gx1KC
Mw+9JeXsLW0ZaP5pBvTVNDz7/PxNN9IOkeHha0DXjvHc5DyhrJk1W1FC7jLxNh4IRvUfomUy7kXt
5zfSRuUEFgPHa9zbxYWdlxDmK9Qq7xy6/RWkJLo2RhD9wzjKud8uiV29GFlVn2CQYqDb2LV95ySA
EQFLZcbXEnUI/BJXtNDKfFCvgRUqSgUWGvlrEtdLfTDGMW13aEx90BhJ1TYHhELiqS9aRg+lKN+9
WKri0YSxRZTarL1bgnzjaO9pBhbtmAIO6LMqu/ZjEyVnj5MNJH3kaHJMCvLd0zS+0X3MsAKPKRJG
pEMYfvOvfFZ0O8uk6gfd9TwFxp7nuzSX26yNCffJYJ22G9YM64qIULgbw8sYVViNIR7qdEXiIAn1
zsd4gUE7hZ4XHXuCNgd4TBaTgWxwo34bxk5/taIi+Xp6VpcEVhaHT6FLYnPhkzJKB85VRe5cPwzd
5N70OvHRBSd87ikRbddIZ5aLZRKcqELJ7nYwAUdpFRKr2wth4XgzAd3oKClOkpVqCZ/YbgLJE45v
hjN7iK4Gc29W5gCFd8ySHak9UFAQbcCMS9uU+FQnRMqrSusVBEr1YDQ+2AqTLcGl205cERJcG2Qg
E1eolnVyNKdIvWYJmfPkNPC2ImzeD8D+NNc3ngFMSC/6RncIYCMf/AcoWOh8l8bg8Outy2yx04t8
dsJpazj5QhRZ6hx50tYZPSOZqbjT2VEdKmSA5yEo4bNJ9rYfsGTpCRhK4u5FI/FER4pO7COv/eI9
xC94SpRM9JUdwDyTYrP458yhL2Nli5N5gRS5+e+m8d9qGpEH/dLIdfbalqScZJ/bxj9/6q+2Uf3h
wBal83GZvChLmf9MM5F/CNLSkV9wVmOZWQU3f7WNpvpD4uUSglUIMCJ6un8KN0zzD8eD4+7zXyT/
w1X/Sd/4c9eI20mh8aJ7RV6hkP987hrdzjFqD57njn39kVn3lRtmH6Yq9yOGa5TMN2OVfTSyb//8
Qn2b/lf0Xl3/3XPFHvWnfhXtCY2vw8PJxS9kfff3/GAVoty1F3chVMoN/fadnAOBTUKi3tfOaEYn
llg4WhPWs/bGS4zldupqTpCcs+cyMTuCwmCHTFSb0NaZ7hFVVKmZhEFLUuY0CY/WbRQxT6ISmNU1
DQju2AE4y952QiuIQUYcFnf0To2oRwbe+YDaypl5FAmqnNpue6UjWN7Mnr6lAsHsAFc5pf8OeiMG
qdKUYEyxvPYRaELDEmd9TJUkpza9tfEuj5tpGu1LszLM6xzfxqXXEQGPTDzVl7ZKMbQoXg/CXHeg
YituZqfaUdecc8h3F1nNpZj8xQS5wPZ62sDJ4If1nMA7qJrxG1hNed97Hbj8bjCjKyRq7blTIl01
E0LOLdC/BUnfM8mQvZOC1kqjh0Sb/q3rjBPj3LjeRjnIdG0h5a4auQ2rPn5ipGZTvbfSWDd5dsXZ
yRyB7UX/EU6Wj58CBHxEKFfvvwE0QSIwawBgCG7FPYc1+7EI0ru7BRYZ33YVHP8ND2vCtHIrSpm6
Z7M+KKHiM8sW+kw7WKMsiQvcNgCpTUkhr0SyJPHOymbnGlWlF1BfiPPke4hwPZXXU8RCCMLEunVb
Gq8/pfgsfSQCYXmo5DCdAybt9yhXUO+2ULXSpF/OwDHW9w3hBgNLjo4O0bOd6sGajG5rkYnB4DbT
wK8GhTT9OrJsxEQxBhZycGbEydsRFgAY3NrvMQQOkp2bSMhbY/j6wJBWZIhaoUmQuI47bCL8QM1X
/D3d4KcuzXfH8ByxixCY7Khq/OvY1R1EITZ1QHxbQqAddguIPYAowQOp0hFrhajQ3QjLPmBKnCBQ
ADp8cOaRpOAlBdxI+BihuOHUKzT7bYfGtPLq+SRk245kCMbNxTDE/QuBtHyRskY8RaKK30PclN+4
Mslth1LhysscdkfNnM/lDrBV/CRLUro3CZYITN2UVRtXmOO1aw28ymLF5tEOMxIdsHXLFwxS3alL
mCwtiyTleJNACyCM1DahS67sfXCv851VLUQnkHzabLVpYbFJ2ScVm3W2+60BBxLRi+v6ZgxN/wUA
Y/yIlzRXO6na6sLPqdWZCkXuw9jDS/SGwZx2AwX7K5ur7l5HPn0IMWPua5OkiKRrVvBb02xpB9w8
bckJMRvz3SDa8C7u6+JhdGAaATDwnsohJ/A3Ru5kbHGWiS8R9iXYGiZJvTuQtsVd5TZyR9iGi9Sj
icgjDzEmketqY9UH361YwLhtDlTInWDZRjGUz13MzvJgxuPQBjFUtc3YK3GcvWUcD+xV2luwa5gK
/EjkZws8FequGb8ChX8BLqUAPXU113PH9i9T2QPEPpwTQsDmDNzSqwhOIzAGo4FdHKkpqMxMI/Vm
TkLLOxnY3UMjHwoKmBqO/LVR5PG11XswgFHCA9VdcKbdJPSSD3ykzqYCwuduXFWjepFIbhhyx1tZ
S71DWljckEBOhl/dwaup0bM/2R0zSA4zMT9rId0XDnM+UVWXqIfQYZVOQJlq+AGs2DTbRFONd9dQ
RCGwrtNwbPqJd2qAh1tFVWiJVeobEAtLjoUxDJ2KzmIZL3Xv6occliYGfcn6jaGCb9VHwU7+Oem7
kQXG4Dj1DoUUaGo9CyaAbJauDQaa94phUhF0eBHVLtSlfNLFUr810QJfvIhJLt4kKP5JU7ZYqSGw
j7F5RqqdoxMzNCw2WYB6L1mSifi6EoDvdtL17dMKaGJ86HIbKc9swOBn1QrF4ALAGTGSskkNpjHt
FAZzRA+LKL0M913ZERakOyKSJfgJIvnqJaqYMawtAF8c8isQHU7IGKAOZ6yWhM+moZodrFxOx18x
HYc2qFXDeduxLVO9Wk79dOWuIMthCNK2L95omPR2rfcwgE85HYsxO1tSwUEsurX+jGeeoFk5zI+F
Mjn0IpVosjgzxXKB7ck91B72P3MWN1DGHOm9VXBq7ybUzmimBFW9rkVWc8t57cc8jPENIGXoVwnS
lh0ebn2p2GHt+UWR42BqeyyrqD2NMlURgwCVjrXF6shgLYqoqBSB4Q0dK2PkKcxNCCDo08tBx4QK
eQJR4boo/Qq2KL+UIQLM3QBqgwaetSVNQ808+RhGM11uNqjwVUQze+PB7ZH8VC64AzqskcWoTV74
tlBoEQI1TRAa2Fk2NCfx/LTO2b5w/NbXU2vRf+NQfSY2xjx3GcZBzMqt/LkYwCxv4Jh4LhG7LgQP
pBrEwFgAfhGdYrblNjRE+6IHp7+WnjFehhN+SuF1zruNUzRQYbLAchzsbz7xyzLohQvVuMoPlkzo
gVUFFH7Tskp7W5IxqgOn6TwHS7LBpJEPzbpJZEPXR79yMqCJyc+bcfSenSGOP5aM6HeCfhu6JjPP
FBcujRegTf00WQRNTHJsWIETxToj3Xnl6ZLcuKYZTxxbdWFOGwsgEJj9vjYYljcd3k2Cwau1WwIk
fJJ7UGoDw4aX36EU3E4009wELMJJRCcfwvLDy2qsHgm/jOGE0cCQPl4FGMzmeE9hAFBj6A0PPFcs
3Tt3scHvNjPDBQwxyE7reDJIEeVKmEU4w6urDSD3SPm/NVZvn5UxYzG21GaEjAkF67ExiFgdpPkM
Qbi5J/laflWZ5edHQi8rnCX0ks3GZNIGSH/w+g/wJWmzaQaP5aZkE3srbDcK9+uUc0ZsE4UdARlD
yt1pD3SxWtvrVBGBA14PlYKIVAM0rzMwf/IRRw/fKAYhJYUQU5dACh57bY4AjNE3RtAND3jzo83Q
Z3JO5xHht0iUA2OQ0xWReaTkibkYAUUSuEIqrWcy7JiK+TRpGL6FSTsgSmSanm2yVokAlV7/Yjcj
3iZ8ssZLBKzXDexuTl8nbXMK+FaBRMNElHJXqlrKYzTW1Ca06vpeZ1rwMMb73uGVtG2fSFscwTgp
0zm6QJRh34oyX9QerI7ON8mSNy06o7I56V3LeytCdGMTgfDKZ87eNrUf2D36LQd30qNGnE2OLWym
TRvG5obUmmrDiBcr3aqSDHzy2qCumca32YzqZwQ/JVq3QEsDfau/qE3UK9LWSCbcdCEr1oEU64DE
NesKzSSDGnelN9kjRBFn3hZMG4+R74C0nlMlb9LaMHa6KAkP6Noc33AoeeSO4TWr6RX3DLqIHXTx
zYdQ/8g30f4Avp0iCkIlBMXS86+9oW0R6U2a2WKae7eLOSfVTvR+fGfMJvKIQXP9uCke4KZxXOXs
lsuDApP7iBWr+9K1PQi6ZHGmecswoyNrZq6HD59q8JuMR5IOGBSuPl0Q913AbEx92Aq3FsubOP4i
6xnWV9VZ8kJ39OA420jjiCy+hRvGIWW8NYdZfyQGsvJ6aYo7vXCobOoyrIetAU2LGXIZxRSVPQBM
YmHtSYEmnOZTFkckKTHMGukDeNIiB2Ei4MjZjnmMlU1+WVDNF9sM6qU4cdq8BbrjJnd1xkKkYhi9
I2INm3vhLQpCduvttKV0UPmpjeG8GbRgvOAap1keQpqawB5qvsSu/6UKx8UmBJ7l94YH5YpRbsdc
bqHfYTuOFjcmBLJuqJAMOXNpPVndm31RwP4UmbsbshqqNVJYkkGwB3RB5HT54wzZuDstjCF+z7wI
x23jhVRFpVFQIpouBBCCGq3qQeCl+qI7od4sPP9HPc9TfTIk3KMEldHmRXabvqayisSeNta5QqI6
mxvbQP+DylKYZ340Uh76pT+3XGUMDFsgOpLDQZrshCRM0JtWaRSdxN2gSWuThQJ7MGhzOtmKa9Zh
DVRe1WI+nNmuffHwLTJfz9/LJZ88BsWKVWNLko+7GQsjjY6OG5mnzGSdywoFOmP6njXPaVIocQqy
mC8caozspCd+7hpxYo0cI5Oaz9GhzRsnPNSJJcWJVhH8Z6NK31yvI3Ha9jCA0iU7N25anpkKOYFu
gGpZ1nI5xdn9Oo7bwo90d5WtCUeUkNEqg0w6MyJ4yCI8jxvgKiGPZje7fR14uUSC7FF+tNXYoWjz
+mw3zBBWwiVJt/GQD8CctNhnNqIbRIXljcaDdV3MLehgk6oRrNbchrzMLPPzCuLEzkBejDANmx8L
OxfxjNOhx8mPrHtMsK16F2GiBcfeigdRFuu4EtLitmi7xzIch6BPLPd2dBV7iTqd9045XZFLNOmt
5QzusQICehJ6IblAurYiNDREALChbZIzE9cnegzIqDvR5iUjsMo/XcZWwygNfZgZHN7vmBkPjRLd
Rz3HGcTWkRHzWPrPJFCpUy+2WHM3bvSmeIAGHheI7SzA0Z4xfrOpIYg4O/7FzLheXBty9GRDPeeR
3NVfCkxfbMRCVW80a6UvdkGKDJDjYTPiMj16bjze116TvYTYZLHNitn4GAev7F7sjDaIAiAZrX0Z
KrEcUDVqxUlqTdueEFABQ6XO39CZtYQkxlSWY+zzAEsnU1AN1DMRIASYsK5IlX+DKkGle1ORXzg4
eqTHETVDxCEBjkCbSaWwzdZnZq0YtG7sGjnpRmmyf7bUSN1p/f3Y6Xlrz70rlxHLOeRf4LIGX4qR
5ZJzdArahD35J+UUWFUns6D2BpvFQ2m6L72nzXfI6xZwb2DthFGwmD3xR3/yj0WjuwgZcUwRzbje
fVfo6bcJk5yzDljH5ZxOixcIEVOYon13v7UFQTjIE5vkhrFAdewH276VvRiLXaQER2KoXI0xbYnm
oMbHixun8GbnkLCIIK6OOEpr446WOB8QzB1hcFE99Ypd+b4yJsjI86L6w3/PR/+t+SgAKOyI/7Wo
5vw16+LXN/3+Xn8S1vz5c39NSFc+lY3xxXNXcNX3Oah+7/r/8z896w9ENcJlDOqgOvwuufnHhNT8
gx6BWGfbk4wt0eP8c0Kq/rAoclHDeL6FXML9z6xtNvPZH4Q1NHuELDODFcRLWwqI5+p8+2FQ6VQ6
ZFxI4+lqogoLTKFa5edR0b7AA0dG6wkW8KtRth0OIdDIgMblIQ4RjVTd+GTr9HmoWzYLy3zgOTgc
+6a/TqOS6ZxrrmIJIyH0g/avdfKnXq3MUj97wli19cf5FJuutSmHNYiO3BpLp1c/fBr/Yg772QX7
/ZdTNvAkAR8U57r86ZcD9hoTpwD9YyrSLZgmxB0fZVtfC9cL/rNXkqs8ipnv6kU0EeozVv/xMkYG
z8mxKGg1TPTUmOWIqkSaXG1NglV//VL236ba0kUQhUjLxQ8pXesnNtTsJrowdGNsCQ785oXgIBgV
PvYkDbCvN+FOVFGQuyM2g4YsYvqHLhCuZK5LnDLLT00y6lAfZIIY2B2/lGVxYTjWsnWc9iky9Fnl
eq8WYxPUxVvHrb62FPqwUWN4CWVzPsuo3UCqgGhki1MoO92J3cX4mEYMNJJwv20czq/uuDw3TUIT
4FGGZhTSv74G5vrJ/agH45fHzIsR0yUp1mHU/vl6E86I3cQ2/G2l1CGGR24WE4CBGCx7FR786qku
3FeDkh40MLBielQ5Fm84/t9//Ua+v9DnNwJxzrZspHMSZyf0uU8f/BxPU1RETkwOOgkbNOeQGQzv
SUXdqpfOv+H6OZNAjUlYPmsHrBhk6REa5R0IpshJb7VucFHdpQTdTE5zkJH3uqTRSzGjHM+d29+8
2dV0/uOb9VhLcAhhfRfo/DhCPr/ZkmwrI0O4shNiYT6L6sgT+oscxV1juBd1n3zphuok9d3jgtwz
acQD6ieeW+itY1Dz7ZJu4dxsvN5E0IWLnfngF5xD8jfrk799urxPn62JAgQofYeT7vP7dKLGo+v0
DAhJ+R1WGHgHBTV7o6cr7QyoBWhdipSyXrqICTB8vIzNQkQsXTiP4V9ftPWa/HTNfnwv6icjv3Br
M889lNkh5v2JJPkMMTIibcRl1qH77ct9P5N+fj0G7QISuMnySvz0hfIYRqslx5dP4jvZT0QBY4sg
wKBAJjXLOzPKCYCdi2o7VgZg48JLrpmLndDRv3izbaMSDLtdpAsWFH75tHLW2f/si7T7spBicGbF
LrGSbGL3oZPc+Gietj3gdMNezlXfkUvq4pUlhJkgGAoNwmfNHYuJM+UjXiYVDI6YbM7zxoj24Uxm
eO0DvGUgPEOgRy/kFLTxjCJtpETL9a8/iM+HOVvmVWdqCZfpPKhHouQ/fyno/HMCP/gglkXuFhmB
db+cUgXe6uLXL2T9/TbxxFrrsoDnhWznp8eGs7hI3ULuaTv1EO1k76Vj0sxgLUUODz3B7+LHdNJ3
sllO+mG+tWfrOVRFtxm78KUNEVM53RtsmE0pMqYsFhLt9mKdmf36fcq/fzU/v891CfnDs1tAm4ks
2lO2Xu4aNU6mp4d4LS2eQh7QqPZHRB/1mKCniolkmsqLdgLVr2riyOFgMKNd4NnJDpswBLujnSbj
Rdu1BeFxOjs6pQoPUePK08Vtswc0SFVQN/3lWOlxI+sBz22PYs+wiJ6BfJUGxF/NW9wGyOYaCW1H
z1gsG2IVwQAOh1JWj1OfvoZxjRWt1vPL7AwP1qLwEVA5fBT1CJM2jNp9ODTRGWrWZQ/O6uHX1+zv
XyKqHUdS9fCYpk376W7Oep9ywy79beSEl31FNmI/BontHcLa2v/6pX5icKxf2O81Bzs3y5bsgn96
Tk+paIbOrvwtcUH26TAsjzDC7bOa6fxDrEnEJheVYfJ80UUfkZcwsGAhAZaHB6zuySxZZtPlQ6Gb
Nv35N29ufe3PpwyTf4e7lr09d9PPZV+ejjhvCUZkc5WfzkhvHONsae5/cwV+rlS4AigDOMQ8XsO0
Vnn4j1/Q1sqYTzMz36WISDHBTceZvJlt6PQH5pzEQXfDrY7q+jVvnPtUzzcOMWCpqGTgyRJPx1LU
ePGScsc6+Fq1TnyeGz0geJz6vyko/tU7dZXkocjXYtUffH6nfWqHOVG+4Va5FadKUuzHFNhcXANs
gUmEm9/bCxGeKav/zfNl5Zt8+iQ8tQooEBM6PJWdnw+bEXDpUkUV4Mfaewi1xxFDyqtf4Z+xbtEo
MpBufvOS5r96TRfsiit9nrBwNz7/tn4xC8maFBl4Ex7geJo4pesJqyqgViuhtC+GbzEWUWKLXtPE
fbVYkwah8bVvkyiIjaq6VFP5kXr2iVl5QfJbRs/fDmCQAdR3FLiAVhV30ef3NxmNCW6oN8CGD9sE
hWXohPsw5XZBZgojLVvyM8mXiHnuR+rEp8PivnRVO+1xtD+3zQJi15W3lh4/oG3sC5I7IwCR+L2T
a+1mB4g3PKoqpFB19Q1JiEKDGe3HyPCJuMoOCwvDU/RgOF8mjInTAO7X6d7nQnwZZvlswunvZjQk
0MUko+ndaMN9+PWd431uyzg7VlSvsD2KXO4dlHafr0CZJD3dRuxtUQt/sQrnZlHV0StJG6wRigSI
KNtd58QX9RTl+Cr5fyqiZto573agK2/7Vt/KNuVhYFgqSDKJtaflAY/2QqHE85gHbQu/YwZvt+dR
t3rZZg7vBtt6q10T9FqG6k3qLb5myINEXrmRuhttxPxWcmGCPc1y6wQf2eWYogrWgukGzsa3mH3e
drAa0AzJduSNmqJA6z+dT2l6nuUZG5HGeR37fmvYTGxTst/73r1AaX5o6EF2Ewa+DXrNhVxm29pN
dkOGqTA3RJ8hXC8mbKIZJjXZBeBHDVSW5qnl1N/IBryq8icPVmXSv//mo+BKf7o/lU25zK1Jawey
+ueTYXDLsPQQUW+JgG8IRPWOY3VsWKqRdvH9lf5/k4MO79Xla/He/e/1H/5W1TM3Xdz/389/7P78
M3KlFcTz6Q8kqyT9fDO8t/PtewcF9h/GnPVv/rv/8X+8/zsDFBTF65Plvx6gXL0lDFB+nJ389SN/
YYE8rEdrKYyc9B8Tkj9nJ8r8A86IQEYmIHWznOfA/mt2YllIyJzvmCchzbUt/+fsxPT+WGVZTFx8
EzoWw5j/RF3GjfjTd4MVHoBr213nC+yPf1Z5JaPbEGnUL/s6rxBEVoWTcxNOhriIvTZG8EzlPWAX
3/kFFv6dha/63HTLfM/Dpjljo2XiCREwR0Y7ISYnrPGEW+gbBvIBtdceLFKvLiYzib2NDxpthxhH
mUGZ6PaUqX/ztCTkEpIiR/qNncfHAurrcShGltmrsbJpovIqkZ7sQQ/2o791bImIo8iAsSLSkIPe
WLJtyxNL5fIsoUsmtQv9yy6E+XuBsD1rWMXw7aNNnYz3sBuIMlRIrb4mfsuiReAexbefnGKJYWgL
GqI6V47tPrLTgBTCIJf14qr3qtg9tCOaJHsA6UmAxUPa5896EclF0iZfQtID8TAVI04St31FcxKf
SauJb/H9rItXmV+IJLUOExDoHZZvtDxzGZ+Ms2HQ1YuT3mjJG6nKZedz6UBCpnFgNGQJA2DWty1I
PfK91IWqpvzMivqEhih7s5AesW+vkttQOWSdmHW+Q/09v0xL5Z7HzkJII0yUMg8SqIBwjRg0nWYr
pjnohI1MthvYAG+q3FFnBkGZZOaSWU+QW26ajNUnTflALgg2hmgR1+7cTbf+mOcEZSJq6YAWRM1V
Zk+sbuBQdK+VF+vmRCOvOiPP0mo3gsHcVaUKuKVFoxh5Fy3GyjNNN2qjC6xjuTE8zLWwDSP/uhtR
dwVuD/NhXwITOkU+h2+FOA6LXlURrxgRqpfsKfZ5wmsgEpHfWZfJaKQvxgjWMux0eShTIIr8SmN+
2yDiu4cI5eycXk3nkIXHq94EJM+Iad3rykmx27N0O96pNVUM76ltPTKcdx+q2myJ19CteQO2371y
LUYvW6cNq+NAqOSx8KVm4DdAxO2FFX1tnCS96Qi53tkGEfU7jO9zdK75lYiXyM1q59BohgFKjuQ2
Zkt67L2MbMssmvYFfJw8CLP1RK696gLJQ8+j/s5qEwaVetx7RvxQ6Qb5fzaPl0PPNQaAlT5PXjNc
O1U7Bo6MGzBE5RUL8EtW6yTpDtNykzU5CWqNwSUzYDy0ZtGg3EKldMgdxG5goaaYYJCWEelcGsim
aiz1y27wgc8ERj05W2kI/e6l4XNv52xtG7u80I0/YfsD1EkEgAe3oSvkOQyC6rRcOhhG6EjDq7RD
Tbkpx7A8Y3fehntLmzjdW5F4N8TQdA8mavY+mOLcu+h8s31CK1EWW7OtqYyBuK6JbjjdWbNZ3XBS
NtAkd2K01fwiBR/SXacave2csnrLcWS7UWA2rluDCgJn2zLAYqnyaESMtU7iFK8oSraRXL3KlhmJ
6QCD/POyarIUEpKd8FGsLC49kHJ5ivkRQDY6rPk+ZtK8deB6P7KJhDURV1ASWJlmyPN7Z0j3CcZq
c8MRLbIdaq78MUkmfRj81nACDvuHofH1uWn33SVWnxIyrIMVPYLomG1UPok3z2OC1k1hftFakM5G
1H/7EYQ0Ytl5sa8qc5q/ll1oPuctRYiHf/A4cRdxwtYEG6Z9TbC1Rb5KLhaWkxhRmuotGvvqZpFu
+A6gDHqwRz3T6mlE/iT4h00YvtEut5GWHKYIAtiXxGAtRXZ2p6Kgxz833c5d4400Kwj/yW/hr55E
mDS3PeoSvUuwfECttSa6rmJgQHNRFl5tnRTsmYqdYyV62JhZtHxJBwkfywZWypCJMTAhVkq27mGN
Ah4D1fnZxeRUhDJ7EdgPlHkoRgfaSQvI7mH2qyUQfsVHmUdXeVfk561i5Uvm1kSzLiPEazx4NoXu
6tPBJTUcT72rD/M0FRcR1OZ7B6jQeV/5brxZpFW/DLDZ3KBFbwmPVU94L70B3n1kkJy1Z77LIq7I
ay89ZlGpSbtKivmbQEM2E404+18Bb5irfA+FAFLGmH373IjSP7jeQoUnihmJP/oW9tbYAPLbDqKe
tStIP43PQsKZE1bWQ0TQNwd8cgXruMXWE2umlJTpJ+xLpb7IZaWPtsOa2IRMfFaReXjUsMkZa6XT
FKQVx6TQcX/rTUMP0LkVr02/3EpEdTaBmuFwJ6ZMktRodIZgHNZ6BDiWI5pTa8nc1xaZVr7N6sl9
REc0+IF0Ya8ds34Z493QuAtci1jkC2d22gdi1vN7hPr93jF7fdf7EVrzapz7O9cW/lnDPbyZDEve
ml0jH3FMFvBhS3mKVh3NQ9qu3N/5YvFzOQWDC5NLkeK9+Mup1XPDbjozX96KvEI+PtirXchaOjJ1
krjojKDgo4Qz3BRsA7tWG+VB5tL+oHCah32NdHG+sUHE3DsxXkr+dUJSM7NwowOeH4Lsp5TzjpFT
X5821dphgE7ur1C5oYM18FA/1rkPra1ElABSTjAycgxzBGhmhKin3Jh6DVhAmznbLuv4oKHzpcVV
hyum36mxy5+bMBNXbQpyZMPmgBCGdpxLagii0LbCy4fnBqkicW5gdBD9LDZZcE531y3SeEXeQE6B
M3ReshtALlN+gIMK4txqmsBC03TFb92chjHOq6NbC416Ph66947URXuLFDVSm5CW0ztWcw9ouR1s
L14zVRMiwETMge0uptEFaV/oC28SNYkAJcpNQh/N+o1kFScL6L/AQMc4ogKpm2+KwcCxxi37bUBx
huJuChXxtJbhrOIZgBiEhaRUDkjsnx0GW+eOSMdHIwEovgH8nF6MZnWvNI3PJu+SCD81Q/szRAPp
Li3GdNjGRfnG1oEVN2rMp6UkRqZtMj7zcXCHyymrkdJiQAUjhvCSMyVl+Jq7Kpv3GNGa6zRZFm55
YpPgDWOwIga9aXAWDlk7MNWg3yFhzFpd0wUYtAwiTbQzFB5ZQ6roHudB/E73QORyOOq82lVDhQ01
WVZQOzuPZgt4vSYt2RpwwDadXLMKMGJsQystgnEYCFRrCJZs7Lg9tG5vbeqGGGyEQIi95/hAQXrM
UNGQU5Km5R48OWpCsbg9whMWE7bS1Qa1lIRc7HEEJkXWPeKlygDF9VPAc5/z5P9xdybLcitnd30V
h+dQoG8GnhSqr9MUT09OEKch0QOZABIJ4Om9itJv8557xRuKsAf2QBFSUGRVoc3c395rl1yVx5Rm
9f2QVuKqJQP+gF2BZOGQ1GvHcidyc35VxX1nyreUtsSckqzMeZ9qWCQJoduyXb4yzfw+5qTiDMw5
+z6xR4x0M2bJlTvj4YtU67c7apZntH+KJ3fznNnzxhg688VyeRs9ZxLLKy0bjnd2cHlcmnbIvzkd
gcF9OgisdzpiU8yDtinfKL5jUrXwgFijqGKa8cMM0J7fRmLf8bqIB94BhyknFtZGuX5K4FOvPF3Z
etcXrDINKhMxR+NMkkORzXujr8MJlHSDa4Ugq34IgU/RIyT50sCB6jfmV92LjQbgrfHTGt/JQBCD
Q3/g357C7gtPIBO+nukI0ppl259NoSP4hXR2XNhx0Zkqhe4eUd4rd4lfVphB5kZ+8/GxYuYXRWOt
WaDRQBBO4l2lAXdHMFDvcOLGY2GYN1n7Gvmqf/Cs0cEB6djnerL6R/I62NIdoXB3Oxioec+msxeP
uRHtiLlMe64ejXqTmerDJUuY79slj05oRjXOEoIBl6G0DunnmEHNrIt+MFa2aWf7qqrdFOJXkL4w
Qfcx9mtypZTacAKH1iHQwJLNeo3CXh0t4H5gH7BxrjCBsQS7dAnGZPRwEVamw5iHNSHmtGjur+aE
MfdKjrMwVoudmNEua9z6Ow8JfFpaB9dVaFJ1N0+y2XDMzDYGbDfFuPyzcj3B8wacnbRPUOuAEqoC
fkCOwXYUjnWk/Xda0XHprjJP6Q1PVTIH1EkTyb/4BLGNFU5GNfMMAz2too+URA8nPfPLt0l5xVUn
vIiq3RzSA0OIznpzVC7Wk5mlQApKeytm9o0gQgVa/HTqEkywcinh9DtZdesUS3NuA//SXmekfhz1
MFtWGDIPmmlA7PGQfI0qk9qbEBBoXtK9CmSGAZOgpuR6jpriTdiUfi9Tld6r2ipfbEpP7qnSYv8H
uFPejMRY9M62mp4Qb2BTbcqNRdiR+DmVpHnXnWxui81U6yFcgSKCtjDHNN7PwOUvFKll/oKLIaSj
RUD/V0EUnEDc0dOopqF66jMn208Li4t151dLFpOzzD5wdrNYbHGFSS+od3jbFgizdZOd0iFSZ5+a
9EPFCXiIKJO553khr1KHn8HKiGHPWGbAJzQv3HmZxwdbG0efE5qw/foaFDxtp8hN72W7/I1k/nmk
gxqPJQPNj3QcjpGLrPGrYh46HFhHDMsOEEDxRehluHEz31oTdAiOeF2DndUwif1Fczn/U8z6tSLs
sxyMN8WkeRSxMeToW86neZeNjWpJgnLawYuqrlhlDGd0TRRoE1KaWDoFjmT2Dz0NKn8jrn0ex1w+
GdkEYQ3JM4rcT+MY4XkaniMgUxkK+qfI2REua33j1IHlW6DkJ83H/xWR7ZqC27Zvfwx/lNV+SmX/
W3P7f0iKczANIfP/eynuGU/Sf1vRQP9a/arH/evv/VOPi8x/4BRBbsM+wN4Ga9J/pT1D7x8hniQE
schyzD+kPenuw/+E35LpBpalX9OeNmlPXiR2CLAnDL3Atf8TPe7PFxMaIRhwFoI4mrA6/PHeCVwj
lVXohztQ2uWWOiUwa+x+14ycKANr5sMvh+cv7po/uRR8LFs4sdyAIRc2hc8XL+CV5EJA4pYsKSdL
7bL4TvBZfhktnrPTPOp1DTiS1z7/L14h88iGhHZ19bRgLo31aDuP5Uh2/m/u5p+Wk18V68v3wssV
uthjaEYM7D8eBybyLLznmiIPu/o2NHwPSxvhKsDmaA/uMaIJfQcFhEFrXhF6mKE0K/OfFPx/m4C9
jJ4/fweMVzaRdR97jPfpO5QhKYepUOFO5NRrJGWfHEMrbx9+fwr+4oy7/FQvZBnCDDO6/PkvA/CA
g0xipAh3TouFs9TPTPjY+rF2wivS6785sH/xmzzaHBzOuGcjSX+6vhB4LMrNw2gHt93fTiGF64US
9t98Cjfl5yMHM+vnZBavAwCSP/4miqcsqb0k2KEY8zMIlkJ8VHdjnb//xwePYedl+MvvYf746YOI
QXBEL5dvkpu0xRsFeYOFiiynOTtF+TftC39xpnBoXxR355IJNz992KSwowe9CwgAIZ2KVuSKbLRp
/12wo2Cp3v/+t9mXc/Hp+mNohibr8kTgOfXpXOWYoBb0EYzRhsvAeGyjKx0k5l1lZf6hrVmQiUb6
Wxzs9h4Eb7tlUJW8gbdtVrqZ5F1Rhh1lyPW4dkofnoIJYSv2nbBae/RVnwdb1AKAVhPJgyog5Tl1
TddNJxaSjwiO6J/DYq1ZmpGWNgv/S8e++Mvvf+Nf3ecXAZWcIA7SP1+PGiFZe3Me7NImsw+FZ4SH
efTMOBi9R4MBpcAJdGi69EfgwPZx7dJ+0Cllur//Gn91vUY8uRmpYFl1Lk7VX+/BrkC9oGg32lUV
vVmTS7kBZtgV6r//NzP6P38SiyLeHzY7AzL9n88ps/heQ5IJdwEaUzxd4rsEFr+hvdib3/8mrsw/
X7Bw2XDnYt2Aa/fPP//l0SJryzECG2c9HZj2hm7gHG6xPZ0xKE13vsGFYEuqekhBbQo1zHS8haaM
E78RJPraSe+jXlS7OQgI4PbK8+8V9J9Xb5ThXvuMP2LQbPN91A/u1TCM7QmUKmGELpvRyixFiWHF
aDiW5PSgUQXqYEZzuEf197dA8eedIaF2dp20N3RiAyaVNLZYK4+MdLLTg822vLaSa5UV3i3mJbAo
eDQp5xonG1ZImN8mdCu8AnusD+4Y6Y1Z0bg2R1Syt6MMDqUcgpcc/fJWU+G+X3oGrkaCDcKLOv8Y
mnZybRXzOirBfFdk8Q6Zl3cgXvG+wqoRDy4kyBdbNeIVWCupqYzE9iqD2Bw3raZGuhmRKKKm2ufm
UNwbppC3oVnD5JwCAfCrm8CWTQDAXsQ0JtfdmCVPGWU1u5FRyLuve8rgE9P5WhrFc1NhmEEIQPcu
ho5kRufcBHW2lma+d9jp7pvRcgRPgNS+o64WO71DMu9kuk5/u4zsCNNB+rtediWwV8IRROULyEpM
TPoF3fBIUy7sA55S81UE+Q1mc6lqxdAtUUGskI92ldTjd5ZMHBPtNFdZ1ghmKMq6kQNQ8JXn2OpA
A2H/bPXN+OSRZIC36gma6hIqxp5YtuGT8kBTP4ZsXA9KmWOsJeNEEt8ucUkfA5U06RjM05CaVLnw
6l+VKanDVYHySZkP28y9nUYdvFPOt92PHD5mZd4r23WiBJxbHkIjMRaXBfdX/FfzCXO5+9XJpDmu
QuJWt2MqTTITY8nnhD/5Tjw8Jp6c7tz55OR09KR7j82WA0CIzIRZvEuv4DcEiccVH41Ff1+5LIRI
JWuxIcZJeTqbxwrKx48ldWZQFWSb0rU5OEkBd0sUy6oowcbb8AhwmFHlSWpCz9xCqbnKoI3t7IUF
Dglmu37DCT1GEAAItkduJw9dVAeIBqXaj4kJqWsxUtisbgq0rjWWLjbLul6HTXLDMIfcktMy8Zwa
i++baeAY1CrCcY1r28/QiI18uWKSRbTSkscs8jp2iJRHOo1mcJjPW2rUsgfbBH+eU3Gy7fluezBk
6TaSQ7RnI1tzfieIHJSNwZJfSr5qVilGAPCbnxi90KMxy++wAOUmV2SOOvLJ36IEYxYLVEceDKuj
bJE2tZjR7MVFvHh6Z+COXcuq5OibYXkdqob+k2nODllDXUNB9dnK6fP61UQ0ukGE0fvQ6ZKP0lm8
hNSM1l/GwhTrilN8nwSOuS9yo9roecx2xsRbmKVo9z569fDFjhh3RNqod12v2C7bqbUNwcgTZgXP
PrJAnBbLPdHFWWymgKlxh3ixGul49/Lw1LchpWz1ohnc92lIy1rymM6je5Id9A6jnO1T1w3RKwWF
ziNRGzoRkG+JoyWokJfJyJ7+qnaf1UMODz7nVgiN9EgD2rj2BYvj2vbYsovxJQy7/hi2Zhnz1psZ
OikFY3dprgdmsASjXb2smRFc4LIdsmtgVKDU0EQx/7PwdrzlpnfAtxGAXu5tGYDko9Phbcp54uKS
wb6YWPlOynJimtrqQ2EbyYtITVjW5RI9Ak7AntLNuO5hH1wDSXpRbOZ3bV9Pl9wo4T//nFT1nQlY
/FBntX/QCrR8wqgsvbASKhUa29bx9fdGN6ihpYCZzL1mWC9TJMEVVv01WYwe/kCRxpM2Z4Bts3WF
AouahUhYbQEUl2uvavW2dbEL9NbAhsLywQx33XiX9KLJtx3zqFU1LARWG+PHhLxa68B7YJG07JRk
1um13Mq+Ze4sFL2N1q117TbDF5F3V07RwKOwDBEz+MF0lTSvVtuCfeCXXzxOeUrgX7qwQHpqj7Ic
H+6EySp2lHZupFbJXWMm9SYg134i8XrttshYUWiQHHB8sPVayW+k1sI4mAla+/NyBnIIeUY36Oz+
pP2XJoC2yeBqZnyWlA6CcJrksdsYWE7buRGPrMtgXDa5s698J9kxf8VjxMPmJq9NwfTSiO4zfu/X
LtIjJSFT1XE0gELQkrrIYmIoptpgHcg2oZ917spx47cckVUfLcG58sDH8rZauucx6/o320Dlo8so
6hSDvHkKt36DbXbolx+znTMvwhqw0oF6rZeqPfDPLSuG5f22cDuqXADK4xNjlE7+xOThc8NNKHcL
XT6x7UTlV1iz8minNLBYalmI4mqJqyrNtnleQuz2ycOXujt1S0JasHKfRpx56zQyHp2K+bnDS/7s
G3DK+yUpSoYdVkP9t6+5csu+AnHpynuMTfdB3st9K+giiobF3A99WRwnKh1Iriky+ZQi8pRXQCR9
j4tilLa9S1t4fjxSIJZ2PWlMYVdkWWr7TGQvXzf0IX9tYZdtpOttEqKRJ8Q1g1R91P7ghQSSrNHV
fsEO/Jjiz2nifPL0965aPBd0P7PqousxVyyRyZrRm7cMEtt9WLX1gcDzj5a6luOkE+seHrDcduZ8
xjxSHufF84j00hO4sixjfBrLMv1BjUO3yTg3tzKczUPgyWR7aTa9o/ou3fZ18tFFUt1YDX51WmWb
ox8Wl5R6ocr9NJooXkU7Y4eXxWaozS9yYaBLCwI1n+E4bZeETPvPStFj4XElhJNtbi1HDavJLqiE
nHKyHXNOVSkMQvy7UznoWHlJ+25PdnVKGrscts3AEYn8otollIAdXAbFK5H5p9JVL3M3tRjDpxtg
i/2HVwt1JYUDwMiqppi94Q39Gf0mSvqe+g/f29WmHA819eplazw1qLjlJYKebiQetWOb1MUmwxCI
18OvH6d+Gm6iQLc7WrGmPSn1Y0NC4tEVWbhqshAOeDR2H7LRC2/uiynbzuFctCrVa2HzbC4xB9yg
sqdfUKMbXC8Cjg9m0XKFEx/uvafG85R1z2KGeNka6iqDUBrXs960wAKZDqHuV2oihTvR7zLSMzLS
Fg4waVz1iLXX9sJc2M7z/AsLew8wX5GsSemKlPKd0MZ72Tz1l4GkCAAMYT5o/HyvNJUmlcI1E2S9
vXdaOjlDi0lS6EwutD5v2VWgJ1VE53zrBcBnZ1o3hDDCY9ROBQ6kPNgTux4ng44nSg3WbKHWmCTE
jqV8uaFbKIU+XyS7bIRbTv0V0fvaowjTS16CmuGUMLmb9ewDLFr2g5CP80AjU0+YbTDUU1jY4zkb
F9Jt3deIohhWm8Z7mANlcsrrJvfv05E3VF5bt0Ssv6fldyYYYJLzXBGWTR8GX2GkkuIIH+Qq94Ch
2IuKKzgjV1VnXHVcQUxmIgYx2gnf2ykotqlN+baZxoAUxp3jy/p5cT6Q4qptaEsrtjAixfSuVivl
zQYnsM8fVMvQk8T6Y7eET74s+I98LUXybWq9qwyF27W94YQ5BbBC1RXbps4eM0qJcNs86LD4SnXI
QQxuFXt9c+P4Jd/dpkbEFyOUk3H+iRjGW2aoghQZ+kUm7UPT0E+t/equ4K46UMEBNsI8+HpeG6H0
SBFYqwE0yFoWWbJHMh5vmyj1QAcF/fcB3xSimXeAK0pIMff87ZjoZVfr5K10AjbmbPcfBiqLeRon
Jrcs1K33bLHEtiZ6mCa1twXkhdG9rGCfJJq622zy5cZ1wIhlFSbjnqqYNfG+jjx9c40tbor7ZmKt
IhIAErV2KZ9ni9Br7OvKM1jD8IMLG1jBZKuEyP2FFdpyvtm3Mrc0gvvQT29dR8P4tbtvY71s+4F1
fuOz+sSBp1ZewjNfpCzonegOW8S1UyTPhPjoCmPg00yc99QgblQEVXfIsgUqtts8mhRpMzWn2moq
xEthjSQMA8aCefsWGO4zLPIhppSmi2fRc9LIbQhcd+eZQtinCTF0NXtetad8xtq7i91uBCQZBrN9
8ZqPivoKNyNzhCByDKikWMGkMday1qxtg+5bY6lx5/o+v9QsQDsV461n0QABsrndLE6lfgRz5tzm
LZDfzneq7QznaWtE0wDmwbxu2LNsC/Y/R90kLI78Nvbs7twNbDA8EcqXTBjerskSqlWW5V6qtN0m
QsZAVG9Cloe34K/VZuLZsXGjBNMw1SYs+if2zblFx9pim5gv86ncmj6b47DpnnG64MkCG7mlCQxW
WXJphdL+9GAbwC6CRrCW7CABpC0kqokfdQy6gMKPiVNqQ9jc25mhdrxvzRshM/OQUnByrOUek1Gx
8ZvWvjZnWRH+V8V16YTuE+lP/ymcvO8QH+y1bTcwsuAtP2OpG/YN1Wf3Qozdm+baPg9d6F/POePS
wnGMnRgyqirqibK0KupvPMxhGxcZZx1k2D9NCRB4pVnNN6z76FGApAaeJaX4x4RqxSAWjS+unL4G
NJgJdcD4A2fPpNhBslRMUbzekzSDiCatGUAgS6GBLfIuKigdnuaCtRItZHtKmb11gdXuCC1//qoW
Aj268zcVt+/W7IH4gL6h2qvw9Lqr0+mcmzB2FrcUx4BEJmRq/0uGEBWPNWd8maNob4+etaVVg3KS
QqtdC+fmGpRgdyCdu2ng+m4jbnT2UnV3akkg4f/rWFditbuOtGKB2xA09EpI+uPCyE7AKtipyfZ3
dTV4Jz5n3ihmkrvFs8d9AmTgiM0jQXNp5drJWc2zAbvXve18K5vCiv1p+ICJpF+wWn1rgqW6llOW
UMG+fLAd7+4iLaH1pp1B8AIy1ha33XjCU/Jo294zH9sfmy46ZL6Co5axHO7x4MQUZniP9tTnGDtl
l93YpoE21HSkWWplogXVBqh+2FoQqxoun7YVWy9rk3TLps99VmlnAeNuxfNY8JrGlDBAzFPjSmYt
eytY3jDicco8CkNHcRdl4hXAj3NHKwAYDymdDZzWaV75S95RtxO9gVKJ7tDj6KAynGEF2+BidyDy
OcDzRmBSAY7Opvvp5Nv40VQexqlBEpWJv5FGW+8MXAb0V4UNdA4rP87ZvLAx61pqvqyWCu9m+aZ7
19ynUApeMpIXq6ooOhQO/y2gFpTFQYSry8Ew1zPOvK0cuELlOOdXkAsgWUVOceDy+0ICREBtblK5
x1KXXaVjA6CtbfOTPRL9JLCBonqqJlXB8lfO+GUuTPdjLDS9asZSznS0BVTMO/4SvDAXxUzo6mDy
Np3K8h8tF1kQO2IuxFWWDvPDUkfwLSoTU+UmhJXgrt2yq1607ykAH5qd3jIsD1hSqZ0ZK96Oc+nC
cvfuC1/xzIy68r2Gm74tQmtah+R+N2bj0+3TC49iguZUDiMAMas7AhIElINTgssQu9Y1ZfMR3Qlk
1FdusPRqBbMdaANu2ic+qHusq6Z9KS/PTqulkawZgM83IrjyqBza0iFBuQ/wx+araIVzHLzaJv4Y
wJl34VDuwf2Oj1rOy32ZjPIhLx33Gmq3STUXHBSzgVU0GwUqO13q1d4SEYHeIcjVWi7EBlfDbPFM
xAFirQzKJC4Qw3qM00AbmzxoJb1vGUB8ws0JXr8ULX2W+BfLkpcByCIFVtmXfUV7vRavNNjY3uWc
lA8Bz58bVYekEBoPc0zCZnKnONThFe/vrNzmdneXQFExrfKOKFC9i8ZsoogU8UJEJp4MT53d1PKI
d/J9AOBRqzkaNwjuwYom17gfEx68zBG2hqcJvpdC7gLqqgX9ETjb3DgyoGAa1LuK1RjJ8tpLwWmV
sn8KwCpm66x0DDYIcMV8tlL7aKRRo+uSYaMjKH/BMqg7tpQJ939d7OCe+JtJCr4VLFEYRaxugKLj
0yhpqlz0xwIV6QCNc1m1i36iGngvKT/YodTicg0T89zbTb+BAQFsXhllXIF+3TcD7nKQLRKzE3VA
A4m3dhyPiWtORszVAoURVRgfUaKug76w36Y2IKFWF3UNB+hCVcaCBPUwMcVwcgMADQExPsBBHUwh
TCbRTs22eEb+EF+oSB3uUioZXzABFBSL9uyLke621tgFt6zldOzLNKRTpW3X5mh/H7K024NpnW69
hRZOsA1V8oYGywofvVycmp8dny7PPBPHCc61rSoboyQsLEHYl9gHhx94BEFbmhYNQeAlMNbTFowb
aNU7InrkXaq8C6wSNcubFdvgEio5gdpoJvLc1SYj1RDkPE3HNcWeZfFY+mOysWhNvOpTECm0GDFx
SeCLzULEUwVdtcpa/nWl+zsPkOeuFpZ5iywS8E/3EfJFj6LnBQHu3Ii1LGDHSdrVrSh5TGc27i5m
lnHTNWtPuOMt3cRrKpF7sC7FpXghiQUNrmrpHpthih6bScNNo1GWVi1am+p1YC0vdTM9L3jZV0AJ
7W025mujv6DYxJDG9BDkx7RFE2KgQ4FKbjz1GjxGlKNdIruXMeay/CiwUtK45G6Hll2XTL1iT8aS
zezo0kzQA+s4sILF85t31OhtzYG34qr92XsLzCNq4u5C8XR7rVIKZDK1rJiqGDctyK52a2L9wvoT
QAxzyK0Sbibvbxd+uxnyTNz7I8Fy4v2+RbiXwrYKRifLUezF9nDuoYRYPMAc/4F+KrnvypRNJPYe
gVMkcbuj4djmsJqB+m5Lqqqw7CJrmjrwX/hdy3aYawBEks7eJ2cZwWeyY6nOiZm2CDeLdD5mW7Lo
NQRUBxE1lh2jLAoImJeHZTleJOQSQ9YP179Q2zUogx29gBWvN/SSZ28qg5dhzoIrJlKXJIAV3DH4
DA6+7TiPppemAsroT2KZ4ep+NVR99HWcw5aFjFE3B5M3nMm1DQEXtR/RTnk191Yxto1cY/S2vmPS
dR4Vt/BTYhbiRxmAyVoNUV/fNtK0GTHIgsyIpGII5L9nHpJpnvYmk5H7vMb+SWMt8ZWQQcW3GTPM
rSeK6q0KFuyzRZreqql1X5ThkPToVVq/Fh6WX1G7/O9G056wqgDcmhTekFkgtujdRy18UCJHrvXa
Q6Db624Y61UfZv6ZDjnUiFD26dlYXLTdzNjaWZI/mX00/Ggbu31iiJQ812ndfqW+BsNZz5EvOJzl
wWclCSs7X55hKWYv9HZwa855Mny1KZR4RQV2v1X93GNcW7AQOMSD3J4l/OKMwabhEjkKwyXACwlg
A7ho+kHEW4NhnChBJem16jGz0w8iG+fJ8Ors4IBfve60jr4Wll3GZgCSz5zD/OgjM0MeMwYB06NL
wGtCs1z1bSW/hrQdHBfW2iyql6rblSwAV0Nf9xnpD++Bl1fzfWxUe/abztwxbDCcFXgT7Ps5iyCr
NL7lyD0tuEUeyPw3AlhwFXZjegnGINqAE2EqsXFaUZ8ZlxGsmFL0Li+vWJQ0di3u51530aqcK7B/
M+5MSjsw9NqDrg6unsMDhM7hmLut+ChYpIGxtAYw/gUJmmVlh3n10EeaTuWhrNtrHhihWLs5Z84m
7dfu2CZPePFsCSSRTFlRbzCNX7ITuLfeLUyPXxCs9Zk8srz3xqD97klFmsCkLHtRif8DLHt4nQxC
XKUgPQHrYLz8QRyj/V7apSY4RMzoKwmT8KXoOmoqKifo/HWYS0VNknbhkM2N4++5VKM1+DD3ofck
VSNQtcg9uUlv3hnd4D6lQV1/NGn3ZEWook3PigRvJADFACr4hOIuy/Oi9Pxa91FGggXtVLGe8nnC
IL0v+x5mzNEjTlRvL/UeaFliZIFh+GIxj0UmgZxngwUhFRJtfjNPA9Qgj6krz4gUiqJDKvJE4LQL
1iV6xVYvkksH3z6RIJsClp3dlwyiRUgcb5TuxNiqUfaNqQIEu2AY5tjzg/RVdSIp4f71Ly40xGJd
B5JsWd21dxknihrIsHcfewaEM2EFGcB10JjUokvKAc4RgYfqZ/hB/AxCMDGeqdPUuugh7fDOXA0/
0xNB1Pjf1M9MhWDJT2Oqox+Ja/FmiwhfpIuBam80VkRF1vzWEXBeMTmmjJqtNfcJayR+AcMECztr
K3nlomNPzHGCr2m1VB9dqhMky4GCWn/GKmJZV96AhMm74BIccX6GSOgsmWwwnR0DD4c/eLCGcVQr
MbtWsxGpg6tWURgxbNwsRzrrreI9AbZ3CEhn2HGVDmR6AgjhhDMS+d7NAfjXiQDmamR0M5/K0qhi
Uw/+yyKZOjDEYPNWd0l9QWCUzkdRDeYJzmDDBheywW4e62bnlKMfVzSFbP2KIRCXZHMAN8KgLGCY
dvYj5ExmkIq3CdCX96UQ9LUI2+ieyYfUaz2ymmgz8cMZrejkGW50LHBbnfXiANfhZ/fHGQvr9Twr
Y82slj3+TGjbN4kOM+3bsbdpszW7ZvGDdBDtt1FV5Ocs9CibbfOdDSP7IavpkYrt3pj2RU3YZsvc
PoMR7L56wGTvDL9w3w0facdqzKvZttoP5TnFI+kCysMX3UaIv658iXibX1Ecbd1UojXuUnLZf2PE
uBgt/mh5iUxMlA4vbkK0rnuxT/ziWMhKMxAik+FlT8/wlB3zOfDb7LYaRM57m6Xq7Qhc+xEqCK/S
3xsm3L+yS2BBYQqKpRrjzSd/z2IbfkhBU7ibKUm5jXzR7ceuZ4pA0cnO0ZMZJ+zJGIwTgfjQtFYz
c1BwNMfSWinObCl6Lw7DGrFTmHlcNQyYmsl3tppl/IXRZ52bVDvIMrUfkCypvWXf+W571O6l973P
b3ob7qr20AYdnFowbnS58FxhBcy7viKcq0p7V08lRE/cQWtqSvOV6pTLCsV7AKR7MdnP1lnm/nvR
QKCA/DsA7eWBX7SAymFBXKxSE4mh3x86++Ku/XTeML5e4sgEzRkGfzKx1VxKHD6X1ToeSvYN5tml
kb2NVTETS8WypGe8GU7E3N2a1XzKe/qdowqUJBeTxMBE3WoaBTGlfeRaVO1vqHIYD2bbZzFtVqfJ
VOx3K3J6uVMU+6agfOD3P+EnyeTzT/AYaAGys/AzhBfn3C+XXs67RIxRF+3MTlCl3ETjUsUhWJfT
Ygx31jT665GXc4yVPjtSF6K+M/FSh44w7x4D8NqzmpJbDKBT2ODb+P23+7NtL8KcCUbCtoMIZ+qn
4wug1vAtv452pYVQxSgyja7MpOn+5mOsizX780GIXByP3AI82n/iYH45CIKBsdsn9OYx/pxLXt8B
RnbdKTiTlf9ms4HnGVmKuAFpu07U6N/lLEKnNcI4VVWDHd1Wc4h3XnGzCAovbgdHmaTiksXYuLn5
QL6zf/r9obE+Hxue16bleSbWSfcvajVlRXoJd0+0G3ubh8Jiw7wPTMTBIilplGQb8hSVty2VP1+r
BfWM+Y8ZZ/RZHWcCO2vMDPOHV0TT1c/v9X+ahPD/nUkb87LJ4+Hfm7TPqile3371Z//rr/yLNen/
A88mqVkbJ7blgyT4L3924PwjDD0EBlwjtMrwuPlfvAQHXoKFYToCRGN5P3GCfauG7H/8dzvCno05
n79IIgGH6H9kz2Yn9OkOYerkw0LCsOhioEXp/+NjIk3T0s8pE9gpNfb7zirVKyMx1GkSXGenMvqT
lua8rgy3PTVjmK2Ia6SHbgqLU2Q2VP2RAn4Km9n7iDqTvTGL2y23ossQr5hORtlkCGMGfBjPS440
s0PknpZXpNozwvLaUTYS6VSf6IqjZyEKaUdoE0WgPSf4jVeJDN+T3bofiauoh/HqI8qe3Nl1BfKO
oPK0lQin8cyqkCxvYD1WXo6tWgKpOmKVa65FOS+35DTqd1W2cPXx3L7NOYEkPk/fimhmF3bxqK+E
76ZPNtJN3BkjWcIZWEoXJeU3r6YtO1341KR2IK3TyiU+RpOnOQHl9Nmte30wmtZZBz72GNnU2DbK
9hXpcDgW1swAvQunW2XARGwzb3LYbBGFvvgR1TmrpmlvlH5zalOtKPjpPWbMjZ2tMkoqH+GHIxxN
031eOOlNnwFutiFJ7ow6OBMwHx9peE2/yyrvXnJfu19q8A+8zcOICk3pxFPXig1SQX4PN8mmOm5+
KoJRntn+MsgvpXdQHOvTUCc5BWth86QBXxAJN2ly71PwBGkZd1IWr1qK/CbLQoKvMge2iZs2GO/d
qKiZRdP14mIfWfDgxb3y5YtPJRDR5lm8+0vyYy7mcFkH0fScUbBRZh7QLbvc5MKyvoxhaW5ywPjn
ItDRi+tP4or1vntyahQV4FzVBwl3Nt8lntJVj0//hk0QguMiiIVd/P/vwlNyJ8K0PvQTUzMaK/Sx
Nt2EXkhEfSwadTxYoXXAbWBfyzn4nnQny37BTG0igkXRPeHk9lghva3p3Q68lY19fIOCnqZxbYiG
Xk2rrs+p35Y3UbaAYjWWGctUZd3iAO/iFL0XiX2Zb6o5StapOV4WnHJc/0/uzmNJeuTK0q9Cm/V4
GZRDLHoxoVVGRkbq3MBSQmvtTz8fqLrqHzZpbcbFzCxoRrIqVUQAuH7uOd8J2J0sTQejP21yEclv
PMM32UD14yIsygYRwjfnBtAWEcH+AeRGvSe4ZJxelbexW/AIIbGwfcvj7kxi5zGwogpzJ2cqIIwY
TKbaefDIWoI5ydJ3OxRgyxqo9BygBFRt9nrruGbmrxSHH5Vz4hynrliKSatWdldoa0ux3w6iqbrJ
7GLaGVXnbNMY31xG1Ww+1tvMxDTpuKq88V3fWsnYXcqWDR1I9K2CiF3CwKpj+kjYgiyBp3/IcNoS
voyOpCnxU3Rackc+G7OAaJADCKQy71obW+f0Y9CICLdLc1+TiMAAyde8v9Ojarhi1n217OwjhyAv
VXNqcuczBoN/UTChdiUF7BvADz43n/k7ZrVrLgeds36prmw/rgQayDGndbuqKn+6DzzMazCn8wX2
5GpJ6dMXbUxnsOvjmvhrvtQ7G1y9XXbPYTHA5dATsNiJrZFqJzeOvUk/ggVpD0h11rprS+e7hdC2
oTvBvKk7k4tJcwDGkAhEvDN4VUfL4Obhsaru56YMCTGPz3GOI2Kaib2qHJ+DzHf3phOjjSZNs4HU
hrnGEdHSSfpm2xfMmEkhOWTpTUPCC6l3S32yuriBkpvAMWmrMQOHKtNp5IzMuz0lknWcoppKF3Od
p8f+U/jMx+XUWVujkygqcL0+SpBvFf92MZ3aWtOXmdaOBw2J95nwpVpSvFaeWkxaB60a80OeDi4W
QC//GGTeHgfUWLZEiXblIgfBFoW0jKZDhWcTw5n5aEeFYyzbKS3XST6yKPOt0D03ATc+OipccxP3
OABHrKTs+rJHEzvtupyirUgpXOKF2GFTclY8MORLn4u7buZ0R/zlfsxwEyGh9hP2StCE8UsdEOTO
UjdexlPbbooC4qRfp97E9l9KxPmQtlWv4/pvCa9SyhRt21wi+NNbnWiAB8LAA5zp9xRIOKcuprqI
UiKqyEzrGCvsyOCN7nPVj0dZ8OzGCGy190ys0cyI+ErIhO4GbKQriktvwjy6i01soUkscCe5NDNE
DX3dLSDHrUkZ0NaU3MElbZiQFGFndZnqvwEQ3IW98xjbJX7Bnm+AAlZOLyWVs7hucA3JXY/nYNko
ajM0Osab1K+3rTabtChUeYtST141O+2PfHeyG6xZ++C1xZ6H6P7AefRMgcGa8ucBEESQrQniagtJ
CRUmiyY81dSrHsYisfYOpcTQWkzrWWae+dqYMYCxyk1m+zjbEL+8D1JBnW7V+bS99T1ttRlu6hcI
6sGx4ox962RTeSyE035DkcGsLsf5MYjFJ02yfNNIBCvmWe/a2Bx5s5H6Pa176QxabeLs2A1UsOpZ
cFPUocFjNs1pZsmpG/aqqNBWdGX5IHu1gwCchOjfnMDzLLMRv5KBDrVg8U1sKt7WcMJYnse4ykWS
Uc2l2n0NnXakeJTSNwRB/q1vvcFOj18QEALpfqO+N4OhOpXutzOalGQ4k3+uRnJpgy+No8QLkLM4
A/q2KoqhfVc8hr5p9nRXJTv8i56A8VxMdFbxeIt79UCLSPuQaJ6JH3pKMgPPQFTdTT1VoFMp6xvB
QWsl26yW1HRM2hO3nhgOtz/idM/ZaBjU1WkGyW3lpi694HW8hMJv34skHPeZO6lsawfUeK3MsHko
yZqPTeXeukJ25SJzxROpE9qmCkaUQCu/03IcH8rMSZeErikNtlKe3qaZeXfQsZ5Gp78UqHKIw+GZ
sO/G7igU4HDzAvwfCxLcVDNPzDvOl8WcCsAQiHHgJqccKFpD3nBeYgk3vGCsCGTyGYcWca+AUEJ0
bHFzsWfrQGZYeMuVhaLNlVWA0u+5YQBSKGI5Z3twQLJPnIR2TbTwkwfaE+Sir0Za22qkzqIMgmoT
6Ja3pF2dz+6kdJ67TGF+uMYT6qxiW003JRvvpY8tamVOVnUGELtJEfZD2nVRK7zQ6s6BZqHcldXA
NpW0/irm6PXA7dc9Tex9aTbqhUXo2sv3us7UaYVnfBzRUdBItIr6wdxVqtHumOKm+yJOoeD1g7zo
bGVlFn9ZAQNsNlodpT7YfKq0u7Hjhub4kLLpBl/PQjZGs5qrEQ6+EbUr3dTHnSl6bVnU4p2CvXKH
XSU9Ea/mEe1X9hp+D3uaBntsoUJ5arBdXhi/qwM4IGNXFkNwqPz4mImxeiWU4jyBrnZXRg+tCfFb
UKPStu61Jr176/m6Ptsp39005/f16pJdIBmF0bH3yCjTsqnalwq+V9UXchWRRFxMGa7TFj+qT/fZ
s4wy9yXP5sVzFYrH3KpXmT0T0cg4IQvx0n2PAnsxE6V9R1sKJmlC9vAZIGYc7CpJYc/DVOJgvTOR
IXlRs+Dk46G6OO5s0inSlcmO9RlIeHXCuV6/FlEB7klSoIhfqRLceAjZQ8fC9eFXNZ+dyF8SyPGX
dPKJDfAhemtpM8Ed0PmP+RRWd1pguCtc1f7VrEvzbEcBFS56OlwLI82fa1TlP5vH6AOS09WgAWbR
c+j/KjKdZFpk5z8eyfjtyLKSdQ0TNBgd60QzKpslJfLsPTKi8CR7FcuFPrjGEcUxug+wh0bI5FX0
1NDmxK22hK3GBvWsp5q2RcnVzrozcV2TLoBc2jR7X2X6TnNyLC+W0hc+It5qEEP2ZVWddxZuKZ8m
XLULCFn05wF1f/WaKrgm8EvuCyibB9ZtOL1iPep56RGhYXlElPBYBIua+eGah3dNbG0w6eHECZrm
qQt9ayeaccD2DCLGHqr8bDVtc8w06azp4f4e8qHWwZeF9iZPJ0a30fQ3ibLdV32s4QvlmXkdlN2s
x1avjkET28yfNrupVso3jqzVWtFr8122vrHyOADuQ7Z5t3YQRedeD6OdpNRl2Vp5dSjIOfLUsEgz
5BUgBCO6JGLI4cgwmSNb6rCrdEgEhhefDVXf0pZnUEImER6dNju4KqE2uTS8fevo5gm7QfLDH1qt
fa90jgll1jWO+4L2lnT6wdb32WJKIlYDdakc3AA0F/U//JSZQR9w/6SB++iHwRkHM5Oj7t0Y1J2s
iFbjc0hk9BwJslWDSjFZ08EVBbFzU3YQm6TCigkwaYmHajjOh3yWXvl3NZRb6WbesWB1jmM7ZH1K
suspDA3WXs6IYh5yza3SHvuqXdFm2XU1NlJGsCVu7/wxYID3Ocv1T4EmbZDN2n1M8d/G8jf0a5Nu
rpKDn/V38WCvnGDg5jIxkmvaRgT6dJ58VW3agMYhcxpvY6v5mN3Lsy+PNrwCKyy++GZVtZXDmdu2
trXSCVkmWk5XnMkHNfUpmq0p1enS8FWF2jng/rlOCefNs0G0Aawo1n0pjDXnPH/nAixeJVZU3/Wz
GV0Lcbf3uPfXgj3ZjidFfNB70CBVn7m3+NesLeV3FUTu4KbHgI83tdaIl4ydPixSg1t7mMSGsaJI
pmHP7RnP1A6x1oDrVaXxok+LlM19iWWDwXcXFqfEdQeo7P1wyrgVQpgQY3/fyDh/pXmMi8cMdf+z
9nMlFn7oEBHWwgpBT+vju6zWxXW0iNxk+9rqXbjuIQtzxRt/LrIkP8dtrL/xBKzPpUg55oY1v3ic
VNSURrR0L3XhvXSm8p/wJlrrqufcsmD1wvkU3wFicZ3oW4TOduuUgX2t8xHXfGt3JBMKSXOvZW27
3qg/iccAn7HDLnot8GkAwyGI0pQ4scip2DteGu/oV3qxb/kld54xAByyacSJioamcaO2XjhLD08k
lbL7thqsc0Jd1Zb8QaEW1MLfmrynd0Zm8Muwk3oKjOG7TGNjzUkoOoQE0W4nnf/WjVhrUcV7dAM5
s8WAstzytNXXbL3xGflYUadJnESs4dhPAb47DBYLT6/ETFn0AM1HEo1HxVy2Wuk59046ClCbBuvm
vMhwQWlroHyQKgPJHasPop09sXIkIlgvvbZ4GO3kvS4HfIqRwJwYfSWJFe+dqr7J+hrC1ITlZ2GO
zw2HH5dr2DH16abzpreiysUBF1H4l0jvv1v3/H8JO2FQ0PHPFM2H9yxK/3R+/+p+r2qyCZm/7K8U
WO03GPymA2BC4k76HXXCsX9DnjQ8G3Qayr7p8DV/a9Axf7M8mBMoSB5rcRjbf6fAur8hREJGoF0C
QxT3fvu/Q534VfZn4zan9WEc8NPgC82M2N/J/nVlup092vWaZ/9F5z5JGLV6wyQVLGtMk/DKD1Yz
ql03G4F+90pd/rJb+D23Rf9VUOWv8jSdhRfIGKxuv678cqNruzSy2jW75nRftMFHHuX3lV6+mF52
b8gcwpXD8wAixFvDueFfJNDtX9qDHFAgoN2hevCemDqv6Iyz+d0fPwod07QDOlVPhdr5LThJ0YYY
YkmfLGaNaaG48qm5JnXYsdiDK6iT5JhIWbDaxdwWtjiVFh6gsnMvuZGNapTEiRRwIxmZh6r2ZqNT
492YUcNAU0+gPn3QXNMO1xsH8dK56z1NJjflzPaCZPlghgAJHZ5H595RWIvUOOi3VsFoROdhcxMA
EosI8SK4sCLfkCIrcbamDalhS4kHjgrQTcvMVHdg+o2T4TbiwYH5iJxbeLeDCT/RAXECKlHLt5EQ
02Mc0alcOUR9dbq+SH7a3ZYzlzx6BEG3ErLlXs0UdjRSoqaLGd2V7CynMk4OkK4G+1HUIetWsjCP
lS8qqnkoAdkGERAmFBebLl0mmzd0MeBgiVEaV9OjnXLZcKdnABC8ani7dqAwmlOLRrMbkirM7hCQ
+2+aSbXX3Goa4rdS5NNSUzlfyj19eBmCgOiXcIfsPjeb5w7T0rr30YM9oz26uXUkCVHuAsJarHLd
aAsN9c3uNO9G66zRXmFAmKFaTUeUkTxVdARRNVItlI3juYOKx5uVJMceItU2hVO1NdyAlGZcucUp
Z/zco0dnO7MPh4eAXvKt5w/BKqIhZ4NBSKxVx9vdsLN+p7mRFvq8JDbnOdm4TYR3m03VcPISCr0T
PHk3JvjwgvaBnBUuwqwjGnenY91be1y5FL+2nX6aoiEsl2D5MKLEg4+nSHC+SmuCGV4HSTJwoKgh
3Hqb3qIMyW675tkOdPfZSXCyl5hK6zGQR1cH/d3Mn3OYv+myYtFyY06199CDEiYJ0bWrgc62tamB
jkflKKljrsKR8LvbPDhoud5sREru6Qfy9FXPvoQk5OQJjutJUeGp5VId3mK3M/VNSQKM5spOw4GW
ND1FGqE+SPwLStFybQ6G1W+A+qqzmzvmR275LR2xOeZDB77Adso5RLIxd74VPOF7Z2i8x7ZtwNBN
YSfe4sgYT1GXWQ8ALnB2kEKrHFhTicdBfeypn8DT7g8bXQgOaZ6EJT+QUAoWYwKKcw+kbvgopxFd
t2d+OsW1XutvENSmrXLktPQkbX1c13b80Yx1ehmymGE36DA+RYbEAV/tmzySxP6GH9XiIs7qcdgk
uWn+EMYovyL4xbuJgPFNlXThXtVANHW/hJwYVGaPSh2WR01GJRf1qLeP9mB4n7Fv+ntMS2olJAv/
HF4VzLQmk7tEqwjdR2icN0oHzA0wjnAIKX8CaoPOGVyRlVd9vumGIvqBaEPpDSnda06DIucfT3/P
AmVfyGlSghb6vISj2zwSnSy2ad9opxYe4ksYy+qJBkHzEdCWtQ+bAfNRObX+SiZ9QjCwS4Zt2TTs
8ZM8HZslrVR6/ZlGRh4cQ7MOGOPi1LUeDc6lNJbzlS+EP7d+PIU/vm/azs6atE5hgUXp3YEkUxbj
X0z1jl1QCRTSyepJlbmruKsZOQOtyoOFHCfwpEyO1FFhRXvnk0ZSICf2ww3J8YiUioi7MUBpjish
+my8gcFA7MScqbSdg1f01JZTdlDmpDcbXEiQ+F3cK3ufo9SbFNK7dLXq95Xm+M+NadR0ioh+EMRI
hogEKVohMQ3qOd/xJuHj91F9j4D+hifAKa2zp68XU3MVJ+pO57jZLHWTPlU/iMb3PB7Lc4vCahxC
MtzrXkyvE94+YzVhSd7mfSru884sv5Hfe8TrIlwPDgn6tdZ1nOlZFrQsIKYsf+HDj8aPGsoUTY+q
Z24Tv4WWidMIBEQ10Ga6xPjVNsuOAju6foZSfx3LnkrVNkz0GUKYWwu7q9pXkaP9r52ktJ7JVWgv
FfbdpVYp4zPqWmNpWopajRZrpJYGze0w2t5XY6rijM7txQi0LQkenW2VWqZq5vUGI3tA/rXoyBlJ
FcugdMwH5HbwuxjNomxRWG21I6HDLwBiPZk1UTVw2NTBGC9wLGZikTRJySapw52woIAnSrfwrkll
+oHssiWuEzVu3ISOvS37FxdM4vzcAahaPPHowZpKuylt6sXYl49J1Kpjwglhw1vGroXgwcZKaHBA
PeSBF1A3S8bFaQFj9OD90tAUpP+LLL9UAOKX0uJy4LjkoDFP8tL4UxgykjvmbczZ4szKhj0W7Uon
2lYH7qYqPGZeNWzDpGNx5aC450tkcIxzHpVzV0Hbnk29hGpm1PugzRc6YqRqa2MdaJ77BeeKz21H
CBdweeI1P/WkubdKIQIiZY9Y/LWASQx6fvjCscJauVrR3okENmZrj5cQmv1VJUPwpLcyXhQGeUBi
QFA5y9DwF4C1sdSR/z6R9QlvSb1z2Rq2sB7h/fefBFoSrpmodgBPBhPp8tDWFKF1U8N8hgzrqpDC
vHyd1j0P5K5qtpZWlEwQRkgENR7OPQXSziK0quRsFALtLUrNszXqNk3IbGmuY9tqi4l20COteugd
GXhHIMmdADMkCoWU4dmbSAuwrJvmp9ULuRrs+jaZYGhkk18iWpf8PL5wjkxmzoFVQbEFamwss7IM
N/AU8UK7ce5ehpC+ZPZ6uknRsgGAc8GqqjgWHHhfeMpxtC34UDEHMQj9ZH2ozlNDFcnejYS62njI
qcM2AY8tBgyvwd4IiY8uDCIACwxL9TcFvPSSWm7Ufnbu3Faa4T4MF31NiSlao0Y7SN7DkaXqnkDc
nxtP016iVXts4Ib97BPgW7Mbhw+bdfm9ZU3VsZlafMs0NjcwBQLJ87Dsou65RQd9xkpAyXbgKgoI
GVVIuthYuhea61ok1CvN/lRl4txZoLmfdMVIuaz6KJlpsiUMVoPpa034vXisgqyBSYDjHqc5gbZL
1ZTqnGh1v6tzx3qIhe/tNMOIb4GYui8jyj02bb0jIp24bJnxgUfYjhLM+rx53MDLZeClRrSoJBq/
l6DwbXplZJBGh3i6x4pBQTonBsNa5lOsyZ02FvWpE17YrKegKE5hnJU/Lc3S3OJjvFXz+2JxXyUa
AAvBtriJISXL5lRXQzrc5pkF1KAOBOZeGrZ7BUBXTP5tQNdsvoohVQOvn/BsgmPxIrQVBmK5kTBu
73sYHeLQ+U6grePeMPqDZ1e9u6GVmKGjSL1D1zupy9ijjUzAto8vdbISIgyx1zCtGS70yMF4dkLN
fuaijvuDbiHtYaMcT4qbTsItPXEep9Lv8yOncTaGNEhWEJRGagFxJHs1I2s5lkeVpzCgsXCOK18o
B66oxhhFz3feYM7k5NADE7VZkvOeePUhnHwyfWkfP1GJ00cnFbZweWU7BPu0gGeJsiK+NT32D4mv
Y0jWeKrsp3HgVly4YfxiDvTpcUoQ7TPvdnlDM30MUyEz273kZr7zm9Q40kGHjiD99oTXPWUb7rO7
Yc3H+8Qv0S1H2xrPZS/TkAxn4DeEuJqpI9tQyYdWMyqS7v/8PPirm2s+DlKX4mJGwPVCb8ofT2Ow
e4wsGUS7rn2wg0KV+Yk/Pj3+85/yf1Rezj/GM+YTn8bPkb92nU6N6o1BWd26D9pZZO7KYOkIU7g7
K5xNx0lfUjtheHn4lfN4IAdLppLq8z4ldTlOcj+JvDvZZdZeE5bZN/MRdomZyQD2z17SMBjUo8Sm
RLXjudReTM0u/M2f/4h/t9Ly/53DjOQheoerG4alY8WS+vzu/td+s9X7V/3+p/f8C4UmeK//tHvv
v9PoT/+L/2P1nr3nf/5Hq+gP2s0//BF/9aeZv2HCnFFxFqZDh1/j7/407Td6viADOtiXaXiY4W5/
6/PRfnOIihpEU7mNzrL235UcAx6phXkdYKL152/p/neUHN1ELvqDhVO6rsmMxF7MBnGAW/SPFxCr
riEOKJxZ+8NjR4rIewCRvgnNZY1k4C8xAURyozVXk/QXXPClih+bKtpE2bNPyD1i4+321gyfgu7U
E/jB0kC9AiY1t972JQD6BlSa+zHRVx6WAeNn9NwNb6zqyJ8SodHUvQlbejCmWzOsN6Y4lO4PJIIU
yeOhN87BV5iTP5HAWBJSQeyxO3BZP1luL5MawBrWZt2mRKfNyHzpZwz2K8blZYpXJiPShPmNm5IV
b6TYanZcb2J9jqV16XkMkZ0Rb/PhQ/Pyx6bV7rJKAV3nVAzAbCrXlKaA4fls01vbxUfU9QmG95jN
bYCMzm27BsjkGBc9jtnhq70JXVSbjJ2g/CPBOrC0M7bpOtuisrxlHCCDFtBpirJvx9ol1TFrlJRS
CJMsS2cRJqmsVy0WW96mNXXG68KjLIzTqNUkG5yny7od2cnWK7wcKEPtpbXNs+6bn4ljX0hJclad
JrkodeMJvtMjSLCNQQQ3sBhPABPpi9Cml9ju+a5BGF0CwCsEt4hEMp+cK3wM8fgvOkV1/Veb93zd
QcHFoqMT72JK+uNnK+m1ZowK4a1HlT3WrSiWltVcGP534WBT/4FXKnXsQ5vk27S8lSgdlD9jmANO
MeEAXGQNmT/qV/Z2lO4SodGhMmzqOPHxz5sXsy824yjv57GTxgEWLiYHivyIVrOty/yoT5zk3XU+
lYsyUnc8k3auM6xr3Tu3vIWYY36sWl5l8kqSlwZOuSReuAnihLU4QO3Z4zSYqwKJCRvxyhiL2Q20
I6hzqWW96U3rMmneCV/jDdavhYfok4XtQwyvjo/kVnkHS3+zJSYY1R1ozODIjUMJhlqFmjYiOfGp
5MRCHiA6ufmNU6VbAZBfZu5H1k4Q3YmaD3TtdqLRlkmnTgo2h+v677gdNkXeLUhzsZbRCOALfTpw
u2CPE4BFezDq+qZmFdnow0M+vrFJHY8A8Aoy7LpDIYXZLUSYvgioBmHJxiKeJ1jb2ug2Xnyz/tJG
fsc+m24DMqrUcrG79vAuHKth9nGqt9/dXf+Bomv8+gifPyX0HSNno+0wVv8iqCoclUkNHwMsVfLN
zPbMeLL1kVbACixBHxx0p76Cxjqrrr8NGigKw3iOQMqA3mMNVxHsl14MDL/c18q7DYHD1FF7bVwP
oHyL+ZGmVczl/+LTzVbmlzunzZ2bzzc3cB4wOIZ/yX807IPLnnmKMZADTWyYUAz4hWWxHLGkLeqU
mHIautuW+yLLqZ1gCbZA73o3HPh6+bYK01m4U5BDqgFriePwmQ0McPXRzulixgk7xaPV33NjBcgB
eCLu7kuhPyqTJsPa+MIHeJ9Zs13NbVdFWHP4jRJ+sN0W65Gs6CLqjR+tC/Ehtq04gXRpZ4cclshy
uIZ9fxnc7ljaBFNYy9+E+Bw20NnfKkeRtU76B1tPbzloKCSD8icXGOqkWT4MrfjxyDAv3cj+sUV6
D9z/JSPyUlN3spH6DzvKbYjo4OX8BgHgwsZi4efRFySfhkzfUnPhwcj/GEKxnyIXl8uwptw60AZW
hiFjkHzOQTMNUbiz/HGdyfZGE9GlaXl6lJqxAke8E6QnFmHXPcd1+0gUlfu49aKS6hENhTKVXK36
DiqMaCmTrUgUazssD/cyHHYaanbekvPSyvsUD3FnmCubqs86pg4ldi9Bru2LcrjgGF0ZqXuf6Zih
SJiskIHXVOyxnMYlGGob3vqTpoMX7GeQW/RMvd2up4utBc4jpxutOLW+WjeT3LQeXZUOjMPmJVb3
vo2kHbmrsDt6ZbKPCaWSGorhpiKqxL6+weO8dRO1DgdMJbVJpjwMl2NrXzps31Udv1YZSxavifOd
YQD3UaZVLWLbaZ85Q94VgUmrR1Wt8npgy1D2l0gCrkwJ8AnjJ3KzvS+8Zwt3kS+KLzcQnB+RGIvC
P+VchmAti0tbJTuwhZu4KO+zwb4mQXy08E/h4bVxvKJ14irk69uVV3SbBkubT+8BT6YXWpR3Jqbr
rIMymeRIOX6LGTHMX4JGnvA4PKUtsCBpv0hVPYxox/jKu33lQ8w0zCOBKXs9YHNepHpwRBBysGdM
06oOXKrqLHWiXHdR2cUtUNR661BqZDUqXUOyvBbm9M4SAKGxa1+0lGAbnZrFMvKmS221j71yDz1u
alzt0Voke+KTT3QZQ7bTx6URxg96Y+Oa647aOH5ko4KRmacriud2YqD5QNMuGf2hifSfMtxzbo11
2/KudifYirwqasApilh6fnhGtL4z8U9OfNpRIn5URKU4r9g4evfjZD4bVbSlPnFf69WVetk+cX88
pb2NwbhggbPRO0Rdy6D7hUKmQMqr732j0i0cDzLOuXbPpX6W5m3eXVE2L8S4Vx2mPNu89hP+jdh9
pL91Sa3NslAt/XEmzMpxZcTfQD23+eCuk+bF8R4GztvRaC3M9MeLwpVuvHbBvRPggHOpSbHu5rYU
yAHXojP4uIibWLuO1OUitBEjIkk6ocLyjIpsa187G2lla+LIC4/scmnf6sOnJ9k7OOZL27kLe+K6
TgwgDHSgDEsnxUGELYx75XPlk37uIrkKoo8Bq27W/YxxgUzjfYxAVzfkZD9Eae/gAO2SSP/qB0zD
nceSHNjCCioHWq83rIypWrRe4e7h+jkkfT2EviB7iiYRrEdjsr5EDerDFe6qYOO6GQp1lHX+QPGe
syLhM/u8X4tpei4S9aDGGCt06xD1rkFc5yZrkjaB2pO6VDLbpHn7If8sOrV1lbNrCerZGRxgzWWc
CsLxHiMZOT8NI9hcDBUP7y0m8U6v9zY+M5RWests5wNN4uAN4bc7dQ9eXpbLKjZ2MQ6UVdEwmngk
SNliaqz7BdJy3z7QwcZol60Z1E8QUX4SLSVZvQ1a+2BZ8LCK+gatk7uvdRNW2PinduualbGysDLD
x5yQVwYpVrTxRatW1mJJAArSVwIp5X+GyjfArTGm0agCS4c0GxPYQ6RlaPEB5SAFO7Ogwe8V6gde
mwgTEJ5yqtemReE4LR1RHTg0QXjFyuz7f9ehdT73fv6tCvb/ju5Xx6IIAsAkSgHbecNggf+7WWju
mv1rh+xcZvsf/+P0/vWehL/3APzDb/CfjgDDBcrNFMYsQvDw7+dIwkzoEozXhNw5NP6nIcB0WPsT
cdLoYnc84oD8o+YvOScSULO9gKwyi3T0Naauv3Xi/nVm4yX9L6sPqB/4wzAk8Ocx4Wv8548jvoUJ
LNGTlgaiwck2Hb88olqJeXDpEmDoF/g+1dERubvtTDyLWiudQ2G4zCRYs+LzUPKMXrC2k8BEIJc+
SeF358Zzp6cyxu9M8aubl5sa03G6QCbzrlkZN3e0YbKeduIM573JyjtiMA0CUeN4oXm2MTUfJkoM
1fejd3tR7vuisG4aQ5qHdNSH996f8o8ypOF6XXOP3iLl11CAJFuhJcstW9tBO7TfgCFBuzILb5y2
EyZxbWGgr7HFKwTH3moKLZAZpR5Xh9i1ozuYyTJYxqquHqTTZfed69AQl3RYAek8tV8NXMuXcdRn
Iyo9ACTVY5WmG+5e9HubMtReKRBMzAUOZ249kLmd65hHMPdkbPafsRTjgUiQddDpgruyhMrXeMUM
LA9x96z5tbxkIsyu1FjbW9Fa3s5KS/iTYFgBltqOf2LzSlNTgYkP1ZaHgj0Id9N3dcady+jCzxlI
MAe3mtBbYxMjJ4+ypo6lsM0fisPGe60K1Hc0ZPg9/KCsXhVS963XTVT6hk3sU7NrxcEjjqV+XHRd
1l7C0tPOaJ4jt7SxZNDtoCRvkzTiYUfH5vDo6LZ44p4U0jY/ONqj2+kss1FcJyJMItUurh0aH7E+
VHjo3Gqp06PEOlYLmgsKANyfoqRQcp1BLDzGZtKe4hyZc8EhJt85MT13eyurABwmet7iT0lEvZIW
DXmYdMcHCfKYckGrpevAxVOwdPyOdt+SWM+S5sUZhUP2dYshtPFupdexOm2nOIfY5PVgFyeRFtHN
oJwxQiSHeItenAtzk1nK+c5j8DCrMIWhuaQurFRrG+yOvhReFhcL7sDlGx2/4YtmAP7hCTLmt5kc
OSxy1dC9ZQ9pNuxk7jDE8sKiYURk+3j9eoJuS5MfNK4i9OqrJHECDbaxg5esMf0fSFDOdKhTw/9O
fFAhgNc7/bNMey1bhDUJuq1JQQsfqVG2xcapzbC49IBjTjxVc3JNaeruw2FoPqlhhPVUl12+0qKM
/43NWpx0ERUI2F3nvVmFUvEFgJ/dLawRvmU8TNlj1QbW1wQz43UMEh+Psec75Yo5cK5FL5goNUEx
O/SFYV+GDiSDkMGVdYmwiXgYOV02S9zhrb5Ep+g2k6dxeGe7534DF7UNLAGevnadlL1VP7bOHTHv
Zt/bfdMvUkgp9wKM4IdXy+Y5jrFVWqNSG9k1bQGifbQJTdHkeyfILD8PBCbx2wzFUSm92vQpRz0O
TTHA16inJQ8OOAZYUYTW2ihZXa/JscEs+t/snclu5Ei6pd+l180CaSSN5KLvwudBrsGlUEixIaRQ
iPNoNNLIp+/PqwuFvIVbDTTQmwa6FonKREaGwgfab+c/5ztLPrY/yREW59ohFYSUI5WLTOM1x5oW
NUFlKie1z6cSjcieGpKGPkidMQ/kVqpm/B0t3BOQkXTAhQj+zqUsyvkqoyUNd03ctPEWPLDZd+A8
905bwvdtC2QD4mMOgOdi+WLkSORWDBBkqEG0Lhqd/RIpH6cVQc7gOlVt9jyOFvs83K/O0Z7kciCk
3V+zcBofVCLkrcS4tjZJo+u3pkmD7bhQOqfglb0MmkfOGi7GsssLvL3MVy3z8mCzSQEUnP+iiLt5
yCmn3WKWhlQYUZqrYVh96dltQtBeaePsqdSD+ybHmfdeFy3GeW9K2hvLrXgPuOJOp8h12Fb6JuiZ
NezhB+8OWx17TpwHrqmAdsqhm0+Wb1jVTaFygdyHYM0hX2l4OcqdaA4v8+azpHv7ZfDohlx1tqYP
jsRJ/suhNO3N7ybumV3X03MntMeCx5MLF72myMmrDUHPlVW0dgtx18mLqwibauAtcXnoJLYHSNGq
bQFsZbbBMPLyL9sgG8BRyXYezUGUE6NhT6el+9B2bX9JFrwNKyiX+JqxYkX3fReUn4Yd6ndKnfKm
VXb2giuFi1dEEVEFMaYIMRjhqAA00gTbeHYYBJMaPoBX27SGW01nTt4IqxGbcVyeNCt7SsNHysPW
ZTOwXoe8qzZOomgYD2PzOLX0726sGWvQyPb+6Awx42qgS29tKscnzOu6+Z2LJddfi2ZwD8Qm0v1o
HnptsNWmlIOBdKJK4Q5+YLvVVVX7LL498POdrPLPoCtqajPc82SySdPEoPlVDT/hU0vRzU+3DCeI
wEwc6wTDekquFAswYVabrCupixNfG7/5iVG8A9Y1qENAb9WgykUSAi3fy7CPzgPccpZyEKUABkbl
KXUnvBfwf7pik6nYt4HNLTXPIfTc3rm6NzK6A8s8tMflq+Q04KDOGJcZ18/J0pg1UQZ8zZTwXWv4
A9+s9WFzJIN7wkL5EfTYuxcdQe7G5UZTlFI/XOO7h7DwA766ZQnMBhPiny5Dg1nTEo7xAxl0V5ST
NvDGw/bkcMHdSuIahzgC6bVyM7r9NlOWs+5zu+GuTshZRWNcXEqfB/kW8jsOW6zNQLi90LEoBKCX
j536aDm0Xc6sJpesK26Fms1V5F55MnzU7kIIZ+clyrwzek7YrbJWq7eIz9mGXmsKQuZY1DcRpHvw
SO5d68oODvkwkCD32hiECPW7XxEfmE2snPqpyyPk6HLJvG1VJN7B9of2hw2HYj9p3v4m6rAOcJmq
EOaLhRqOW0EF0N3gvi4i+dvJBt/ewpuHaN8P7a+hp7dlwUXy0gmlfpvEaR9ptzBQIIknr+leJ17t
qwC6VECFuP93zbJswXQuvgh+VYub4/DXpfkhvYwVuj9VyZ847dKHKrbcOyLDAcyhim/hamoHGleG
Ruv30ZuDLYHrkEuXCwiFwpDkPaDZoyN3O5pfFqndX4X2WGTgMjevLffTfRq2wcNNkDxFZiq++Xn7
xyBR82e06KwhmjHTKWyynjotHIDDSzRP5HBzNfn5xk0yIN2SJoanMOnDXXBz9CzQgXcBms3Hraet
X7UKawVgrhixLe4pe1iLzk32vFW0eye3YmSAhv1T1sOtZny57SiGpeRJJRqKHbetTvvsFOSWbvZ6
gM54hEprJ5swMrIEjJk69+wTkHqDaUxWQtk032ZjRX2r6UOiLzAmwzM7jKWiOdLczOtThIwaLvbi
rrXoZLSO56l/n0il5Zs+S2l4pGMxvmRSuLCmBpke+YREVAGzo/lI8PMjxeHEvRZjwOuvQk1MPqly
fRCmKl89uuSvKKEKoj73oWs+e9FmdEZMsQRvAbf44YNjtP0nc/A5ENlSNa54/yZtBUKXrL3D3n+e
Sw3KMJsZCVZTr2D2JtnSZhvH4grzGIKli3csqj0S5wJYI551Nksl7Bf0eY6K8SIyBXmUd4FcuYma
YC8dQlplKVo6e6MpRJ+JSu8b4xDmyDpCRKX4Z6agw7K/wrDU+kCelJO8QPa/afl5TZxCd6aF1JTD
dFdDuk69MvkWSZNdhwXe4xy1TrZjxsTjwA5lu5Are9Jhjbs16HlE1SqUu5mpDSK4ccQ2SkPiD7Ym
ACmlij+iqRNXWKU4uJh6I7pvqsgvt6aVBuoVqdDvkiwrM5ruj9HCH5yoQgdbOq7NtseO2688zmWq
uwkvbOHwNR9u1LXiMR+TchuP0qz4O/PY2GVLsSi5NuLXbQ84kU+VWNP9mdLdQULVLcLkobAp6yJt
qQKHGxBQQoRHKO3rgP9kgt3X42dyerd9bacgZNMSxeV3g43v2rvlXDDqFLhj405vrNwir6kNb3Jv
rMPg9sNWxi7rcgJv4OdmPBybpB6GrV5sPovAHPyVD1zxIyUHey7MAujQOMtysAYn+p69IJ73INAD
Q/1SZr2MRPuaVQg9/2ZfLbiScecUe9YT8anhM/17LqOb8us5yZWTG7+Bi6/lzBKjPraDDeHFmMbd
2xbGrbGDJR9whmyTXnRbVOACPyxdKUcvp8XXslFzo8ZC/p2VvvBDeyeafO035oBuGxVRvSucjDiq
P5Tw3YANx6inHcIMSi7Ow0JfG4/tDUAzqg5WMeSZFdjE7Cmw0Syh0qbIV5h1z3YlGKf8It4KGX8y
pwIV4jtJ+/Sg4H5HyS/RV8PnbNu+u7IyBw7CLIpfiWqCp2RxsJ1zO8hPU2OV+8WqIA1SF/1iTPwI
JMN5xyefPvlZz/dSGGwksfTNKezG6eC1ZXKWsi143WV2om8lQmkOMh8vnS1+dv2C8ogzU94m9Mrd
paDQklXgeS35pSRnmi0y+9PnEXPIGEu3BV8cdZkgN/Ahcrkc4wFjdrWyfNgk9NoeG6oWspVdZc1L
kzDxMsLJRymN9+wtjXsMpLIeGwWee5INnvQkl+NLZ7VIYjx5xVEmhN0D6nle+OrF76kUNN+GsaaW
LsKaDEWSBoNVSWDsnq1fenJj+IJ4myWBzzAkMu1KGyqu5epDSpzzPhMLJIW4zvOHvuySeePblbVJ
bY1Fs0pmBbIoH55nUWY/dKnHx8hK/N98d51HJ+2jPx0FY7s+yklzSTGzirYmz/kphoap3inyI1b3
/MJ6lPIYe0TLqAaeV5nWgmVyWOXHstYpjIqq2sdhh6YZWeYoWonHv/TMmTgUcu3NL4/SXneMrEnD
0rR09c+eoy7ld+vKnc1mf5PZQ/mMiBe+DPicyRHpVoCjY8m66wps3KkrzIWWKMdZ3yYXf+0Faf3i
VA4LH2/MHxtPfAdcBtkkdiATNkZbAyY+sq+345MmiiKsr6XxplfJocx7uXSUsOixGb4KuF3r/87l
HPJz7ZYHd/aZaMremA379kbTAZr6DwtHit6UUW6r9f8tffCv8uB//L8UH8Lcgbr27w0qWNaxpTz2
H19/1H9SD29MQ37lP/RC72+h7bBQBbkj8S45WEimP2r4H/8tQBUku+MgIeJoEn93pPzDd+Laf8Mj
I6GZAWYjPeD+xXcCTcnDYEVSO8J4Ysv/IzDSTRb8KzjMiQRaNHdqaWOOcVxMMX8N0Qw1DMhe++O+
zYfoGWzL/FA30BrWbpT1n1a0gAezOXv+16fl3+qUeFr+1e/iRLhnaL3zb1YcAqb/8jtrJYsRoWXE
ZwHfmzHMbz+Iz2GJzkbHowmihTyAE2DSbyURCGqgIJoWa0QHF+dJMdlyz4kKqVdx9L3HXQwBZQbE
vgKlmQzrsId5ajOMpOuiwh18mKgA79fcH9E5nWlwSdU24fwJn2PlDnNf728q8nvlVeZjbkT0Wtl5
lW5tYPBPs7pdoAtq284oZER46MJj8Bgdod9qL8iQ+/1xE1bV2aPGZj8lu5nwMEyL+pPgyjodKA5f
GqfZKOp5xpIArOqn/CnSRfCTmEK3d2OLHnWQ0fU6BScHviaR8Q9rLDOQ9InVHOdQQIeO5z9B4xd7
myMgJvpwHGjigD+QPqLjBrvRkKUEF0g5g1O/Zhns8qmFuO5M2ClDC3Z5JGAvdfXaz+FPlFUD0zZy
vQd6I8kYwh0ULhMuhCZ+Yd/5u7rFPcNsw4WmhdLQG/FBcoUYROQRgFAbxcVsxZpzX8flburBRHQ3
siGlInspiZ8rfyn5l4D2i1hND1Ovuzs8qMNxiaEzx6XS4EN0tWmgbK4d6iXWOgHTPExZsIU+4tKM
Eg/7wU/0UVAAsfMy1z96dkBOmNFo6/RaE99XN8hjKjBEmQVMVy0ORZxr6juSCus+IizTXLzpsabv
l6knzyu8JiGWkJQUw1jeV8uQfNCebW0CS1r3KEsQEgCdXueFaXpTexC7EgAKQGhvZF0cLrabr/0w
rZKNFwaM2XhtiQ2gQ6iPOZBFA6TH5X0HqQ0jVXvhJZgz5xOLcfU1BDC712HRMkGIdNLXpCnubAP+
fjP1dnafC1pdB+zFSB/Wif6C9pQuFZd1jOm81nmPR8teBlrRmN2zZQ3dFugYXSdSshCXzWNF3QcD
ZuxzXfeoDNkQhvVJvxfLzRnsUrFOVebeIGlVxJlS9uq+1UOZhj696WS9iK1vORi/F0SBi40uiTLb
zeOTsAClekk6Jydw1tgqOrsL3tUQMnWyPVzuu8BtUgrLrPg6T6F9tAfE1BvYvcJu24gjTFA84akd
Jgcs9t5Lw4SPqQV0JzDcUOeAYWdvcskntCXaUzO+RkmHeIHnZ3oupGErnVheP21DH877aZ4G50/T
gSuTbuW8Fm7a6f1QOd43hW5xtGNAnPuVqzr2Q5x9vnUN5TDtZNQRMVCwuKDoC4K2DIJsNFxKgV40
vWp0bHY0wLc2ESj+5679JAuuevFrqCLojbtysR5ib/6SSfGpqvTOGfN9a1veDt69u6pGUR7GNHIf
pAf2rfP0XTbQlBXOsrhDyCxWC9LtSthQE6qbKyJvu/taLuqRi8MXaQ8Ack1freOhTA52HrSXOgiK
HU1tEbfcqt0lVQAklo3/3pA0O+uFAX+YTPO5yH7klmPJe3vOGXtx4E93sSrMd1XFCbVPk8jOXH3I
2OV5KOL1UpNnxDvnO58B+eNTyS3wHAXBgyHpRpqNhj9343B7kn+6Bl0og1g3g4qoWXUrY70NcHdq
hBqW247/o0hnsL31qJ9QFO1ulWZxyIIzG0+LXv60LnaJtWo8D/dzG28isg4XjFtENoqFRYthQYzU
kBEjTatHC2o/1TuuJgbdTPEVulnhcuEgiIUyWQzHIiEAMVgVC6qJaOuWppJmZbJhfgjpa13PQ8Oa
mURgwCcLFzlPi+QzJKK4sWo/PHDP4A+GpYgmhIlXwwhB+2mTnn3eRxgnBLeIWEHJn4r7MaZ9dkri
gy5xM8HDPg1lChKB8s6Tlv43pxOdw03U7su+wxYj+aSoIxsQs25j1uLbflngaGYqcWoEwa7/yuis
oyYBo/4dW2xy/yLOuV2kvZWbVeiPmNjS8ZrNSfGTW1SxLbkX/bFTR++p6zHdmu1itvdxwo+HtsUx
th3HMQTFWlSvNAvO69E4/WEu4/oLGIn3qEwXf85E1r1n1VU8ZoelZnBEdLS5rfTE8Tct00GDdS3p
tyQaqZfMUChybbOYg1/jV4peM+GM5yCLNqav3yxadqsbXkkY9gCFC1thJL27zyqN8xtBIHSQyRH/
JqIcKdzo3LsPVDCZ7Sxxipbj1D3OYf2EQF9jHcr6jWor67EcoNkZZmn+ozj3Qg+za4/yUHsUpXEn
2CbJEXRJvp1Crz/nXO8sv2evSRKTP0J6iUb7qwvM75nn+3FSAaOCLeZjtnCVAiGDH5Q8Kz6o2Nrg
1oGGxC5h0b2/D0fc3jGo+c2SgvBpUgMdy09eE5dsGoxbPgDxxOM5QSabiAyP68pa0mtlWtJvebaz
pnibVdKhZECLu9RkGHC4M7OID7Ivk4gB/PDITUSFqEKWI1aNMSAdVIdIzjpgz6KIqlSqVrbMgu6a
Cd3ejGb5EZeISaL6O9uQF7akaO8ClaPZ0yrxA+OI9QLXuT8MEVgvRg2cb2iA+wYD9p4nELKrTzsf
jj5JJI22c+Be8kBOFkE3jx6VNfP1rYT3YHjf7QlhZS360dA1BidzW5gg2fchKBHctIRyVOb5Z8YF
9c79jzc1jXx/p1WmHmXW0i9D4jXcNnU8vUeBXV4D2h7PEMiLb2V8ebQ4co4OXc8/cygqG42Fc9yh
Pjb92jMstpLAjr/tdKEDykemJEEqwBfldrwnA+lTUJE56WNiRZycRTLaJ5l4Zk8NovsRUb51N9rC
PBBILqYVJMMo4/UW8pREbEFX45hXJ7aqkGsihxt+ODovyN7xn1IRuly1dYjHq0+yggeTEx/zwfZP
CS81bi6T49p1rex0y9NyWWZlmuxvHkmqEIXz6gK1XXnkfm7RHEOpmyiTL3pIaFAuARk2vAl19UiC
yXoRgcwPWapoJjX5sq/teXzzIGSddQeQbgXrLQX4WIPIU5qeSBbcRbT1U3d5KfJ5/kMVQcXXNCyK
ax9E4zVKm7bDuibJ7VaxJhuLkRFornoN58a+j9O6PqWk8vezQAXh8AsQQvkcJG+Z13kUfNglNDXL
vIxT5R1GVttPVkS6ZED1eHRVE3JrDp3zUIfBm1VOLB2SrnlzvZiFu+Ov5JDgf8ol+fTEWrad5Y+S
z5lXMbmn3Ct54jncw5eMtkB2cKyW+n1jsfOHN5ZhFmDN3K+0gi2GuUzyYcLMVd3HEYo0nOluJcaa
gbGah6scrIW9Gz9BHdbOD1eOsDmafiCjGE8y2S5U5zqPHBGcbzoJxpkHGJG9ShHHL0vuzxGswJ10
a3LWEmqWBrGB7yn6yMFybvFSwBUB6boXI3yfDtjfF0MLSEFgddkaRhsKmDZzva/8qT+23aje+dIu
VytSTJu+qfdFz2+CdCm2ORrY1mc1idvcTR7pfxL3k7JH89Fw5wePZrKufLbklASbgZ4Cqvc0F7x1
7CQU+qBOm3jtiZH+QFbNkF1xult7v23ya8XK7sWgs3wvFhTxaJYJjXeTl+x1b6unFuz7u24i70Wb
SZSruReAWpYEKk2eAWRIMCN8GWrfT5b03I/OEwPKEaWPvB0onFc8YN6f3m2WUzI1bkihiemuc+/w
rFjISjKwKYenmj90Cbyygkd2r1A+JG/3RxEH3g9f2rJ/CUl6Dfdx03ku7ZREo7YOvt8t+jSyBfUp
4Jt9XMybqEpYNWbambNj6/Ah3OjEAn2ofdVvh2qWDjg9vr3enIf0knEenhsnx8tSuF17n/QU0gGP
cmGcWm0A6KwN4JI1Y5tQg61dQNFTuqfKAH00Ehh8uRKB6m27a+97T5kFrtSUihVgGJ6HOXFpK0W0
Kwk2fcD0n34ldZTjcfez15zCpzeHrpNwK6PZewf2ak7jMM27MYL0JBZXPiVeCHDPSUx88PJy2824
SJmo0zsjvOnQKQ14g5fwYwySEfiEJR+pOu13lRXsnaEJHjJaEU6DFM4tx5Rfa8/yLjd/d8Gyl8KD
NTTaeWXCzgZPWs7xuekXtGY/iC9Idr90kn5ZY2WedAtRfGW6vuJpLYCFKsIF33DuqJfUVbZDdmMv
OYn0tQ8j/XPK+eZQVIpLlTLsTWwgfNZAg08ZENmnovG+Ey+lqbIdomvHOPt42/cwXWXtH4+AMSfo
JA419RYvC52qpyWx7S0Ywum1cNx8paD43bMfRMtaenc7952qt5XTDncm9m51N0DKZFKlTyMCwMZt
s9umM5/aR82d9LObhfeUVvWwm5fotuNo+ofRn4pjE3Q/tU2GYWNCAXY3q1zqGJsoXPfTLHZYTRci
3qzJbysOtDWXGQiy8BsdDeJC7rA4lxSEvWU0O/+K8d7u/YQ5jarG8UquEcwks9g9xoFlu6h4YJdf
FM8DUx4VyyWQy4VioJOL3HqJFR/5UfG8D9pG/2LHiKtnGbKPGWAClT0RV2qnHoNLGHBZI3PJtwvV
1d7A9gSlFHGmhBOwLYCeOKbiYgeDLL/UYMpey9BXJ5/84ivNylxQU1lxE6TFOrwhuqrUdR4DKDCn
OAC2a43gDMzciktKg9C3Nxm2bZldi5eQefLerjjzaFKJXZzFWE7XuIv6M3ad21aTzp+DxQfN2bol
y04cpIUGwVEMuB4tr/05mLZjkxsZ57nw5/Yl6IX6yGnlM6ug0F29oTO8fgMmEH9Mg42YHiU8Xyhj
76HX8vSjLrUuJBYgsO2rSpLFxcNAXiIZJu5Xvs7cz1HW8rUR1bIugqD5AJPSbui7Dn42tOas/Wpo
7hImNfb4PDv4gXJywXVYsmELvGtk8fR2ZO8feCXVQ++o8ULx/fChKz2enbHLVkqE2M8a0iqzduEC
p6q5U4TAVnhH2rc+sLNdUlTW1S8Ln8SvHbNUXQ884ps1BYn1F8VL0twjM6f+wZLLBBo1mueVprv0
FX4EdpK2MNn3aHvhDh74vAX/bNCHlymhEKvGw1pwh9xQIO4fVJBZtDoOU8JM4MVcqEWqvIqM0tjf
zTjt30WUOS9BXvMBypyFn8Fi5Tw3oTIIQUn9infqWxUQyUg4zPUHlePzN7mi9EjdJY8hQqmbtOpY
Go4WsSWTfRYJwpbT0GoTzB+l8ecNFVv2ehpovprSHEfCGL3ykGluFSXPdjzRu60z65zkQ8i7CdKR
Xby/sSTMMc0+j033dciU9wDlorqzE48gvOvRPA7ntiDaWtfnyavlEcYxHwcL0e+0VL2G+5a6t2Oq
2lErCdY5oAm4iRTfNGs5Gz2HlyyZ0w2iR793otj+pM41+WxZlCyY1puKX192Z5na/mXkBkVRizuw
2Qwe5yV19pzN05VaXlaEgwNWS9PGty8tLAsFotSDL+yHmyb0bgOYBfLRTij0hVXnD0x2FM4g2OeX
lNg/apfy2QFFqUecP+fiCblu8dDflmHjmrR8BQRaylU09fKJ0QAbR5EW8YPIM2CsU6AOg5fKdV66
gN4V7sQwnvlelnGEAE+CfDfQRw1KSDf92evREteeFvHPLhnFTvWtes8xu1zQ6AsMZ6nFA9wb/Sc3
092l43dbNyCeH1PsHBe7tWqEM/aqZx1FAR3UACxFNqszK7X2nHlZeCUs0u7qSaLk4eOq32Y1Dg+I
a2ogNaIYaUKciQDcaJ1cLV6bk0ybcUMBzRlE4q4Btthf1pJQy8ke7VnyZFrJQJMI79qFpfsSEsvK
NWZm314eyK2RMRGUNeINqcKLKYb2abFow1zpW8Vrarn1QbLS/TA4u04txWM/AK7xFDSN6tAb2Qi1
iFc0FVotxArfFqw2ZpzUtj0ycwXewVUcZkMDOxsiN9c9BzObsH6Ew0ioeZ4o0ppZNq/sFp9cbkrz
FLCAWXdzaB2HUrYnq2GzTuq3+2VnDCDU4GQbVeVYyCJ14LpONUfVPbDMHHC3hqiKi+Eg5W99GHRh
dUdX9rTDUtMGmzrNWeHOIU2NnpvyHW/ACABnmuO9Lrr+ttQRI1TBSL1KuTiv4QQYlsbwnB2Rh4V7
Pco82wZlXXBPnrL2pVAM47vMV2beLMGY1zu8lnZzHuEnIsm2jeBzi/hBa2eRWD9rCIen0E7h4bBf
I/qQUkF1ZbHTZ+cmkNlzGiw2fjfqJwMcHZKiXLyX+jsPqmVPG5b8VYhFXkMW884uINXebfNcYmfw
gdqihHQpvomylAJOdBS6JLcgma+nKCN5U4RR+1N7bv45Wva8rKNwsr2jUX0sTwtS/0vmLfVb58bT
3srr7sEAZCDh6HfqiVbuBbmN8oLHdkKIc0eveuC4efedjB1biGUB2H70y2rcdNfO2KwygronFYrq
NVc30kgdmm6HE1KQbndKhJThyKtAqId8PuBTdUuKNlHzPAwj6654Jj4AOozdqgge3VkiMeQTgORE
L2yBB6hpX6gG0sfkJfDf2KTUVpYxlrexgqk/oCF3y7pPGvOWhZIDAgl1vgyVF2x1+pS1VI+yOZfR
SzHE9V3Sw+ooZF+QUmI5HgtOggO1AqxmM6L/n0T6VQPK1WgIYw2BgxWqs/8Utq5rVu3EmnwDkdnq
1oOLUrsZm5A2XBcs1Y5jRDyW5AOe3FksPxHOpydL6hpjrlPuM9BauLZa94dbFOYBcoJHx4BFo3ST
iRmOtp8/KE2ty7aZQvlraIv0PcO7csYZNj72lig6JEgn9c5daNi6OE7JX9PQIbWQMWWth8Aa33BG
SuR/hutd6pt8b6fkukzU43oIPDbv64IX4qnJ+8WCHiOSr9hJwblknuM8J/GNpZJVdvWcZ4HYQtDl
Ah1J/MfANfw1ICUuUqZy/fu+cdQVtpN9FZNbP8yYqnMojBneZkMsVi45VjUcRvJiK8tGxqlvqSvW
/84PmUbinHURWKyKdjLcbhr9E64IxJF8tuLfWVEtH23El2dLmy13z9HuJlr3Fmikcna5xi39WP7k
0zaO65oqT2b6WpkHZbvx78kabg84vkQ+DIGfAf1XR9cZlgsE6+CUpjHM265SZ57tHEAqsr+Up/uU
PBYnH9Ab64e0svYJRl9wMkne3XnTMB4XN9XfSnvZXvKx7XBW3qplu8GYP5It9qYv9YY7RElpMtWs
B7i5wcnnuY2JsCmfPYK7J0vU7ooaYv1V5x093osEN4pPtT7kXmCY0ZKq+3BaW6XbRAfNlSsS6ndb
qx/UWYZPYFdKICRB8LyInr/0PIdUMnZvyQCmvoedw7ojC5RFKNietprX8Bn40PCbE6gKKYafohdr
cdx4XZOAzLYUPj3qKlBXgCCYAxeeLfXK0x4kN3sYHis3KM+twy9yYlhlAK2CR2lq1AR7rvSvBVnt
diCP4hJq8kcxNakuzaZTecVFRvtgGuWifY7jZnkyBSu2lOHmDhOEfGK5VR9L20mvxAratSiMv6aR
gKuG1/R4X5x0taRT/FCNszzxyxIwn531aRxgQPztWxqPxZYqNvPBlTm818GyPM6m+uqo/60KDZkl
xU4r8mi+SFpEn7PJpVuXwux1nkbPc6bEtqA/jpMR6fI4KDrJVy6+zG0ubPkC4Ya5QgZ8eeZ22Hgl
32vAemrajVxf2dBoFA4rq+LjwNj+CyO2pJXUpg/Fc01/9RjouQmUPt6XkLTBajSmPWWjT5H2HCXq
PSlMf8d29XfTU6+4agflP6SJCC6TbLwng5xBz3jo+Rjv4wS/gGZ9Qy1rcJrs5MBTNX5ssjoE14Wm
UPRafLe0BQD0tm91jE6jKGtAdu9vpOpprtY+I8JZW0H90004sihNYGRJUTgLR0wghtm2NISs2lf2
qcOx4vXdpt3QHEzahxsC6u42BJHU7G3X9zhNE8PSahiqX9KN1YXdod6Wcg6/gTtRx2MVJVqwE77b
MFzwROkytNY4WSG/xD6DbIAZdeMumhuMcNLpjDEeKafqYLewzUHubf2P1qc5dZ2Wg0V8DmSUh0aS
Ybov6G0zPg+5KOhaaJEqffZrdj7QDaeXLDDeVzPN5pOCG6yURut+JQtze/7HN3pIlBOdXIhX/uoK
9pcrngrJKxIpo8lSccdbjTkP45HcCXuYYnA5aEjmXCbLtj9LF17ydmpjEmj9zME115E8xk1gn/lD
0U7BGUwnSkvvzuyDVARlBvKuV37rEV4WVJXkcTn/pLlAsLdJo53AOz3hZ0ohcUq7iddNfAurUbO9
XHQW8/Qe8I6eiCWpU2KoRF/5xRz8xoNKjkHabPwg3jScVuQKY2vlRDNM+ipL6bUe3ILYQ8opBuSX
Umf8ctrt7rCa89vg/Utg0UDxXVfSc36UY88eRdTF2Yz0sK8G8opHRPYq2Pi9uv2DiS/dKtaZ+MHO
1i2BNQmIiHib/S/wR/V9ywb1icOL2aXkuFzFPkf7cbArB68mDqE39GbsbBRQvCS321UVAtHUSWSG
tcd+cDtldrExWWlfwmgUOGKa2yFWRlj1CqyXnkMCiIxkA4MScfi8VLZzAspt7gEjjWsCXYjkFVEI
1jSCgL90+GaNoJ/z6cmzUEah6nG7Vm+aIfw0xzX8Kau2tkPhqM00d+Mfp/Xzi2acuAdtzfOLvMQm
CGy6F8cWp9/I/4MBMJCI1cp+syEK0RuSFhfivqTNBzsN150ZgQpBantLdbs89eNY3zVQmFmjO1Sx
ibg6lk5g/ybxHmyTNuzvKk3PIhzsnNBVNmUbvJzLb5W46SFxooAkfjMdmNeRifF8+f8fZfOnHtgU
vswtwcCPr4ptTaaGPvs9/DUfyFdZ0G/2771Bl4/0o/9Q6dB//Be/7p9JQvSayLZBWIbAOUJwOP9w
Bom/Sd+hjNDxQwmwBkrwP4k04m+24B9AixFuFGCh+WeU0PH/xqrVjyKJZ4iNG1WI/xId/N9FCaEp
3Sw4fzUH/U/2zmNJjizNzq9C45redoVfF4vZhE6tFTZuKQDXWvvT83PUzLCAblZxFtzQuOluMzQQ
mRHhV/znnO/gYgJTLCmH9ByBS4if4s/mIMUFfeqUhXDHLGw4OQxGd3w/ya0sEWPCtAND0+UQJZgI
DcwmPQ4QAAZDIS98C4QcCaHE4yLfmvI1x4/sXw+9WP8fRas+de1IMOsLbsPJFgTs3QDMdQZbDM3Q
SrLqzjRx/GLZcLYfBNaA8o5hKtPbOEFSx1RdjMOmKRwI/LRIY/VPSLl5eLgd9HaSSIRAwHET//HR
0MbNzLDNhbtbhLfM+eQPmaxBsclRNLGnvX9Wp7V1r+jJVsgEy5Dv2FJsUzGQqVOcK9V4KQBJDeB6
Rcsv0JCwQCvydo0ph+A6yGc35prCCnTPyvwK75iaWRZ8lrHaVTFQmMBhmBtHnD+XibAjDHwtEc+9
NoKSmKLC4aBu0SeQkaNH27Og5uGQiMRu5oC2bMchiTnQa6atoBXUk1O3+tISeg4PS+sN2cnyEKzP
mwnj+sYJWyRdx7UZHc+tn3HzAD1zpzrAiNtK2HBHIL1hWWbOiDVX3bgZAzLZeNEdyP7qDWbnp2k6
xnctx61+B5jVMAfn/Lcpe+JbPu1XL/xrDpXXYXMbGMsrzww0C9Qmpn7egemDfZ/OkO2uijAY6WDI
etvf4FnQ7VkxMyEg/e1wFmLLMsuVTQrIon5YVg41vottnRpIIi+Nt4z9EcQX/UOE72Z/C9G4VTtv
VOa2IME5ot8EbXFJcolh1+BnbKqIAfJkSAzm2xZGon8mbBpsMNZS1Y7dRPcDtSojyIbJ69aaklKV
+3BR/O8OoWLetBrvwmFO0yE7EzPu1z3HHEWy0q0cqr3Canpso8jKTsmk7Q+oHfUTmwaVe2HTfJV4
UqdzvnVIjwIAMuJH08ELgrTrk/sT/VmI0hrCbnAXwuqWR2265XGFXk1FH5Uv++mE1s8JAXBHS7+Q
r/jEZu6i5/SKYLCKqyal1CqO7prYvXWZsz61LVmxbRfU1lmIgf3cG0eSfK3MqxevSOS91UfttwXd
6MI36WkoVVdvUl5aPQTNgMEG+3inHon246uStGTV215U80Nc6OUrj/LlajCiGbcZ+4wkoRS6qAFl
qsY9dI9qOC0izK+YazfdCYcel0padvM3Bnz1DYKtqHeNXyFwB8LHGGUZbT8S2K2ovlU5wQvP8nS3
T2nDurS7IjKccej3YbBDv8NFr1kTNm2Y21dNJXuKE6NyxqyT5PE3OANq2gNA4Nsu0SG3EiUMsAD1
LaQARPBsEaaABzyk1Cgx0c0qEj5ZEzH4DezpxR947Oo28dBiUE7e5izkuan8trsJS4Mubef0QIps
eCTlx/wmo+9rE2f+RLG6rW/J2WCss32dnPqByp8illDmEsGJ5oQxyn6SedqCiBzDbyZV5HiXrqOY
gJmxS28NkNkAIa8eD70Ko4+pstZ+E7w5wwbttOfrkdWPsSP02bTQgL2xs4KRbOTgjrID18m+KhM1
5xrIjt7SCrw89zIsPhleDxCkMz2FR/R5at3z1IWOl43DnvKP8TqqS47BeFE5oNJIMz5UIwkYHIc/
mWAgMNtt4+e1PHdUUJ0P+LD6I6QMHAvtImgnpzwLIDjyQSK2RtTty8Ao9gZbW8kxOra+yTBwiycv
4Ya+GycelA3efAEzsTRmh/2aa0puzXqTsegfTTPy9YxeltgSH5DkiZOqMtnbcdoAxY7qXURsw2IJ
z4mWyJiXtMO4Pjl2a3hGMcey7KcU1tXz7BePJeMmeyttbKKDTSNOTt3SYzinvKOOGt1hXzBrGveZ
nSRrVtVFLxYKBChJfdu6oAM5eXeGoBxOYUww5MrWIHKJFmGpTmCS7isVM3TALdLfQvYJH6XHMrcb
QvDPrBexD/jB1HwTfQOdB1KoPz75MyNV1iv88Ug5dUkupbKdO0KnFoXmc0FLX9xDnGAEsbJIlYmq
+7hWFhsAARZCLlVMYVlkcYI4Wz0XpBXz2NkXrGb+VrrxdEExDGSqAHL8WV/I8IxTeRVvB84H7Qmr
f8PcuTb+qaBW/MtBsnkpKGW8s4YOGMxUx8tnaltZsyldg+4wJb1Xos7G9NYgRi4USdppemoNKQ5K
q+eaNjJSm/bG89Y3Afo/3Mo0T24xFs4cEBqt3716YaPzILc/ruLFVSmq0d5xceKSaKcsrX7vaVrg
4JtcTyDL77UXDc/jXPrnQGN9fRAWOFfUGFpOQuYAw1XqL/PjQBUZQT4gzcnqm6qr0+T03nd3tOcT
coG8DkaMSpvSGgmYlkuKobcA1lruvIHrlYynKLhBTp7mk90nlY/3CB8Bpn08Q5Zu/Dc8J+YuUdZF
rZMYiavL7/vcjy9osuuiXVBI/KUscqB1BuuUcL3gKj594GQZtswCHcx8mKC+mSb3sm2oFg/fVq9/
tBWD88ieaEhlTkLatR7SM0HUDWAQGwD5jeRhthMCGiPzqt3c5Ax1YbvcMzhxz2XtCnUcdOFs8hCf
R5YhJlbE1ugZAGu8WQX+bGPXkcJPYSiWdoOF7jh8tfhUlHNvZ1aefotkF146K/+bLvblNOWiBwtO
yn8TcdciYMQPfUxC5oMbPNo4baNwvLCiMYQj6IzdnggsyT7iPu71UFsN1mU7/LJHJ3rDy/JoSTbW
jUpo7Ny6Q1Me4ok7ah6BIebo4ZL4aViLuLjrRVEiW3TOR21FlTjKIlPW+ZAkZ9KezRFqt3cH957i
Ltgyj2srwjfi9G15rZN6+AFNoxg5G6Qqv3E6OLO7KBkt52DUQm/3TE5/L+RYylNpp9NHqEL/Cy0q
Hp7LYCzWAZssv2qjRXM3Bsp191hGXJBwuQi7S4qReBvDEHYCiOeg+tIhXAmONyoazgKR2TiNOc7R
2yjL3D8v0GkfauEtww48a/4w+i1hmXJy8oUOrvp+aCt0dNPUA0o89e93s6txEuklupLdFJ8gBYCQ
iyZsWk3EltVlXV5tXTuaSsKJGHg2HMS723hporOcyoLzIrFi4qyjvgFFiXAI8qjcMyXEAF9SfOGD
+WYv5wzy1TAvejKFS4bNpZXdLUPFKbr0ni36H+EjMnbpzrwic4r3Gc8/PQ8cjR7nOLHxCTI/3IR2
U9z0fls/91OGmKXnUZ7rdM4uW1XSrkcsh0iNsCW0psa6bnFlY9cZQntX5o2DoM4QINvjxKJUd67w
J2ko5Z9skNmOLcvDk+5Z+qUL2nfV1Jjy0YMQ+UKVVj+qtKZbNjZYm6UfuRamzZ4DB71txTPY/vBx
BARdrVbhaCM4Lz6Qt2F4wze5Vq84YTBF1iQ3PzubkBMmClbjIN5PnMnf5YQPv5+jhyRV8sxSmpWf
wY/2zxEBfOckFknMNpUZ6U26sfrkOi4HvXZ6WS7BMxsR46Sq1mHOoCFBsea5KD5CFl54iOu+OrRu
rSdsuCRUW6wOoAtVqOgxJpDGBJetPJrT6r6Z2/Ce7/5yWoYFb2pKYqTfFUvf02Ac21u/1dWFoAjk
oCxOBSiM30mzqnZbFY3m3Ogl5qxN2jl6yXEpDXRokGtA0Vwt94sW8gqDbX+LCQAfd0Kyru/jfQ04
4lzkfrnXApAGaAYyuGOMjtIuKd1ymdv4Gx0ZQxek392PVrAcQ6Xi14r3Fmf8hL6k6ZAsiZT5loPV
zI7jvXAinW5thOa3CKi1dZ6slrtNr3P3adSDI3bM2aXe5s1QforMcyfc4UN0Hdrr5Yx0egoQxvep
ep4nQgNl7Cd8hGZ50zH+G3oFAgetJsL94vF+VztbV4DLdcOoTYVYJmKqdW+IjIlHDrissPh0OKwz
cT8PdDl9z4N6Pjizm4H1IopwGnx4M1wavOC8TioIJjCbdvQ35ZAUe+z52wifSbNdUmZ5EKowqKvC
ptk2VgHFqzU4cJ9PrMP3oNNkz8MsGdbjNfjg8XUu2zRDnEKZZXcfKIE8BVGUVbshIg2BO16jYJj8
RgkOQ/sAOVSeY9cPHKom0BZgbVkJtyquN86WS+5y9O1UfTPYGGsy3D33VzsUdrgOPvGhBAB95ifg
ytImkan95BC3QI6HujFnQwSUAtP2OiUyzSmtWOYXpclbm9lhrUnhEDKQxURiPEzKCB1kQJiwYUTO
ldN+s60aJrc7mKNDQ8VzE6/FnCHBvfQQJJlzh/G6bM/rEofGrvUDBz4J+tfey2kVWD0R0FMHFXKu
MXhEbrzKw3IbdrH/Ffvae9Bt+BT5fkNFZOLQqY2uz1d3cQ/ajQWAPeGdzxAywZ3VREOnmM7EoRY7
8C8UG7E3Z9meVH97DyxdbnSDpWEXF3H7mXSR0x18+CDNye2KbL2yd19Vtww3U5OUdLASfMZLVYYh
mzQS17vdjWKX8TmAH7CXezjyzOKy2Lm0wd3dJRU2wjwKYNsOy0Xo+gZAowF8ta3z4ZTazmfbc+AB
Dk2SRhUjTcHcklQtoAVQ8LOaoF+WJfpaW3d4j1dKjBN/AcGmszvAQ5vFTI3zhBMyjP1rm9bt89y0
/EBDWd16bMOHuGvCb5wpcuzY8ew82Om7UMaQx6aTNpgKAoYztCFpl+YMoymCCLL/sfHo4mXhpL21
1UcZF+5Xn1mSkqKGUHGVnpbCQ0Vw+hQTKbzLQ0Lr+EMj5XzhLp4A02IXFww6x/d+9ebbQZrnB7+b
xXTK0hKzGIvk+LmA9mDMnMp6i73LQxaiNGhDbB82+TBa9btJEcL3pJlABIOYOpUTZ/oU4OiR4PZ4
AlLGdX+oUmCXer52jA0s1kA2uRyngVOhN3bL9zlpieGnnCC3xs69x9k4DjXjZK2ctrC5E4OlGatU
ILXayffMmppj09U/N5NXGLo9LXJ0rV61DotoR+ox2VYgt4JjDsP3hLB1hGuTHouOUhypK4YfKVbP
J467NQMKKgW20887x1SFu5oc8A9PR/6ZacrlfpyT5U1moXNflHNPjhRVd1srG0YQjBAJm5nlksnN
0ZTZ2ajC6hhhbr3BcSr5hSaUC2XKgsMOQZuDpo9+G7qduRwy7qe9a9evpH8uXDlD0xTGNfeZb3cn
OpKnO/xnDI4EJSRorelrnWnxGogcy3jfNNeoUXJvF3jgKrOOz9pxV+GY33KiMbcQ6AiqunF8Dq6T
WNbcw4R0rz2OeVQMuvbFbJTkIOUvO+y59b5QneGODAe3oc96P7AZE5gRHO+w7F2yUCV7HhnvpaAo
ChGvqakIJNWN/BI+Uq/iD8cYx+uj40ztgSaiju+H35sbj4C4s2aI56sxs8Y9Ky6eTV1kh7kjybMs
YaUuADRXwOMNWbcgat+sxBOPxqk7GjfqpX3Ca8hpL0z1Sz0l4oiFRfCpLuJU0Sq5bYqw27ttllAZ
O40cQ8ZopODIGM45S+p+TAXV8Ra/yFSiBzrdkn+HiRMcWR/K+3oZR45DgXWdaSxWdjC+dAkbay9h
WIdZVJXHlQiFv2e6j8rMva7wK+Oa4zoA/ZOoOovzaOILkTbFmSsa4hqdvkVzGLfkZBYOZMF869gz
WCMyVFvZZli+GZwkpL7gsybdmTMtzKbmcnGeHZWbN5NaW4RbdhJcWRdu3VVHQDAYk+nziK8D/Fwf
S5zpJ3R/8YNUHXatxTe3PSCdxDFLR4XjnI6AZMFs8m9FJ5xan7WRqt1bup1OHL3nHxEK+W3aGnWq
0Uv3DRCj+U6AdLZ7YMiD19HLOVPlzElqMSH4SeFiUkiTeBm3NCf1d0LntP6YQrLpbf6vhIn/nyPk
S0fa3OXFX9IKcfW8dx2Roffml9Txn/7yfyaPbSFsptCepvZpTQr/u77giX+wbyAUuBzYERnWP/kP
4r39D0l8Qfi+8FlpHMnP0v6BKpQuMHzqBokaSv4qquZ/RV9wfZSKX+UFsr+2IoFMuSJed0Fk+s/y
ggiSgaTmMNGtWUbqMMm2wYmXkIFhpIMsqauFHrUGZpzHwGp1JHCr7BcoHmqyNjgjbLxJjrosRkks
oAc6BI48p1/ZdbOHNB6tRyOD6CwkbXLr5EV00eSuWI1rbn5kru3vXXZHqj9bjlGaupytP2ceU/EI
7QxbdPYMdDMji5cVhGmYhwy7CKl9S45xvnOw8qhNszyE+EvhG5+yPO89sgsMyok0NRcR1Gu2EyPU
YQaSk7J/hx2Izozm6mOhxpqbxowi3WeLeAhMnL2iJ4cPTKNxpQiVfNTeHF5hp8zx9ONE/AhL33yb
ItpWuq5v3kdYu1tf4r7EPUlZn+bSViYyVaxTQXE7Yc+9qRYOrTSbAuxXE4nSrtrLnJFBrBt1wGQZ
YkTEgbXgv/vwYtryNkXZB+BrvTi9BIaYfowA0SbslJn/hSs0fFIEiCK4Gn5AotAlQbELiWsQ9MMj
4uuUqa7m8JMkoTpP+AC2+MptPCzJcDGVDc3tRRAg5U5xultaAH4ZJdolSZu62Ecs1HrHVcW96p0x
ecfelH8XnDj9YzPMXA1r5pPLRvhze7n4EqqCaS0Clzn+la0/wHzbOuwCmxCOP5wxghZXnUdf8ATW
lXFFQL4pxw0lNvhjcdxolyLpBubLa57lHLJJiUZYDdcrKAVt9Cc0eHJIG3XIVbNhf9mUAVisMvKD
+JRBpviqmgJYm1bldMI66x9dDqZYxUJn3quq54xLcC+FWMPX+qkjjXqbctm+DJy+fYyKqHwPhYZt
gr2nhrYV8lXc0gJYfda5md+4JtAObmKXbcFPYBRKgLXUSUqH9HeSFM2DdLV/a9sSpX+pRv8ySUtQ
jFFdM1IvIlLx/uQ1d55TTM+tvVKEg1xY3/sqYRTrSdm82m6afzggnI+4v/hzIu/jY8uEI8eqnHt0
YHZJNJ9G5TJQHzB/X7AprjxEhcGvA50Xgid89p2xuodgSOuCLNbnNq1PrhdZA7QrB2eEkAyA69AQ
XAyESj9CHq71rwZgq+0my+oTCCoiIvbgeGeDiR0a4I2FF8HOJvESUpD26vCVm/eiLrkgcaVfp28o
R0c9e2YDWpdW5RZ5QpJpIVm8QALZhIHzPcjU8jaGlCcFJRi9UX8yHCcWJNKk+TAuxCT8APb0NmG6
3NV9NG1DXDmP09hXl5Gng1NqbHVe5BnMPxN2/LFLMqiep/ZlaZnYkAjH4qE8/KfJhI8alAyyKF7D
iuYkztjprOENT15wmufoyM+97Ms6qzgqT2pT0bBx7OsGBrFyg2dfJfm26LTrMyz1HdL7QB43c9cw
RaHGnlH4UqAn2UvMtTgfp7zcq4C8FbjsOv4OlCt6WsjFcACRJE7rThMDsmw1vlo8KGDMuQn2G2Ys
/VuuE3wdoYUFcJPGC4/2kpv6lgaGfD4w/eCEni9wqqUFnL5zDQtLz7n/uq7X8e2MNf6sy9v2taVv
jwxG8ZXmQ8Igo2GdZp7jXER+GjHJx4lN6Nqvn0SnkqvFU8SG/GgaXuwgbC6hwURvcnCTtU8EQnev
LENl0xRwSs7dnGNazQz8s8Xwfwrz7lPUsV0xVx7Kc7YSs56zs/rLtkK0FKvpGbMX3TheAXSB++AT
MzK7ljKQFht97+H7GJOSXBP8FveErT3yNi3NU1jBhd9+n23OqdtxcpkcQxoL7SE/EZWozwMnBgXK
O8XMoYKjucvHLO2OCgEzOkEoVNAInE5wtCrom0pCmGQbSUU887heZ+BWfGFDSBBN/WMaZw/gbknT
d4tYt/GWicWJrNsDmNIccYUL4y4b6/oNw52wmWt53l1XNep5dktGEk6dqktBkuXJb3DouWXinXuE
d5gMuR3pf68K9U3VecUNarb7VM8ubnMYa3x93BY96DCD0lgznMPV7HagC+3JDp/RGkVO9aYrf4ha
SO+CnzACwU9nFHUu3uy9daSgsXNliuZaOgPyE9qRYWEYjfPI2tRcDjnt12NQqoP2pLubKHA128ki
87zJLEIPtAxm8mAhflwmc+C+zMnqTi6n/CZNfOLXCgAf7Lr4Fg4K5ItFytuEFQnjWcQYMhTpU+Xr
aifn/q0Srn5EALVvwXQqYJaJPtUmF4+1KK3vKiknktRkXnaVZiSbEJ2HuxHbwSNzXnTSMn4sS2Hd
BuUc7Cj7QMMcoiS9tRIlt8ymSuwxc8GFn/1uAYAmCly23U8Cyewm0EiCzJvWb0KmK2BlRXCYfrpp
BgIxhG+x2ESr2aZbbTdUTS2fWcQAEA0UV06xGnRKJ2sv89W0U41O/I2b/ltehctx6v3pGKAEccfK
4/egnxmoeiMuAncsjlZtlpMhSHqoLUy8W89T1r4YsQPNfaSLrWpb1Vy5Js+/ZdFAHIMx/uSBhmSi
eSgaDNpZCL5522rPPusjMtlcdspTYTXkpamR23drGiEnqhRDcv9567D10WYB2hLOGR4NWwvep4wW
QwpNuRtEoC72pRjb90Um4xVA0CDZsyJEkJ1h7ocIoA/YC6pb8Pn4xbrQuMRFBucBrPJcbwny44po
tTom3uRdz8gq3QUheGKPvoiyKydxs/dq9oO3HgH+vnMhjzXceF12ZY4SZLPhZuxxZID+l3NjMSYI
+yK7BaHPxRkXOwF+mY/BqWk7ekk6u5xf1GIQPdK5uk2rghubzcg2BgwhNZIfh2ZcEGH0jK5I69FI
ts+6nkwTXdhhsuxaMwbBUUduXmyTuJ/HMzC6bXkCP+y8DBZPZJHHw70b1vWRBL68IWWncHKbFrQF
7CZxcgqC1E6edW+okeUdvc6Wv1Nc687JR6zRFqTvzUJM8tKd9XzZMLkYtvSZ9XccYFGyaoTqV3Sc
Jtyg4wKwQnPRjyKZ6hetkuqW9ol0j7uYTrzeCbHpG9vGbgBugTMhpff4RHP3C/ACBr8uUvO1NQTF
uV8VzI0Wf4J9PXYWV2eXSkKG2HLnNfb83kUdY682x91mz9XwkagsIeikAbaMaeTjJ1vGO2qY6Az+
+VvWtltsK7se3vzBfdRJB6qQqe4LDyd58zouGHCNjM+jOn8yaXafRTlOIjpKL/08wtcIo5kvIFPl
I6WXsL+t1SzLaIEPPmDw+VLJhh0kAGeeUtbGbA1moaefE8wXl74sy3u/LJ37IXeqKy4vSBbhTK2O
RwyROG7rfabkhY5LCjBgOzmuuWbMgwTYZt30DfyImM/LSQ/zKfXlkJ5HhcKn6IThfMK6aT6DLGyO
QSFoMix+aoxhRfZvA9/Rvy4gcZ8kO9d3i96K72TWGqrpfkqVYPWQLZ2cz3pjBh2royr9+IlSBHUA
98LYe1U7hZ8H+jCsGigw9uFZpn5070I6u4alsdwuse6+o8Kw+TZBQuClp6V1AEhxP0dz+zGtMqu7
Cq7NSPKtXiedUT447xEk9mk/2l6k94JotU9zKN1IiA/6xkvdcSfWBm4oHauwi78YkZeSWQTfftV+
p6FuWTTqMk/or1TmVYSyBiVedy36Ykw5SS1E9cnYuDuNZRNflT3KcpyP9UsDQPmrXXVnUi7yeZBr
VmSap/DMH/q2O0hYJTGezy48I6iFdJ0CYDmpn3p2Q8svE+uo+4YVAsEbnQx8SqTz6shskWQaRsvk
kitBfHJwTJ6qSdQpPlPSRHKVz81PJT36qarrKmeolwRmkVsGF3x0gOzO8zyBATFA1suIG8ryllkM
Id1s9f3Muk+ORrTJyftDxQfVcB/yzTyN0ik+vHLJv6237I40nM6zHVkY60GsloA8k81LOtUzjBvM
AoIRFOCR1UJQydbwJ4PgiGGp8qIFow3UlaESEZdo9epmZfKel/hSTqqLwxtV0m5KpznBJ54HzAq9
n//AhwswfgLYMzZZcmthi0MVwI+zbRZjLmi7kGC3V8dDYgKfghCSMbaHWI/PoHdSWBkDBxJ0rfa8
jY2ndpRXMFPEI1ad2q4WeAaK2OJqSjKQTTmmtLrpWj4ajvEISPPFYMbmvGNHeqcaEc92EQeAS+Cm
uEw/JXgW6p0oV8LE0E2HZewSyl9akEgke92BO1u6jr7sCIc21pMmhRCce3jHlmmC9MwxMq/2bh81
HuCEND7DNNJ+h1peXoUoF2pjAb+5qzG9PuVmvVN0nsl2CWyKYis82dzYvdSXudMFJyWG4jSkLhYz
NL/6EBb59Ez8WTErTJySnvshgJHrxQgszpJdFb5dE+doiGa9gMpEyxncEdzh/x9m/Z94ZAkjs0Iz
Wfrfu2SPfYJL9hdn7X/+rT9mWK79D3yn2rcdA/1EYDb6jxmW4/1D+jRqMKxiYqZIX/95huVKJtYM
qZRn/hhv/fsMi9ZGOvA0+qqtFKky+V/yyPISv0ywBK/AI88l1pfK5Sv46wTLV/HgtAQE91C2eaaX
heAvM6Lp+k9vyu0fjtv/VvT5Grbo2n/776vP9s8+XLGO3MDzgQ1xFL/Xby/TQlhIxlVxc+x0+Dbg
3TvQ8xySZOrS4RhyrDz+9QvKdfT2+ys6TOewJQsfJ/Fvzl8/X1Kvp7hg78rJp5AaZEhEvjbCTlvg
adiR6o4fvN5NTl3g3fcgAhnQ8Le+FTMkIFH7yTkLgMbHgoFeLX1yzmxtvAJnv1zKKa3+pgNO/g4T
XN8hPnKaPY1PjsRdP6jP9/u4CHk75f/gtJ/O41SAjQvK/Gsc5nQLQZf/JKLm76hJ9nBluc6KLy2/
mlKAyZ+88XkOKR0x/co8YET3VEB+JiOxlD/++u1U//w94cfTWrjSBiLIJfXXHw94L/45HJgAhiv7
Kl4kfKjYlHrntmN0gTfJLVlIabzOOj3thUU4pwuxN/Ize6eI4MmLmsP8hmjkhZQV2UfrDra34VpC
yARBA2/RG+Y87wivqrnNGCJ+9KEEVDPX1f1f/y425Ml/+mp4zH49pUHc8N+//i4e83/R9drsqz6L
LpmNIclNkwp3U+VF52MTM+vMtTB7q2zHL2BsZUAnREHOssg7g3fLt+76aereHHvQHNclfeyczF4n
mR7a1ly5Tax2OI9gHmdWeFNg2D3jZhrtmzB5q0zN1hmYV8RZfd1Z/ZaL2g1EWWhYM7yEtMkoes8L
cnb4GVDzo9EAvgXVewArAdGeqfYeW7tNg8yocZWK6MtzGqroJPVdFwhOBIMSXGUbUK2CgbEYcWYq
aAm7EiDQ61+/lz8f3N8eM1eQddKY7KV2nN8eM5ReSPw00zGl0vlNKdLiUCajuAQWenS1/EH0ZLqh
YJ4qsXwCOHjqm2z84dRZ82FXdXdVhyMGYkXM9QzzW7ZDoRkd8qXAoy1Yz7dlVLanYWhDpr/0mXz5
/SgfCPSXF34Gwk3qNLysFo6626yKKXsPxXTppX1y6HpH/M0Xh5X1n744PJnrlgDV1PAo/PrFqTzB
9Xd9CNq0Hq7DXNFpyVtrn1VIE7fW7PiHWmI2DWRG8IVp3oWumCtvoKxUJ0npxZPB+/m9GUPx+def
w79YXz2bJUTxCThwWtfV5U+rRxbO+ZCZ0exHxktb3ZQ/omE+s7t02gE5Pv/rF/sXbwMl2WrNfTAV
YUn/9cVQOpzRo5Zhj7jmvopyLtenOLn561f5FwviL6/y21OaeUnstJp2kJQehO+CRglU+cKq6Hso
5sNfv9a/WBFQhdij2VE9Oox/e/v4StJSoWqDyVarC23ly9fCZPnSbrS4V1PLsluUo0+DkxDFrV8E
ze6vf4B/8Zb6NqBN12P9t/mfv72l1miqGifTPutcrlBjbcOlWNy/2YXV+s/8+Wk1nuTgYAxqmlIC
WsivL6NYcr05S5z9YJr7CpTCNhfzMQGfNeWP3O1ucGhs9TR+ref/Hoz6zSIzzslL6e0SPc5Yjvp2
20V2eee01Xh0EYTIIhJcrRBW50jsqzjMNhSFnlVoXKuHcGmYO9bfCTT/DYD39+8HmiCTAPZKpLz1
XKV//V0W1Ja6J5S8r9l2AKYBp8GIHO4Wp7T+5tP5p7eNIcq68YF/J8tkvN++Hv+r1Q6GRngezKl1
Ylo+XIQNDgDdBj1twNL/mxflKPj7U40TkPWG4xIrKx7m3z+uETODyhHrmEyPzCtTjHCh1yAiTOOr
5m5L2mFq7y2ok004vrkExA8uMKF3xCvUfRFhx5g2JDRdOD3ObVuROGRxq49xA+1xlWOIGL0Fqn0r
B+CHdAzhjcbC2eYoaDV1bJDopzOTDjbRplbcrlIJTiJ83PFMxNwy2ABiMYsDTjVz5ZXBRK2xuKyU
lR3cCTClT44TDTS/6+EyEPAMKx6ge4a7Wxb9s9T2HkK/7G8W5x3b+1chlvamYJy/I08ZvlKN1t9Y
tBkexoRamoB6xQ1dncSsaNM+4nkqKBess+SNLI6EMx4XyJ9TO3ypDBaLHdk4u/JO229TrJj8iPyx
qqAG0B7H7xkzP/8EbYM9K8ByGVshV2ODhQ3eCY3Mpk5TEhE+Ru3MoFLgbb62a6atcnKCHsdw3WEq
BiUlSRx/b+k9uMqJjh9iGUqahVLiQgxiAiBnDpH3gF3qW9oW4x7DG2BSGkqACD4Y0FE7UA6AXGg9
tLPtUkfzBbxa+y6IBibf8byftKA3YDqVUbEcFRWiVJnTHr5Z8w7drGg1oNAlHfvHeui/J5wun2NV
pge4lPne94YX9LTzNsfM0vZUWwSqls91kmgmXw3207kqc/6tDKSET02pr+u73F+ep7D3rriE2idG
+A3DgpDpQ+pxbYY8Pdw00zId5ZKZ227w8q+i5WPrG4+xfxCFP7yh84/hErQnUXvVXZt58pWamuxl
jPWxSCDaH+Jk8m7LMq/uCEj3zWYKBVP3XNUwH5JhfsrCpbvTwdw/VaTWt/i2sWpHQXWsSiu9tqoa
lWxqrPuUg9Z1D/NjmwgldrLOXV7Zqa6Dxer36TiJPehi+W4FlGaiuJlrhSCF+Zqhz5Lk3f9k7Lx2
I2e2LP0q8wATZ+iDbAzmIsn0TimvuiGkkoreBD359PPlf7rnGGCAvilAVZIqk0lGxN57rW/d4j7/
agY5f6X3dzhq9ySgcHjA+bVdqmdNB3Lvkl2NXv0cCtluacqP+0rPqt8hkIjnSuOWVGYPzbQH9eaq
TD8ImYOh6VQXLORzraopsm9SjfElY/wX4ErS/Qpr+R+XPPONGKz5gAa2uEJ1/UHr9FFq9LpwPpHe
BSMmmd7oa1Y7KxoFShaE3rGJOrlv42XvjvQo+iZ6a+r2rfaQ4JMFpzdfeaV3r5GbObvCU8XWM+dq
DU/f8Kl8WgjdjY2dqXF2zGTzTSPcaG3TtPIJhYTS1JTinPCqgloP+easfGSFnVBxqZEIKBMOJxPq
rSHvXN7hx7SjI7MQh2mUh0m71MyJHnPMN0Cdehomz10P0yA2mem6V5CfUAoqgZqyn79a164eczKT
rnbPqsAziCjCTIZ9XtgPS62Ztz4u+EyMHjEBruX+YOkEy3t6F29ibxz9HuPQZFT1Sab3dpPpoOaa
Y6DW4RK/dHSm+Lt6OWqa4g1WqvWRHaZYp1swNQ4JCcjz08+2xws/RPZ4SZYwv9lzNZ47hrdrQVIO
kXt006zkQ8VAk7FQlQFzBMW62gTZ4A3BhFL5Ap8akayYcIOOKZlCrkqxvOF5xGSjHtDKeREqdnyE
G7OwXs1QYcg0I+bFMewOXWZXWuz9I9KQI2Jgv8dbiOLhOaSnzjuus5upTbgc5sT41pYpf6yHlJO+
i8Fwm7aGBCS0lClMW+faGMTelTUmCTWZT3pItmBpGQw/6WpJ2W9xuvVrrzGAeKtjDBqCScZXmeAP
SMrBAvRB9EkjtKcqq9HgTsO5tIfwNPZVqlY2sOd3JGd6UCvS1X9FlGfDKg4LuYEa1lFdL82xw6oB
Z8ZcT20WXXosnX5njLofj7gnfFkhMhOqgcuT3NO8Ce+xUOZhvAB+iYfdrLZVmmbHyhTDg9ARed8n
WKe4quqDTdzdo+WoW5xB9qiAA30S7VRBEdOyrR7K5DUsXQtXgZWcsIOZ77zqat32mU0LOsm3CAmW
bezUMbBVkR6Uq4HHQuH32BhMdGIygncDo1e/Ri9wmuHNBG1UFXuElwlLvw3Cocm0cz7WwN7J1eQe
b26NTpY2fQSgGXP77HZMD1o9rh8M9KCPkLXdY93kd3mqTI+axfjfyrvwrcTE+N7nGaJsI9cfp/vU
pUQnus9iI91aDbALt7LpusKh2AzKle81cMJ9EnvVITUjttt4ftCcLA6mDEYnnZ1urfFuTyMj4yM8
KfsUmr29BgmiPRuQbm44I03YC6N7sohBXGteGp0HMnnXWusNEM/T77pQ6TOzUQ3kTaTtuEXXqm+/
3MKONyUY1XlFthmrixfHyHDymnM/aKJ538LJJF70UPdXUrgYoTnldcyJT8U253aYGZ1wLQBInLFJ
V+QcJTa6YlW8SwOPAcGJr3No2UEVI38oVTds7XFAzg9oDESP5ZXM/53irtGFfm/C37OkuKeTMBOX
0N6fQLZaGgfT3Bs2EjPhXpmy3mCytla5DkhusQpu/LBjwhZMJeHShIQu+9LV3lysug8uP7/qJyFu
8DLzMzFp306LRRYFpMkJOG+YbDf9BbPvTrYA2d3mEGVL9GCjbgimecjIGIjT/WByndFV2D7SVBB7
0jq3Ub1G6uVzUAs3TViMJLTpc7wGU+hdR93rr12HnJwSE2QYrB5941mlE6+YczcXy/TCV9lI/bEo
Ou1sdGN9MKNoOk/T1H63NkHKq0HF8fNY8mKEZtk/5qR5v90kLg9ZQtaCEfNzOjqEoIFDqDPvrbUN
UySTZIOJXHPDa+WpGNpZEHtQlSSvyfKxLmW5j1U6/OQjzjTA46KmKe8OW2L8cNZIPdFfRMiZhFhs
D4uqzX490P5BDe7AD7LGGsGu26vw2aoR+vh3gNiqhYe+nZVpk6YTKqde4fUCvtka+Wtle9M7nvA8
Ckgx7DCGwSEK12lvxqTCV6l3AU83bIxMjIFJMTSx2Aj7I1JsQbIO8w/H6OWW3C0xrzLEEatxLLyz
l6uaF6+B0+c8k5rrAVtqC3ZaLNeJsS9Hpqatr/Uct+d0SB+xA35ZMn3roYpv4ng2Dk0UEqTQL+Bn
DR7oBYvjHGfwtMwFxUoxlECZ2G40Q0pOt82i7i2iKSjxAQd17vYnhCr6JiZ7njCoNDwASkV31RAR
i8Nh3IQ4QdMCnAe7K1oLIgLQTsxlehR4Bl7LaTn24fdC8qY7Gs+I4j91Fe8R0eHAbd9jw7J2RSSK
mxo0d9dqJRQ+rZCnfHCzLiBBlhgKDQXiPdfQuxQkdAXoX5ZdkQvk3TInsDJlMHT27KZ7Em2WkfXt
EtRj1UZ/ycoE70Dr2PbnNEIB8HkJ/YMK7eiGZfgphHGFPa0sPybi34Duj5q5o7U0/gxp2D0t5Mpv
56litF/Xkun8HMEzY9v77nsXRnWBEjey7q6L0qy3PMkuI+amuuHlGHeDpkcfZQVvvME3vnaqCF1d
5B3MMqtvTkbDZaV7iQrAitR7ifP9VQN3VlCrDCixkghmklMt1KzENQK4RPbyh58p13mDEihQswCP
yDEmtuA6Q4PKRjddc/5vQQZgJES4RUJwY3jFiSheAb/SqSRpUjGqf0ZlLLlWZfp6YohNSZj0k5gY
pa8kTcMX0mSrDwp27UiLosLFYHg83L23FZEAjBQuNxQGcO5QGaFHXDaT2WmfPMPGejaZ8Ge9uzyI
QQMDKz1srBMjyL1ZuuKsxYgSVhr+pXMeY2xpOHxA085Kv9JzwvxCNwkS09KPReRCrdEORtGSn0Ag
FnQzFT8xhq6eFttEvVgjiU4KltO28Jwb4T7arxhH7GOfGcbZkGBD+ZXR7/tS+KuIqvipHwtl85eZ
fmxSNFB1KrwXuXTds8yYawV9l/xmYckvMUKwl1HDgAf9Las2OuaxX0hQFO8hznZx5C6nnIngRV8i
dRuaqTpUaW3u66jvLomOQwSkdvRG+mR4BbtW8gDRexkJBzgWHNjeMLDC3m7QO2HwXAgRVYMl/nLs
IPeWA0EKyEGudAaHV5Rk8/ck5uJQeUPrrcA1tjfk55J2ytLMu5Lz2tHJO+dn1JWhiN4tk5vJrXpT
bjqX9/wrIsFsSX0ck46h79DBo54hoDbfqNQtd3E5pm9tWzTkalsa1FmNwcGqUovmBRzO05detxFF
uDNOhkI07Uqipb3TRAoNFSrmMQGmiBFvVe8GkAUrYepQkKAePrBNppuGQDOTp0RFUPbIKyf8pnxB
fpQjU3ftAGwlYReq7C6ZvMMhwait3CHrdzVvQaxqty7/8KXl+KOFy3adzQw6wVEqZh1T5Nr49ojT
kE3KKYSgEziYgLde9E6nYappnO/4ZwWPJ5yI7x2Mqz4UiDXgplNJNWL4tOMw/ShtmEHrULc70ktL
2I+PZhx321yZHHbFMvfqWKFEWzXR/MgbpYVeN2icR5J+tmzq83ZCHrTLTIAfr0UYtn8GI0WabNA5
LA+GhffSpzCwx6M3J1AqllDHJUUgYDMGnKSFuGq207lHfXbycT3Z9ntfTMWuXoA85ot5T41L1Lwq
CBIDYeWoFFHuYtegA6tivHZqVCwFy9Jj5ssSL94U5VQHMDk53GIhqtdz28zGifZeCAcjwXTiuFVK
/PIIk2LCJ3TOTK99gVsGB+WO7xuVpE4T7vRnqT00KtTe42ERVfFl6/WwaeucLZIcY5Z/bRyY7gKw
fMOZ1/4BbAADcLHFN29dffQh6FZ4q3V3YCtkGeCzscr13Bduc8HsNl/ayrl7R/sl3wz2oJ3ohkWs
5wPKzmAwczJasNJeE5RAlwp22y9KS8pFicbqK02bjO46C/eb0l0vW7vmeMR15lb+OAIURbvmwEpR
2P/z2grfGSnxXA353SWZVE/lELqnsLGjbAPk4ovAzLU5tugRO4vhCf3MLZSYQ5Yh+EF6A5u4XERE
8ofMnyeG0RtTq6NjDZDxmmHioPHR9I1c9QM5AXO5dHuSnIx1jdG/WxdG1byZhPTtUrav1yiLwo4V
PnaQzI96e2iWNPuE86Gvx7HqdjyqEdTHXn+o21QgIMxg/TPPF6HwuwmopT9Nc9gGZO+yS07Dck51
ncKAavjLsJW7p7saHY1h+mn14adpxYtGCbACNKDvTV1OgYvsZ0OYj7gDd/rXpo6iA/xQZMpAHH4G
SdQLTq1kvtDZYmcoOFhDAjEksBz8Cuu6SYgRmGrx03r30CBma39awyYN/f5f4PHFnI7OIbZi/JPG
AGx2GRJKe4dxJuhWcoTwyg+mb4W8ORR/lODLq900eK2yZfxKsKxm/gDb6DqF8mGIO/vcsQbbvK0w
SDq085ArzP44dGrZN6PVrXg6PjR+C0ZCAbqOwiTbOt08IVKJ3Clo5uWX29OHwxNdWB+yccfr3QD6
3vLWDzBE5Yr+YrdnxgW7vyzM17u71hIx+Z5pONsXoU+jz1kGeARp1IHSlzPpEeroOc1AGJCqv+d8
ot1W9GIb1tS6YiJO0FRjF/phiYavcnueA6HjE+ZIG6Eh9QxyBSa25C4zpi0KMUF4RZsHuLUJwYx6
o760hig3mtXIfSWNSFux0ulPtds4v2llpB7MBUSPPsE0e8ItH4uwiR90g76gJwjPlk5vnkPiJ7qU
+3B2ZrIPXLead3zi3egjP2Ho6o7csTG6+cF7H4UpX+PFcaA9NLWfuYtOa7ZArcbeeyDkwjy7Q+8E
LseV90GHKF4gbPQ5HNRrYxpg/RC7CnPFG8/T6OI16DQx4zqImdaV1Fc32NjcdQNKqEZ6ye+owUNS
5xBOTJsxGsTX8qVAQP8cwYF9FMiHX5nXV5RESVjcbU8KPGGEHyF3gH4EAAvcV1ck8Gbq3Hjq5hIR
1ZyEPiVQvdcXMJU14CwEdPdoI5UNJfHW3CqeBWloO3KW3LJNp4hGpYaZnZALqKB3wrRTzVixE0+h
NhV26m28auRoj1252zOFdpd7NkxdbNpE9o+d7mr4DSBfspq6aqTsMlD/ePYobkk+pxdVVSGg26Lb
xhVshBFx7gk1pNqN+GY2IDlSsOAtNVBL8goashqxJLqnwjRf0K2tysb4lVTOp5d7UFkrzBErTnxk
sJI61iLsdvxuRpcJcXGHYEx7JBHB9FVpuodiHvNz0mbPJQBWpM9D/Efphv4kG2DAiDXDPRkTyxrN
DYmYYC+gHI2PYzFq6K3s7DKxkyKJKNctNOlHEObRk7OQwAmLzdkYBV1mGromGaZWv7VxaWJbr8oV
w5CP3sUqqUW52GLx3xOnJ7c9qX3wv7o/HdXKN7JS36zF5PcYw/3JXiQGhhrBe13sNaNCxg+ffitj
oubyUHZQiegOrBcwDc9d328W5rGmKvmMmXWtCZb/bbUFhuBxRDvXd42NhOkO1hKspCX9p60Vav2G
oFahAHAa7tqwrwq1OTzXrEZgaaOaBJSDF69jtFyjD8uPLpCzpRZrLy0vQyJQ5nv2d++KaNuLSd/P
WFTROWG9hiboVy1ZK0u3EzX1XdVF1rEhkZveb8XsoNhWcXqrhA08vV5GlibKYWMsJtr5w3ykAfaS
QUSPEFD7DB58I0lo9g19je4pOUa49aklpvzb7MLEz8zmF3bMk65TVRDeXRGUpxsRvJga2ZgthY3N
lBJosZO9NDDMripPFTX5JUyyOHrIoy3INmoWCmQMtYjqTfzKro6OMLyXE7buTb9KwAvHYsiswKzw
QZv9tMFg0QaajLIBl7T9VRWl9URyXNmvo9jAsYB4ztnAcOl2+TzXFr2WKj7YAjXalvA3+6MZdBF9
khcA2MBtaoe619OfTaIZqbXAIq2yeVhnPLe1Ty29Xlx39jYMKGhlNMl8C4UVPqkazHbSexVWHtfY
ezYOfQDSB2UbCQPMYRzn3SAXNNoyZFckGZzkikSv0meRgCe2qEhj7zNKQhZi3Talr4GiCo9OQn0C
/9PRyUby0uzmRcR97hlnY5yee+YjDGjTU24Py18YAp80anqiTof1ImI/dGAy39dTD1hW1iSP6Thk
Tz3K5shn3Si3ZrrQ0xzDEpKXkzjyoyb1955gaX9npFisGsvrSY/HOQB3AckcfqV8syyd4btq1gmg
s9nu8cTTjUiigWoxrFGXuKJ5p1HcrFNsZowwO3kAqE0PH7C4ZeESDpf8Am0UPXKtrmZq7NuC5GgN
qC5zriuheauoKq+miI5t2oknS78He1pRGd1sDiRn7riYzM5UURFDVGgj0tBm/buxJ9DaGL53YFgS
pkuzwjHvbTEa/Bqi4dFW07sVthPG/JBjRkrM4n4ijzNyo25rlU118UzT852GG71IaDZGtnEX2ej9
I3t3yQ6Z0SWDLVisKQOoVDthTSirl6H4WTA++GBUWp9jD/yL2MQBE1IzWYOGyoRQQb/22vGJ0K3u
JQLOCc3PpEmd2+qSImBAdH9uTRGu9UnqgU4ydrJqqzDEmE4hs0aVpgIwEgtKebP7legpEtvGmafj
0rUaaHg7Szn4JoyFVcemW4DYZ1RBYDxA0jTydrMGMoTAahPbYVZUFy0v7Sc1esRijvRPE00wHLHT
D5zb+nYeWHHprU7nBJoZWtdpeZ8lVVvhM8qis+Fws1ydpngfR928h1eH0abtzPlXrSWogDkdnwGP
O++zgpDCONPmaJ0tNhbD2dPOUy40tZKSy4AeTKTboo3Cq0lr6De1KVUIAUeXhFw1GhVcP66kiKW+
Dm09f6GEA8DfNNtsNvyx0LWj5QnmBe2QvRSd2jV9PZI6N752baG4gtHLEhrbWnflLmeWRFw5yaLa
PAPZthubHncqrmbESJF1JXkhVwcukltTmQzcaKvc0Zo/5ZJcagULwkrmrTSaALB0tXaykS2bRr6/
uAkd+LhexwZJrS1Km35lGXW08ebCoMZHDeMElp18GYiha0SN8AwK6s93rfTorTqWursw1XeZ0Y8N
JoMbZIS/lawK5PtPOcbryVd6lxFMCvkfh4k8ydgtXozJaTGC0azzfEgfC6/rbkwpnegWq+zSyZ6T
xVAnByYnjByMIt9NjQfootF6PIxWMS6PC3lzO4RnYxsYyKZ3bqYRyoqPk3HCnKbvKavi70VvdL9E
XPPk1OFAn3iqk6O9WCxhthweuoyx2QD0bc26IY7EydeUTKqy9o0B18R3iOC5EMqqHYYZjDQjtBp5
dhxP0A+WnEgVjmIGdL6OS+4Lo3/N2gW2mru468QZmu3o6inHOnLDZc02CK5ra7ecoFYUpcaZCq5a
xeADwSph/LqV9XdLwvxPlU3Cb2QvTtn9xDsuRvKIXg8sFFJyshiRQqfL4ux4lMwH0GLLqxUbcu16
AovjsOBhtzH0GAuMeTurJh85NetWaWQndE53++rA2TlUcDwUn8/AWW7Ts0pvHTNj7l8198mYCvW3
nHYDoTsSbxHi/KBMTOcRv31yzvTK/o3tR4ZEspKwnWQgIdGF27D6RkBuedyPAT0kM9BgOuJBEd07
5Eb7Sef+vMW1zq0UmUjDyVx/tJFqrSrmUDjYzDZIWWRpUA3WXlMaMXxlNieBm9kAyIs62xKe1L2p
kLWu0kwG+mOJsm01aynvuAD4SAZdCUS8BjLRrsHJ/bbQ0X7Yg5tcZ6NVAeNEiBQIFVdVCp7ahd3g
GxogGtwZkM1Lcz7GwmXLiaqBT2eslPspRvFRuvNPNEjzbHvmAzcU3Xq6ST7+lvQhFnrRB33a3CsH
Ky6mi7cwut7WVL39tmLxhGrXtMOO21pxfDRpmY6FG+8BjEUvUmntfN+IBi2oPPjPvuDKIhlYvFM5
6OHOlkXz2yCB3qTnHkqzuypRzPtSm0gFzAQMlG5Mkc/EXRLeIppFT9xdyVtW1vr7aJh54Mg2WkfC
jjZhFS5Xp6yICZE99WU4D4ydc117R3XZvWSLQWPKLRTt8EV393GDpwfZWPTjRYsb1KGWrUkxmJ+U
p+pTiX59w26RrwFjtYdy0jCVLxihGL/of1XJvT+ZpTqKlOrLiPL8YM8RMKrO63CIJkxMltydN601
LBcaLaQjx5n4zPByvJoYtw4lRdKuFXFLH5aMvAn+7UbvnHVuTP23gIG1T0bMDFhiRuKa8Z2diCGa
Hrgjc47UVvNROUP62/RyeulxtDxJaQzwcKl36mBmfIyCIaBrvELfyJ8ZXZLnGcl9D9QRQryvDV37
pE9Fe7Fgg9oXDSPmoZv1Eu2SGHv4Il6yUwle5m7JtIfZjF0qSafQd54e5+va6dCo6DVdPXCgzyF0
rQtIDQ4iuqRpg52Y55lHr45ahpjukr/ETYGERCChWtrqLCrxIkuBCabJn4taqMeqt0IcNFNyP9VW
OI2T5FUTzXCdYZM+m1M2PAqibQmQvI20WjcGlL33rHLaB1s3p3dBhvMa51B/NKvEBb4S9u8sK+8O
qWHnWdzPB2ORXTCzG8cyb7VtHpFJC84IC789ZN/DELYbNRqa3xRDQqmisTogsNpRGybEBdRGR+S4
tOx9Llu1HYDYfhSRAnnSzYvxu8DbxdyixqmWc04+QmGPAqI5vZ2ySkyaDqzfqO4NYuvu0oiyd1ma
onpf1A59nzvNyZT9ocZ16ceOrr/bHtG1NDSHsMBoVeg3mq3JEWaVSVpSl/Jb5bSpai0DDpubD7VU
7brwPD3A0k1+sE5LIy3/QF7fOBN7Rh7205ZjNEEws2mpVZiSGxXewzaUQ9fYcaMPN46/USn9uHRb
/YgpdhLqG/JCse22DmHIqvrJCMEm9gA7VwL2qZhJJsgwNmJNIi4lOo2yep16lh3wpvhaGAwJfQYt
FcVrHlm/161gSKS+z4f6CTTUDsWQL7Uh3s2kVvj2CMDSZipEHOvEIMvtafcUrQZMTuwWTR1y09r1
6XyyFN3vWXeYCPErd607pRuri9Aj10tCMYnX6Zes52YjMECegfVnTwbzr2e7pGKsloRWeFHp2/+5
3EM/G0b3a0lG2qeIY+tMCaxtFrLVtmWbtC9/6Rn/1+/pP6Kf6uHvmsK/s7h/w49qkiju/u3L//Nc
oRks/vf9Z/7f9/xF8/7HV9uf6vJZ/LT//k3/8jP83v/8f4PP7vNfviCemZnOrf9p5scfomC6/6KF
37/zv/uP/+O/xUunXkSK5yHR+/+bQdC9V81n8c+49H/82N/dIJ75N7TSoEtc9heJkPDvuHTP+Bvu
CKSnqLfdu5oRZeY/cCaWee/7obbVbF3aCGH/ywqi/w1biYNhgERifhb19X9dgH/5iP7xkf2zR0P/
N5rJXU7p4pVA5Ch13eb9/quiEszDguMNUhiCEJo17Dvb0UZD1KT6xWxab5+EwwdYsgmeQP9jQFE7
RzZpDP90yf7zZf3zy/Dcf1Pj/vU6kKdKKCcWmv9/V3YSWixAXobg2rM233WS+sDMNtXiO/0JSICl
eJIfwgLtVzKSsWMTUEK8+DmNeZ5UYz73StIYhKTwyqnZ1MqjmU41nO170de5wejIIycXuOHkb1l2
d5v7GRkJAcV2Df1P619AuGALYMwQluu0aB8m0onwDh8Mk/ky4M6wLd6sIrqKFE9qSj+OQMBm3ZrR
p8UkjDYAPUDbGaYalGlTryf+o4DTHU3dKnlv2/rZnKdNFs47TPcPIDhNKlJApFzY1jTJTXAofSLQ
UBsZcbyZnNNQFlCu4sgnla0S1cZRJt3fN5EtnCfTJ0UwBgr5nWHKQxlj9M2YOkj1NE32h9vlHKum
7OJZQNOtaMDfblXuDnHLm1cV5OAuB2eyf6o42bnaL9FqL3QxIGjIc4NI2An1rQF8j6DTgCEZ2baS
l+F4BpV/tqaz9lXlw3fCYH7XL6YegPP+Y3gLQbu2AQJ0MaFJk7gYTHJBITSeBVTcQEbwlkYQH9Am
noo82jfaY8s429FMB+XG+KSm6EEntdIcVylXC+dFXs6cxIPOGcEgmi+F66qVJqyV0z6pcvqDpGU/
tdrH0lqoGjVI5WP9Ho3JZgZrZaBB2BRTFBQh7FHpvXB7YTPeIBSwVpaOQnPqhjU5hpdIhO8hsrHB
MR/pwJJJKvsXAOuBrn9XRXEhDvfYD1MKdYakyYlURb3Dzt0gFsjCPCDH41fKcdiwOjyDU/7OeQ3V
g/NCgpS2CjVSGRW9iDlmUt+mDGY0sS5S8BAdNUWohWgx5wNpVXiWRh/T/Fta6M9W8Sbx913TbMze
hqU4thkC0WkYtu48eqvGicY9DsFADtlRYhVyVLnr4uydjudPJqrzvFxr+4W4RtSqijxKo9ZuRodd
R4wLw9j0zdLL8c4AD4Y0flhCeRomFZAtRvVhXq351rj1WWqe3zYxg2FrrpAStagk9Cgg0Oyhg4K5
JnZxx0CajjZsUuCGYNrd+IHEwxOsRJjc+7bE7E8XdMVy8JAk6ImicHqr6QkumfNF53idjiUqU6E3
Z+XpdwhwlvuJQwDr1AWtm3zZubtR2QPTFQB6+q0ooCVW1ibXllfNLXYDyBDCBkgEXJw3QZMbsd6W
W0NSuhjF3uTMtcLLC3d2cC5Vrx+otK6lsTDTI7NM9fIjcRzO4QkDGboE82xumDBepdFuDYqrkvnW
kVjndaTi3w4QBz1E7mcRPOBpUAVVZ18TL6KV4/0iG2+f9PZ3len7lGpwviMwLXyxmywvmS1o4wlJ
Srqp5OQGepM+3vdWoOTaNYInuS71hwbChdZqXHkywyKNEJo6OZPzMQZOaI4MVgdaicQwCMd+sJvw
RiGpYJvUz3AdtkMc0l60Y33FSvOF0iYA3PZaUEs5/EVgpNkmhwwYINcABtQw22+uYdl99HNRw4Do
Y7+W7usyzk9yHOkFeOdJdscqCleMhZ814V3pWX0gk/5lgBCBA3jSoFuoOXsjlKfYdjXvA+z5LCB2
kme9yMR4nC3x6LlcnkJX9K0ICO9R/vWY2hmXVcA6GE5D3Rn3I8oWwzC3S1P/MbNiC9Hl040WUlTn
cI+60SBjiScfQfHk68r9wcD7OtkTs/jMWiuyjZXp1X5s5RwRTdBDRNHv3MX7pO0xrVTrcf/Bm8zJ
4/SNVLwYlXma2pkCExAhFcGb8sqvWUrFGB+ghVaQGptJHgxoeXE3fgxe+FAK9xmUxYmq4rIYGk3J
VM7bFq2GUUX7JbJ+FCUakXxRHugJqCcuqwjDczaMxDOiU7UIk8QMDy0bFZxLQRnZPuHZiAqyI4/e
HiZBiXBZPMDGpY8aR+hmU3GGkkaPLEow/9XbdskftY5UDFIG0Fj3WyW5HxqXK4mY5U6g8sA6L9Zh
bGHGNwcnJuFKusmugh+hzeHBsT96M3sJi3YNyYNOFpJImkmqYhEigmnTxeG2bpygrn7FbXkpPPk2
NPp+Iuuvy63j2OKbH+pNiJNS9waECq6z1xLGMVnarTL5pMIxUJ1FScF8p3ubC5omY76jYETToKOB
7K7GCJN0YdInvW3ShUQXteFuEfESTEPz7ITdZ5NhsIJAnh2c5s31msDGBe6QIVB6xm7M+5MuT9Ni
BoUFTwF5wk0sFEATK1eNKtlLeeSFLR/sKf6p5yNV/5qQqms8/SkoVNETbFJG/I1m/umI/V7jng+g
+B85vwEoSP5ASP2OI+tqOt3FdJodit5nbR7X6E6ild14725KA7f/g+yasE6WThAbrc3QXk08hNU7
j8irmu2DzH+h0PpIh/JXJNIAPuip1/qrTB3frOhIG2F8tlm0aFPemhYQ0zhdYI/4c03GpF0gyxF5
MAvry5OK+BkDLul8plgp4H6YfurpMORbf9T7z37p32NYAjnMlUxPf5Ni/AXhkEbI2UVQXgJuQndN
ZlZcn1uIytj+Af9gLE2ejOJgsigAnSRa4o6oi8HoW12PqhbTvnleUhcoaH7VPKbf7rA2cyQlFgw1
q+q2DvCfAWl0nGnnKqKZlHvqFFnZjXAbul40m+h+xbA9kqL7iM9lfjLal9QiJFKJDQP8S522O/p/
+KuG5FUm0l6JxViXNAzG9EHSVaRIyqcRalH7bXnTMabDOykuYGOcrAKzizPle49+e9TmR2tK6ZQ4
r83UfHmqD9cdURgrpnuv1OT0xrMOnkNavEy6Y91GAFO+Q1LDStfoYTsV0XxwBhB5NIeM+Qb2fYyt
lv3A5OojSuffRti/gSTa0poGkGY1r01W76oxfU0l02179BnnbyM6Os7yPOD9h8G5ykKXCW7xqGq6
12FLRWev5UD7Ci3uaHsEGk8nz+NWpyT2xj+wRVBJ3zrlHZA1PoRdck3bAzzdwMmlPz1OS7yp2k2M
4BbpRxsIo5mCLI7ZP5K1QE6OxBoeP/28dNwu3kskjbdo1B6T/8veeSxHjqTZ+lXG7h5pkA744m5C
C0aQEQzKDYzMTEJrwCGefj5kV/dUVU/PdJvd1bVep4oMAu6/OOc7nc554G2j4JZEyRY0CNw3+wGj
9Kasu7tBzy7KIOiQBwja9hS9a3oIu/QXmtBhhP/Z9+1O9OZdVM76oGoATccGsq/El8yfQ95NNuiH
nr1bXBdA32kkSnTcQOqNkRWFdwNpt2H3/BHhaNV12a2cmZvjUT90mvtCzByLguq5mlhlIrvpzKOE
pxXFM/KGknQgZKbKxKOR3ZSzDorRxgaAE1MuwLMzfs6yp0AHmpSTM3SQLrhXlxu51pvp4Pp5cio9
kX3XHKJMcrIV9r5v1dSQtWxfGQ4XzxXY5QUq5W6p0nb8Yh/oPchY9051YqkfCoL7muAKfes4YJaR
GPnIGhhtYN8f1sSD6N9FnoYXz8rEEdOBw6gqQfAkzTJ5LlysEOQoy+ukLL5JrQ3fM6rhXUpgHVEx
mmOs25KEnBiHZ7cM9SRcp2jL8yGN9uiggh0raf0n/6T3HX/J9KllAm6XM7ZbHw/KYyFqa2Ngxrtn
olEf9DzOjrrm1o/0e9THFGbDQtV5c6myxLrhq5tHkxV3Sxz2e9b8JeoGO9h3GhBeFw3sAzqeYeWP
TA6RXpHKiLlUbruirE55EQdr7hpAw2hLIaCUzcnMXf+Q1l1zkJ2rdIo4Wi/G/HzvhShPre0yuid/
tiAehnqGGe9j4bUuMk59/M4grUKSJHwsFlNwb+M1fBssBKwxE0cyoizeH48AnU8vFt0rICcHnTXk
q3tbtc7NkXF4lZY+Xppelmejr52rsuPhvi4ktnT7GZXygnCpeiundrj6hWE/aaBDiLCNRsbJpM1u
BlDAKxt3xQUvUMeWgOXGyIWJUDJyd1nRoTqLh+GThNj8oUv79sEx2obttRHvs2jEkDrDZ2Qwh1Ig
YtmAQA5AGnAPCqsUjCMZUFm+yW7LjjHkhJCVs7nBngfiI9o7zHZJytqB7avzYnUBMGiOp/cYitm5
JBVmZ8eucdRAM3CmoCfL0uihAPYedrPbBiF2m473pkmaJkOkUT02PJkj7K5mZLNeGPkKvtx3J43R
pDLGdpj+qhuyoicvZ4RcJW8iSne2k+3Bsy3tqQMr2EZExg/HCj15VPYzgBnFvu4FK1uT8My5f3UX
MUy1V/DQ5mHXDwG70yKCxq4TNjDkgCAZa/Gg5VRuXAy2g+0NqLo4e4Gtb/HPvmDeuaGH20e6d07t
bmUbBEfGFp+426rkbOr1s2G0EnlY8wrQLMTaHVFRZuKmbPXkawY6bnhGGidRFLIQGciO8sZ7jxXw
vjQqe+VoZrrLcqT6TMPvRw9qHUge1n/5WlbhqYr6Bqs6RXmDnKAz7Q05V0h8NXNV4h156UJEAUVz
lND2IultgjQnWvS3OdkfxmS/H3ZY4o/DDs8WjkBV6NBrOnjRINb+cegivJiKyRH9TqQvtPnRcUI6
dz/0JdgY8owPOK6q81AE04XzKbz2kXBubF7j+xodQI9iO1evXqKyT/fXq5LMbw15JfLszG9SOL9T
yfx2VfN7Zvx64+Z3ryAf/bG3GLUuCl7Nbn5HvfltHef3FqZQ8+z/epmHAOgOlhXCzXze9XF+61k2
ljR1RbAGXlqdMtnIbd/1FhjpwPf2sZ+Mq9yo/QfTcsB6z2eLMZ8y03zeBD4nj95iUKrs3rq5JIrA
xmmozwMEpY96XDSPuL2zI2Z33CVTTZ7VRDcm55POJDcVFiWnn5jPQWc+EclDN36a8ylZj220ZzS/
kJip1zgV5hjw+VzVosBcZ78O2y6V/W5MvPA9L6kzSn2UVzsGpRtaZvKsrJCGAQkSA5SwF8dq7MOL
LQvMopIUQbah6HIQdYtflwAqV2Bw883QzHeEP98WxXxvxJEcv/T5LiGCjgCn+X4x5psGpgGXDj/N
Yh8IbiLyoLPv3nw7NfM95UMwmlOQ7or5Dgvn28zgWmMsb5J6PzXTD4aER3ZdDLcr02ie+zrTX72x
A/wzRqn5MjouQ62sM8e3Xg7wsUbLi9lMMIDCIyfXnVDIkjIKODNC80R09Nlt0vwchlCyzdIMzyVB
nwsrrYgxt7Wd0ELYkOjr/A87AzOyKzx9orlBrb9pHN2tERv++hdBDmRLN/Mal3sa1wMPUx6GS8JV
04cijwXRSqZ5zGIOiS30APpVQNJUClmr5eSJgYX5RC16Qc8q/VVJZkCFjcKiLqFbWHaVljDwysjt
i1uXqZpTDmtVVdeQbnPXa/ZbnTPK6XRFJzFRVyL0fwYvBQiWZCep+bc4rm5pG+Ls6+N6NWl5du71
vF17NOw/aWJeNGzzJ6uTcs1m+ElFlJ6KsJW1jsyHE5Zc06gKUowZQrvzomFW0qIuY48W3VwdqZNo
m/gQCnFjl3vzWCbBrJLJLncps7tMPwREbq9zFQ4hWwpF0dOmCepdgYxCZ1ZiRF/jqCVk1EwhVXHS
rU0Dlh71BwtGfnvPgwG0WL06nVEccqBCm1wM9jKpC3NbjWm9MvAZAOK0t14ICjLNkQCHeuVsGKYy
VtHrj7TTL9SFJgE0Ay5Go38qi+EZSGL+2ANLvTe9NNzaXac8pJVJcUdaIKlNSVBsWxRL614zDKQ6
otx4BEwTdaGajTJ51wqPuSYpunRgAXopAnrf+1y5+9FIotdoyklCSqkgnLLepq7XbjNpAaOb0o7H
KmoWVYbQqzaQmrQs2sgbAXqml8wX29ixuR1lRmlR6rTzD06FNQ+eGfNMoPMQPv2CiKSWn/BI14oW
RywxtYEQY3MVYDvi2gW69NTAED4WrePvzVKC2+faPRW++8Mom+yWmPDtsTbrOw2bBl3MV2yJW5gJ
YzkYxPhhZbXPZUF+AzkSJo0NbDhJTZHGDVd71aBkmHJjVo59knX/2qdvSLDhNkNpbs0IQaz7MBlw
U8ck/xLNdB2NQlAKdyyM0hbRv+YRK0/TEZwblAor8qIsOpE5kQJ27LIo7PpRGab+RH5jQ/dqfB9Y
l6+dKn5y63Rn1BxcuGl6OuOShOfACO8C1zqOLu77xuL9whraY7SgHGAgfVa+gxqEMPVqF7Wq2Icm
aP2AqLHX2JubzMAaYZolij8HY3Jaxq2a3vGzZ6jR7HDpdqm2tEHp37uglD+gK1v7AGvDMexlvE9b
u7knBrp9ILo0f3B8bfj0OX+Ohlm5u2GuqNRcW+He6M7WXG+xK6bymmswU2vdPWhCbeX/qs44ce0n
by7ZsEEhMOEb/7Vl+H+9oPr/ls9PGfKP91gHkn+T8CP/8YdN1m9kf/7kb3B+95t0PBt5CEB9HTYT
i6m/bLM865tl6bZtW9ZvW66/7rKcb6YHb0JKG14rejvWab/bZbmmKSXFJGetEP8S1sw1/o6dwcrd
Mj2PNZJnU2PNv/47Io6e6XHga+O0zQyboFJOP/alhqTIprpzOvpFxxcvYDb1FC2XiNp12SSeWgZE
lRorqLT2jOtE+tvrvbQwfLXOpiWT7uQN3QyBDNtrgdsJ6FXRL2Mg0CBaxzTahTjWj3ygjKkUUN1e
woKnavL64U4Uen2kHMkjXO+kfrNfJql1TsZzIfu7LtHgMfEcV3TbzsgtPY5AGN3JMtdDhU5rW7jh
ZCF3iSB6E4QNldOLY2+nS6zau0T58VV1DsuxUXPx9g35qwMOTC4734D13iQGgvXGn7mgVndzsfr1
S/wS4F2QsPlbADQuE8ke2tWiR9+/cWyhiBqwKpdYHzLKCmRlfnSOWgOiURJWdrYK3HLCfJb4c+XX
D22yAGrouzv6FUvf2dis8rVf25E7SyoFwLAw197h80sylPC03xU+7Mgq6yIS2nTsvHVRuNFxwJY2
rbx0bHMwXC5DyKSG+bEgpdhjp1N0b6mZ9Kx+urb4aU6a9RViDtaWGuJYhCPRiLgeWxg4BMlOr0Mz
SsZHOSQ7QzP7B23S1CW26uy7lYVInJI4DIhnqnrttanskQOIbVqxtVECPGim4zMxt6n9F1OjpoDQ
OpXeCislHk9v9ZaUVXgTBfxRz/gS7J3IT6Rqf5vc1vI3nVZJVo7uFG+jqI6sZQhOA2KUm1ATdr4m
jwb23I1RQus366Z6KEetfAhVXe+stqC6iT2daLMINVYMr6JfpayV1yioyg+9aYezrmKrW44VKsSi
dJODVrfmDNjDXT6UkLsjT0HcH/Nx29pVsSkcY9wwTQYqMUK00INc7lgE0KqXRfQCLgWFizV5ZKOw
bn7N/HZ6NIpheMgDOPB2O6hlYsj+Pja8ZJ0meOMRzianDq/vpuPv2ropEmjfQNHbNKxZOzvXZ8Y8
qfYTafQjGuOT1gUUDH7tH+jtip2ZhXKTWyKHWhpmz7UBJB1L6hN7OcD7gpZgnthX6qhMXoM5PnRE
Dd0nV8lqClc8/9O+070VCXTNsfJrklrbaHwqA9KXRNcNB6uFzhC6k1pWJMiNAIJqokczm+8/MX12
jI4xXSxTQaPOGRrwrFtbmCOktoXYfr48jDMX5FUmY17HeJyCfnomiUDsKGSQX/dx5Spq6DJ/TkHu
vtj4G58TtJZfXVjHzy5WFkrdbmejqruPdT8iTode7GE0s+qtwrN5yTPb+Oil7xRLCGjy0WREt8zD
NNKXcdY5MKU5U5h8xVa8xrs0Uf0I86OfYoyuNMb2ExtZZiaKWrLu6QGHIHbvvZqyMg61hthnxw9W
SjTqankuIP8Se1MErPWH2/gIpYtKN+lyNWe8j90cXAk9VvllRlBi5gfhZpHx/BWyBioJrNbTp6nS
3cuYDTONXFOLgRlxvXQdo+f/iUsCfadnvFlWEGr4GYachLo09c/wBLvDyBlx9Yco+JmFyUCytxrG
F9CGKfGzHM07SyS0OLHlW1/UtHNst7QA5TWJCfBG5uyKSQREX546wbXOgvxD1DZvP+ZBFPxemT7o
6DRN9M05axDDG+4cM2gBo0+z77ZsWYKBTUA9i8fR9HQSzAXPQF2PIFZtEyIuo+z6MOkOirI6rQWL
bKOb0Op7DqFSY9g9IMBIqaQSXpJSgAVZeq3ZXAMzBadUDPBG8I81j/QZ0VoIRN06TJSjJVL/GqS2
/eZj2DhAOPLftZ7+tsyGuzigZZ4b0PgCkCXJmCIjBCcixISKaAXdPhkAVCwMpnK0z6N1JxKvPaVV
EuIdFzLEVDfIszQdkrHiSUPIXKT2dOlFE/Q7M2rbR6ar6S0EcPLOsqtH6Bi4R2TdOirquCcGWoq7
1FTZIUq6DGQ1Iw9yrAd5n+UjToFicBiB1xqRNlj2mKDrfaSt26YV2saLKqAHZKtUJ14F84kJenEJ
qjg4mq0SB/jn2ceAr/CDgR3LKQmKYtFbVv3DaFsX8nxk3pQReevJhnjpVaGHqqouv2O/7z9kGU8I
ECynJS9MA/K1mFRf7wROY9zYyBkq0uu/6DjqZDFXGzsA3gCoK0sbV6bTOHtmC8Vd3CfWpqjmb3S0
GM25vVNsWuxS+zBUyUVzbY31AZvjckM7x33rlbI6y5DjZVEZzrzw61X/oVkpAd4hImqazbH7shQO
tnsjQfLMc2cnitvTzU9+ZMfET+DEqLMx5mavm/qSF27G2ryAhYB/xKVba7jqoGJjtRBKJOemGYKN
G2bFIXTwfi5sbAg/XOjvzQINco9szbIiMs/Z829MXIJPwk2jZ+7sJFrWUdliYZOFesea6xzT1Cu3
Eq3QkwzxPBluzQITD2uANMHsZkm0P0ESUU1+Y0Rk0XjRsR6nCojEMYR5+oLCjj0O5Ph91AgW9RBa
ioNq+uqIIt28DrpnHmzCwlC/6IwlPISqUzH1D1Pe8IVIDt2F5rbtiyMr6IPIl1/0vhZwxshEbCYP
4PHk5VfpV/adWzNrwSHSiJfWrJGqt71FOeQENk1ajPvlFDGPOKd+lbwU0hAnCrbK3vpV3sGTb2R6
J8fOe5MTST1DJF51OyVfjJjmFTBGHufAnlayLu0btqhkHwKvJ8jbKtGG5PCUnmIEnfm6xP2/DVEL
v+WB3j+bHJ14ss26ZORnMA5qJzQbjA6R1WD1OOCH7fb06JijWpgkvq9tInAV1UKLYyA2Ua/eR3Ay
MRpqjNgA/5M3D9DTL9a2t6t9xpwWkQfmqjJ09dN3GoYxCEloz6AqlRFdn9V85FHp7XriORddmzhH
o/Vu9ugjP5fq0XBV+VLbab1VgGLYmiqgJFOsHH07aE3B2ZQGKWmOSn+pBn2AMaqmXdRrKlsblhFd
zUmq4UCuCavFAk13sAZPb7+S5Tx+svEnBG/kVEeRmEpO9Tjzmw4JFSmtS/QJ9RK7mkvECYkPDHg6
B7xHV6ZvETNIvkQJi36ELOdu/ZhB9xR2yQPGet5UOcdVFKOmPRCXfUvnKItgDrWIfuVbFHPURWf3
3cqI5/yLUicKo3QIxWjneIx4DsqIi6DeQAiDBR4p69bbe5+vfDPZ/PYM2mqDtuYOFIW97kmFXAwS
Roqbh9keYwaZFIDbHxqvLVeaMM5uFhlnQamMTkzvL/6c65HMCR/Jr7CP1uCOxYk0h4C4Vc/if04G
IUo7PhvDUN8FOOqTtUZEabbLSFY6QQChNqppZ56dX6kj068EEnPMNWaHFIhkgNTCW1kDcSWoY1HG
4s27lgQcxyuro0oEm5CngGo0RP8LZw4/Yc0gz/3IQhnpO+5f0mCYuKtxmA5erarXRhjM7lMx3rEN
RPpt50o8N6JwLhx2KHCySg/feIH1DUianBL6V0LLnNXizqktZeKQpcPnJCJ4Kr2DScrJlxQqw8AC
rBfYEfXmPofdEuEqmpNhbBd7z67MUHug5iY7JktLK+fUHA1t1TXs8BYBQSgQyXWiEJZtEOBb7hqk
LEgdHRMvna19IHVoHvPAn6xlS82+KtGc309u2r0VwITw5qsxP3Wey1CYAOklpm5KnBHj0r3XiPSt
SQY6tBADRHbf5KEOBK3C0rNyQhsjBBM+2IOGGnA46WyNrd1QEjHKGyGJfFGmfPEZXSBgcX2GZInL
o0qUVsWuXUttLSFvcsQNKSbjpWk0O9i2QvfgEPQ9PDMziJ6glmXjJSvqsdvYMazlpraZi5WkW44b
X2/dWW6HgWuVBjwc961l03KkKfuehRcaE5ceQ2fuqvHKO8P6itHhAEUTO2HN6Y9vR+EZyvLjgED0
hWPJuQpYuEAKfXnM1dg+DmPSJFRT00s/Ba4GiwmgLsdv3C5rLGtQCyvBlunfI5J/hvqOZBfZkA1P
9B9PSJbzdCT6u/zCv/3J39Dv4hsDCFPafzchccU31/BMXRe8An8RAv82IrH0b+QMEl7IOsiypGeD
iv1tRMIvERVvAAon2dsQOjOPf0XuOwN0fw+D5ZEkstBFPawLhjXmn2CwBAa7mZ7FI/P4unrKqsJ9
rVwjOHkIUtpFLOvhjeyoTz8x6p/0FPl73+FvESoMu7XdEOPuqqJeu44mX2uDZCtFHBCuwSj94aRB
9/Lvh/GffBhn2TlE2n/8MN6o9chL/MOw7i9qdf7Yb7Jzk4mciZtC9+Zn6vfKc+MbWm9pMr/j13ko
eUz+Oq2zvzkM4hwp+CM8dObvlOfmNwn/2fYcKOo64nTvX3kUbfFn6TnrT2Fb/IVCmI6Q+p+eRWgW
oLxsg17Zt7HNoLpBnurtMiAnDO2GV0+w3VZDiHeiSUbonO1Pwjte4nlQ4ab61a+8iql4/6PFwr1I
2mwWLolupWkG8buUoI9JqTdHVxEezsIiX00KayXhVhdRcgH0JtYMdr+sPoLy7JaJuWgioG1j4bwW
LBM3ohuvBRKMjE5zjjjmpCfwDXacvSCU54cdWGegcSb8Aa16D4sKgRgdLilLI2wSglT4VwP1HiFn
16bijgwUrHntnCeUieAB1bFcRaajrfUKoYxhxfldCbeevEJ7OpRaKe7CHLfwonQxTC70dHz2JVq0
KPnosXAmestlofDmnOhqnDVaBR+0DeCAEHwAJa2Nd3iMt1AM7btSGMPeTBwgAcRZr4JKanO/E7Vy
4XbjgN7aMbovo5PnZgzE2sCrc8EeqlP5heuwapLt2OD4Jj85P7lxIcF4NP6nheRxJ1gTHkJQ0KDn
KkZSPXFiSY3zkJhO8dmK8b0eiFW35libkgnd0gTYtiwhgn12IPVPvlD6XgKipMnr4xWtvn2akrrD
Slv8jI2W1EZZufc1nfWmD8hh6WJY60TX0ybiJFgnYQ6AU1Y1KqHBvHpsS8sSJAAuzAoyYZe8WsX4
irM2XPbsgJgwsF3DdYPLhn1bWRCJiOsfwApLoCj3kp1byHc57+mE4rdPyCzCTY/na61Y6FG28AB4
SbrTS8K2Ipg3CIhv1ErxwZs3glkwRLfGr9m8uiYb4ioJTvG8Q+znbSI2C1y7ibTW/bxrbFk6uhDj
1i7a0RPuwheeV/lzmHeU+rytnODjrLJ5g6nKBvmGfwtZbYqCxFOwyc/xvPVU8/4ToTXscFaiKT6+
Xdw20JjYlibz3lTEVrPJuqJ91gMsS47wrmqUN2xzDzlG9wVXEnKSECZoo5CBLaTS5Rby4GyusMyq
3mZTa+9zH/02m9W6fLDFQCArGL5VWCfpvYTtty4AYqGLMcqN4Bm8D9pGHfzAjnZBElIVhSHHmWy2
U1ueOj2mvfDS2joyqo6vTWx7W7bQI7LN5tkImuExkxmSMuwxO/Ci+bK1xRPrMXObRCp7TmMaYX5U
at2TnITuNG5p9DrNf0Mjq9Z+YlZ3EbTFwzT2OEF9xa0P2aAmfc+vfxbkn66YxrO8xaJ5Fpk9XBDu
SSLmbRLJ+o5StREH8lOse70GJkQa17QQso8uvUFWylh63b0eT9nsCZm+tyMQqhYWgMAchpUiZhxe
TsbFT9ph1aFAmLeWjCB0BMp6A4BBiSBcJW3P0kGUSHPpOvJ0TZgrea0gplay17qXsZHiCYyCu6u8
0X9J59hKTXdB2SqdsbKN0T92q/FYuU70JKMS3WVRCYaezmQCxjK0M90cSxCZxi+CGaWOTXlTiJHs
pCDflc3wULbK/KmgDV0jhv8rLWoIqbWUcBdgVug5QlhSEiU5agZof1aT3bv4YUlDQbOC1gG5kF8i
D3LTZAPpDbxmWp612jv6WmauXEGCHt4BCSFpiWG2WHpadRyUb/LmRla8yoaEfb8K3aOdZvFDP/nM
8I02vg8JrMEa3N11IlLbzG6rF2LqYW8XGVLtakQmNzLw7SIDZcecAaiYkZNNxsdI+3G6+uF0GRz8
iKaXG3SgfbQv4+7CPYSysPCrjaM7wSeqhWlnpNotYMUCQCUfkMPk7X2RwF3D/h2tAPIRD2pGd3jq
k2sVgL534EAvsgg7TW2g0MDGNCspPH81TgYbcDpsvLGO1q1aDdO7H3nZVq+T+o7wdFwXWUUkXJbq
K+VanMKR89MwYAFLgdABNNCF+fJ3iOXj0o8ZD2K1wIWil9Y6UehOrK6Z1qrzOV7IT10Vuf+s27iA
f30GQA7WOoh6LNWtNF88xducOqZY03bJUzIzZpemcuxmATy2/9SCDqpJnPf1zSy9L6eJT1nfcfoa
KGDmDFTTu1dUootBgW0jryrsr2YfdhvUzPSqWnx1B2O2hoj4mcBPsa5MPFOkpz2TU7LFWYthmTsB
870m33BlTJtKlj+YlUJWadKbqhJ3GQ9jv8pT/TyB6MokUW7cdvETCB0TOaIml/X8kyYpy99Yiv27
l3H0tDL/gXPjkz32u3JNwELovlFMYk1ak20Yz9a16DAw34/Cqj55OpbrwDIvkSEI+EUyBMBOmSuc
SIDtpxwaV+xaO+gN9Y0QVMjdTVDBxmqznTUUH7rGKSSyZOWbPuZO53PMEZ/bzg8cAg5kKwNVvuWw
SqWA+/d6+jaWP//v//n4gVtlFfFjjL63f1e3Wu7/2HutPn7UH/9B//Uf5w86sP/YfcCljf77v+W3
Psz6Zs4WSsOASSewOP5tU+1Sxxo2uRtUxKSwsJ/4r+pXp2QmYZ7yzDHIl8er+ddVtf5Np5jWWUli
2fxl1vwX+rA/L6rpv4SLQHlO4OKD6H8SAMZETQ4Wa9h1X/I2xsNW2OEGPdwqGezt79qC/8ZaaVD/
/6HlI1CCAAvCsFw2sJKv4o9L8SDTkLJgs1hz3W6Uq64Q+HZN4m7ywtmQdvyW6Q4Qghdp4Sie7oMM
DlVovaa8ecDoj0PKpc7T/798qjk+4/eN6K9PxayRVpiPJwQ/nd+v6n1yEKTIKn9dhuMa4vM+hY63
7E13YwT1mgUryOcMJI7YeHMscKBWoKPZkSCkddqlbZaX//kD0Yb//SfyTLJtHAvRAxFtf/pEGdon
TeqBv26mLtyasb0PwHRfbWn490MY6ovS0QinT1UHtlVMB7zY2bKdHKpt0jLAH+TvWp07F06H9Gh1
nn+0be4fN98g6K25U/p3d/ie0ocosFOiyE8Cc0QCrtNjkArlx+wgpAltbTUYlcjOwACHN2dakRGD
lNo56ZW2Yk+yKe18Fac2UbjdBhzqQWjX3iyuk8+9F9gru1JLxxtnU8Cq74jg0M1DIPxtVxV3jTB3
JBcyCX0dM20PyW85qU8tPwpmZQu7tw4l5Zpp7xL5rDr1oroEXNQIAqMcXKKFnv2+23sjnA5Fljm8
/KxhzN4GF1xHkRufIZcyEZyWnjOuMwTiTtiuEoa20k9nc+0jNOUDq8HNwLhOJAGWh6ydaavjRuux
RpruykTVr+Ho6+z6pEKxaayvgeBPpGfLFAhoWagNKSiLxnkRnjzEGUPbPNkbqUPic0d5oaBypWgz
CsJ0+2WQNnw9/DOSeIOqvxa1c+Hnifre2nWtyBZTP2OFBtI9UNNVn6F7b5LCBadyEUFZ6GfjlC4P
pc2bqUgoJpRYix4Twoi1+jyW7oaV3Ac05LVtf1ZD8d40cHIVYCeoV4G8JyJ4KceHqEZfasAb8aAO
oHwLGLOfdemUj1ig3gM3004jRcbK7YgGQGnK2H4g3hu1x8JsfcwgqEq+B1YFmqcs+dIyVcaYNPL0
JyDp8GJOQfEhrYi6yyLIYCkIC40MP9y7vf3oGh2busRU+6YPurde5WRjWzJAwgqAGNyZHjxnJZTh
dLT8heHnFLNmYhBs6ztd9sgtjLhdNO6qrVFdLPJ+GCF3l2L4cOox3ZGEjuFqqFRwCkH+3Fmdde/U
jbjUk3KvLUvvzb8vyX9yJsTjPyua/vFMaL4a0z8ruH6NJ+c/99tQCDWWyXTHtRkxmYixzL8KuKAU
zOMiQr4snj1X/z2OQDD5IaIKsf7fQiv/ei865FnqDIsEt63DX+n+K0MhxqR/PIVRgTEB9Xh3TeLi
hfvnAeXkoQrCYZDtx4gAhdz9gLQveRkJ4wlZi91FKW6GXMueijLBcJ9AFq1wXX8MtuOeYq8xUDF6
29ghmyQse1pcunI7954CO5OrFPI9gcCRi0gzmScCtrqo2gE0B8N91RMN+NhAscFfhxzHC238e0ws
GnEaG04Ez4nWoUtCdav8C8DDhUAyRXqAXy/o4p+G0Pc2tcKf4GbOHRY88eFGRoqxAX1xYaIc9eR0
SrOJW6NvWa3DwVwoTHCd5vWbHmIWp5DHjstDwomO2VrBKIwXAxH1LJSA3cj+UoU2Ixf5g3ty0ZfZ
XdYZUIzNa5Q5xwJo69LssNgW5pdjRMOB/JzZ6wibc2uG9WPEd3sPMZ4qYNLKLXHCTwNmL6H1d53D
lynb0iLxnv9yZCVnBGnbihSdBX6uk+UQAebpRbaNhvY7zfp09p9RazBQqZAChdWc1RKmZ1xOz8KB
4Vx1a/J1xyqzK9bG+VcLJoh2J96wllwNHml/Y3wDMYdyn46xdjEdK+hdOvJwwNLxThu7C0oshbmv
GZ5QgTh7y80IbzQHUlaK9VjiJh9cUoGyIggf86y+hpb69B16MVjK6WYYwLzERWbfO1ZNHrSD0mX0
ISmO+DG3Xmv7tEmes4dbMN6A8l+tpLLBMVjYUuIsHB/1lFQZ7NRtuW21OLgfxElmzpNFj7+dYpE/
9DX6s1apE1iu+xBbaJKIlyAdz2lMCnnbUcnFPfvDutmDCWViE7z0QV8fh2g9OiMpI11zruv2K8kf
YWuWtIbSAhdVwldkcrduwYojv9JVlZJRCpMYGB41iFmdR3jQidNTNLhkE3geiodxBiFg7H0205KR
ITE6q0HM/3a8r0D21GmpP5nI0Zbc3Q4anoXZAH/KcYN6vbGt2ObljvEBeBgrCuH1aSxPVjItiBrA
Rlc9WKgyFJkzRWJe6yk03lQNM3sRFdHa7uDjkwS0yYGS8feO2IasrCZELrScB6OfiH6CqLSFvep8
L+2qO7Z1ErHsGx3xAEicrAu/gSdk1x43CrFOssuDI7kZ3h43SbdPYz99AXQK6YveLboDrKnvwzio
dyOutVvjgvTmUW0w++vjGyuzAnFcXzyEwlJ7183Td/pI93GyERKlekIQe5mLYygKeSxlJLjb+n7T
GsbshJuGEyat7Da10XDzyqw7xIh2nlj4gU5SJq6jupT1B5nRLhv9UJ3tXjpwRe3yjuqgv+Dhts6o
y7pDq9fGmxGnHbO9YkD7gi6oIiZ6X0MCv5/qIvxp2QM3Z5ON9Y8ySxjxYv+Qp6nro1NMtNOd46ft
MfU98qgKpfQHzxv0a2+p6mzgKyN8tAifmD3IE3rD+o5Hxb2zNEI4qRVa5Ep1hIUiK92tkZLKTn8Q
4O4FqxOnoZ7/L8W89WtU/1/VPIsCuMwsGLgFPFYH9Bl/rOYTJo2F1UzB3guC9FzadaH2caOac2Xl
eNF8fViVRg++y4QGafTJ9J/snddu3NqWrl9loS/OHReYAxrdwK6cJJWCbdk3RCmYOWdeHT9Pv4Yf
7HwsBVu2JG9bPlow0Dcb2F42q2aRnHOEf3z/pMFGbKq1gjNl4PiNXhfCDD9zDB8MfxgLwA1rAo5T
nDEwUzDb7znvS7tCleMljrbFBs5fl2J0aNg6SLzM6rfUuMnpbTM86JwBGZa5bzQkQQNIVFsUbR2N
Kf5rI7fTzvKcybKqaqIjvXJMf9J0lX2WNo0s4C4CORIPXsD7EzfmwiOKH9TuIAB287jH5GNcoLFo
52LkuP4U39rkvSC5GTz22kmmWi/FbxQgie8L2VlhctLPBNk8qYwBKYWytQN1Qt8Z5xi8gyaeGOpz
ovGNAFNu0UUSiMJKOUnbcoNo9NTODXOcJujUakRZQui1454y7DSQYByA4+rHRgMrVKKZzAhIvbbz
ZGN4vP6e1zENXzizJvbksV/lxOKU00eYrDqXbq01sNkadSY4SKuYVdEOk86nH2ABHTPcwD9JsVad
pJUTYejU4LhiRzxKqFvpndBU3DSpxqxk5RcbRAMWMh3RfQNAUt44np4dBqS+JwmNzK0bKMhCLK8u
19zrdhOnunfQiKV1QEmG5516U3FlOHCHRhQH3OsoBK/W5nY7y4c3pRveGXN4e/AMqKYQhaX3YWFW
K9dulUPI8u1xmnk45oox5zMczsOUOv0k1vNil3URWmCC/mIWDG+wNbzL4vBW20YQn9XDmw7U11kC
W2ioULEP4ABirTu8+9apmjD9k8XDc5CZp5Arwg8wSeplP+wr/bDDqMNeow27TjnsP/2wE+Euki8s
IRWXAZM9GwS0bFltmUfvoO1USz+IrGVaNrinleA26lI3d34od+vUFuiWwFrfurhflGOLv70mANEv
KULDzUO4NCOy1rf8beGoyqAdSoxBTz1PN0SAPPijjkU7N9HN9hYRSkDFoZjB/Q+lkawZfjMDFM50
PPQMPRpLjoI3RqTCNDuMDd9EEZ/h1dNT7e0nssV8LzP5lu2vYgpi6TualDl5mRak5YBXDMoFwpza
2cikDVRNC0/NUS3BP4cNEHcNrx1GX2BcBDQpput2zsTqWtzYol5D3tlqGrWFXB0Ka2nsJ3MzKxVo
u7V8YDqtdtwKYJ9CSymmua9KJ0Wfa8FYIa8V55nuhuFUQOXZUCNN0JIHKS2oWs/IDa2QQj/OQq4w
raKQCIiyMCOtBtvmeR+GiLBJziX2FsiiFo+YlEmbXCnlk6DM+F3iDH+NDpWO7wN6KLoUtUqMStoU
Z75Rvinrjd4rGQVVEd2jlR6oHsUAuRTsMTEqtM0c8Az4p4jsqWMgwHLaSZSkEB9VHDnQa38AwNnM
Or+5lGIlg/SsjE2rk7e2mDWHSck7Ck/1wjMuIMRYq06mfaUjV6FMwDGgJAgHfUME/J0wlCid+AyW
Q58zgdHgJ+NGhg7NLheniOWMdam3CJUTOxp7nrLCEeokCXDl0D1J2WC5gMVDn16GuGwO9wjpbZcq
0BWbLcf5m15KvY+a2rjLokInC2u2X/u0KkYt5gtvAbp3E1/Kuo+M6fAMIupOFfBApQgx1PJQw/xv
nvcTed6zvf+DQRNY5d9UP4f08EvvX/2bvhaDoczByJK6V5TcU+cs0j9L0zVVttCWUJm76/1rf9OG
R3nAFCZTuui0vpQ/lb9NhZodV1So1ykklD9R/pS/w72JOro2CSaepQGdY1rnYcCg4RuUCmJgYUnp
RYsO+sHY8awVDC3U0eBMnbHmtGeB6cdzlO4acsS+fRMVMLljyXuXO2iQhcyEhGZH7RqEaH1S1Oqx
hPkE8k2JOL6h+SgzN0cjmcr+yM3tt6psRjhmCMsity3Uama1DoPiRIB/R0WodS8wr8L9pfahfNbh
1jdRGjDzFwUI0/UOuXhWcWqSjvaTlE7/GTMm5ri1S5sqUpcesGe1wJ2zjqYXFoYcljbNujQwFkJs
qdrCKvDUIq9zzxkAuQ6YRzUmTqlksP49/4Mng9rAqWnhqeqhH+t4WbphsG5MNHqFomJqoDJdTFd4
olbDcLjW0LAV7OgEeGxGKVBbdLgmIUyWANl7wB76HLwAOHL0rK53Dr8MYmaZkkwIccmC0PiOGgYq
RGBUYEwsiAsi7O5c5rAveESCETlqeiI2/lWjFeoEtZ09VtwOSgizQCSDhfghgq/Kpey4nndwkNjV
VOcUh6hxqTTCaV0Z4XEdgtMMG2jtE7xmRDDqhol80WlQdTBDCaNcooxEkt1whrGVBgpchCFCRcoO
4V5uhVnJ1BHQVupqdFRDCphh6jrCMmdnX6ctsNCZ3cv0hFU8KG3Gze2ynrkmgzZ1wkg/WmM7XxZI
Nt05A5v1Kiu1DPgUkF99UmsdJwe1EJjKPvY9kG0iFahHprRvY1x765GJdR4NOSOjS1Xjz2cx09JZ
2xJGvY7qUnXyMbNyGtslUBlxBDHaO6eBnB/0ZanSJkeL7Y0dySZDdOD5TUpGakGWhSRPaV7SZI3r
I01VCum4C0oceiy/wDNHVI3QmDYqjp6oygmcT3ymsd0FwtYqW/GEKSBPCbX7CSGKfCgITfwxSb1o
jQDccaZll+bpnLORcVUfbcyq3BNTGikfUDWNdVzUROqBiC2M1mDSpgH1E8toUpuKSCxmEJMrh0z/
nYeFsW192pYMp8hEvvnCLUmStRxnzJScFinvST2k3al6WsX6tJPU7tAb0tgoGPqKGfMO9kQJkqXu
HuiULYk3Lc5+p8e9IeGWyY02KaMuWjpioGy9ThGueZwniUnJn5xHLj1hErfmsShm6Sxp2hG9CnFm
RehNWOpHpT+O4MIXJv8GqvN5JMj+cYF5ZqozY9fk6BOYBFIp4fg6ySuaHS8MTq1UsKl6FFtTx3wY
P3si45z6A8ZLi32dAIn3WaTU7jwIcPxqQsVZZAMfUdejjqlfwUfajwFL1/ciGotE2Kn4RI8QQrdx
4tJQRpddp4azwHmSUnsCyl/1kcr6FlBBW4qTA9Hz9Q9W55zKYYSrmylX88YOU14ZfxaoIYQ4xSgZ
frGNy17tCYekbsp8S7GRZb+FKwLcOQ7tZa0Zp2x9B44PukBhJAw7SHNWRtq088NwpnayzhgGCg5E
C3MaQ1eh4cBu1oFhB3Dv3SaB+KNiUVGYZwLiqOumNIOLqnc+flWFfKQFJe+7OQ/zQ3oqus7QssIk
qGF801uJ07YWak+yFgKOHkxW+PIIp2R69E6bakcuY9beWOgrLUXPFRQHODR40I0TagwwD2mTRDqi
J6JpnbdOTyiJ+3JaWVOnDfKO59IzCWMwKaKfUgfd2ySPpUuY77zPUt6gD6aogiyd0htzhR0CFRln
kLxeBZJLp8eFXJcvc0ljs4hTe02UWNczbb+bQKRiZ8n2uwz4tXDdRrSyl1XZGTKBMs0DNx/0/pWo
Mh8zJE+lL1CCChmaWuYZQCPsjh34UczMy6UzAyhVbUJIzI3FNH/lMcug+PVGVN1mrQEtBdTnrlGO
+ThY0CgIZMjtUeRg4RNb+qgmO+yHNNFnO9vosa3Ns0xGRgAVh6TAK1BW2HMybnk16MyvJXgMbwjX
k2mmuCHPapFFDOoFErBkv05gZetMTs4LCl3eRBd9YM8WDVPym1Tyg1MPiHGzZrwhGod+Q+6stUyl
4u00phMVTSzLAQA15N40HKhkkI57Se6voYSrWwYB+xbKkxO/Z1MoYBwY/UxLmmRiJH2OxQBubUd1
WplXTqlVUy/2j/MwkVe6SA85AaQjHVALDGDQDaFleRNmllHvbSIkjWuXVOEoNiNhbiBdAqZRC3OJ
4fqtLQzOB4bjXNpgpTsmRbLqQ6exe9UmLnf0NAAiUKOdJJJ0oYa2tBDbIqI+qyHfk6N8G1JrGHma
PA+jBEJsJq047XJ0ckJNNpqZE73Nsympaz6mXeuRkDBU023SUjuHUt5O+eXehQ7Hvxp4DEE4Fo04
061HciqdRRauPUHVLhhj8znnmN1plStHlJqZngmXGRpAF+6YNE/dcgUff+JKWKzI0rqI7He2o0wY
mlomdXOBqAFWrMUwaE1Vs6q0WdtXV5HbSliOK9eosZB+VKk6kQwxn5mtYC5wCN9pZlGscGarxwV2
wlcdnlSrWjcLVO5ytywKlE5+6pmjKArMeV0Xl4OSeBxrylWtUuUdpiDHKNrMSSR53lr1hfe9i91r
1InSYZxZB0wxdGMlqKC44QY6UQwpmSllao+zCkFLreXQfNMKZQ3sQIubHagNdU6T0meoz5K0KA/6
VMpR1HT4Xagp1clWPgVN1R6EkuQt5UimViJ1OsGHpB8i25KOAy0utlrsTHFX8JbCIE1yqDGEOCYY
dEYtDTsxGcH/NUPQ8E8qKf0I6cAccXwnM7XqEzqYGF4qkTzQUWCa+0rgz7MGqDzj4xBVWs0ArqK3
ncwEbQVypc6hr3iaVwIPU0WITp7vf3T3sJbIhuPkV07JAIfcFulcyMEGTuG/RiijOKPz4bQO9gd3
uj/EMVLhQFcMwHoLc3/Q1/tDv98HACnD7AiB9oGBug8S9CFeoDhU/m+29e8BvjmWIEANvf6n22pv
SqiTuyfZCPzbm9aaKf0tkkNQDZV1HaX+ADq4ybkM42/NUDj9pEFs/VXGpUh/qzS56HWpCuIMXeVi
d40182/+AxpnRL8DaIF/9RMZl258o7ZWJegMEL5RZhmUawGHPsy4XJugEOmDPCdaiEIGt/UG4Cza
ZQp8hrYrOls+ljoe6CwNRJyfegx5sfDQGQBSi3LWaEazgVqN21YNCwAQLi7q6Zuqj3mdMYEyjECb
uHoWLo0yrS9cryoZh8V0hKzDEbyx1ceod1GnwY/rIjPAvMNDwh1KQG3wKzwCsz24NqtYO8XMBjPo
b7oj6G8tDbaGDCrNr6k80VcxBj4oU+F08yzJPBRLxisdExvvTva9iWBU2SySUYapZeRNi9I3174i
IUZ0AUJkMFXnAMesKx/YCzh+QmlkN7Y6T7pKZFbK846CVM9w20GKECltgG9U2fQrWCryRLQwz5N7
I4ZhzRbvjVwZwo7JcO2ocULchEwyFUzKuqChYl0jdtQq87gJfWeiZ2myrU01vRCjMMOSAgFyr38o
LfEAQ0nOAjVc9F24qWtj3WvdsSvgoaOp1RZxw4HAnZu0TGTN8D6bU5zNl8CUsNpMBD0c4ANRepCa
bcMwV2DrZ6Vm6NTmwtoWJ/Txj+XEX+dBa8Jii9QJjltlNjIHZp0bdUxGlVYOzzau5IS5V6GDBZbb
Hyy/1ZbMbqbbvpAqbFVlQT8LiWJXud8VcF0E3JRcFym3WCpgJ80yoCRmScFSj1pjURfAX5gHqd/U
VBMkDF00LEnbnp1UEaQNQyrCMpE58gr821D+a7LJZKhcjCqshN41JHnrmFlY5NQutTvQzN0U8Y93
5TG1MhV5KheWm9D8wpM8notM7X+okTweGYCqRvih+Bd5mrwvzc7Au6w35pg3BycRzd4tmlH9LXOb
4SiliLehwm9sqC47tHN0d5IX7cZOWmdTi208yxkuXlhiE8xRMsvHhoDLC/EEpT3Odp5oKApDya86
NLE+PghblTMuDMBGAxeXNh1NHhAUkm+8LQ3ZJXuyqKwlmdedMhDfLqOmkLayFFbqFDPreqdAC1nZ
weCI2xc+TeO+/NBEdrOxGcdbICFTzgrRFPDMaJKGmqmffwh1m+JB4PdFNq5bAUMvSwyQ49gNdsQT
VTIwL8FiZhooDYMSdmOmC6EMWvoYAh8Ta3qzrUlp3qqJkAOVE7gVWdCipywcRqVGca0k697BDl1B
Gb4yfKSQAuS+I7YLyruBJ3uHPmOgMMrUcNuUfbmpKS9tWwmP0pEM4+3U6hNppQZlMRRPpOSSkRTn
SCw7SPCy5MvQ97D1wGlOpIMuGcIafWtWjRupSSQ+NPaPZNS5B8y0Btsix7SFIe94iuMNkGVTbReG
0WBBXgpNemxiLXJkEjRs3MikvJ5CKB8VqLhnSJGI31DaehvZt2FdJp2+kdyiXYugw+eI/spNLKbN
gYsK+4PGrB6TdSA/lLEMVYIGjzXWUsU+k/JIvpDkPpnbDUS4oMvyU43EZuKpNb2cUPLmtPt5t7rB
h8V2wuYY/472uNO0Bu1AkpeACgxjwpY6ZZ5gIWRizrRB7dLLtcUFFRz8aQwh2zLmH209zdDeZoLe
wDkXk+tGGWZwUQXJC7s3hVNCERkbbFl7K9mZQPCfNjTEGr9gjMLwSSVgweL1oXyMwdAS6zbpWw2f
+ImQtvlbz61oExCn4UcHWXSqEFLNfGrLiN4Cd4aHdkNe6BSMZeY+vtX0sk5VI7JnrmvijQ55qlsm
QaxsnMjr512ka3PTKs2pRPw3cSQfAjoO3uexkBuzrJCrE3LQAaGd20MDxDj3GuwfIyd3Z9TZs0NZ
Rw1FSD5AuCndUJqMPiBjYAzDjKJtpdfenDKQN2n7QOZp1/ENrqFdICo35GUe4PopwRNTx1oYuHi0
htjM1GqG9M3Ml2ovRdsUZRb2CN6lnLfmWI+LVerm7PGcapgDfEiVPmtppBgnTkatJmq7pekazlnm
h/V1XIgA2HOlnZdYqSDtqORMmupdzxiPGLog/HOVBrJAZ8+hpqGkm9QQynGvohbPK2pioZnzRoo0
FDR/CK2BWqnKeQ6xVas84UBK6gWG7pjLe85BKyA7YaueSh1Y6chHp0nnKp+WuUSZqQ3jdIpgAB6K
JGpKuAqUEvsY7kk0cv0qBkvrYkoZlH64dJkmGepOTjzNW3ptZKkfGD9kZ64SgxZEo7RQYkQUeXnR
d5NKlfupnDXaLLYiuCECmpgpFX5rgdib7iFKHSYZWmvUoP/uEcWFUVVsxYLzLIUoDvZXTi+YVYhW
bcrPQ4dTO2PMUOGJTdUDt0gV0m6oOlIRd2upkeel0vcLhqX6eQxg+hxL16uAQyuM7J3bGsWiibAX
MGNhAY1zVOI+ixu3vaRunWBkISgnIGxQnPiJeArWFY5zjtvvkWvEVGlh81bKSHNFdaLHrcToiyej
SxCFj62d6yuJmZq3vB/ZhkJktVB6JjYip0quohITFFNOqZbJab/LoQSAg4y3wyjkoNXpp04d2afc
gIjflFLyKAvQLJhyV07VInMPJYcuG38RA86iJYfDXG0L0FfcUJ/AsJBBnWkNB1Yci0INRb2Rkf7I
etmKbE6i9ZGRbWVsI3+fNUGg0s9ScmR8jtl4lH5iXZ3rsYfBoxoLJ9SiHKRIrQpsuW2hxwhFrEOn
tuLkhPjCiw+YSRbciRAxeTNiGxi7SxHnOnPCxLbfHFnMta/w1gzRqiredcSOA5NW1Ztx2GYmDDnd
e6NEEUUIwl2E+JKEzqJGUyMjjOT/I5yPbNebQa5g8iHxRLIvkTIJPIGFGHnytDKa9KRomiO80dEP
MaDfooLJkzaZVAwWjEyxDfDdgiM9TEiNUWq2V43Xth+bVL4qPC3/YIT1Tk8Hj2yNqesjS3D0BaRz
nCMMzxvHidJsDAWTpiwV63WvYo6Y2MyDGAUY7SbkeCrESlkpmXkm9w0Ncqx8yf4EcwKTpcC1Ed/y
MC0cEHpaPHNBdKzhVuEZL9k4VSdUr8sgKueNJukUKWkw635nX5lKhkY6z5157PYKt6GKzjzchw88
xXS2DMK3MPrrciZgHQBfPNRPHcPJN4BXZOrL8uBprJYhMq/aclYAu7CMN0pnmaNjupD8up2aQmpv
Iy+vpmKTGOOcLYomq68dVgk+XkJoM+qRCc7EBrDijRszxvOEGpI2xV+TUcigFhKcchtj6tqiO/Mx
AnWIrhphGVmJujZACTDc16qLqNWlU7u03GmegsCsKJostE4N5kHXSG/LHGBTKiPRDfS6WXqhnWyN
JuykUaX3cj6YU3jnGgbui6wJaBFgX4N7pAeTyIuNEaRI9S0HHfIvPTfJDjxdnqo4X688KTIXhg1f
vnJSQEtxYB7ohRa+qYM4YvYiFqeUzfDwCWA5MhaizgzfFpcxc0oTFW8vjpqOwQ2iAQXtRNxuCrE8
1sQCQ6sURRTIrSljZe8EO5lkOPkd1h3OfzVQRMVJEG7FsCF1M4dempC0pDpki1QW21WKSHma20jI
Rq3qNdOqQHurV5GAvWNRIeeLyrA5EQNNPxPVXgOYWNqsoDVGzIfZq68yy8dKpeq3cv1v8zSSyK+F
8QIDSH4jeu6CYTSaNQqAfqG2DLDrJrZtmo9DHJzPN5klo1GSJOu8M+v0SHaxtgfKk72HOOVP1ZoA
n6Ek2Zm7VZeetYrVz0RNgPRgBN4kyi1hG9e57PLSemBZVO4AUmWVUEKwZe9cZTZTIKiJ4Z3LZTxP
maKbqnGwNk1PuHT0xJkoQptghhQWC8pCbwErDN6AqTa1EZKcy1VFM1pCqQ8RlZof330cB5p2qIYB
s1pI8rRJRP8OPZRhfCBSd+aaDCdc8ptdUmvbqqxO8X8CLh8wd4v4qMNu3e2OQT9tQFP2G+q8BhE4
+NIRHSzLISt1UYvjNg9HBQMm7UouM8bvIDuUHO4RQeG0FqTkHaClENqzZ2Jpmrt6vcEiEzxQRrSL
jl3Wj5OkqI+KsPeFWct2gLQkkK8pG3pXqY3VZ6oKdGZKVz5J+oB2PxL6UW/rijjFH11fq2UlLDTo
eJPC75NsLJtoFxkpFtvrumjPC7fPQAZp3kzNo5AicxbOwGYDDk01ZaTkvXdgN5qJo2iUl3jQa1BX
q6QuppCyvaM+iDmhoY6tbPLXrceAIvVjyLInvOjWsrXaZiknKkoVkQhbon77kUoioWAE1eLMjRpN
GFfEC9DeoOoYY1MSElwZiLPrfcgd7sNvHA4FCqxDUO6nTTGgb+SZSC4fjsQGwwFliOSRgrA34fIr
raR9pM+ALsraIf5vBLPcWENOEAzZAbasmHaFtczclSOYR4XfSLM0sYqzaEgw8n2uoROZsRkNKYiy
z0aqITGJhhQl2mcr9pC4NDkAJloBmEC7nTWYd2QCVttCMbL2KY+5T3+gIMXposyMFqmFLq3aXKNr
p6bgh/OAB9cKALs6mmTsUkYj8Cby45Ec1+VWbXN/3plofdnEyLf6rD9NUatMQiE9EWTPW6QCP5jC
PM0JwlsVABCRsoBdsTBKCIVXRgtuu3ZJ0tTcpghY+RW+NCZhGGKY0sINQ5TeyZmmjStE0FvLbIy3
GfcAruCQMgZD8sgAEHkkCK7gwA1KKgUkmWrs+2PsA8k89X0Wag0JaSopwTwbktRqSFcrSXc2GRls
OqSyyKS57UN6y5ccEl1S3nxIfsMhDdaHhBg1sjHXBMd8H6sYWhd+cKEPCXQ1pNL9kFRjzh0PaGEy
7X5Iut0h/baGRLzb5+RYTMJUGRJ1CrjyuhyS93ZI4+EYkdEjsbEZXCHN74eE32eTBjDIf0XSGjGE
MFQGgqFIUA3lAm0oHMhlZU2e31FVRAsPJo0kWG6WKuk65Td6UHspwldQ0MKyFJKETJh3pamu4sBb
lrJtgrSHay/LxOmypWhbUS3pzEoWahwNI6d5LRvS+wINUzzO6SdcdXXVrKJQ7daCKdE6pJp3TmCQ
vFXMdFN5cYFCDbYOwVMDq65kYpG5q4B76iuDULcLFsyHF6QCpY9KTXcEY1WYTow3Wce3Uiy5JrKy
+3iXI13CPrzUMZzph40MIhx7GvAA9rd+v9ep+30PohmMzWEzfP4H24s1vzTrjNtKIcG0PJS5mJF7
eAKBMXM6Ffn0HKbSaX+unGc74Tw7aQ6LY/Te8ZEQHj7/iepDHv7+EyWRObhhKo+t0vjmExsKLJGO
AS49a9O+CNGVwbhR/e4QAlAvj4mk0zXYvhLpGwPlF5LWQ25V7eBjL2ktlhZ4mM6g26Gnlw0i6mlv
K5zhMoBMcd7DJH6Hils/QxTDUYeBLsKIQDUgWpZBl+Mpk2QbJMsYDtGzWhLJsD9RThnpBtLNtqcV
QvhJsSHyZ6EqZbNu4KOZidZ/0Bsf0ztat8s608w5znjCm8hD9F2VcXCMxg40HpYReMsREJ+6uO/u
1MbzIUk0bTPxWy9/C0Vi2L8iOXy3/1FfbZp0+KB7086fs+O8/Y6P+nHeGIZiTjl2gcJMB0mUd118
5eb5w79wVwX//gK3pp7Lq//6D4mn+sFfHGZQby79pTHw3w9GUveDul/9x7vB3f3n3P7z25V9/9EP
PutuVXd/uPCu811+ySDjXgF2+zUHE9T/+o9/4SfFZOs2311dF+4DSRc6q7v//+gE7X3H4tnrF8VD
c1LUYINK7Gkt2r91Wfw1dg8EaOxQbLwvvexil3e7eHd3of2dpPI5TC+98Asz1ri7dHfho7+0KipM
g770I1a7KKr++j+7KP3Pv9Y7Mk3vwS/EYKmFLv6ln7Le5TFGt8HDH0knKvsN1+Y5Db+5sDqMaL30
S292QeHurprr6/TuYvt7ayBAvPuDX3/GD3ZXbvf4OzQIHF/+AUdXHl//7jrDN5fx9/kNN3NbXVWX
7nWedw8uriuSdPcHv/6zbKvY313cXWf/rYm/f8O3Ptn5u6KEhvbg2oY84NNe+qScekHgPXBTVkRT
+w338GwXeSH0gKvq7ksOvwgDjzqd0Jd+632L+LGtBSvjoaf70uu/uy7Kv0bXMfOddxfbf3udju7d
H/z6g3KwYzNnwyof8sRUiUb2y68+x66Toai7Cw3f2+AxlJXfcF7Mkwdv5XBdwvy7j/r1X4RTeRft
4hvghHeZXICcWBbDbG1xd/GbdUjgJX7DU/8vwLxPH09w3UhffsNj9LxX+QtPWBBOiNIf3A++9yAn
/w1v70/xP164kB+MUb/w6s+L91968WuHGGfXfXsXyOOU3xBMTq5D1/v6BbjFZv6GN25y/75NvAc7
9O1H/Ibz8If8zhf++GPX3ZWlV3xHCL0VGf2G1+DfkCK9cBE/tIF54fXPrtlFnW9jfF2CqaMpv2En
3eyukGp9/YwO5QURcg9cA2oLGEnvp2ReuIzH96O/ODf+evJJhsMIKcEENKtKGvM10gA3eD4yeCzf
vCdKfZ+FnlwXmCj/8C/cp9jbXc7nT4ff4okk/Mm/cZfbPvIXbtc0HJACEFwYTLAiOexJLG/X88g/
uvvqty6KT32xf+9jv2xL98nsfpHd7Ve7Sb0f7GbPxwpffeG7awzLG6oMr7ms24+7+Y0eWdESPvH9
1n+zosukisu8O7nGKZN4/f73eGJFsiRzTrzinbpJve+/1iOLInP//Omx1P2PuGU3Sf9z63umbPBH
rPD2dCM8fW6Vj5xcf9Lqbl6KJ1+8707NP2Rtd6fuc3fuuxP7z1jbviD23LqGQtrnT19X0v6Mhe0L
cs8u7EEV709Y1P2p8+QL9q/i+4ONsCW+jiks3P8YTxxqqI8MUhT+2ivFHzTOhqrA/fd65FQ7+fxp
X0T7/Om+ivYn3KnbetZzK3u0FvZHrO2mmvbc2h6pw/0RK7t/AZ58wR5mIilJ2vXNm/VKr8xN/+i5
356W0+dP9x2VP+Fnvy2gPrcoSq8s6vOnB8XXP2Ft1JMQf2o6/2PqpLPS0A55bqWn+ef/iQd278Mn
LUwud6FXdl/94yd28dv+GZ/xSo/kgEhkPEzE8YLVKbAIqeA8u0TXi760z27u4k+s7z4Ver31Waoh
UjPXMJgxUMn8YH2r5MqlxPurN/DLqfhqC5QoPSjcQ/SmBsySB/jMRw7lf7nR9dXuYnf1q0u8b2y8
5lNKCwLummrosszYi6XflFqe3Ok//1/nS5X+Zx/SL+f/691DVVE11cCYYhhf3BfNnnsJD3de7P11
9vnTfafsZ9coPchoX2+dpiYCeDV5XlXF0Idi6HPrfLs/N+JdcV+Q/9l1/gP3Euo2q5SHXUfFluhH
G+p2V34Rg/z08vaKlNd8EaFb6ApIeWxlRWi5P6rWTbiDqGa92PnV7QZS+dD/fdU1stuow4OqAg9G
5PiDp5Q0J750P//Pr67QwKJM2r8Vpi4OFvKDfPOV1/vIxz+5uZ7sWO43b+QDldnXm/NTgc7t/vPq
KwUYqJmILfD3gsr/gzs7qXJn94Jo4B95do3hmORJUkBf8yA/v8OukzBAafWrj+4/sEDu3oAYYCR0
IHkT9Dy/wFPa9SR51FAIwH92e/1HQh3eDHp4tJO4i1CEhp72c2ckCqjrX16fuv8wokZE4CKOINZN
hfvV4oHHP/7Jnef7tf7svvMlXX29NVInY9RBFJEaWbih3BxmT65x0V1dkyxffP70yxE6wd1XRe/X
W+gwfqCRh2DiSeP3R8HdaOiRh0n+y0+vdCMIfc2TUuf4UBEqiRoGOqi7vj7pHsm1YOb/YesDnUJc
DuhaJUo3b7eDJ5/Vw8+fnBccj//Ay2jAitd0ODWoRNntVNQJz22u6+S7SOcnih24FNwcv6/2CjLd
gV29id6ToJl7+IP45sxlzrZGqBKjdOVGflHR/+xJKb36Wu/klc/dvr0sk/7Xw/PxwZnx1f1/KlR9
XQHEvb7z2YV90YTe3Kn/b2v60aOLzmb4K5fh9S7/7/8HAAD//w==</cx:binary>
              </cx:geoCache>
            </cx:geography>
          </cx:layoutPr>
          <cx:valueColors>
            <cx:minColor>
              <a:schemeClr val="accent3">
                <a:lumMod val="20000"/>
                <a:lumOff val="80000"/>
              </a:schemeClr>
            </cx:minColor>
            <cx:maxColor>
              <a:schemeClr val="accent3">
                <a:lumMod val="50000"/>
              </a:schemeClr>
            </cx:maxColor>
          </cx:valueColors>
        </cx:series>
      </cx:plotAreaRegion>
    </cx:plotArea>
    <cx:legend pos="r" align="ctr" overlay="0">
      <cx:spPr>
        <a:solidFill>
          <a:schemeClr val="tx2">
            <a:lumMod val="90000"/>
            <a:lumOff val="10000"/>
            <a:alpha val="85000"/>
          </a:schemeClr>
        </a:solidFill>
        <a:ln>
          <a:solidFill>
            <a:schemeClr val="tx1"/>
          </a:solidFill>
        </a:ln>
      </cx:spPr>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spPr>
    <a:solidFill>
      <a:schemeClr val="bg1"/>
    </a:solidFill>
    <a:ln w="9525">
      <a:solidFill>
        <a:schemeClr val="bg2"/>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microsoft.com/office/2014/relationships/chartEx" Target="../charts/chartEx2.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chart" Target="../charts/chart12.xml"/><Relationship Id="rId2" Type="http://schemas.openxmlformats.org/officeDocument/2006/relationships/image" Target="../media/image2.png"/><Relationship Id="rId1" Type="http://schemas.openxmlformats.org/officeDocument/2006/relationships/image" Target="../media/image1.png"/><Relationship Id="rId6" Type="http://schemas.microsoft.com/office/2014/relationships/chartEx" Target="../charts/chartEx3.xml"/><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image" Target="../media/image3.png"/><Relationship Id="rId7" Type="http://schemas.openxmlformats.org/officeDocument/2006/relationships/chart" Target="../charts/chart16.xml"/><Relationship Id="rId2" Type="http://schemas.openxmlformats.org/officeDocument/2006/relationships/image" Target="../media/image2.png"/><Relationship Id="rId1" Type="http://schemas.openxmlformats.org/officeDocument/2006/relationships/image" Target="../media/image1.png"/><Relationship Id="rId6" Type="http://schemas.microsoft.com/office/2014/relationships/chartEx" Target="../charts/chartEx4.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68229</xdr:colOff>
      <xdr:row>565</xdr:row>
      <xdr:rowOff>165235</xdr:rowOff>
    </xdr:from>
    <xdr:to>
      <xdr:col>8</xdr:col>
      <xdr:colOff>127676</xdr:colOff>
      <xdr:row>580</xdr:row>
      <xdr:rowOff>172531</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30976</xdr:colOff>
      <xdr:row>0</xdr:row>
      <xdr:rowOff>15487</xdr:rowOff>
    </xdr:from>
    <xdr:to>
      <xdr:col>22</xdr:col>
      <xdr:colOff>23232</xdr:colOff>
      <xdr:row>3</xdr:row>
      <xdr:rowOff>30975</xdr:rowOff>
    </xdr:to>
    <xdr:sp macro="" textlink="">
      <xdr:nvSpPr>
        <xdr:cNvPr id="31" name="Rectangle 30">
          <a:extLst>
            <a:ext uri="{FF2B5EF4-FFF2-40B4-BE49-F238E27FC236}">
              <a16:creationId xmlns:a16="http://schemas.microsoft.com/office/drawing/2014/main" id="{00000000-0008-0000-0500-00001F000000}"/>
            </a:ext>
          </a:extLst>
        </xdr:cNvPr>
        <xdr:cNvSpPr/>
      </xdr:nvSpPr>
      <xdr:spPr>
        <a:xfrm>
          <a:off x="30976" y="15487"/>
          <a:ext cx="14845061" cy="54981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24</xdr:col>
      <xdr:colOff>461596</xdr:colOff>
      <xdr:row>3</xdr:row>
      <xdr:rowOff>15488</xdr:rowOff>
    </xdr:to>
    <xdr:sp macro="" textlink="">
      <xdr:nvSpPr>
        <xdr:cNvPr id="8" name="Rectangle 7">
          <a:extLst>
            <a:ext uri="{FF2B5EF4-FFF2-40B4-BE49-F238E27FC236}">
              <a16:creationId xmlns:a16="http://schemas.microsoft.com/office/drawing/2014/main" id="{00000000-0008-0000-0500-000008000000}"/>
            </a:ext>
          </a:extLst>
        </xdr:cNvPr>
        <xdr:cNvSpPr/>
      </xdr:nvSpPr>
      <xdr:spPr>
        <a:xfrm>
          <a:off x="0" y="0"/>
          <a:ext cx="14507308" cy="565007"/>
        </a:xfrm>
        <a:prstGeom prst="rect">
          <a:avLst/>
        </a:prstGeom>
        <a:solidFill>
          <a:schemeClr val="tx2">
            <a:lumMod val="90000"/>
            <a:lumOff val="10000"/>
          </a:schemeClr>
        </a:solidFill>
        <a:ln w="19050">
          <a:solidFill>
            <a:schemeClr val="tx1">
              <a:lumMod val="95000"/>
              <a:lumOff val="5000"/>
            </a:schemeClr>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endParaRPr lang="en-US" sz="1800" b="1" i="0" u="none" strike="noStrike">
            <a:solidFill>
              <a:schemeClr val="bg1"/>
            </a:solidFill>
            <a:latin typeface="Arial Rounded MT Bold" panose="020F0704030504030204" pitchFamily="34" charset="0"/>
            <a:ea typeface="+mn-ea"/>
            <a:cs typeface="+mn-cs"/>
          </a:endParaRPr>
        </a:p>
      </xdr:txBody>
    </xdr:sp>
    <xdr:clientData/>
  </xdr:twoCellAnchor>
  <xdr:oneCellAnchor>
    <xdr:from>
      <xdr:col>0</xdr:col>
      <xdr:colOff>0</xdr:colOff>
      <xdr:row>0</xdr:row>
      <xdr:rowOff>0</xdr:rowOff>
    </xdr:from>
    <xdr:ext cx="14860549" cy="557560"/>
    <xdr:sp macro="" textlink="">
      <xdr:nvSpPr>
        <xdr:cNvPr id="3" name="Rectangle 2">
          <a:extLst>
            <a:ext uri="{FF2B5EF4-FFF2-40B4-BE49-F238E27FC236}">
              <a16:creationId xmlns:a16="http://schemas.microsoft.com/office/drawing/2014/main" id="{00000000-0008-0000-0500-000003000000}"/>
            </a:ext>
          </a:extLst>
        </xdr:cNvPr>
        <xdr:cNvSpPr/>
      </xdr:nvSpPr>
      <xdr:spPr>
        <a:xfrm>
          <a:off x="0" y="0"/>
          <a:ext cx="14860549" cy="557560"/>
        </a:xfrm>
        <a:prstGeom prst="rect">
          <a:avLst/>
        </a:prstGeom>
        <a:noFill/>
        <a:effectLst>
          <a:outerShdw blurRad="50800" dist="38100" dir="5400000" algn="t" rotWithShape="0">
            <a:prstClr val="black">
              <a:alpha val="40000"/>
            </a:prstClr>
          </a:outerShdw>
        </a:effectLst>
      </xdr:spPr>
      <xdr:txBody>
        <a:bodyPr wrap="square" lIns="91440" tIns="45720" rIns="91440" bIns="45720" anchor="ctr">
          <a:noAutofit/>
        </a:bodyPr>
        <a:lstStyle/>
        <a:p>
          <a:pPr algn="ctr"/>
          <a:r>
            <a:rPr lang="en-US" sz="3200" b="1">
              <a:ln>
                <a:solidFill>
                  <a:schemeClr val="tx1"/>
                </a:solidFill>
              </a:ln>
              <a:solidFill>
                <a:schemeClr val="bg1"/>
              </a:solidFill>
              <a:effectLst>
                <a:outerShdw blurRad="50800" dist="38100" algn="l" rotWithShape="0">
                  <a:prstClr val="black">
                    <a:alpha val="40000"/>
                  </a:prstClr>
                </a:outerShdw>
              </a:effectLst>
              <a:latin typeface="Bahnschrift" panose="020B0502040204020203" pitchFamily="34" charset="0"/>
            </a:rPr>
            <a:t>Amazon Sales </a:t>
          </a:r>
          <a:r>
            <a:rPr lang="en-US" sz="2800" b="1">
              <a:ln>
                <a:solidFill>
                  <a:schemeClr val="tx1"/>
                </a:solidFill>
              </a:ln>
              <a:solidFill>
                <a:schemeClr val="bg1"/>
              </a:solidFill>
              <a:effectLst>
                <a:outerShdw blurRad="50800" dist="38100" algn="l" rotWithShape="0">
                  <a:prstClr val="black">
                    <a:alpha val="40000"/>
                  </a:prstClr>
                </a:outerShdw>
              </a:effectLst>
              <a:latin typeface="Bahnschrift" panose="020B0502040204020203" pitchFamily="34" charset="0"/>
            </a:rPr>
            <a:t>Dashboard</a:t>
          </a:r>
          <a:r>
            <a:rPr lang="en-US" sz="3200" b="1">
              <a:ln>
                <a:solidFill>
                  <a:schemeClr val="tx1"/>
                </a:solidFill>
              </a:ln>
              <a:solidFill>
                <a:schemeClr val="bg1"/>
              </a:solidFill>
              <a:effectLst>
                <a:outerShdw blurRad="50800" dist="38100" algn="l" rotWithShape="0">
                  <a:prstClr val="black">
                    <a:alpha val="40000"/>
                  </a:prstClr>
                </a:outerShdw>
              </a:effectLst>
              <a:latin typeface="Bahnschrift" panose="020B0502040204020203" pitchFamily="34" charset="0"/>
            </a:rPr>
            <a:t> 2024</a:t>
          </a:r>
          <a:endParaRPr lang="en-US" sz="3200" b="1" cap="none" spc="0">
            <a:ln>
              <a:solidFill>
                <a:schemeClr val="tx1"/>
              </a:solidFill>
            </a:ln>
            <a:solidFill>
              <a:schemeClr val="bg1"/>
            </a:solidFill>
            <a:effectLst>
              <a:outerShdw blurRad="50800" dist="38100" algn="l" rotWithShape="0">
                <a:prstClr val="black">
                  <a:alpha val="40000"/>
                </a:prstClr>
              </a:outerShdw>
            </a:effectLst>
            <a:latin typeface="Bahnschrift" panose="020B0502040204020203" pitchFamily="34" charset="0"/>
          </a:endParaRPr>
        </a:p>
      </xdr:txBody>
    </xdr:sp>
    <xdr:clientData/>
  </xdr:oneCellAnchor>
  <xdr:twoCellAnchor>
    <xdr:from>
      <xdr:col>0</xdr:col>
      <xdr:colOff>85183</xdr:colOff>
      <xdr:row>6</xdr:row>
      <xdr:rowOff>46463</xdr:rowOff>
    </xdr:from>
    <xdr:to>
      <xdr:col>2</xdr:col>
      <xdr:colOff>575528</xdr:colOff>
      <xdr:row>11</xdr:row>
      <xdr:rowOff>52351</xdr:rowOff>
    </xdr:to>
    <xdr:sp macro="" textlink="'Pivot Table'!F4">
      <xdr:nvSpPr>
        <xdr:cNvPr id="14" name="Rounded Rectangle 13">
          <a:extLst>
            <a:ext uri="{FF2B5EF4-FFF2-40B4-BE49-F238E27FC236}">
              <a16:creationId xmlns:a16="http://schemas.microsoft.com/office/drawing/2014/main" id="{00000000-0008-0000-0500-00000E000000}"/>
            </a:ext>
          </a:extLst>
        </xdr:cNvPr>
        <xdr:cNvSpPr/>
      </xdr:nvSpPr>
      <xdr:spPr>
        <a:xfrm>
          <a:off x="85183" y="1115122"/>
          <a:ext cx="1806808" cy="896436"/>
        </a:xfrm>
        <a:prstGeom prst="roundRect">
          <a:avLst/>
        </a:prstGeom>
        <a:solidFill>
          <a:schemeClr val="tx2">
            <a:lumMod val="75000"/>
            <a:lumOff val="25000"/>
          </a:schemeClr>
        </a:solidFill>
        <a:ln w="28575">
          <a:solidFill>
            <a:schemeClr val="tx1">
              <a:lumMod val="95000"/>
              <a:lumOff val="5000"/>
            </a:schemeClr>
          </a:solidFill>
        </a:ln>
        <a:effectLst>
          <a:outerShdw blurRad="50800" dist="38100" algn="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02BD0BC7-6F2B-49DF-8466-10B85A349F47}"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pPr algn="ctr"/>
            <a:t>765055</a:t>
          </a:fld>
          <a:endParaRPr lang="en-US" sz="6000" b="1" i="0"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ndParaRPr>
        </a:p>
      </xdr:txBody>
    </xdr:sp>
    <xdr:clientData/>
  </xdr:twoCellAnchor>
  <xdr:oneCellAnchor>
    <xdr:from>
      <xdr:col>10</xdr:col>
      <xdr:colOff>267727</xdr:colOff>
      <xdr:row>11</xdr:row>
      <xdr:rowOff>138531</xdr:rowOff>
    </xdr:from>
    <xdr:ext cx="184730" cy="876778"/>
    <xdr:sp macro="" textlink="">
      <xdr:nvSpPr>
        <xdr:cNvPr id="29" name="Rectangle 28">
          <a:extLst>
            <a:ext uri="{FF2B5EF4-FFF2-40B4-BE49-F238E27FC236}">
              <a16:creationId xmlns:a16="http://schemas.microsoft.com/office/drawing/2014/main" id="{00000000-0008-0000-0500-00001D000000}"/>
            </a:ext>
          </a:extLst>
        </xdr:cNvPr>
        <xdr:cNvSpPr/>
      </xdr:nvSpPr>
      <xdr:spPr>
        <a:xfrm>
          <a:off x="7221751" y="2237129"/>
          <a:ext cx="184730" cy="876778"/>
        </a:xfrm>
        <a:prstGeom prst="rect">
          <a:avLst/>
        </a:prstGeom>
        <a:noFill/>
      </xdr:spPr>
      <xdr:txBody>
        <a:bodyPr wrap="none" lIns="91440" tIns="45720" rIns="91440" bIns="45720">
          <a:spAutoFit/>
        </a:bodyPr>
        <a:lstStyle/>
        <a:p>
          <a:pPr algn="ctr"/>
          <a:endParaRPr lang="en-US" sz="54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twoCellAnchor>
    <xdr:from>
      <xdr:col>0</xdr:col>
      <xdr:colOff>78273</xdr:colOff>
      <xdr:row>3</xdr:row>
      <xdr:rowOff>162622</xdr:rowOff>
    </xdr:from>
    <xdr:to>
      <xdr:col>2</xdr:col>
      <xdr:colOff>564173</xdr:colOff>
      <xdr:row>8</xdr:row>
      <xdr:rowOff>29308</xdr:rowOff>
    </xdr:to>
    <xdr:sp macro="" textlink="'Pivot Table'!F3">
      <xdr:nvSpPr>
        <xdr:cNvPr id="36" name="Rounded Rectangle 35">
          <a:extLst>
            <a:ext uri="{FF2B5EF4-FFF2-40B4-BE49-F238E27FC236}">
              <a16:creationId xmlns:a16="http://schemas.microsoft.com/office/drawing/2014/main" id="{00000000-0008-0000-0500-000024000000}"/>
            </a:ext>
          </a:extLst>
        </xdr:cNvPr>
        <xdr:cNvSpPr/>
      </xdr:nvSpPr>
      <xdr:spPr>
        <a:xfrm>
          <a:off x="78273" y="712141"/>
          <a:ext cx="1628900" cy="819186"/>
        </a:xfrm>
        <a:prstGeom prst="roundRect">
          <a:avLst/>
        </a:prstGeom>
        <a:solidFill>
          <a:schemeClr val="tx2">
            <a:lumMod val="90000"/>
            <a:lumOff val="10000"/>
          </a:schemeClr>
        </a:solidFill>
        <a:ln w="19050">
          <a:solidFill>
            <a:schemeClr val="tx1">
              <a:lumMod val="95000"/>
              <a:lumOff val="5000"/>
            </a:schemeClr>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830EE5FA-F444-4031-8921-44111A652D94}" type="TxLink">
            <a:rPr lang="en-US" sz="1800" b="1" i="0" u="none" strike="noStrike">
              <a:solidFill>
                <a:schemeClr val="bg1"/>
              </a:solidFill>
              <a:latin typeface="Arial Rounded MT Bold" panose="020F0704030504030204" pitchFamily="34" charset="0"/>
            </a:rPr>
            <a:pPr algn="ctr"/>
            <a:t>Total Sales</a:t>
          </a:fld>
          <a:endParaRPr lang="en-US" sz="2800" b="1">
            <a:solidFill>
              <a:schemeClr val="bg1"/>
            </a:solidFill>
            <a:latin typeface="Arial Rounded MT Bold" panose="020F0704030504030204" pitchFamily="34" charset="0"/>
          </a:endParaRPr>
        </a:p>
      </xdr:txBody>
    </xdr:sp>
    <xdr:clientData/>
  </xdr:twoCellAnchor>
  <xdr:twoCellAnchor>
    <xdr:from>
      <xdr:col>0</xdr:col>
      <xdr:colOff>77440</xdr:colOff>
      <xdr:row>13</xdr:row>
      <xdr:rowOff>139390</xdr:rowOff>
    </xdr:from>
    <xdr:to>
      <xdr:col>2</xdr:col>
      <xdr:colOff>567785</xdr:colOff>
      <xdr:row>19</xdr:row>
      <xdr:rowOff>17968</xdr:rowOff>
    </xdr:to>
    <xdr:sp macro="" textlink="'Pivot Table'!E11">
      <xdr:nvSpPr>
        <xdr:cNvPr id="37" name="Rounded Rectangle 36">
          <a:extLst>
            <a:ext uri="{FF2B5EF4-FFF2-40B4-BE49-F238E27FC236}">
              <a16:creationId xmlns:a16="http://schemas.microsoft.com/office/drawing/2014/main" id="{00000000-0008-0000-0500-000025000000}"/>
            </a:ext>
          </a:extLst>
        </xdr:cNvPr>
        <xdr:cNvSpPr/>
      </xdr:nvSpPr>
      <xdr:spPr>
        <a:xfrm>
          <a:off x="77440" y="2454817"/>
          <a:ext cx="1806808" cy="947236"/>
        </a:xfrm>
        <a:prstGeom prst="roundRect">
          <a:avLst/>
        </a:prstGeom>
        <a:solidFill>
          <a:schemeClr val="tx2">
            <a:lumMod val="75000"/>
            <a:lumOff val="25000"/>
          </a:schemeClr>
        </a:solidFill>
        <a:ln w="28575">
          <a:solidFill>
            <a:schemeClr val="tx1">
              <a:lumMod val="95000"/>
              <a:lumOff val="5000"/>
            </a:schemeClr>
          </a:solidFill>
        </a:ln>
        <a:effectLst>
          <a:outerShdw blurRad="50800" dist="38100" algn="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fld id="{0C6AD871-A29C-4AD5-BAF7-F7A35F5AD69E}"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rPr>
            <a:pPr marL="0" indent="0" algn="ctr"/>
            <a:t>2501</a:t>
          </a:fld>
          <a:endPar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endParaRPr>
        </a:p>
      </xdr:txBody>
    </xdr:sp>
    <xdr:clientData/>
  </xdr:twoCellAnchor>
  <xdr:twoCellAnchor>
    <xdr:from>
      <xdr:col>0</xdr:col>
      <xdr:colOff>77440</xdr:colOff>
      <xdr:row>11</xdr:row>
      <xdr:rowOff>116159</xdr:rowOff>
    </xdr:from>
    <xdr:to>
      <xdr:col>2</xdr:col>
      <xdr:colOff>567785</xdr:colOff>
      <xdr:row>15</xdr:row>
      <xdr:rowOff>162622</xdr:rowOff>
    </xdr:to>
    <xdr:sp macro="" textlink="'Pivot Table'!E10">
      <xdr:nvSpPr>
        <xdr:cNvPr id="38" name="Rounded Rectangle 37">
          <a:extLst>
            <a:ext uri="{FF2B5EF4-FFF2-40B4-BE49-F238E27FC236}">
              <a16:creationId xmlns:a16="http://schemas.microsoft.com/office/drawing/2014/main" id="{00000000-0008-0000-0500-000026000000}"/>
            </a:ext>
          </a:extLst>
        </xdr:cNvPr>
        <xdr:cNvSpPr/>
      </xdr:nvSpPr>
      <xdr:spPr>
        <a:xfrm>
          <a:off x="77440" y="2075366"/>
          <a:ext cx="1806808" cy="758902"/>
        </a:xfrm>
        <a:prstGeom prst="roundRect">
          <a:avLst/>
        </a:prstGeom>
        <a:solidFill>
          <a:schemeClr val="tx2">
            <a:lumMod val="90000"/>
            <a:lumOff val="10000"/>
          </a:schemeClr>
        </a:solidFill>
        <a:ln w="19050">
          <a:solidFill>
            <a:schemeClr val="tx1">
              <a:lumMod val="95000"/>
              <a:lumOff val="5000"/>
            </a:schemeClr>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fld id="{0E96EA64-DB8E-4D23-AE15-4A7FD38158A5}" type="TxLink">
            <a:rPr lang="en-US" sz="1800" b="1" i="0" u="none" strike="noStrike">
              <a:solidFill>
                <a:schemeClr val="bg1"/>
              </a:solidFill>
              <a:latin typeface="Arial Rounded MT Bold" panose="020F0704030504030204" pitchFamily="34" charset="0"/>
              <a:ea typeface="+mn-ea"/>
              <a:cs typeface="+mn-cs"/>
            </a:rPr>
            <a:pPr marL="0" indent="0" algn="ctr"/>
            <a:t>Total Units</a:t>
          </a:fld>
          <a:endParaRPr lang="en-US" sz="1800" b="1" i="0" u="none" strike="noStrike">
            <a:solidFill>
              <a:schemeClr val="bg1"/>
            </a:solidFill>
            <a:latin typeface="Arial Rounded MT Bold" panose="020F0704030504030204" pitchFamily="34" charset="0"/>
            <a:ea typeface="+mn-ea"/>
            <a:cs typeface="+mn-cs"/>
          </a:endParaRPr>
        </a:p>
      </xdr:txBody>
    </xdr:sp>
    <xdr:clientData/>
  </xdr:twoCellAnchor>
  <xdr:twoCellAnchor>
    <xdr:from>
      <xdr:col>0</xdr:col>
      <xdr:colOff>92928</xdr:colOff>
      <xdr:row>22</xdr:row>
      <xdr:rowOff>7743</xdr:rowOff>
    </xdr:from>
    <xdr:to>
      <xdr:col>2</xdr:col>
      <xdr:colOff>583273</xdr:colOff>
      <xdr:row>27</xdr:row>
      <xdr:rowOff>64430</xdr:rowOff>
    </xdr:to>
    <xdr:sp macro="" textlink="'Pivot Table'!H5">
      <xdr:nvSpPr>
        <xdr:cNvPr id="39" name="Rounded Rectangle 38">
          <a:extLst>
            <a:ext uri="{FF2B5EF4-FFF2-40B4-BE49-F238E27FC236}">
              <a16:creationId xmlns:a16="http://schemas.microsoft.com/office/drawing/2014/main" id="{00000000-0008-0000-0500-000027000000}"/>
            </a:ext>
          </a:extLst>
        </xdr:cNvPr>
        <xdr:cNvSpPr/>
      </xdr:nvSpPr>
      <xdr:spPr>
        <a:xfrm>
          <a:off x="92928" y="3926158"/>
          <a:ext cx="1806808" cy="947235"/>
        </a:xfrm>
        <a:prstGeom prst="roundRect">
          <a:avLst/>
        </a:prstGeom>
        <a:solidFill>
          <a:schemeClr val="tx2">
            <a:lumMod val="75000"/>
            <a:lumOff val="25000"/>
          </a:schemeClr>
        </a:solidFill>
        <a:ln w="28575">
          <a:solidFill>
            <a:schemeClr val="tx1">
              <a:lumMod val="95000"/>
              <a:lumOff val="5000"/>
            </a:schemeClr>
          </a:solidFill>
        </a:ln>
        <a:effectLst>
          <a:outerShdw blurRad="50800" dist="38100" algn="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fld id="{3160B0AD-49EB-4D05-8236-EA525B2B73B3}"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rPr>
            <a:pPr marL="0" indent="0" algn="ctr"/>
            <a:t>23</a:t>
          </a:fld>
          <a:endPar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endParaRPr>
        </a:p>
      </xdr:txBody>
    </xdr:sp>
    <xdr:clientData/>
  </xdr:twoCellAnchor>
  <xdr:twoCellAnchor>
    <xdr:from>
      <xdr:col>0</xdr:col>
      <xdr:colOff>92928</xdr:colOff>
      <xdr:row>19</xdr:row>
      <xdr:rowOff>108416</xdr:rowOff>
    </xdr:from>
    <xdr:to>
      <xdr:col>2</xdr:col>
      <xdr:colOff>583273</xdr:colOff>
      <xdr:row>23</xdr:row>
      <xdr:rowOff>154878</xdr:rowOff>
    </xdr:to>
    <xdr:sp macro="" textlink="'Pivot Table'!H4">
      <xdr:nvSpPr>
        <xdr:cNvPr id="40" name="Rounded Rectangle 39">
          <a:extLst>
            <a:ext uri="{FF2B5EF4-FFF2-40B4-BE49-F238E27FC236}">
              <a16:creationId xmlns:a16="http://schemas.microsoft.com/office/drawing/2014/main" id="{00000000-0008-0000-0500-000028000000}"/>
            </a:ext>
          </a:extLst>
        </xdr:cNvPr>
        <xdr:cNvSpPr/>
      </xdr:nvSpPr>
      <xdr:spPr>
        <a:xfrm>
          <a:off x="92928" y="3492501"/>
          <a:ext cx="1806808" cy="758901"/>
        </a:xfrm>
        <a:prstGeom prst="roundRect">
          <a:avLst/>
        </a:prstGeom>
        <a:solidFill>
          <a:schemeClr val="tx2">
            <a:lumMod val="90000"/>
            <a:lumOff val="10000"/>
          </a:schemeClr>
        </a:solidFill>
        <a:ln w="19050">
          <a:solidFill>
            <a:schemeClr val="tx1">
              <a:lumMod val="95000"/>
              <a:lumOff val="5000"/>
            </a:schemeClr>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fld id="{EF0C8ECA-7403-4CBF-B3AC-1F42E3BF2B68}" type="TxLink">
            <a:rPr lang="en-US" sz="1800" b="1" i="0" u="none" strike="noStrike">
              <a:solidFill>
                <a:schemeClr val="bg1"/>
              </a:solidFill>
              <a:latin typeface="Arial Rounded MT Bold" panose="020F0704030504030204" pitchFamily="34" charset="0"/>
              <a:ea typeface="+mn-ea"/>
              <a:cs typeface="+mn-cs"/>
            </a:rPr>
            <a:pPr marL="0" indent="0" algn="ctr"/>
            <a:t>Total City</a:t>
          </a:fld>
          <a:endParaRPr lang="en-US" sz="1800" b="1" i="0" u="none" strike="noStrike">
            <a:solidFill>
              <a:schemeClr val="bg1"/>
            </a:solidFill>
            <a:latin typeface="Arial Rounded MT Bold" panose="020F0704030504030204" pitchFamily="34" charset="0"/>
            <a:ea typeface="+mn-ea"/>
            <a:cs typeface="+mn-cs"/>
          </a:endParaRPr>
        </a:p>
      </xdr:txBody>
    </xdr:sp>
    <xdr:clientData/>
  </xdr:twoCellAnchor>
  <xdr:twoCellAnchor editAs="oneCell">
    <xdr:from>
      <xdr:col>1</xdr:col>
      <xdr:colOff>147134</xdr:colOff>
      <xdr:row>11</xdr:row>
      <xdr:rowOff>162622</xdr:rowOff>
    </xdr:from>
    <xdr:to>
      <xdr:col>1</xdr:col>
      <xdr:colOff>526586</xdr:colOff>
      <xdr:row>14</xdr:row>
      <xdr:rowOff>7744</xdr:rowOff>
    </xdr:to>
    <xdr:pic>
      <xdr:nvPicPr>
        <xdr:cNvPr id="46" name="Picture 45">
          <a:extLst>
            <a:ext uri="{FF2B5EF4-FFF2-40B4-BE49-F238E27FC236}">
              <a16:creationId xmlns:a16="http://schemas.microsoft.com/office/drawing/2014/main" id="{00000000-0008-0000-0500-00002E000000}"/>
            </a:ext>
          </a:extLst>
        </xdr:cNvPr>
        <xdr:cNvPicPr>
          <a:picLocks noChangeAspect="1"/>
        </xdr:cNvPicPr>
      </xdr:nvPicPr>
      <xdr:blipFill>
        <a:blip xmlns:r="http://schemas.openxmlformats.org/officeDocument/2006/relationships" r:embed="rId1">
          <a:lum bright="70000" contrast="-70000"/>
        </a:blip>
        <a:stretch>
          <a:fillRect/>
        </a:stretch>
      </xdr:blipFill>
      <xdr:spPr>
        <a:xfrm>
          <a:off x="805366" y="2121829"/>
          <a:ext cx="379452" cy="379452"/>
        </a:xfrm>
        <a:prstGeom prst="rect">
          <a:avLst/>
        </a:prstGeom>
      </xdr:spPr>
    </xdr:pic>
    <xdr:clientData/>
  </xdr:twoCellAnchor>
  <xdr:twoCellAnchor editAs="oneCell">
    <xdr:from>
      <xdr:col>1</xdr:col>
      <xdr:colOff>170367</xdr:colOff>
      <xdr:row>4</xdr:row>
      <xdr:rowOff>46464</xdr:rowOff>
    </xdr:from>
    <xdr:to>
      <xdr:col>1</xdr:col>
      <xdr:colOff>517527</xdr:colOff>
      <xdr:row>6</xdr:row>
      <xdr:rowOff>38719</xdr:rowOff>
    </xdr:to>
    <xdr:pic>
      <xdr:nvPicPr>
        <xdr:cNvPr id="47" name="Picture 46" descr="Total sales volume Vector Icons free download in SVG, PNG Format">
          <a:extLst>
            <a:ext uri="{FF2B5EF4-FFF2-40B4-BE49-F238E27FC236}">
              <a16:creationId xmlns:a16="http://schemas.microsoft.com/office/drawing/2014/main" id="{00000000-0008-0000-0500-00002F000000}"/>
            </a:ext>
          </a:extLst>
        </xdr:cNvPr>
        <xdr:cNvPicPr>
          <a:picLocks noChangeAspect="1" noChangeArrowheads="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rcRect/>
        <a:stretch>
          <a:fillRect/>
        </a:stretch>
      </xdr:blipFill>
      <xdr:spPr bwMode="auto">
        <a:xfrm>
          <a:off x="828599" y="758903"/>
          <a:ext cx="347160" cy="34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61953</xdr:colOff>
      <xdr:row>19</xdr:row>
      <xdr:rowOff>46464</xdr:rowOff>
    </xdr:from>
    <xdr:to>
      <xdr:col>2</xdr:col>
      <xdr:colOff>3949</xdr:colOff>
      <xdr:row>22</xdr:row>
      <xdr:rowOff>56830</xdr:rowOff>
    </xdr:to>
    <xdr:pic>
      <xdr:nvPicPr>
        <xdr:cNvPr id="49" name="Picture 48" descr="City - Free buildings icons">
          <a:extLst>
            <a:ext uri="{FF2B5EF4-FFF2-40B4-BE49-F238E27FC236}">
              <a16:creationId xmlns:a16="http://schemas.microsoft.com/office/drawing/2014/main" id="{00000000-0008-0000-0500-000031000000}"/>
            </a:ext>
          </a:extLst>
        </xdr:cNvPr>
        <xdr:cNvPicPr>
          <a:picLocks noChangeAspect="1" noChangeArrowheads="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rcRect/>
        <a:stretch>
          <a:fillRect/>
        </a:stretch>
      </xdr:blipFill>
      <xdr:spPr bwMode="auto">
        <a:xfrm>
          <a:off x="720185" y="3430549"/>
          <a:ext cx="542071" cy="5446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142634</xdr:colOff>
      <xdr:row>4</xdr:row>
      <xdr:rowOff>6849</xdr:rowOff>
    </xdr:from>
    <xdr:to>
      <xdr:col>8</xdr:col>
      <xdr:colOff>505558</xdr:colOff>
      <xdr:row>15</xdr:row>
      <xdr:rowOff>73269</xdr:rowOff>
    </xdr:to>
    <xdr:graphicFrame macro="">
      <xdr:nvGraphicFramePr>
        <xdr:cNvPr id="2" name="Chart 1">
          <a:extLst>
            <a:ext uri="{FF2B5EF4-FFF2-40B4-BE49-F238E27FC236}">
              <a16:creationId xmlns:a16="http://schemas.microsoft.com/office/drawing/2014/main" id="{2A790629-E339-FCDF-7E8F-D09B8C4AC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20</xdr:col>
      <xdr:colOff>293074</xdr:colOff>
      <xdr:row>4</xdr:row>
      <xdr:rowOff>7327</xdr:rowOff>
    </xdr:from>
    <xdr:to>
      <xdr:col>23</xdr:col>
      <xdr:colOff>183173</xdr:colOff>
      <xdr:row>15</xdr:row>
      <xdr:rowOff>21981</xdr:rowOff>
    </xdr:to>
    <mc:AlternateContent xmlns:mc="http://schemas.openxmlformats.org/markup-compatibility/2006">
      <mc:Choice xmlns:sle15="http://schemas.microsoft.com/office/drawing/2012/slicer" Requires="sle15">
        <xdr:graphicFrame macro="">
          <xdr:nvGraphicFramePr>
            <xdr:cNvPr id="7" name="States">
              <a:extLst>
                <a:ext uri="{FF2B5EF4-FFF2-40B4-BE49-F238E27FC236}">
                  <a16:creationId xmlns:a16="http://schemas.microsoft.com/office/drawing/2014/main" id="{6156F61B-7F8F-4A48-A1A1-E43120BB1C71}"/>
                </a:ext>
              </a:extLst>
            </xdr:cNvPr>
            <xdr:cNvGraphicFramePr/>
          </xdr:nvGraphicFramePr>
          <xdr:xfrm>
            <a:off x="0" y="0"/>
            <a:ext cx="0" cy="0"/>
          </xdr:xfrm>
          <a:graphic>
            <a:graphicData uri="http://schemas.microsoft.com/office/drawing/2010/slicer">
              <sle:slicer xmlns:sle="http://schemas.microsoft.com/office/drawing/2010/slicer" name="States"/>
            </a:graphicData>
          </a:graphic>
        </xdr:graphicFrame>
      </mc:Choice>
      <mc:Fallback>
        <xdr:sp macro="" textlink="">
          <xdr:nvSpPr>
            <xdr:cNvPr id="0" name=""/>
            <xdr:cNvSpPr>
              <a:spLocks noTextEdit="1"/>
            </xdr:cNvSpPr>
          </xdr:nvSpPr>
          <xdr:spPr>
            <a:xfrm>
              <a:off x="12052786" y="747346"/>
              <a:ext cx="1604599" cy="211015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9</xdr:col>
      <xdr:colOff>57568</xdr:colOff>
      <xdr:row>4</xdr:row>
      <xdr:rowOff>7328</xdr:rowOff>
    </xdr:from>
    <xdr:to>
      <xdr:col>15</xdr:col>
      <xdr:colOff>131884</xdr:colOff>
      <xdr:row>27</xdr:row>
      <xdr:rowOff>29308</xdr:rowOff>
    </xdr:to>
    <xdr:graphicFrame macro="">
      <xdr:nvGraphicFramePr>
        <xdr:cNvPr id="5" name="Chart 3">
          <a:extLst>
            <a:ext uri="{FF2B5EF4-FFF2-40B4-BE49-F238E27FC236}">
              <a16:creationId xmlns:a16="http://schemas.microsoft.com/office/drawing/2014/main" id="{52CFCE05-BA52-BF2D-8570-FE24D1628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183172</xdr:colOff>
      <xdr:row>4</xdr:row>
      <xdr:rowOff>7325</xdr:rowOff>
    </xdr:from>
    <xdr:to>
      <xdr:col>20</xdr:col>
      <xdr:colOff>249114</xdr:colOff>
      <xdr:row>15</xdr:row>
      <xdr:rowOff>14654</xdr:rowOff>
    </xdr:to>
    <mc:AlternateContent xmlns:mc="http://schemas.openxmlformats.org/markup-compatibility/2006">
      <mc:Choice xmlns:cx6="http://schemas.microsoft.com/office/drawing/2016/5/12/chartex" Requires="cx6">
        <xdr:graphicFrame macro="">
          <xdr:nvGraphicFramePr>
            <xdr:cNvPr id="6" name="Chart 5">
              <a:extLst>
                <a:ext uri="{FF2B5EF4-FFF2-40B4-BE49-F238E27FC236}">
                  <a16:creationId xmlns:a16="http://schemas.microsoft.com/office/drawing/2014/main" id="{63B9D849-5C13-0DD9-8821-AB6D496945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085384" y="747344"/>
              <a:ext cx="2923442" cy="21028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20</xdr:col>
      <xdr:colOff>278422</xdr:colOff>
      <xdr:row>15</xdr:row>
      <xdr:rowOff>124559</xdr:rowOff>
    </xdr:from>
    <xdr:to>
      <xdr:col>23</xdr:col>
      <xdr:colOff>225082</xdr:colOff>
      <xdr:row>27</xdr:row>
      <xdr:rowOff>33119</xdr:rowOff>
    </xdr:to>
    <mc:AlternateContent xmlns:mc="http://schemas.openxmlformats.org/markup-compatibility/2006">
      <mc:Choice xmlns:sle15="http://schemas.microsoft.com/office/drawing/2012/slicer" Requires="sle15">
        <xdr:graphicFrame macro="">
          <xdr:nvGraphicFramePr>
            <xdr:cNvPr id="11" name="Row Labels">
              <a:extLst>
                <a:ext uri="{FF2B5EF4-FFF2-40B4-BE49-F238E27FC236}">
                  <a16:creationId xmlns:a16="http://schemas.microsoft.com/office/drawing/2014/main" id="{67224578-D170-4103-AC14-310FE34A72EF}"/>
                </a:ext>
              </a:extLst>
            </xdr:cNvPr>
            <xdr:cNvGraphicFramePr/>
          </xdr:nvGraphicFramePr>
          <xdr:xfrm>
            <a:off x="0" y="0"/>
            <a:ext cx="0" cy="0"/>
          </xdr:xfrm>
          <a:graphic>
            <a:graphicData uri="http://schemas.microsoft.com/office/drawing/2010/slicer">
              <sle:slicer xmlns:sle="http://schemas.microsoft.com/office/drawing/2010/slicer" name="Row Labels"/>
            </a:graphicData>
          </a:graphic>
        </xdr:graphicFrame>
      </mc:Choice>
      <mc:Fallback>
        <xdr:sp macro="" textlink="">
          <xdr:nvSpPr>
            <xdr:cNvPr id="0" name=""/>
            <xdr:cNvSpPr>
              <a:spLocks noTextEdit="1"/>
            </xdr:cNvSpPr>
          </xdr:nvSpPr>
          <xdr:spPr>
            <a:xfrm>
              <a:off x="12038134" y="2960078"/>
              <a:ext cx="1661160" cy="21945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15</xdr:col>
      <xdr:colOff>197828</xdr:colOff>
      <xdr:row>15</xdr:row>
      <xdr:rowOff>139212</xdr:rowOff>
    </xdr:from>
    <xdr:to>
      <xdr:col>20</xdr:col>
      <xdr:colOff>234461</xdr:colOff>
      <xdr:row>27</xdr:row>
      <xdr:rowOff>36635</xdr:rowOff>
    </xdr:to>
    <xdr:graphicFrame macro="">
      <xdr:nvGraphicFramePr>
        <xdr:cNvPr id="12" name="Chart 11">
          <a:extLst>
            <a:ext uri="{FF2B5EF4-FFF2-40B4-BE49-F238E27FC236}">
              <a16:creationId xmlns:a16="http://schemas.microsoft.com/office/drawing/2014/main" id="{7A4E4CCB-2B50-4ACC-801E-47D2A670B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139212</xdr:colOff>
      <xdr:row>16</xdr:row>
      <xdr:rowOff>7326</xdr:rowOff>
    </xdr:from>
    <xdr:to>
      <xdr:col>8</xdr:col>
      <xdr:colOff>498228</xdr:colOff>
      <xdr:row>27</xdr:row>
      <xdr:rowOff>36635</xdr:rowOff>
    </xdr:to>
    <xdr:graphicFrame macro="">
      <xdr:nvGraphicFramePr>
        <xdr:cNvPr id="4" name="Chart 2">
          <a:extLst>
            <a:ext uri="{FF2B5EF4-FFF2-40B4-BE49-F238E27FC236}">
              <a16:creationId xmlns:a16="http://schemas.microsoft.com/office/drawing/2014/main" id="{BEF92341-A1EA-CA60-8B8B-2A1103403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30976</xdr:colOff>
      <xdr:row>0</xdr:row>
      <xdr:rowOff>15487</xdr:rowOff>
    </xdr:from>
    <xdr:to>
      <xdr:col>22</xdr:col>
      <xdr:colOff>23232</xdr:colOff>
      <xdr:row>3</xdr:row>
      <xdr:rowOff>30975</xdr:rowOff>
    </xdr:to>
    <xdr:sp macro="" textlink="">
      <xdr:nvSpPr>
        <xdr:cNvPr id="2" name="Rectangle 1">
          <a:extLst>
            <a:ext uri="{FF2B5EF4-FFF2-40B4-BE49-F238E27FC236}">
              <a16:creationId xmlns:a16="http://schemas.microsoft.com/office/drawing/2014/main" id="{DDFCE9BC-8D1C-498B-8EAD-58BE57070BC1}"/>
            </a:ext>
          </a:extLst>
        </xdr:cNvPr>
        <xdr:cNvSpPr/>
      </xdr:nvSpPr>
      <xdr:spPr>
        <a:xfrm>
          <a:off x="30976" y="15487"/>
          <a:ext cx="12889106" cy="5679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24</xdr:col>
      <xdr:colOff>461596</xdr:colOff>
      <xdr:row>3</xdr:row>
      <xdr:rowOff>15488</xdr:rowOff>
    </xdr:to>
    <xdr:sp macro="" textlink="">
      <xdr:nvSpPr>
        <xdr:cNvPr id="3" name="Rectangle 2">
          <a:extLst>
            <a:ext uri="{FF2B5EF4-FFF2-40B4-BE49-F238E27FC236}">
              <a16:creationId xmlns:a16="http://schemas.microsoft.com/office/drawing/2014/main" id="{26AB2195-7D77-4F4A-BF4C-5DDFF3ECC085}"/>
            </a:ext>
          </a:extLst>
        </xdr:cNvPr>
        <xdr:cNvSpPr/>
      </xdr:nvSpPr>
      <xdr:spPr>
        <a:xfrm>
          <a:off x="0" y="0"/>
          <a:ext cx="14501446" cy="567938"/>
        </a:xfrm>
        <a:prstGeom prst="rect">
          <a:avLst/>
        </a:prstGeom>
        <a:solidFill>
          <a:schemeClr val="tx2">
            <a:lumMod val="90000"/>
            <a:lumOff val="10000"/>
          </a:schemeClr>
        </a:solidFill>
        <a:ln w="19050">
          <a:solidFill>
            <a:schemeClr val="tx1">
              <a:lumMod val="95000"/>
              <a:lumOff val="5000"/>
            </a:schemeClr>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endParaRPr lang="en-US" sz="1800" b="1" i="0" u="none" strike="noStrike">
            <a:solidFill>
              <a:schemeClr val="bg1"/>
            </a:solidFill>
            <a:latin typeface="Arial Rounded MT Bold" panose="020F0704030504030204" pitchFamily="34" charset="0"/>
            <a:ea typeface="+mn-ea"/>
            <a:cs typeface="+mn-cs"/>
          </a:endParaRPr>
        </a:p>
      </xdr:txBody>
    </xdr:sp>
    <xdr:clientData/>
  </xdr:twoCellAnchor>
  <xdr:oneCellAnchor>
    <xdr:from>
      <xdr:col>0</xdr:col>
      <xdr:colOff>0</xdr:colOff>
      <xdr:row>0</xdr:row>
      <xdr:rowOff>0</xdr:rowOff>
    </xdr:from>
    <xdr:ext cx="14860549" cy="557560"/>
    <xdr:sp macro="" textlink="">
      <xdr:nvSpPr>
        <xdr:cNvPr id="4" name="Rectangle 3">
          <a:extLst>
            <a:ext uri="{FF2B5EF4-FFF2-40B4-BE49-F238E27FC236}">
              <a16:creationId xmlns:a16="http://schemas.microsoft.com/office/drawing/2014/main" id="{13805F33-EBA4-4200-B6CF-892EF2DA907A}"/>
            </a:ext>
          </a:extLst>
        </xdr:cNvPr>
        <xdr:cNvSpPr/>
      </xdr:nvSpPr>
      <xdr:spPr>
        <a:xfrm>
          <a:off x="0" y="0"/>
          <a:ext cx="14860549" cy="557560"/>
        </a:xfrm>
        <a:prstGeom prst="rect">
          <a:avLst/>
        </a:prstGeom>
        <a:noFill/>
        <a:effectLst>
          <a:outerShdw blurRad="50800" dist="38100" dir="5400000" algn="t" rotWithShape="0">
            <a:prstClr val="black">
              <a:alpha val="40000"/>
            </a:prstClr>
          </a:outerShdw>
        </a:effectLst>
      </xdr:spPr>
      <xdr:txBody>
        <a:bodyPr wrap="square" lIns="91440" tIns="45720" rIns="91440" bIns="45720" anchor="ctr">
          <a:noAutofit/>
        </a:bodyPr>
        <a:lstStyle/>
        <a:p>
          <a:pPr algn="ctr"/>
          <a:r>
            <a:rPr lang="en-US" sz="3200" b="1">
              <a:ln>
                <a:solidFill>
                  <a:schemeClr val="tx1"/>
                </a:solidFill>
              </a:ln>
              <a:solidFill>
                <a:schemeClr val="bg1"/>
              </a:solidFill>
              <a:effectLst>
                <a:outerShdw blurRad="50800" dist="38100" algn="l" rotWithShape="0">
                  <a:prstClr val="black">
                    <a:alpha val="40000"/>
                  </a:prstClr>
                </a:outerShdw>
              </a:effectLst>
              <a:latin typeface="Bahnschrift" panose="020B0502040204020203" pitchFamily="34" charset="0"/>
            </a:rPr>
            <a:t>Amazon Sales </a:t>
          </a:r>
          <a:r>
            <a:rPr lang="en-US" sz="2800" b="1">
              <a:ln>
                <a:solidFill>
                  <a:schemeClr val="tx1"/>
                </a:solidFill>
              </a:ln>
              <a:solidFill>
                <a:schemeClr val="bg1"/>
              </a:solidFill>
              <a:effectLst>
                <a:outerShdw blurRad="50800" dist="38100" algn="l" rotWithShape="0">
                  <a:prstClr val="black">
                    <a:alpha val="40000"/>
                  </a:prstClr>
                </a:outerShdw>
              </a:effectLst>
              <a:latin typeface="Bahnschrift" panose="020B0502040204020203" pitchFamily="34" charset="0"/>
            </a:rPr>
            <a:t>Dashboard</a:t>
          </a:r>
          <a:r>
            <a:rPr lang="en-US" sz="3200" b="1">
              <a:ln>
                <a:solidFill>
                  <a:schemeClr val="tx1"/>
                </a:solidFill>
              </a:ln>
              <a:solidFill>
                <a:schemeClr val="bg1"/>
              </a:solidFill>
              <a:effectLst>
                <a:outerShdw blurRad="50800" dist="38100" algn="l" rotWithShape="0">
                  <a:prstClr val="black">
                    <a:alpha val="40000"/>
                  </a:prstClr>
                </a:outerShdw>
              </a:effectLst>
              <a:latin typeface="Bahnschrift" panose="020B0502040204020203" pitchFamily="34" charset="0"/>
            </a:rPr>
            <a:t> 2024</a:t>
          </a:r>
          <a:endParaRPr lang="en-US" sz="3200" b="1" cap="none" spc="0">
            <a:ln>
              <a:solidFill>
                <a:schemeClr val="tx1"/>
              </a:solidFill>
            </a:ln>
            <a:solidFill>
              <a:schemeClr val="bg1"/>
            </a:solidFill>
            <a:effectLst>
              <a:outerShdw blurRad="50800" dist="38100" algn="l" rotWithShape="0">
                <a:prstClr val="black">
                  <a:alpha val="40000"/>
                </a:prstClr>
              </a:outerShdw>
            </a:effectLst>
            <a:latin typeface="Bahnschrift" panose="020B0502040204020203" pitchFamily="34" charset="0"/>
          </a:endParaRPr>
        </a:p>
      </xdr:txBody>
    </xdr:sp>
    <xdr:clientData/>
  </xdr:oneCellAnchor>
  <xdr:twoCellAnchor>
    <xdr:from>
      <xdr:col>0</xdr:col>
      <xdr:colOff>85183</xdr:colOff>
      <xdr:row>6</xdr:row>
      <xdr:rowOff>46463</xdr:rowOff>
    </xdr:from>
    <xdr:to>
      <xdr:col>2</xdr:col>
      <xdr:colOff>575528</xdr:colOff>
      <xdr:row>11</xdr:row>
      <xdr:rowOff>52351</xdr:rowOff>
    </xdr:to>
    <xdr:sp macro="" textlink="'Pivot Table'!F4">
      <xdr:nvSpPr>
        <xdr:cNvPr id="5" name="Rounded Rectangle 13">
          <a:extLst>
            <a:ext uri="{FF2B5EF4-FFF2-40B4-BE49-F238E27FC236}">
              <a16:creationId xmlns:a16="http://schemas.microsoft.com/office/drawing/2014/main" id="{68A80F06-118A-4862-B531-A32CAA82595D}"/>
            </a:ext>
          </a:extLst>
        </xdr:cNvPr>
        <xdr:cNvSpPr/>
      </xdr:nvSpPr>
      <xdr:spPr>
        <a:xfrm>
          <a:off x="85183" y="1170413"/>
          <a:ext cx="1633345" cy="958388"/>
        </a:xfrm>
        <a:prstGeom prst="roundRect">
          <a:avLst/>
        </a:prstGeom>
        <a:solidFill>
          <a:schemeClr val="tx2">
            <a:lumMod val="75000"/>
            <a:lumOff val="25000"/>
          </a:schemeClr>
        </a:solidFill>
        <a:ln w="28575">
          <a:solidFill>
            <a:schemeClr val="tx1">
              <a:lumMod val="95000"/>
              <a:lumOff val="5000"/>
            </a:schemeClr>
          </a:solidFill>
        </a:ln>
        <a:effectLst>
          <a:outerShdw blurRad="50800" dist="38100" algn="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02BD0BC7-6F2B-49DF-8466-10B85A349F47}"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pPr algn="ctr"/>
            <a:t>765055</a:t>
          </a:fld>
          <a:endParaRPr lang="en-US" sz="6000" b="1" i="0"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ndParaRPr>
        </a:p>
      </xdr:txBody>
    </xdr:sp>
    <xdr:clientData/>
  </xdr:twoCellAnchor>
  <xdr:oneCellAnchor>
    <xdr:from>
      <xdr:col>10</xdr:col>
      <xdr:colOff>267727</xdr:colOff>
      <xdr:row>11</xdr:row>
      <xdr:rowOff>138531</xdr:rowOff>
    </xdr:from>
    <xdr:ext cx="184730" cy="876778"/>
    <xdr:sp macro="" textlink="">
      <xdr:nvSpPr>
        <xdr:cNvPr id="6" name="Rectangle 5">
          <a:extLst>
            <a:ext uri="{FF2B5EF4-FFF2-40B4-BE49-F238E27FC236}">
              <a16:creationId xmlns:a16="http://schemas.microsoft.com/office/drawing/2014/main" id="{B5E88E0C-E3B5-4E99-B52C-3E1785030DD1}"/>
            </a:ext>
          </a:extLst>
        </xdr:cNvPr>
        <xdr:cNvSpPr/>
      </xdr:nvSpPr>
      <xdr:spPr>
        <a:xfrm>
          <a:off x="6306577" y="2214981"/>
          <a:ext cx="184730" cy="876778"/>
        </a:xfrm>
        <a:prstGeom prst="rect">
          <a:avLst/>
        </a:prstGeom>
        <a:noFill/>
      </xdr:spPr>
      <xdr:txBody>
        <a:bodyPr wrap="none" lIns="91440" tIns="45720" rIns="91440" bIns="45720">
          <a:spAutoFit/>
        </a:bodyPr>
        <a:lstStyle/>
        <a:p>
          <a:pPr algn="ctr"/>
          <a:endParaRPr lang="en-US" sz="54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twoCellAnchor>
    <xdr:from>
      <xdr:col>0</xdr:col>
      <xdr:colOff>78273</xdr:colOff>
      <xdr:row>3</xdr:row>
      <xdr:rowOff>162622</xdr:rowOff>
    </xdr:from>
    <xdr:to>
      <xdr:col>2</xdr:col>
      <xdr:colOff>564173</xdr:colOff>
      <xdr:row>8</xdr:row>
      <xdr:rowOff>29308</xdr:rowOff>
    </xdr:to>
    <xdr:sp macro="" textlink="'Pivot Table'!F3">
      <xdr:nvSpPr>
        <xdr:cNvPr id="7" name="Rounded Rectangle 35">
          <a:extLst>
            <a:ext uri="{FF2B5EF4-FFF2-40B4-BE49-F238E27FC236}">
              <a16:creationId xmlns:a16="http://schemas.microsoft.com/office/drawing/2014/main" id="{FD231073-B674-4D4E-9593-A09EB8FAF814}"/>
            </a:ext>
          </a:extLst>
        </xdr:cNvPr>
        <xdr:cNvSpPr/>
      </xdr:nvSpPr>
      <xdr:spPr>
        <a:xfrm>
          <a:off x="78273" y="715072"/>
          <a:ext cx="1628900" cy="819186"/>
        </a:xfrm>
        <a:prstGeom prst="roundRect">
          <a:avLst/>
        </a:prstGeom>
        <a:solidFill>
          <a:schemeClr val="tx2">
            <a:lumMod val="90000"/>
            <a:lumOff val="10000"/>
          </a:schemeClr>
        </a:solidFill>
        <a:ln w="19050">
          <a:solidFill>
            <a:schemeClr val="tx1">
              <a:lumMod val="95000"/>
              <a:lumOff val="5000"/>
            </a:schemeClr>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830EE5FA-F444-4031-8921-44111A652D94}" type="TxLink">
            <a:rPr lang="en-US" sz="1800" b="1" i="0" u="none" strike="noStrike">
              <a:solidFill>
                <a:schemeClr val="bg1"/>
              </a:solidFill>
              <a:latin typeface="Arial Rounded MT Bold" panose="020F0704030504030204" pitchFamily="34" charset="0"/>
            </a:rPr>
            <a:pPr algn="ctr"/>
            <a:t>Total Sales</a:t>
          </a:fld>
          <a:endParaRPr lang="en-US" sz="2800" b="1">
            <a:solidFill>
              <a:schemeClr val="bg1"/>
            </a:solidFill>
            <a:latin typeface="Arial Rounded MT Bold" panose="020F0704030504030204" pitchFamily="34" charset="0"/>
          </a:endParaRPr>
        </a:p>
      </xdr:txBody>
    </xdr:sp>
    <xdr:clientData/>
  </xdr:twoCellAnchor>
  <xdr:twoCellAnchor>
    <xdr:from>
      <xdr:col>0</xdr:col>
      <xdr:colOff>77440</xdr:colOff>
      <xdr:row>13</xdr:row>
      <xdr:rowOff>139390</xdr:rowOff>
    </xdr:from>
    <xdr:to>
      <xdr:col>2</xdr:col>
      <xdr:colOff>567785</xdr:colOff>
      <xdr:row>19</xdr:row>
      <xdr:rowOff>17968</xdr:rowOff>
    </xdr:to>
    <xdr:sp macro="" textlink="'Pivot Table'!E11">
      <xdr:nvSpPr>
        <xdr:cNvPr id="8" name="Rounded Rectangle 36">
          <a:extLst>
            <a:ext uri="{FF2B5EF4-FFF2-40B4-BE49-F238E27FC236}">
              <a16:creationId xmlns:a16="http://schemas.microsoft.com/office/drawing/2014/main" id="{BCAA1AB3-D3D1-4C3A-998D-A551C0DC2F60}"/>
            </a:ext>
          </a:extLst>
        </xdr:cNvPr>
        <xdr:cNvSpPr/>
      </xdr:nvSpPr>
      <xdr:spPr>
        <a:xfrm>
          <a:off x="77440" y="2596840"/>
          <a:ext cx="1633345" cy="1021578"/>
        </a:xfrm>
        <a:prstGeom prst="roundRect">
          <a:avLst/>
        </a:prstGeom>
        <a:solidFill>
          <a:schemeClr val="tx2">
            <a:lumMod val="75000"/>
            <a:lumOff val="25000"/>
          </a:schemeClr>
        </a:solidFill>
        <a:ln w="28575">
          <a:solidFill>
            <a:schemeClr val="tx1">
              <a:lumMod val="95000"/>
              <a:lumOff val="5000"/>
            </a:schemeClr>
          </a:solidFill>
        </a:ln>
        <a:effectLst>
          <a:outerShdw blurRad="50800" dist="38100" algn="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fld id="{0C6AD871-A29C-4AD5-BAF7-F7A35F5AD69E}"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rPr>
            <a:pPr marL="0" indent="0" algn="ctr"/>
            <a:t>2501</a:t>
          </a:fld>
          <a:endPar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endParaRPr>
        </a:p>
      </xdr:txBody>
    </xdr:sp>
    <xdr:clientData/>
  </xdr:twoCellAnchor>
  <xdr:twoCellAnchor>
    <xdr:from>
      <xdr:col>0</xdr:col>
      <xdr:colOff>77440</xdr:colOff>
      <xdr:row>11</xdr:row>
      <xdr:rowOff>116159</xdr:rowOff>
    </xdr:from>
    <xdr:to>
      <xdr:col>2</xdr:col>
      <xdr:colOff>567785</xdr:colOff>
      <xdr:row>15</xdr:row>
      <xdr:rowOff>162622</xdr:rowOff>
    </xdr:to>
    <xdr:sp macro="" textlink="'Pivot Table'!E10">
      <xdr:nvSpPr>
        <xdr:cNvPr id="9" name="Rounded Rectangle 37">
          <a:extLst>
            <a:ext uri="{FF2B5EF4-FFF2-40B4-BE49-F238E27FC236}">
              <a16:creationId xmlns:a16="http://schemas.microsoft.com/office/drawing/2014/main" id="{B6DEAE79-D04E-43F1-A93C-253FEED4649E}"/>
            </a:ext>
          </a:extLst>
        </xdr:cNvPr>
        <xdr:cNvSpPr/>
      </xdr:nvSpPr>
      <xdr:spPr>
        <a:xfrm>
          <a:off x="77440" y="2192609"/>
          <a:ext cx="1633345" cy="808463"/>
        </a:xfrm>
        <a:prstGeom prst="roundRect">
          <a:avLst/>
        </a:prstGeom>
        <a:solidFill>
          <a:schemeClr val="tx2">
            <a:lumMod val="90000"/>
            <a:lumOff val="10000"/>
          </a:schemeClr>
        </a:solidFill>
        <a:ln w="19050">
          <a:solidFill>
            <a:schemeClr val="tx1">
              <a:lumMod val="95000"/>
              <a:lumOff val="5000"/>
            </a:schemeClr>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fld id="{0E96EA64-DB8E-4D23-AE15-4A7FD38158A5}" type="TxLink">
            <a:rPr lang="en-US" sz="1800" b="1" i="0" u="none" strike="noStrike">
              <a:solidFill>
                <a:schemeClr val="bg1"/>
              </a:solidFill>
              <a:latin typeface="Arial Rounded MT Bold" panose="020F0704030504030204" pitchFamily="34" charset="0"/>
              <a:ea typeface="+mn-ea"/>
              <a:cs typeface="+mn-cs"/>
            </a:rPr>
            <a:pPr marL="0" indent="0" algn="ctr"/>
            <a:t>Total Units</a:t>
          </a:fld>
          <a:endParaRPr lang="en-US" sz="1800" b="1" i="0" u="none" strike="noStrike">
            <a:solidFill>
              <a:schemeClr val="bg1"/>
            </a:solidFill>
            <a:latin typeface="Arial Rounded MT Bold" panose="020F0704030504030204" pitchFamily="34" charset="0"/>
            <a:ea typeface="+mn-ea"/>
            <a:cs typeface="+mn-cs"/>
          </a:endParaRPr>
        </a:p>
      </xdr:txBody>
    </xdr:sp>
    <xdr:clientData/>
  </xdr:twoCellAnchor>
  <xdr:twoCellAnchor>
    <xdr:from>
      <xdr:col>0</xdr:col>
      <xdr:colOff>92928</xdr:colOff>
      <xdr:row>22</xdr:row>
      <xdr:rowOff>7743</xdr:rowOff>
    </xdr:from>
    <xdr:to>
      <xdr:col>2</xdr:col>
      <xdr:colOff>583273</xdr:colOff>
      <xdr:row>27</xdr:row>
      <xdr:rowOff>64430</xdr:rowOff>
    </xdr:to>
    <xdr:sp macro="" textlink="'Pivot Table'!H5">
      <xdr:nvSpPr>
        <xdr:cNvPr id="10" name="Rounded Rectangle 38">
          <a:extLst>
            <a:ext uri="{FF2B5EF4-FFF2-40B4-BE49-F238E27FC236}">
              <a16:creationId xmlns:a16="http://schemas.microsoft.com/office/drawing/2014/main" id="{83801EB6-D252-4A11-951B-F4E8231068C1}"/>
            </a:ext>
          </a:extLst>
        </xdr:cNvPr>
        <xdr:cNvSpPr/>
      </xdr:nvSpPr>
      <xdr:spPr>
        <a:xfrm>
          <a:off x="92928" y="4179693"/>
          <a:ext cx="1623820" cy="1009187"/>
        </a:xfrm>
        <a:prstGeom prst="roundRect">
          <a:avLst/>
        </a:prstGeom>
        <a:solidFill>
          <a:schemeClr val="tx2">
            <a:lumMod val="75000"/>
            <a:lumOff val="25000"/>
          </a:schemeClr>
        </a:solidFill>
        <a:ln w="28575">
          <a:solidFill>
            <a:schemeClr val="tx1">
              <a:lumMod val="95000"/>
              <a:lumOff val="5000"/>
            </a:schemeClr>
          </a:solidFill>
        </a:ln>
        <a:effectLst>
          <a:outerShdw blurRad="50800" dist="38100" algn="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fld id="{3160B0AD-49EB-4D05-8236-EA525B2B73B3}"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rPr>
            <a:pPr marL="0" indent="0" algn="ctr"/>
            <a:t>23</a:t>
          </a:fld>
          <a:endPar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endParaRPr>
        </a:p>
      </xdr:txBody>
    </xdr:sp>
    <xdr:clientData/>
  </xdr:twoCellAnchor>
  <xdr:twoCellAnchor>
    <xdr:from>
      <xdr:col>0</xdr:col>
      <xdr:colOff>92928</xdr:colOff>
      <xdr:row>19</xdr:row>
      <xdr:rowOff>108416</xdr:rowOff>
    </xdr:from>
    <xdr:to>
      <xdr:col>2</xdr:col>
      <xdr:colOff>583273</xdr:colOff>
      <xdr:row>23</xdr:row>
      <xdr:rowOff>154878</xdr:rowOff>
    </xdr:to>
    <xdr:sp macro="" textlink="'Pivot Table'!H4">
      <xdr:nvSpPr>
        <xdr:cNvPr id="11" name="Rounded Rectangle 39">
          <a:extLst>
            <a:ext uri="{FF2B5EF4-FFF2-40B4-BE49-F238E27FC236}">
              <a16:creationId xmlns:a16="http://schemas.microsoft.com/office/drawing/2014/main" id="{C79B0152-4ED1-4F98-89D9-5C0FB301B591}"/>
            </a:ext>
          </a:extLst>
        </xdr:cNvPr>
        <xdr:cNvSpPr/>
      </xdr:nvSpPr>
      <xdr:spPr>
        <a:xfrm>
          <a:off x="92928" y="3708866"/>
          <a:ext cx="1623820" cy="808462"/>
        </a:xfrm>
        <a:prstGeom prst="roundRect">
          <a:avLst/>
        </a:prstGeom>
        <a:solidFill>
          <a:schemeClr val="tx2">
            <a:lumMod val="90000"/>
            <a:lumOff val="10000"/>
          </a:schemeClr>
        </a:solidFill>
        <a:ln w="19050">
          <a:solidFill>
            <a:schemeClr val="tx1">
              <a:lumMod val="95000"/>
              <a:lumOff val="5000"/>
            </a:schemeClr>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fld id="{EF0C8ECA-7403-4CBF-B3AC-1F42E3BF2B68}" type="TxLink">
            <a:rPr lang="en-US" sz="1800" b="1" i="0" u="none" strike="noStrike">
              <a:solidFill>
                <a:schemeClr val="bg1"/>
              </a:solidFill>
              <a:latin typeface="Arial Rounded MT Bold" panose="020F0704030504030204" pitchFamily="34" charset="0"/>
              <a:ea typeface="+mn-ea"/>
              <a:cs typeface="+mn-cs"/>
            </a:rPr>
            <a:pPr marL="0" indent="0" algn="ctr"/>
            <a:t>Total City</a:t>
          </a:fld>
          <a:endParaRPr lang="en-US" sz="1800" b="1" i="0" u="none" strike="noStrike">
            <a:solidFill>
              <a:schemeClr val="bg1"/>
            </a:solidFill>
            <a:latin typeface="Arial Rounded MT Bold" panose="020F0704030504030204" pitchFamily="34" charset="0"/>
            <a:ea typeface="+mn-ea"/>
            <a:cs typeface="+mn-cs"/>
          </a:endParaRPr>
        </a:p>
      </xdr:txBody>
    </xdr:sp>
    <xdr:clientData/>
  </xdr:twoCellAnchor>
  <xdr:twoCellAnchor editAs="oneCell">
    <xdr:from>
      <xdr:col>1</xdr:col>
      <xdr:colOff>147134</xdr:colOff>
      <xdr:row>11</xdr:row>
      <xdr:rowOff>162622</xdr:rowOff>
    </xdr:from>
    <xdr:to>
      <xdr:col>1</xdr:col>
      <xdr:colOff>526586</xdr:colOff>
      <xdr:row>14</xdr:row>
      <xdr:rowOff>7744</xdr:rowOff>
    </xdr:to>
    <xdr:pic>
      <xdr:nvPicPr>
        <xdr:cNvPr id="12" name="Picture 11">
          <a:extLst>
            <a:ext uri="{FF2B5EF4-FFF2-40B4-BE49-F238E27FC236}">
              <a16:creationId xmlns:a16="http://schemas.microsoft.com/office/drawing/2014/main" id="{DADF2545-F7E8-48BF-84B2-019642F7037F}"/>
            </a:ext>
          </a:extLst>
        </xdr:cNvPr>
        <xdr:cNvPicPr>
          <a:picLocks noChangeAspect="1"/>
        </xdr:cNvPicPr>
      </xdr:nvPicPr>
      <xdr:blipFill>
        <a:blip xmlns:r="http://schemas.openxmlformats.org/officeDocument/2006/relationships" r:embed="rId1">
          <a:lum bright="70000" contrast="-70000"/>
        </a:blip>
        <a:stretch>
          <a:fillRect/>
        </a:stretch>
      </xdr:blipFill>
      <xdr:spPr>
        <a:xfrm>
          <a:off x="718634" y="2239072"/>
          <a:ext cx="379452" cy="416622"/>
        </a:xfrm>
        <a:prstGeom prst="rect">
          <a:avLst/>
        </a:prstGeom>
      </xdr:spPr>
    </xdr:pic>
    <xdr:clientData/>
  </xdr:twoCellAnchor>
  <xdr:twoCellAnchor editAs="oneCell">
    <xdr:from>
      <xdr:col>1</xdr:col>
      <xdr:colOff>170367</xdr:colOff>
      <xdr:row>4</xdr:row>
      <xdr:rowOff>46464</xdr:rowOff>
    </xdr:from>
    <xdr:to>
      <xdr:col>1</xdr:col>
      <xdr:colOff>517527</xdr:colOff>
      <xdr:row>6</xdr:row>
      <xdr:rowOff>38719</xdr:rowOff>
    </xdr:to>
    <xdr:pic>
      <xdr:nvPicPr>
        <xdr:cNvPr id="13" name="Picture 12" descr="Total sales volume Vector Icons free download in SVG, PNG Format">
          <a:extLst>
            <a:ext uri="{FF2B5EF4-FFF2-40B4-BE49-F238E27FC236}">
              <a16:creationId xmlns:a16="http://schemas.microsoft.com/office/drawing/2014/main" id="{B054548C-21D4-4844-BC3F-B625AC6B9CE4}"/>
            </a:ext>
          </a:extLst>
        </xdr:cNvPr>
        <xdr:cNvPicPr>
          <a:picLocks noChangeAspect="1" noChangeArrowheads="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rcRect/>
        <a:stretch>
          <a:fillRect/>
        </a:stretch>
      </xdr:blipFill>
      <xdr:spPr bwMode="auto">
        <a:xfrm>
          <a:off x="741867" y="789414"/>
          <a:ext cx="347160" cy="373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61953</xdr:colOff>
      <xdr:row>19</xdr:row>
      <xdr:rowOff>46464</xdr:rowOff>
    </xdr:from>
    <xdr:to>
      <xdr:col>2</xdr:col>
      <xdr:colOff>3949</xdr:colOff>
      <xdr:row>22</xdr:row>
      <xdr:rowOff>56830</xdr:rowOff>
    </xdr:to>
    <xdr:pic>
      <xdr:nvPicPr>
        <xdr:cNvPr id="14" name="Picture 13" descr="City - Free buildings icons">
          <a:extLst>
            <a:ext uri="{FF2B5EF4-FFF2-40B4-BE49-F238E27FC236}">
              <a16:creationId xmlns:a16="http://schemas.microsoft.com/office/drawing/2014/main" id="{5E222B33-C7DA-453E-A32E-59D55EAFD0BA}"/>
            </a:ext>
          </a:extLst>
        </xdr:cNvPr>
        <xdr:cNvPicPr>
          <a:picLocks noChangeAspect="1" noChangeArrowheads="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rcRect/>
        <a:stretch>
          <a:fillRect/>
        </a:stretch>
      </xdr:blipFill>
      <xdr:spPr bwMode="auto">
        <a:xfrm>
          <a:off x="633453" y="3646914"/>
          <a:ext cx="513496" cy="5818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142635</xdr:colOff>
      <xdr:row>4</xdr:row>
      <xdr:rowOff>6849</xdr:rowOff>
    </xdr:from>
    <xdr:to>
      <xdr:col>5</xdr:col>
      <xdr:colOff>578828</xdr:colOff>
      <xdr:row>15</xdr:row>
      <xdr:rowOff>73269</xdr:rowOff>
    </xdr:to>
    <xdr:graphicFrame macro="">
      <xdr:nvGraphicFramePr>
        <xdr:cNvPr id="15" name="Chart 14">
          <a:extLst>
            <a:ext uri="{FF2B5EF4-FFF2-40B4-BE49-F238E27FC236}">
              <a16:creationId xmlns:a16="http://schemas.microsoft.com/office/drawing/2014/main" id="{3345F421-B4CC-408E-85AD-5F3B3E3CC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20</xdr:col>
      <xdr:colOff>262301</xdr:colOff>
      <xdr:row>3</xdr:row>
      <xdr:rowOff>183174</xdr:rowOff>
    </xdr:from>
    <xdr:to>
      <xdr:col>23</xdr:col>
      <xdr:colOff>152400</xdr:colOff>
      <xdr:row>15</xdr:row>
      <xdr:rowOff>43962</xdr:rowOff>
    </xdr:to>
    <mc:AlternateContent xmlns:mc="http://schemas.openxmlformats.org/markup-compatibility/2006">
      <mc:Choice xmlns:sle15="http://schemas.microsoft.com/office/drawing/2012/slicer" Requires="sle15">
        <xdr:graphicFrame macro="">
          <xdr:nvGraphicFramePr>
            <xdr:cNvPr id="16" name="States 1">
              <a:extLst>
                <a:ext uri="{FF2B5EF4-FFF2-40B4-BE49-F238E27FC236}">
                  <a16:creationId xmlns:a16="http://schemas.microsoft.com/office/drawing/2014/main" id="{E25ED176-1D43-46D6-B700-14AD3F28C1E1}"/>
                </a:ext>
              </a:extLst>
            </xdr:cNvPr>
            <xdr:cNvGraphicFramePr/>
          </xdr:nvGraphicFramePr>
          <xdr:xfrm>
            <a:off x="0" y="0"/>
            <a:ext cx="0" cy="0"/>
          </xdr:xfrm>
          <a:graphic>
            <a:graphicData uri="http://schemas.microsoft.com/office/drawing/2010/slicer">
              <sle:slicer xmlns:sle="http://schemas.microsoft.com/office/drawing/2010/slicer" name="States 1"/>
            </a:graphicData>
          </a:graphic>
        </xdr:graphicFrame>
      </mc:Choice>
      <mc:Fallback>
        <xdr:sp macro="" textlink="">
          <xdr:nvSpPr>
            <xdr:cNvPr id="0" name=""/>
            <xdr:cNvSpPr>
              <a:spLocks noTextEdit="1"/>
            </xdr:cNvSpPr>
          </xdr:nvSpPr>
          <xdr:spPr>
            <a:xfrm>
              <a:off x="12022013" y="732693"/>
              <a:ext cx="1604599" cy="214678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9</xdr:col>
      <xdr:colOff>14654</xdr:colOff>
      <xdr:row>4</xdr:row>
      <xdr:rowOff>29308</xdr:rowOff>
    </xdr:from>
    <xdr:to>
      <xdr:col>14</xdr:col>
      <xdr:colOff>461596</xdr:colOff>
      <xdr:row>15</xdr:row>
      <xdr:rowOff>65944</xdr:rowOff>
    </xdr:to>
    <xdr:graphicFrame macro="">
      <xdr:nvGraphicFramePr>
        <xdr:cNvPr id="17" name="Chart 3">
          <a:extLst>
            <a:ext uri="{FF2B5EF4-FFF2-40B4-BE49-F238E27FC236}">
              <a16:creationId xmlns:a16="http://schemas.microsoft.com/office/drawing/2014/main" id="{C1FD3889-EB04-4AEC-937F-B6AFDCBFD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527535</xdr:colOff>
      <xdr:row>3</xdr:row>
      <xdr:rowOff>190497</xdr:rowOff>
    </xdr:from>
    <xdr:to>
      <xdr:col>20</xdr:col>
      <xdr:colOff>249114</xdr:colOff>
      <xdr:row>15</xdr:row>
      <xdr:rowOff>43962</xdr:rowOff>
    </xdr:to>
    <mc:AlternateContent xmlns:mc="http://schemas.openxmlformats.org/markup-compatibility/2006">
      <mc:Choice xmlns:cx6="http://schemas.microsoft.com/office/drawing/2016/5/12/chartex" Requires="cx6">
        <xdr:graphicFrame macro="">
          <xdr:nvGraphicFramePr>
            <xdr:cNvPr id="18" name="Chart 17">
              <a:extLst>
                <a:ext uri="{FF2B5EF4-FFF2-40B4-BE49-F238E27FC236}">
                  <a16:creationId xmlns:a16="http://schemas.microsoft.com/office/drawing/2014/main" id="{CE2F4C34-B1BA-4174-9162-83A17E05E2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858247" y="740016"/>
              <a:ext cx="3150579" cy="213946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20</xdr:col>
      <xdr:colOff>203687</xdr:colOff>
      <xdr:row>15</xdr:row>
      <xdr:rowOff>146539</xdr:rowOff>
    </xdr:from>
    <xdr:to>
      <xdr:col>23</xdr:col>
      <xdr:colOff>150347</xdr:colOff>
      <xdr:row>27</xdr:row>
      <xdr:rowOff>40445</xdr:rowOff>
    </xdr:to>
    <mc:AlternateContent xmlns:mc="http://schemas.openxmlformats.org/markup-compatibility/2006">
      <mc:Choice xmlns:sle15="http://schemas.microsoft.com/office/drawing/2012/slicer" Requires="sle15">
        <xdr:graphicFrame macro="">
          <xdr:nvGraphicFramePr>
            <xdr:cNvPr id="19" name="Row Labels 1">
              <a:extLst>
                <a:ext uri="{FF2B5EF4-FFF2-40B4-BE49-F238E27FC236}">
                  <a16:creationId xmlns:a16="http://schemas.microsoft.com/office/drawing/2014/main" id="{CAC71110-E7A1-4DF3-8801-9E1B2404844C}"/>
                </a:ext>
              </a:extLst>
            </xdr:cNvPr>
            <xdr:cNvGraphicFramePr/>
          </xdr:nvGraphicFramePr>
          <xdr:xfrm>
            <a:off x="0" y="0"/>
            <a:ext cx="0" cy="0"/>
          </xdr:xfrm>
          <a:graphic>
            <a:graphicData uri="http://schemas.microsoft.com/office/drawing/2010/slicer">
              <sle:slicer xmlns:sle="http://schemas.microsoft.com/office/drawing/2010/slicer" name="Row Labels 1"/>
            </a:graphicData>
          </a:graphic>
        </xdr:graphicFrame>
      </mc:Choice>
      <mc:Fallback>
        <xdr:sp macro="" textlink="">
          <xdr:nvSpPr>
            <xdr:cNvPr id="0" name=""/>
            <xdr:cNvSpPr>
              <a:spLocks noTextEdit="1"/>
            </xdr:cNvSpPr>
          </xdr:nvSpPr>
          <xdr:spPr>
            <a:xfrm>
              <a:off x="11963399" y="2982058"/>
              <a:ext cx="1661160" cy="217990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124558</xdr:colOff>
      <xdr:row>15</xdr:row>
      <xdr:rowOff>139212</xdr:rowOff>
    </xdr:from>
    <xdr:to>
      <xdr:col>20</xdr:col>
      <xdr:colOff>197826</xdr:colOff>
      <xdr:row>27</xdr:row>
      <xdr:rowOff>36635</xdr:rowOff>
    </xdr:to>
    <xdr:graphicFrame macro="">
      <xdr:nvGraphicFramePr>
        <xdr:cNvPr id="20" name="Chart 19">
          <a:extLst>
            <a:ext uri="{FF2B5EF4-FFF2-40B4-BE49-F238E27FC236}">
              <a16:creationId xmlns:a16="http://schemas.microsoft.com/office/drawing/2014/main" id="{55CFDEC7-E58C-4E10-9785-7FBC1C9D4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703385</xdr:colOff>
      <xdr:row>4</xdr:row>
      <xdr:rowOff>21981</xdr:rowOff>
    </xdr:from>
    <xdr:to>
      <xdr:col>8</xdr:col>
      <xdr:colOff>454268</xdr:colOff>
      <xdr:row>15</xdr:row>
      <xdr:rowOff>73270</xdr:rowOff>
    </xdr:to>
    <xdr:graphicFrame macro="">
      <xdr:nvGraphicFramePr>
        <xdr:cNvPr id="21" name="Chart 2">
          <a:extLst>
            <a:ext uri="{FF2B5EF4-FFF2-40B4-BE49-F238E27FC236}">
              <a16:creationId xmlns:a16="http://schemas.microsoft.com/office/drawing/2014/main" id="{06BC34B4-C455-4FFB-BC32-A054973A6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30976</xdr:colOff>
      <xdr:row>0</xdr:row>
      <xdr:rowOff>15487</xdr:rowOff>
    </xdr:from>
    <xdr:to>
      <xdr:col>22</xdr:col>
      <xdr:colOff>23232</xdr:colOff>
      <xdr:row>3</xdr:row>
      <xdr:rowOff>30975</xdr:rowOff>
    </xdr:to>
    <xdr:sp macro="" textlink="">
      <xdr:nvSpPr>
        <xdr:cNvPr id="2" name="Rectangle 1">
          <a:extLst>
            <a:ext uri="{FF2B5EF4-FFF2-40B4-BE49-F238E27FC236}">
              <a16:creationId xmlns:a16="http://schemas.microsoft.com/office/drawing/2014/main" id="{60D5C739-0A8D-49E4-A469-52605FB3EA25}"/>
            </a:ext>
          </a:extLst>
        </xdr:cNvPr>
        <xdr:cNvSpPr/>
      </xdr:nvSpPr>
      <xdr:spPr>
        <a:xfrm>
          <a:off x="30976" y="15487"/>
          <a:ext cx="12889106" cy="5679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24</xdr:col>
      <xdr:colOff>461596</xdr:colOff>
      <xdr:row>3</xdr:row>
      <xdr:rowOff>15488</xdr:rowOff>
    </xdr:to>
    <xdr:sp macro="" textlink="">
      <xdr:nvSpPr>
        <xdr:cNvPr id="3" name="Rectangle 2">
          <a:extLst>
            <a:ext uri="{FF2B5EF4-FFF2-40B4-BE49-F238E27FC236}">
              <a16:creationId xmlns:a16="http://schemas.microsoft.com/office/drawing/2014/main" id="{FDEB21CD-5A23-4E3F-951D-D584BDE7FED1}"/>
            </a:ext>
          </a:extLst>
        </xdr:cNvPr>
        <xdr:cNvSpPr/>
      </xdr:nvSpPr>
      <xdr:spPr>
        <a:xfrm>
          <a:off x="0" y="0"/>
          <a:ext cx="14501446" cy="567938"/>
        </a:xfrm>
        <a:prstGeom prst="rect">
          <a:avLst/>
        </a:prstGeom>
        <a:solidFill>
          <a:schemeClr val="tx2">
            <a:lumMod val="90000"/>
            <a:lumOff val="10000"/>
          </a:schemeClr>
        </a:solidFill>
        <a:ln w="19050">
          <a:solidFill>
            <a:schemeClr val="tx1">
              <a:lumMod val="95000"/>
              <a:lumOff val="5000"/>
            </a:schemeClr>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endParaRPr lang="en-US" sz="1800" b="1" i="0" u="none" strike="noStrike">
            <a:solidFill>
              <a:schemeClr val="bg1"/>
            </a:solidFill>
            <a:latin typeface="Arial Rounded MT Bold" panose="020F0704030504030204" pitchFamily="34" charset="0"/>
            <a:ea typeface="+mn-ea"/>
            <a:cs typeface="+mn-cs"/>
          </a:endParaRPr>
        </a:p>
      </xdr:txBody>
    </xdr:sp>
    <xdr:clientData/>
  </xdr:twoCellAnchor>
  <xdr:oneCellAnchor>
    <xdr:from>
      <xdr:col>0</xdr:col>
      <xdr:colOff>0</xdr:colOff>
      <xdr:row>0</xdr:row>
      <xdr:rowOff>0</xdr:rowOff>
    </xdr:from>
    <xdr:ext cx="14860549" cy="557560"/>
    <xdr:sp macro="" textlink="">
      <xdr:nvSpPr>
        <xdr:cNvPr id="4" name="Rectangle 3">
          <a:extLst>
            <a:ext uri="{FF2B5EF4-FFF2-40B4-BE49-F238E27FC236}">
              <a16:creationId xmlns:a16="http://schemas.microsoft.com/office/drawing/2014/main" id="{D866F108-802B-4A69-B422-FAC72A953AF2}"/>
            </a:ext>
          </a:extLst>
        </xdr:cNvPr>
        <xdr:cNvSpPr/>
      </xdr:nvSpPr>
      <xdr:spPr>
        <a:xfrm>
          <a:off x="0" y="0"/>
          <a:ext cx="14860549" cy="557560"/>
        </a:xfrm>
        <a:prstGeom prst="rect">
          <a:avLst/>
        </a:prstGeom>
        <a:noFill/>
        <a:effectLst>
          <a:outerShdw blurRad="50800" dist="38100" dir="5400000" algn="t" rotWithShape="0">
            <a:prstClr val="black">
              <a:alpha val="40000"/>
            </a:prstClr>
          </a:outerShdw>
        </a:effectLst>
      </xdr:spPr>
      <xdr:txBody>
        <a:bodyPr wrap="square" lIns="91440" tIns="45720" rIns="91440" bIns="45720" anchor="ctr">
          <a:noAutofit/>
        </a:bodyPr>
        <a:lstStyle/>
        <a:p>
          <a:pPr algn="ctr"/>
          <a:r>
            <a:rPr lang="en-US" sz="3200" b="1">
              <a:ln>
                <a:solidFill>
                  <a:schemeClr val="tx1"/>
                </a:solidFill>
              </a:ln>
              <a:solidFill>
                <a:schemeClr val="bg1"/>
              </a:solidFill>
              <a:effectLst>
                <a:outerShdw blurRad="50800" dist="38100" algn="l" rotWithShape="0">
                  <a:prstClr val="black">
                    <a:alpha val="40000"/>
                  </a:prstClr>
                </a:outerShdw>
              </a:effectLst>
              <a:latin typeface="Bahnschrift" panose="020B0502040204020203" pitchFamily="34" charset="0"/>
            </a:rPr>
            <a:t>Amazon Sales </a:t>
          </a:r>
          <a:r>
            <a:rPr lang="en-US" sz="2800" b="1">
              <a:ln>
                <a:solidFill>
                  <a:schemeClr val="tx1"/>
                </a:solidFill>
              </a:ln>
              <a:solidFill>
                <a:schemeClr val="bg1"/>
              </a:solidFill>
              <a:effectLst>
                <a:outerShdw blurRad="50800" dist="38100" algn="l" rotWithShape="0">
                  <a:prstClr val="black">
                    <a:alpha val="40000"/>
                  </a:prstClr>
                </a:outerShdw>
              </a:effectLst>
              <a:latin typeface="Bahnschrift" panose="020B0502040204020203" pitchFamily="34" charset="0"/>
            </a:rPr>
            <a:t>Dashboard</a:t>
          </a:r>
          <a:r>
            <a:rPr lang="en-US" sz="3200" b="1">
              <a:ln>
                <a:solidFill>
                  <a:schemeClr val="tx1"/>
                </a:solidFill>
              </a:ln>
              <a:solidFill>
                <a:schemeClr val="bg1"/>
              </a:solidFill>
              <a:effectLst>
                <a:outerShdw blurRad="50800" dist="38100" algn="l" rotWithShape="0">
                  <a:prstClr val="black">
                    <a:alpha val="40000"/>
                  </a:prstClr>
                </a:outerShdw>
              </a:effectLst>
              <a:latin typeface="Bahnschrift" panose="020B0502040204020203" pitchFamily="34" charset="0"/>
            </a:rPr>
            <a:t> 2024</a:t>
          </a:r>
          <a:endParaRPr lang="en-US" sz="3200" b="1" cap="none" spc="0">
            <a:ln>
              <a:solidFill>
                <a:schemeClr val="tx1"/>
              </a:solidFill>
            </a:ln>
            <a:solidFill>
              <a:schemeClr val="bg1"/>
            </a:solidFill>
            <a:effectLst>
              <a:outerShdw blurRad="50800" dist="38100" algn="l" rotWithShape="0">
                <a:prstClr val="black">
                  <a:alpha val="40000"/>
                </a:prstClr>
              </a:outerShdw>
            </a:effectLst>
            <a:latin typeface="Bahnschrift" panose="020B0502040204020203" pitchFamily="34" charset="0"/>
          </a:endParaRPr>
        </a:p>
      </xdr:txBody>
    </xdr:sp>
    <xdr:clientData/>
  </xdr:oneCellAnchor>
  <xdr:twoCellAnchor>
    <xdr:from>
      <xdr:col>0</xdr:col>
      <xdr:colOff>85183</xdr:colOff>
      <xdr:row>6</xdr:row>
      <xdr:rowOff>46463</xdr:rowOff>
    </xdr:from>
    <xdr:to>
      <xdr:col>2</xdr:col>
      <xdr:colOff>575528</xdr:colOff>
      <xdr:row>11</xdr:row>
      <xdr:rowOff>52351</xdr:rowOff>
    </xdr:to>
    <xdr:sp macro="" textlink="'Pivot Table'!F4">
      <xdr:nvSpPr>
        <xdr:cNvPr id="5" name="Rounded Rectangle 13">
          <a:extLst>
            <a:ext uri="{FF2B5EF4-FFF2-40B4-BE49-F238E27FC236}">
              <a16:creationId xmlns:a16="http://schemas.microsoft.com/office/drawing/2014/main" id="{D605C110-2B68-40E4-83B9-29F5F65E801E}"/>
            </a:ext>
          </a:extLst>
        </xdr:cNvPr>
        <xdr:cNvSpPr/>
      </xdr:nvSpPr>
      <xdr:spPr>
        <a:xfrm>
          <a:off x="85183" y="1170413"/>
          <a:ext cx="1633345" cy="958388"/>
        </a:xfrm>
        <a:prstGeom prst="roundRect">
          <a:avLst/>
        </a:prstGeom>
        <a:solidFill>
          <a:schemeClr val="tx2">
            <a:lumMod val="75000"/>
            <a:lumOff val="25000"/>
          </a:schemeClr>
        </a:solidFill>
        <a:ln w="28575">
          <a:solidFill>
            <a:schemeClr val="tx1">
              <a:lumMod val="95000"/>
              <a:lumOff val="5000"/>
            </a:schemeClr>
          </a:solidFill>
        </a:ln>
        <a:effectLst>
          <a:outerShdw blurRad="50800" dist="38100" algn="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02BD0BC7-6F2B-49DF-8466-10B85A349F47}"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pPr algn="ctr"/>
            <a:t>765055</a:t>
          </a:fld>
          <a:endParaRPr lang="en-US" sz="6000" b="1" i="0"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ndParaRPr>
        </a:p>
      </xdr:txBody>
    </xdr:sp>
    <xdr:clientData/>
  </xdr:twoCellAnchor>
  <xdr:oneCellAnchor>
    <xdr:from>
      <xdr:col>10</xdr:col>
      <xdr:colOff>267727</xdr:colOff>
      <xdr:row>11</xdr:row>
      <xdr:rowOff>138531</xdr:rowOff>
    </xdr:from>
    <xdr:ext cx="184730" cy="876778"/>
    <xdr:sp macro="" textlink="">
      <xdr:nvSpPr>
        <xdr:cNvPr id="6" name="Rectangle 5">
          <a:extLst>
            <a:ext uri="{FF2B5EF4-FFF2-40B4-BE49-F238E27FC236}">
              <a16:creationId xmlns:a16="http://schemas.microsoft.com/office/drawing/2014/main" id="{FE70C6D4-1F48-49C6-9241-217EDD56537A}"/>
            </a:ext>
          </a:extLst>
        </xdr:cNvPr>
        <xdr:cNvSpPr/>
      </xdr:nvSpPr>
      <xdr:spPr>
        <a:xfrm>
          <a:off x="6306577" y="2214981"/>
          <a:ext cx="184730" cy="876778"/>
        </a:xfrm>
        <a:prstGeom prst="rect">
          <a:avLst/>
        </a:prstGeom>
        <a:noFill/>
      </xdr:spPr>
      <xdr:txBody>
        <a:bodyPr wrap="none" lIns="91440" tIns="45720" rIns="91440" bIns="45720">
          <a:spAutoFit/>
        </a:bodyPr>
        <a:lstStyle/>
        <a:p>
          <a:pPr algn="ctr"/>
          <a:endParaRPr lang="en-US" sz="54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twoCellAnchor>
    <xdr:from>
      <xdr:col>0</xdr:col>
      <xdr:colOff>78273</xdr:colOff>
      <xdr:row>3</xdr:row>
      <xdr:rowOff>162622</xdr:rowOff>
    </xdr:from>
    <xdr:to>
      <xdr:col>2</xdr:col>
      <xdr:colOff>564173</xdr:colOff>
      <xdr:row>8</xdr:row>
      <xdr:rowOff>29308</xdr:rowOff>
    </xdr:to>
    <xdr:sp macro="" textlink="'Pivot Table'!F3">
      <xdr:nvSpPr>
        <xdr:cNvPr id="7" name="Rounded Rectangle 35">
          <a:extLst>
            <a:ext uri="{FF2B5EF4-FFF2-40B4-BE49-F238E27FC236}">
              <a16:creationId xmlns:a16="http://schemas.microsoft.com/office/drawing/2014/main" id="{BE911608-A94F-4842-8DF8-771F672D5B3F}"/>
            </a:ext>
          </a:extLst>
        </xdr:cNvPr>
        <xdr:cNvSpPr/>
      </xdr:nvSpPr>
      <xdr:spPr>
        <a:xfrm>
          <a:off x="78273" y="715072"/>
          <a:ext cx="1628900" cy="819186"/>
        </a:xfrm>
        <a:prstGeom prst="roundRect">
          <a:avLst/>
        </a:prstGeom>
        <a:solidFill>
          <a:schemeClr val="tx2">
            <a:lumMod val="90000"/>
            <a:lumOff val="10000"/>
          </a:schemeClr>
        </a:solidFill>
        <a:ln w="19050">
          <a:solidFill>
            <a:schemeClr val="tx1">
              <a:lumMod val="95000"/>
              <a:lumOff val="5000"/>
            </a:schemeClr>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830EE5FA-F444-4031-8921-44111A652D94}" type="TxLink">
            <a:rPr lang="en-US" sz="1800" b="1" i="0" u="none" strike="noStrike">
              <a:solidFill>
                <a:schemeClr val="bg1"/>
              </a:solidFill>
              <a:latin typeface="Arial Rounded MT Bold" panose="020F0704030504030204" pitchFamily="34" charset="0"/>
            </a:rPr>
            <a:pPr algn="ctr"/>
            <a:t>Total Sales</a:t>
          </a:fld>
          <a:endParaRPr lang="en-US" sz="2800" b="1">
            <a:solidFill>
              <a:schemeClr val="bg1"/>
            </a:solidFill>
            <a:latin typeface="Arial Rounded MT Bold" panose="020F0704030504030204" pitchFamily="34" charset="0"/>
          </a:endParaRPr>
        </a:p>
      </xdr:txBody>
    </xdr:sp>
    <xdr:clientData/>
  </xdr:twoCellAnchor>
  <xdr:twoCellAnchor>
    <xdr:from>
      <xdr:col>0</xdr:col>
      <xdr:colOff>77440</xdr:colOff>
      <xdr:row>13</xdr:row>
      <xdr:rowOff>139390</xdr:rowOff>
    </xdr:from>
    <xdr:to>
      <xdr:col>2</xdr:col>
      <xdr:colOff>567785</xdr:colOff>
      <xdr:row>19</xdr:row>
      <xdr:rowOff>17968</xdr:rowOff>
    </xdr:to>
    <xdr:sp macro="" textlink="'Pivot Table'!E11">
      <xdr:nvSpPr>
        <xdr:cNvPr id="8" name="Rounded Rectangle 36">
          <a:extLst>
            <a:ext uri="{FF2B5EF4-FFF2-40B4-BE49-F238E27FC236}">
              <a16:creationId xmlns:a16="http://schemas.microsoft.com/office/drawing/2014/main" id="{1F8F1417-8C36-4702-B3EC-0415C23F2BCF}"/>
            </a:ext>
          </a:extLst>
        </xdr:cNvPr>
        <xdr:cNvSpPr/>
      </xdr:nvSpPr>
      <xdr:spPr>
        <a:xfrm>
          <a:off x="77440" y="2596840"/>
          <a:ext cx="1633345" cy="1021578"/>
        </a:xfrm>
        <a:prstGeom prst="roundRect">
          <a:avLst/>
        </a:prstGeom>
        <a:solidFill>
          <a:schemeClr val="tx2">
            <a:lumMod val="75000"/>
            <a:lumOff val="25000"/>
          </a:schemeClr>
        </a:solidFill>
        <a:ln w="28575">
          <a:solidFill>
            <a:schemeClr val="tx1">
              <a:lumMod val="95000"/>
              <a:lumOff val="5000"/>
            </a:schemeClr>
          </a:solidFill>
        </a:ln>
        <a:effectLst>
          <a:outerShdw blurRad="50800" dist="38100" algn="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fld id="{0C6AD871-A29C-4AD5-BAF7-F7A35F5AD69E}"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rPr>
            <a:pPr marL="0" indent="0" algn="ctr"/>
            <a:t>2501</a:t>
          </a:fld>
          <a:endPar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endParaRPr>
        </a:p>
      </xdr:txBody>
    </xdr:sp>
    <xdr:clientData/>
  </xdr:twoCellAnchor>
  <xdr:twoCellAnchor>
    <xdr:from>
      <xdr:col>0</xdr:col>
      <xdr:colOff>77440</xdr:colOff>
      <xdr:row>11</xdr:row>
      <xdr:rowOff>116159</xdr:rowOff>
    </xdr:from>
    <xdr:to>
      <xdr:col>2</xdr:col>
      <xdr:colOff>567785</xdr:colOff>
      <xdr:row>15</xdr:row>
      <xdr:rowOff>162622</xdr:rowOff>
    </xdr:to>
    <xdr:sp macro="" textlink="'Pivot Table'!E10">
      <xdr:nvSpPr>
        <xdr:cNvPr id="9" name="Rounded Rectangle 37">
          <a:extLst>
            <a:ext uri="{FF2B5EF4-FFF2-40B4-BE49-F238E27FC236}">
              <a16:creationId xmlns:a16="http://schemas.microsoft.com/office/drawing/2014/main" id="{FF19ECC9-BE3D-46E8-973C-6649642C2023}"/>
            </a:ext>
          </a:extLst>
        </xdr:cNvPr>
        <xdr:cNvSpPr/>
      </xdr:nvSpPr>
      <xdr:spPr>
        <a:xfrm>
          <a:off x="77440" y="2192609"/>
          <a:ext cx="1633345" cy="808463"/>
        </a:xfrm>
        <a:prstGeom prst="roundRect">
          <a:avLst/>
        </a:prstGeom>
        <a:solidFill>
          <a:schemeClr val="tx2">
            <a:lumMod val="90000"/>
            <a:lumOff val="10000"/>
          </a:schemeClr>
        </a:solidFill>
        <a:ln w="19050">
          <a:solidFill>
            <a:schemeClr val="tx1">
              <a:lumMod val="95000"/>
              <a:lumOff val="5000"/>
            </a:schemeClr>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fld id="{0E96EA64-DB8E-4D23-AE15-4A7FD38158A5}" type="TxLink">
            <a:rPr lang="en-US" sz="1800" b="1" i="0" u="none" strike="noStrike">
              <a:solidFill>
                <a:schemeClr val="bg1"/>
              </a:solidFill>
              <a:latin typeface="Arial Rounded MT Bold" panose="020F0704030504030204" pitchFamily="34" charset="0"/>
              <a:ea typeface="+mn-ea"/>
              <a:cs typeface="+mn-cs"/>
            </a:rPr>
            <a:pPr marL="0" indent="0" algn="ctr"/>
            <a:t>Total Units</a:t>
          </a:fld>
          <a:endParaRPr lang="en-US" sz="1800" b="1" i="0" u="none" strike="noStrike">
            <a:solidFill>
              <a:schemeClr val="bg1"/>
            </a:solidFill>
            <a:latin typeface="Arial Rounded MT Bold" panose="020F0704030504030204" pitchFamily="34" charset="0"/>
            <a:ea typeface="+mn-ea"/>
            <a:cs typeface="+mn-cs"/>
          </a:endParaRPr>
        </a:p>
      </xdr:txBody>
    </xdr:sp>
    <xdr:clientData/>
  </xdr:twoCellAnchor>
  <xdr:twoCellAnchor>
    <xdr:from>
      <xdr:col>0</xdr:col>
      <xdr:colOff>92928</xdr:colOff>
      <xdr:row>22</xdr:row>
      <xdr:rowOff>7743</xdr:rowOff>
    </xdr:from>
    <xdr:to>
      <xdr:col>2</xdr:col>
      <xdr:colOff>583273</xdr:colOff>
      <xdr:row>27</xdr:row>
      <xdr:rowOff>64430</xdr:rowOff>
    </xdr:to>
    <xdr:sp macro="" textlink="'Pivot Table'!H5">
      <xdr:nvSpPr>
        <xdr:cNvPr id="10" name="Rounded Rectangle 38">
          <a:extLst>
            <a:ext uri="{FF2B5EF4-FFF2-40B4-BE49-F238E27FC236}">
              <a16:creationId xmlns:a16="http://schemas.microsoft.com/office/drawing/2014/main" id="{3973DA80-99FD-4901-B731-5D18A76B2829}"/>
            </a:ext>
          </a:extLst>
        </xdr:cNvPr>
        <xdr:cNvSpPr/>
      </xdr:nvSpPr>
      <xdr:spPr>
        <a:xfrm>
          <a:off x="92928" y="4179693"/>
          <a:ext cx="1623820" cy="1009187"/>
        </a:xfrm>
        <a:prstGeom prst="roundRect">
          <a:avLst/>
        </a:prstGeom>
        <a:solidFill>
          <a:schemeClr val="tx2">
            <a:lumMod val="75000"/>
            <a:lumOff val="25000"/>
          </a:schemeClr>
        </a:solidFill>
        <a:ln w="28575">
          <a:solidFill>
            <a:schemeClr val="tx1">
              <a:lumMod val="95000"/>
              <a:lumOff val="5000"/>
            </a:schemeClr>
          </a:solidFill>
        </a:ln>
        <a:effectLst>
          <a:outerShdw blurRad="50800" dist="38100" algn="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fld id="{3160B0AD-49EB-4D05-8236-EA525B2B73B3}"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rPr>
            <a:pPr marL="0" indent="0" algn="ctr"/>
            <a:t>23</a:t>
          </a:fld>
          <a:endPar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endParaRPr>
        </a:p>
      </xdr:txBody>
    </xdr:sp>
    <xdr:clientData/>
  </xdr:twoCellAnchor>
  <xdr:twoCellAnchor>
    <xdr:from>
      <xdr:col>0</xdr:col>
      <xdr:colOff>92928</xdr:colOff>
      <xdr:row>19</xdr:row>
      <xdr:rowOff>108416</xdr:rowOff>
    </xdr:from>
    <xdr:to>
      <xdr:col>2</xdr:col>
      <xdr:colOff>583273</xdr:colOff>
      <xdr:row>23</xdr:row>
      <xdr:rowOff>154878</xdr:rowOff>
    </xdr:to>
    <xdr:sp macro="" textlink="'Pivot Table'!H4">
      <xdr:nvSpPr>
        <xdr:cNvPr id="11" name="Rounded Rectangle 39">
          <a:extLst>
            <a:ext uri="{FF2B5EF4-FFF2-40B4-BE49-F238E27FC236}">
              <a16:creationId xmlns:a16="http://schemas.microsoft.com/office/drawing/2014/main" id="{4E8B05FD-1643-4632-8E14-FD8D7469EB27}"/>
            </a:ext>
          </a:extLst>
        </xdr:cNvPr>
        <xdr:cNvSpPr/>
      </xdr:nvSpPr>
      <xdr:spPr>
        <a:xfrm>
          <a:off x="92928" y="3708866"/>
          <a:ext cx="1623820" cy="808462"/>
        </a:xfrm>
        <a:prstGeom prst="roundRect">
          <a:avLst/>
        </a:prstGeom>
        <a:solidFill>
          <a:schemeClr val="tx2">
            <a:lumMod val="90000"/>
            <a:lumOff val="10000"/>
          </a:schemeClr>
        </a:solidFill>
        <a:ln w="19050">
          <a:solidFill>
            <a:schemeClr val="tx1">
              <a:lumMod val="95000"/>
              <a:lumOff val="5000"/>
            </a:schemeClr>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fld id="{EF0C8ECA-7403-4CBF-B3AC-1F42E3BF2B68}" type="TxLink">
            <a:rPr lang="en-US" sz="1800" b="1" i="0" u="none" strike="noStrike">
              <a:solidFill>
                <a:schemeClr val="bg1"/>
              </a:solidFill>
              <a:latin typeface="Arial Rounded MT Bold" panose="020F0704030504030204" pitchFamily="34" charset="0"/>
              <a:ea typeface="+mn-ea"/>
              <a:cs typeface="+mn-cs"/>
            </a:rPr>
            <a:pPr marL="0" indent="0" algn="ctr"/>
            <a:t>Total City</a:t>
          </a:fld>
          <a:endParaRPr lang="en-US" sz="1800" b="1" i="0" u="none" strike="noStrike">
            <a:solidFill>
              <a:schemeClr val="bg1"/>
            </a:solidFill>
            <a:latin typeface="Arial Rounded MT Bold" panose="020F0704030504030204" pitchFamily="34" charset="0"/>
            <a:ea typeface="+mn-ea"/>
            <a:cs typeface="+mn-cs"/>
          </a:endParaRPr>
        </a:p>
      </xdr:txBody>
    </xdr:sp>
    <xdr:clientData/>
  </xdr:twoCellAnchor>
  <xdr:twoCellAnchor editAs="oneCell">
    <xdr:from>
      <xdr:col>1</xdr:col>
      <xdr:colOff>147134</xdr:colOff>
      <xdr:row>11</xdr:row>
      <xdr:rowOff>162622</xdr:rowOff>
    </xdr:from>
    <xdr:to>
      <xdr:col>1</xdr:col>
      <xdr:colOff>526586</xdr:colOff>
      <xdr:row>14</xdr:row>
      <xdr:rowOff>7744</xdr:rowOff>
    </xdr:to>
    <xdr:pic>
      <xdr:nvPicPr>
        <xdr:cNvPr id="12" name="Picture 11">
          <a:extLst>
            <a:ext uri="{FF2B5EF4-FFF2-40B4-BE49-F238E27FC236}">
              <a16:creationId xmlns:a16="http://schemas.microsoft.com/office/drawing/2014/main" id="{7BA95A90-4AC0-4999-92BF-AA7019C966E1}"/>
            </a:ext>
          </a:extLst>
        </xdr:cNvPr>
        <xdr:cNvPicPr>
          <a:picLocks noChangeAspect="1"/>
        </xdr:cNvPicPr>
      </xdr:nvPicPr>
      <xdr:blipFill>
        <a:blip xmlns:r="http://schemas.openxmlformats.org/officeDocument/2006/relationships" r:embed="rId1">
          <a:lum bright="70000" contrast="-70000"/>
        </a:blip>
        <a:stretch>
          <a:fillRect/>
        </a:stretch>
      </xdr:blipFill>
      <xdr:spPr>
        <a:xfrm>
          <a:off x="718634" y="2239072"/>
          <a:ext cx="379452" cy="416622"/>
        </a:xfrm>
        <a:prstGeom prst="rect">
          <a:avLst/>
        </a:prstGeom>
      </xdr:spPr>
    </xdr:pic>
    <xdr:clientData/>
  </xdr:twoCellAnchor>
  <xdr:twoCellAnchor editAs="oneCell">
    <xdr:from>
      <xdr:col>1</xdr:col>
      <xdr:colOff>170367</xdr:colOff>
      <xdr:row>4</xdr:row>
      <xdr:rowOff>46464</xdr:rowOff>
    </xdr:from>
    <xdr:to>
      <xdr:col>1</xdr:col>
      <xdr:colOff>517527</xdr:colOff>
      <xdr:row>6</xdr:row>
      <xdr:rowOff>38719</xdr:rowOff>
    </xdr:to>
    <xdr:pic>
      <xdr:nvPicPr>
        <xdr:cNvPr id="13" name="Picture 12" descr="Total sales volume Vector Icons free download in SVG, PNG Format">
          <a:extLst>
            <a:ext uri="{FF2B5EF4-FFF2-40B4-BE49-F238E27FC236}">
              <a16:creationId xmlns:a16="http://schemas.microsoft.com/office/drawing/2014/main" id="{7E8F0929-D3BB-4F56-B54F-BA6D928A534C}"/>
            </a:ext>
          </a:extLst>
        </xdr:cNvPr>
        <xdr:cNvPicPr>
          <a:picLocks noChangeAspect="1" noChangeArrowheads="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rcRect/>
        <a:stretch>
          <a:fillRect/>
        </a:stretch>
      </xdr:blipFill>
      <xdr:spPr bwMode="auto">
        <a:xfrm>
          <a:off x="741867" y="789414"/>
          <a:ext cx="347160" cy="373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61953</xdr:colOff>
      <xdr:row>19</xdr:row>
      <xdr:rowOff>46464</xdr:rowOff>
    </xdr:from>
    <xdr:to>
      <xdr:col>2</xdr:col>
      <xdr:colOff>3949</xdr:colOff>
      <xdr:row>22</xdr:row>
      <xdr:rowOff>56830</xdr:rowOff>
    </xdr:to>
    <xdr:pic>
      <xdr:nvPicPr>
        <xdr:cNvPr id="14" name="Picture 13" descr="City - Free buildings icons">
          <a:extLst>
            <a:ext uri="{FF2B5EF4-FFF2-40B4-BE49-F238E27FC236}">
              <a16:creationId xmlns:a16="http://schemas.microsoft.com/office/drawing/2014/main" id="{44C7D1C2-95FD-4B52-9933-975E178C5BB5}"/>
            </a:ext>
          </a:extLst>
        </xdr:cNvPr>
        <xdr:cNvPicPr>
          <a:picLocks noChangeAspect="1" noChangeArrowheads="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rcRect/>
        <a:stretch>
          <a:fillRect/>
        </a:stretch>
      </xdr:blipFill>
      <xdr:spPr bwMode="auto">
        <a:xfrm>
          <a:off x="633453" y="3646914"/>
          <a:ext cx="513496" cy="5818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142635</xdr:colOff>
      <xdr:row>4</xdr:row>
      <xdr:rowOff>6849</xdr:rowOff>
    </xdr:from>
    <xdr:to>
      <xdr:col>5</xdr:col>
      <xdr:colOff>578828</xdr:colOff>
      <xdr:row>15</xdr:row>
      <xdr:rowOff>73269</xdr:rowOff>
    </xdr:to>
    <xdr:graphicFrame macro="">
      <xdr:nvGraphicFramePr>
        <xdr:cNvPr id="15" name="Chart 14">
          <a:extLst>
            <a:ext uri="{FF2B5EF4-FFF2-40B4-BE49-F238E27FC236}">
              <a16:creationId xmlns:a16="http://schemas.microsoft.com/office/drawing/2014/main" id="{8B8BA21B-AF0A-4BB9-B55D-5504A9ECC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20</xdr:col>
      <xdr:colOff>260835</xdr:colOff>
      <xdr:row>3</xdr:row>
      <xdr:rowOff>183174</xdr:rowOff>
    </xdr:from>
    <xdr:to>
      <xdr:col>23</xdr:col>
      <xdr:colOff>150934</xdr:colOff>
      <xdr:row>15</xdr:row>
      <xdr:rowOff>43962</xdr:rowOff>
    </xdr:to>
    <mc:AlternateContent xmlns:mc="http://schemas.openxmlformats.org/markup-compatibility/2006">
      <mc:Choice xmlns:sle15="http://schemas.microsoft.com/office/drawing/2012/slicer" Requires="sle15">
        <xdr:graphicFrame macro="">
          <xdr:nvGraphicFramePr>
            <xdr:cNvPr id="16" name="States 2">
              <a:extLst>
                <a:ext uri="{FF2B5EF4-FFF2-40B4-BE49-F238E27FC236}">
                  <a16:creationId xmlns:a16="http://schemas.microsoft.com/office/drawing/2014/main" id="{68874ED9-4DCB-4091-A487-21F4A149DEF5}"/>
                </a:ext>
              </a:extLst>
            </xdr:cNvPr>
            <xdr:cNvGraphicFramePr/>
          </xdr:nvGraphicFramePr>
          <xdr:xfrm>
            <a:off x="0" y="0"/>
            <a:ext cx="0" cy="0"/>
          </xdr:xfrm>
          <a:graphic>
            <a:graphicData uri="http://schemas.microsoft.com/office/drawing/2010/slicer">
              <sle:slicer xmlns:sle="http://schemas.microsoft.com/office/drawing/2010/slicer" name="States 2"/>
            </a:graphicData>
          </a:graphic>
        </xdr:graphicFrame>
      </mc:Choice>
      <mc:Fallback>
        <xdr:sp macro="" textlink="">
          <xdr:nvSpPr>
            <xdr:cNvPr id="0" name=""/>
            <xdr:cNvSpPr>
              <a:spLocks noTextEdit="1"/>
            </xdr:cNvSpPr>
          </xdr:nvSpPr>
          <xdr:spPr>
            <a:xfrm>
              <a:off x="12020547" y="732693"/>
              <a:ext cx="1604599" cy="214678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9</xdr:col>
      <xdr:colOff>14654</xdr:colOff>
      <xdr:row>4</xdr:row>
      <xdr:rowOff>29308</xdr:rowOff>
    </xdr:from>
    <xdr:to>
      <xdr:col>14</xdr:col>
      <xdr:colOff>461596</xdr:colOff>
      <xdr:row>15</xdr:row>
      <xdr:rowOff>65944</xdr:rowOff>
    </xdr:to>
    <xdr:graphicFrame macro="">
      <xdr:nvGraphicFramePr>
        <xdr:cNvPr id="17" name="Chart 3">
          <a:extLst>
            <a:ext uri="{FF2B5EF4-FFF2-40B4-BE49-F238E27FC236}">
              <a16:creationId xmlns:a16="http://schemas.microsoft.com/office/drawing/2014/main" id="{8E6E8CD3-5CBC-4E8D-8327-84C01F7B6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527535</xdr:colOff>
      <xdr:row>3</xdr:row>
      <xdr:rowOff>190497</xdr:rowOff>
    </xdr:from>
    <xdr:to>
      <xdr:col>20</xdr:col>
      <xdr:colOff>249114</xdr:colOff>
      <xdr:row>15</xdr:row>
      <xdr:rowOff>43962</xdr:rowOff>
    </xdr:to>
    <mc:AlternateContent xmlns:mc="http://schemas.openxmlformats.org/markup-compatibility/2006">
      <mc:Choice xmlns:cx6="http://schemas.microsoft.com/office/drawing/2016/5/12/chartex" Requires="cx6">
        <xdr:graphicFrame macro="">
          <xdr:nvGraphicFramePr>
            <xdr:cNvPr id="18" name="Chart 17">
              <a:extLst>
                <a:ext uri="{FF2B5EF4-FFF2-40B4-BE49-F238E27FC236}">
                  <a16:creationId xmlns:a16="http://schemas.microsoft.com/office/drawing/2014/main" id="{4F25F2E7-5764-4C24-88C5-3DBCA3C1E8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852385" y="742947"/>
              <a:ext cx="3150579" cy="213946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20</xdr:col>
      <xdr:colOff>216876</xdr:colOff>
      <xdr:row>15</xdr:row>
      <xdr:rowOff>139212</xdr:rowOff>
    </xdr:from>
    <xdr:to>
      <xdr:col>23</xdr:col>
      <xdr:colOff>163536</xdr:colOff>
      <xdr:row>27</xdr:row>
      <xdr:rowOff>33118</xdr:rowOff>
    </xdr:to>
    <mc:AlternateContent xmlns:mc="http://schemas.openxmlformats.org/markup-compatibility/2006">
      <mc:Choice xmlns:sle15="http://schemas.microsoft.com/office/drawing/2012/slicer" Requires="sle15">
        <xdr:graphicFrame macro="">
          <xdr:nvGraphicFramePr>
            <xdr:cNvPr id="19" name="Row Labels 2">
              <a:extLst>
                <a:ext uri="{FF2B5EF4-FFF2-40B4-BE49-F238E27FC236}">
                  <a16:creationId xmlns:a16="http://schemas.microsoft.com/office/drawing/2014/main" id="{5BF84893-937A-43F3-8C73-EEE65E614FA1}"/>
                </a:ext>
              </a:extLst>
            </xdr:cNvPr>
            <xdr:cNvGraphicFramePr/>
          </xdr:nvGraphicFramePr>
          <xdr:xfrm>
            <a:off x="0" y="0"/>
            <a:ext cx="0" cy="0"/>
          </xdr:xfrm>
          <a:graphic>
            <a:graphicData uri="http://schemas.microsoft.com/office/drawing/2010/slicer">
              <sle:slicer xmlns:sle="http://schemas.microsoft.com/office/drawing/2010/slicer" name="Row Labels 2"/>
            </a:graphicData>
          </a:graphic>
        </xdr:graphicFrame>
      </mc:Choice>
      <mc:Fallback>
        <xdr:sp macro="" textlink="">
          <xdr:nvSpPr>
            <xdr:cNvPr id="0" name=""/>
            <xdr:cNvSpPr>
              <a:spLocks noTextEdit="1"/>
            </xdr:cNvSpPr>
          </xdr:nvSpPr>
          <xdr:spPr>
            <a:xfrm>
              <a:off x="11976588" y="2974731"/>
              <a:ext cx="1661160" cy="217990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124558</xdr:colOff>
      <xdr:row>15</xdr:row>
      <xdr:rowOff>139212</xdr:rowOff>
    </xdr:from>
    <xdr:to>
      <xdr:col>20</xdr:col>
      <xdr:colOff>197826</xdr:colOff>
      <xdr:row>27</xdr:row>
      <xdr:rowOff>36635</xdr:rowOff>
    </xdr:to>
    <xdr:graphicFrame macro="">
      <xdr:nvGraphicFramePr>
        <xdr:cNvPr id="20" name="Chart 19">
          <a:extLst>
            <a:ext uri="{FF2B5EF4-FFF2-40B4-BE49-F238E27FC236}">
              <a16:creationId xmlns:a16="http://schemas.microsoft.com/office/drawing/2014/main" id="{495FC915-B17C-4F93-AAF1-180357430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703385</xdr:colOff>
      <xdr:row>4</xdr:row>
      <xdr:rowOff>21981</xdr:rowOff>
    </xdr:from>
    <xdr:to>
      <xdr:col>8</xdr:col>
      <xdr:colOff>454268</xdr:colOff>
      <xdr:row>15</xdr:row>
      <xdr:rowOff>73270</xdr:rowOff>
    </xdr:to>
    <xdr:graphicFrame macro="">
      <xdr:nvGraphicFramePr>
        <xdr:cNvPr id="21" name="Chart 2">
          <a:extLst>
            <a:ext uri="{FF2B5EF4-FFF2-40B4-BE49-F238E27FC236}">
              <a16:creationId xmlns:a16="http://schemas.microsoft.com/office/drawing/2014/main" id="{E41D63E6-732C-4289-B430-0C4584E13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30976</xdr:colOff>
      <xdr:row>0</xdr:row>
      <xdr:rowOff>15487</xdr:rowOff>
    </xdr:from>
    <xdr:to>
      <xdr:col>22</xdr:col>
      <xdr:colOff>23232</xdr:colOff>
      <xdr:row>3</xdr:row>
      <xdr:rowOff>30975</xdr:rowOff>
    </xdr:to>
    <xdr:sp macro="" textlink="">
      <xdr:nvSpPr>
        <xdr:cNvPr id="2" name="Rectangle 1">
          <a:extLst>
            <a:ext uri="{FF2B5EF4-FFF2-40B4-BE49-F238E27FC236}">
              <a16:creationId xmlns:a16="http://schemas.microsoft.com/office/drawing/2014/main" id="{4DFBA4C2-AD9E-4B69-A2DB-0DAA44466BFE}"/>
            </a:ext>
          </a:extLst>
        </xdr:cNvPr>
        <xdr:cNvSpPr/>
      </xdr:nvSpPr>
      <xdr:spPr>
        <a:xfrm>
          <a:off x="30976" y="15487"/>
          <a:ext cx="12889106" cy="5679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24</xdr:col>
      <xdr:colOff>461596</xdr:colOff>
      <xdr:row>3</xdr:row>
      <xdr:rowOff>15488</xdr:rowOff>
    </xdr:to>
    <xdr:sp macro="" textlink="">
      <xdr:nvSpPr>
        <xdr:cNvPr id="3" name="Rectangle 2">
          <a:extLst>
            <a:ext uri="{FF2B5EF4-FFF2-40B4-BE49-F238E27FC236}">
              <a16:creationId xmlns:a16="http://schemas.microsoft.com/office/drawing/2014/main" id="{F005E07F-22FC-4258-A2E6-420262223F7B}"/>
            </a:ext>
          </a:extLst>
        </xdr:cNvPr>
        <xdr:cNvSpPr/>
      </xdr:nvSpPr>
      <xdr:spPr>
        <a:xfrm>
          <a:off x="0" y="0"/>
          <a:ext cx="14501446" cy="567938"/>
        </a:xfrm>
        <a:prstGeom prst="rect">
          <a:avLst/>
        </a:prstGeom>
        <a:solidFill>
          <a:schemeClr val="tx2">
            <a:lumMod val="90000"/>
            <a:lumOff val="10000"/>
          </a:schemeClr>
        </a:solidFill>
        <a:ln w="19050">
          <a:solidFill>
            <a:schemeClr val="tx1">
              <a:lumMod val="95000"/>
              <a:lumOff val="5000"/>
            </a:schemeClr>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endParaRPr lang="en-US" sz="1800" b="1" i="0" u="none" strike="noStrike">
            <a:solidFill>
              <a:schemeClr val="bg1"/>
            </a:solidFill>
            <a:latin typeface="Arial Rounded MT Bold" panose="020F0704030504030204" pitchFamily="34" charset="0"/>
            <a:ea typeface="+mn-ea"/>
            <a:cs typeface="+mn-cs"/>
          </a:endParaRPr>
        </a:p>
      </xdr:txBody>
    </xdr:sp>
    <xdr:clientData/>
  </xdr:twoCellAnchor>
  <xdr:oneCellAnchor>
    <xdr:from>
      <xdr:col>0</xdr:col>
      <xdr:colOff>0</xdr:colOff>
      <xdr:row>0</xdr:row>
      <xdr:rowOff>0</xdr:rowOff>
    </xdr:from>
    <xdr:ext cx="14860549" cy="557560"/>
    <xdr:sp macro="" textlink="">
      <xdr:nvSpPr>
        <xdr:cNvPr id="4" name="Rectangle 3">
          <a:extLst>
            <a:ext uri="{FF2B5EF4-FFF2-40B4-BE49-F238E27FC236}">
              <a16:creationId xmlns:a16="http://schemas.microsoft.com/office/drawing/2014/main" id="{74304520-BC6B-4812-B6B5-33698A818BBA}"/>
            </a:ext>
          </a:extLst>
        </xdr:cNvPr>
        <xdr:cNvSpPr/>
      </xdr:nvSpPr>
      <xdr:spPr>
        <a:xfrm>
          <a:off x="0" y="0"/>
          <a:ext cx="14860549" cy="557560"/>
        </a:xfrm>
        <a:prstGeom prst="rect">
          <a:avLst/>
        </a:prstGeom>
        <a:noFill/>
        <a:effectLst>
          <a:outerShdw blurRad="50800" dist="38100" dir="5400000" algn="t" rotWithShape="0">
            <a:prstClr val="black">
              <a:alpha val="40000"/>
            </a:prstClr>
          </a:outerShdw>
        </a:effectLst>
      </xdr:spPr>
      <xdr:txBody>
        <a:bodyPr wrap="square" lIns="91440" tIns="45720" rIns="91440" bIns="45720" anchor="ctr">
          <a:noAutofit/>
        </a:bodyPr>
        <a:lstStyle/>
        <a:p>
          <a:pPr algn="ctr"/>
          <a:r>
            <a:rPr lang="en-US" sz="3200" b="1">
              <a:ln>
                <a:solidFill>
                  <a:schemeClr val="tx1"/>
                </a:solidFill>
              </a:ln>
              <a:solidFill>
                <a:schemeClr val="bg1"/>
              </a:solidFill>
              <a:effectLst>
                <a:outerShdw blurRad="50800" dist="38100" algn="l" rotWithShape="0">
                  <a:prstClr val="black">
                    <a:alpha val="40000"/>
                  </a:prstClr>
                </a:outerShdw>
              </a:effectLst>
              <a:latin typeface="Bahnschrift" panose="020B0502040204020203" pitchFamily="34" charset="0"/>
            </a:rPr>
            <a:t>Amazon Sales </a:t>
          </a:r>
          <a:r>
            <a:rPr lang="en-US" sz="2800" b="1">
              <a:ln>
                <a:solidFill>
                  <a:schemeClr val="tx1"/>
                </a:solidFill>
              </a:ln>
              <a:solidFill>
                <a:schemeClr val="bg1"/>
              </a:solidFill>
              <a:effectLst>
                <a:outerShdw blurRad="50800" dist="38100" algn="l" rotWithShape="0">
                  <a:prstClr val="black">
                    <a:alpha val="40000"/>
                  </a:prstClr>
                </a:outerShdw>
              </a:effectLst>
              <a:latin typeface="Bahnschrift" panose="020B0502040204020203" pitchFamily="34" charset="0"/>
            </a:rPr>
            <a:t>Dashboard</a:t>
          </a:r>
          <a:r>
            <a:rPr lang="en-US" sz="3200" b="1">
              <a:ln>
                <a:solidFill>
                  <a:schemeClr val="tx1"/>
                </a:solidFill>
              </a:ln>
              <a:solidFill>
                <a:schemeClr val="bg1"/>
              </a:solidFill>
              <a:effectLst>
                <a:outerShdw blurRad="50800" dist="38100" algn="l" rotWithShape="0">
                  <a:prstClr val="black">
                    <a:alpha val="40000"/>
                  </a:prstClr>
                </a:outerShdw>
              </a:effectLst>
              <a:latin typeface="Bahnschrift" panose="020B0502040204020203" pitchFamily="34" charset="0"/>
            </a:rPr>
            <a:t> 2024</a:t>
          </a:r>
          <a:endParaRPr lang="en-US" sz="3200" b="1" cap="none" spc="0">
            <a:ln>
              <a:solidFill>
                <a:schemeClr val="tx1"/>
              </a:solidFill>
            </a:ln>
            <a:solidFill>
              <a:schemeClr val="bg1"/>
            </a:solidFill>
            <a:effectLst>
              <a:outerShdw blurRad="50800" dist="38100" algn="l" rotWithShape="0">
                <a:prstClr val="black">
                  <a:alpha val="40000"/>
                </a:prstClr>
              </a:outerShdw>
            </a:effectLst>
            <a:latin typeface="Bahnschrift" panose="020B0502040204020203" pitchFamily="34" charset="0"/>
          </a:endParaRPr>
        </a:p>
      </xdr:txBody>
    </xdr:sp>
    <xdr:clientData/>
  </xdr:oneCellAnchor>
  <xdr:twoCellAnchor>
    <xdr:from>
      <xdr:col>0</xdr:col>
      <xdr:colOff>85183</xdr:colOff>
      <xdr:row>6</xdr:row>
      <xdr:rowOff>46463</xdr:rowOff>
    </xdr:from>
    <xdr:to>
      <xdr:col>2</xdr:col>
      <xdr:colOff>575528</xdr:colOff>
      <xdr:row>11</xdr:row>
      <xdr:rowOff>52351</xdr:rowOff>
    </xdr:to>
    <xdr:sp macro="" textlink="'Pivot Table'!F4">
      <xdr:nvSpPr>
        <xdr:cNvPr id="5" name="Rounded Rectangle 13">
          <a:extLst>
            <a:ext uri="{FF2B5EF4-FFF2-40B4-BE49-F238E27FC236}">
              <a16:creationId xmlns:a16="http://schemas.microsoft.com/office/drawing/2014/main" id="{C5E4B276-45CE-4947-A0F6-74850D5B6D12}"/>
            </a:ext>
          </a:extLst>
        </xdr:cNvPr>
        <xdr:cNvSpPr/>
      </xdr:nvSpPr>
      <xdr:spPr>
        <a:xfrm>
          <a:off x="85183" y="1170413"/>
          <a:ext cx="1633345" cy="958388"/>
        </a:xfrm>
        <a:prstGeom prst="roundRect">
          <a:avLst/>
        </a:prstGeom>
        <a:solidFill>
          <a:schemeClr val="tx2">
            <a:lumMod val="90000"/>
            <a:lumOff val="10000"/>
          </a:schemeClr>
        </a:solidFill>
        <a:ln w="28575">
          <a:solidFill>
            <a:schemeClr val="tx1">
              <a:lumMod val="95000"/>
              <a:lumOff val="5000"/>
            </a:schemeClr>
          </a:solidFill>
        </a:ln>
        <a:effectLst>
          <a:outerShdw blurRad="50800" dist="38100" algn="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02BD0BC7-6F2B-49DF-8466-10B85A349F47}"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pPr algn="ctr"/>
            <a:t>765055</a:t>
          </a:fld>
          <a:endParaRPr lang="en-US" sz="6000" b="1" i="0"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ndParaRPr>
        </a:p>
      </xdr:txBody>
    </xdr:sp>
    <xdr:clientData/>
  </xdr:twoCellAnchor>
  <xdr:oneCellAnchor>
    <xdr:from>
      <xdr:col>10</xdr:col>
      <xdr:colOff>267727</xdr:colOff>
      <xdr:row>11</xdr:row>
      <xdr:rowOff>138531</xdr:rowOff>
    </xdr:from>
    <xdr:ext cx="184730" cy="876778"/>
    <xdr:sp macro="" textlink="">
      <xdr:nvSpPr>
        <xdr:cNvPr id="6" name="Rectangle 5">
          <a:extLst>
            <a:ext uri="{FF2B5EF4-FFF2-40B4-BE49-F238E27FC236}">
              <a16:creationId xmlns:a16="http://schemas.microsoft.com/office/drawing/2014/main" id="{20EDC948-66B0-4CCD-AA2D-26C59D6113F6}"/>
            </a:ext>
          </a:extLst>
        </xdr:cNvPr>
        <xdr:cNvSpPr/>
      </xdr:nvSpPr>
      <xdr:spPr>
        <a:xfrm>
          <a:off x="6306577" y="2214981"/>
          <a:ext cx="184730" cy="876778"/>
        </a:xfrm>
        <a:prstGeom prst="rect">
          <a:avLst/>
        </a:prstGeom>
        <a:noFill/>
      </xdr:spPr>
      <xdr:txBody>
        <a:bodyPr wrap="none" lIns="91440" tIns="45720" rIns="91440" bIns="45720">
          <a:spAutoFit/>
        </a:bodyPr>
        <a:lstStyle/>
        <a:p>
          <a:pPr algn="ctr"/>
          <a:endParaRPr lang="en-US" sz="54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twoCellAnchor>
    <xdr:from>
      <xdr:col>0</xdr:col>
      <xdr:colOff>78273</xdr:colOff>
      <xdr:row>3</xdr:row>
      <xdr:rowOff>162622</xdr:rowOff>
    </xdr:from>
    <xdr:to>
      <xdr:col>2</xdr:col>
      <xdr:colOff>564173</xdr:colOff>
      <xdr:row>8</xdr:row>
      <xdr:rowOff>29308</xdr:rowOff>
    </xdr:to>
    <xdr:sp macro="" textlink="'Pivot Table'!F3">
      <xdr:nvSpPr>
        <xdr:cNvPr id="7" name="Rounded Rectangle 35">
          <a:extLst>
            <a:ext uri="{FF2B5EF4-FFF2-40B4-BE49-F238E27FC236}">
              <a16:creationId xmlns:a16="http://schemas.microsoft.com/office/drawing/2014/main" id="{CF05C4B6-6133-43B5-9E7D-D6BBD1986AB1}"/>
            </a:ext>
          </a:extLst>
        </xdr:cNvPr>
        <xdr:cNvSpPr/>
      </xdr:nvSpPr>
      <xdr:spPr>
        <a:xfrm>
          <a:off x="78273" y="715072"/>
          <a:ext cx="1628900" cy="819186"/>
        </a:xfrm>
        <a:prstGeom prst="roundRect">
          <a:avLst/>
        </a:prstGeom>
        <a:solidFill>
          <a:schemeClr val="accent1">
            <a:lumMod val="75000"/>
          </a:schemeClr>
        </a:solidFill>
        <a:ln w="19050">
          <a:solidFill>
            <a:schemeClr val="tx1">
              <a:lumMod val="95000"/>
              <a:lumOff val="5000"/>
            </a:schemeClr>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algn="ctr"/>
          <a:fld id="{830EE5FA-F444-4031-8921-44111A652D94}" type="TxLink">
            <a:rPr lang="en-US" sz="1800" b="1" i="0" u="none" strike="noStrike">
              <a:solidFill>
                <a:schemeClr val="bg1"/>
              </a:solidFill>
              <a:latin typeface="Arial Rounded MT Bold" panose="020F0704030504030204" pitchFamily="34" charset="0"/>
            </a:rPr>
            <a:pPr algn="ctr"/>
            <a:t>Total Sales</a:t>
          </a:fld>
          <a:endParaRPr lang="en-US" sz="2800" b="1">
            <a:solidFill>
              <a:schemeClr val="bg1"/>
            </a:solidFill>
            <a:latin typeface="Arial Rounded MT Bold" panose="020F0704030504030204" pitchFamily="34" charset="0"/>
          </a:endParaRPr>
        </a:p>
      </xdr:txBody>
    </xdr:sp>
    <xdr:clientData/>
  </xdr:twoCellAnchor>
  <xdr:twoCellAnchor>
    <xdr:from>
      <xdr:col>0</xdr:col>
      <xdr:colOff>77440</xdr:colOff>
      <xdr:row>13</xdr:row>
      <xdr:rowOff>139390</xdr:rowOff>
    </xdr:from>
    <xdr:to>
      <xdr:col>2</xdr:col>
      <xdr:colOff>567785</xdr:colOff>
      <xdr:row>19</xdr:row>
      <xdr:rowOff>17968</xdr:rowOff>
    </xdr:to>
    <xdr:sp macro="" textlink="'Pivot Table'!E11">
      <xdr:nvSpPr>
        <xdr:cNvPr id="8" name="Rounded Rectangle 36">
          <a:extLst>
            <a:ext uri="{FF2B5EF4-FFF2-40B4-BE49-F238E27FC236}">
              <a16:creationId xmlns:a16="http://schemas.microsoft.com/office/drawing/2014/main" id="{EAEA647E-FFFF-4BC5-8218-978FAEF2A403}"/>
            </a:ext>
          </a:extLst>
        </xdr:cNvPr>
        <xdr:cNvSpPr/>
      </xdr:nvSpPr>
      <xdr:spPr>
        <a:xfrm>
          <a:off x="77440" y="2596840"/>
          <a:ext cx="1633345" cy="1021578"/>
        </a:xfrm>
        <a:prstGeom prst="roundRect">
          <a:avLst/>
        </a:prstGeom>
        <a:solidFill>
          <a:schemeClr val="accent3">
            <a:lumMod val="50000"/>
          </a:schemeClr>
        </a:solidFill>
        <a:ln w="28575">
          <a:solidFill>
            <a:schemeClr val="tx1">
              <a:lumMod val="95000"/>
              <a:lumOff val="5000"/>
            </a:schemeClr>
          </a:solidFill>
        </a:ln>
        <a:effectLst>
          <a:outerShdw blurRad="50800" dist="38100" algn="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fld id="{0C6AD871-A29C-4AD5-BAF7-F7A35F5AD69E}"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rPr>
            <a:pPr marL="0" indent="0" algn="ctr"/>
            <a:t>2501</a:t>
          </a:fld>
          <a:endPar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endParaRPr>
        </a:p>
      </xdr:txBody>
    </xdr:sp>
    <xdr:clientData/>
  </xdr:twoCellAnchor>
  <xdr:twoCellAnchor>
    <xdr:from>
      <xdr:col>0</xdr:col>
      <xdr:colOff>77440</xdr:colOff>
      <xdr:row>11</xdr:row>
      <xdr:rowOff>116159</xdr:rowOff>
    </xdr:from>
    <xdr:to>
      <xdr:col>2</xdr:col>
      <xdr:colOff>567785</xdr:colOff>
      <xdr:row>15</xdr:row>
      <xdr:rowOff>162622</xdr:rowOff>
    </xdr:to>
    <xdr:sp macro="" textlink="'Pivot Table'!E10">
      <xdr:nvSpPr>
        <xdr:cNvPr id="9" name="Rounded Rectangle 37">
          <a:extLst>
            <a:ext uri="{FF2B5EF4-FFF2-40B4-BE49-F238E27FC236}">
              <a16:creationId xmlns:a16="http://schemas.microsoft.com/office/drawing/2014/main" id="{B14E7F71-3AC5-4642-A134-A1034C3A62C1}"/>
            </a:ext>
          </a:extLst>
        </xdr:cNvPr>
        <xdr:cNvSpPr/>
      </xdr:nvSpPr>
      <xdr:spPr>
        <a:xfrm>
          <a:off x="77440" y="2192609"/>
          <a:ext cx="1633345" cy="808463"/>
        </a:xfrm>
        <a:prstGeom prst="roundRect">
          <a:avLst/>
        </a:prstGeom>
        <a:solidFill>
          <a:schemeClr val="accent3">
            <a:lumMod val="75000"/>
          </a:schemeClr>
        </a:solidFill>
        <a:ln w="19050">
          <a:solidFill>
            <a:schemeClr val="tx1">
              <a:lumMod val="95000"/>
              <a:lumOff val="5000"/>
            </a:schemeClr>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fld id="{0E96EA64-DB8E-4D23-AE15-4A7FD38158A5}" type="TxLink">
            <a:rPr lang="en-US" sz="1800" b="1" i="0" u="none" strike="noStrike">
              <a:solidFill>
                <a:schemeClr val="bg1"/>
              </a:solidFill>
              <a:latin typeface="Arial Rounded MT Bold" panose="020F0704030504030204" pitchFamily="34" charset="0"/>
              <a:ea typeface="+mn-ea"/>
              <a:cs typeface="+mn-cs"/>
            </a:rPr>
            <a:pPr marL="0" indent="0" algn="ctr"/>
            <a:t>Total Units</a:t>
          </a:fld>
          <a:endParaRPr lang="en-US" sz="1800" b="1" i="0" u="none" strike="noStrike">
            <a:solidFill>
              <a:schemeClr val="bg1"/>
            </a:solidFill>
            <a:latin typeface="Arial Rounded MT Bold" panose="020F0704030504030204" pitchFamily="34" charset="0"/>
            <a:ea typeface="+mn-ea"/>
            <a:cs typeface="+mn-cs"/>
          </a:endParaRPr>
        </a:p>
      </xdr:txBody>
    </xdr:sp>
    <xdr:clientData/>
  </xdr:twoCellAnchor>
  <xdr:twoCellAnchor>
    <xdr:from>
      <xdr:col>0</xdr:col>
      <xdr:colOff>92928</xdr:colOff>
      <xdr:row>22</xdr:row>
      <xdr:rowOff>7743</xdr:rowOff>
    </xdr:from>
    <xdr:to>
      <xdr:col>2</xdr:col>
      <xdr:colOff>583273</xdr:colOff>
      <xdr:row>27</xdr:row>
      <xdr:rowOff>64430</xdr:rowOff>
    </xdr:to>
    <xdr:sp macro="" textlink="'Pivot Table'!H5">
      <xdr:nvSpPr>
        <xdr:cNvPr id="10" name="Rounded Rectangle 38">
          <a:extLst>
            <a:ext uri="{FF2B5EF4-FFF2-40B4-BE49-F238E27FC236}">
              <a16:creationId xmlns:a16="http://schemas.microsoft.com/office/drawing/2014/main" id="{121054D5-E581-46E3-9AD1-8BAD406362B6}"/>
            </a:ext>
          </a:extLst>
        </xdr:cNvPr>
        <xdr:cNvSpPr/>
      </xdr:nvSpPr>
      <xdr:spPr>
        <a:xfrm>
          <a:off x="92928" y="4179693"/>
          <a:ext cx="1623820" cy="1009187"/>
        </a:xfrm>
        <a:prstGeom prst="roundRect">
          <a:avLst/>
        </a:prstGeom>
        <a:solidFill>
          <a:schemeClr val="accent2">
            <a:lumMod val="50000"/>
          </a:schemeClr>
        </a:solidFill>
        <a:ln w="28575">
          <a:solidFill>
            <a:schemeClr val="tx1">
              <a:lumMod val="95000"/>
              <a:lumOff val="5000"/>
            </a:schemeClr>
          </a:solidFill>
        </a:ln>
        <a:effectLst>
          <a:outerShdw blurRad="50800" dist="38100" algn="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fld id="{3160B0AD-49EB-4D05-8236-EA525B2B73B3}"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rPr>
            <a:pPr marL="0" indent="0" algn="ctr"/>
            <a:t>23</a:t>
          </a:fld>
          <a:endPar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endParaRPr>
        </a:p>
      </xdr:txBody>
    </xdr:sp>
    <xdr:clientData/>
  </xdr:twoCellAnchor>
  <xdr:twoCellAnchor>
    <xdr:from>
      <xdr:col>0</xdr:col>
      <xdr:colOff>92928</xdr:colOff>
      <xdr:row>19</xdr:row>
      <xdr:rowOff>108416</xdr:rowOff>
    </xdr:from>
    <xdr:to>
      <xdr:col>2</xdr:col>
      <xdr:colOff>583273</xdr:colOff>
      <xdr:row>23</xdr:row>
      <xdr:rowOff>154878</xdr:rowOff>
    </xdr:to>
    <xdr:sp macro="" textlink="'Pivot Table'!H4">
      <xdr:nvSpPr>
        <xdr:cNvPr id="11" name="Rounded Rectangle 39">
          <a:extLst>
            <a:ext uri="{FF2B5EF4-FFF2-40B4-BE49-F238E27FC236}">
              <a16:creationId xmlns:a16="http://schemas.microsoft.com/office/drawing/2014/main" id="{F989D3C8-A6BC-4104-9FDC-01D56485D150}"/>
            </a:ext>
          </a:extLst>
        </xdr:cNvPr>
        <xdr:cNvSpPr/>
      </xdr:nvSpPr>
      <xdr:spPr>
        <a:xfrm>
          <a:off x="92928" y="3708866"/>
          <a:ext cx="1623820" cy="808462"/>
        </a:xfrm>
        <a:prstGeom prst="roundRect">
          <a:avLst/>
        </a:prstGeom>
        <a:solidFill>
          <a:schemeClr val="accent2">
            <a:lumMod val="75000"/>
          </a:schemeClr>
        </a:solidFill>
        <a:ln w="19050">
          <a:solidFill>
            <a:schemeClr val="tx1">
              <a:lumMod val="95000"/>
              <a:lumOff val="5000"/>
            </a:schemeClr>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b"/>
        <a:lstStyle/>
        <a:p>
          <a:pPr marL="0" indent="0" algn="ctr"/>
          <a:fld id="{EF0C8ECA-7403-4CBF-B3AC-1F42E3BF2B68}" type="TxLink">
            <a:rPr lang="en-US" sz="1800" b="1" i="0" u="none" strike="noStrike">
              <a:solidFill>
                <a:schemeClr val="bg1"/>
              </a:solidFill>
              <a:latin typeface="Arial Rounded MT Bold" panose="020F0704030504030204" pitchFamily="34" charset="0"/>
              <a:ea typeface="+mn-ea"/>
              <a:cs typeface="+mn-cs"/>
            </a:rPr>
            <a:pPr marL="0" indent="0" algn="ctr"/>
            <a:t>Total City</a:t>
          </a:fld>
          <a:endParaRPr lang="en-US" sz="1800" b="1" i="0" u="none" strike="noStrike">
            <a:solidFill>
              <a:schemeClr val="bg1"/>
            </a:solidFill>
            <a:latin typeface="Arial Rounded MT Bold" panose="020F0704030504030204" pitchFamily="34" charset="0"/>
            <a:ea typeface="+mn-ea"/>
            <a:cs typeface="+mn-cs"/>
          </a:endParaRPr>
        </a:p>
      </xdr:txBody>
    </xdr:sp>
    <xdr:clientData/>
  </xdr:twoCellAnchor>
  <xdr:twoCellAnchor editAs="oneCell">
    <xdr:from>
      <xdr:col>1</xdr:col>
      <xdr:colOff>147134</xdr:colOff>
      <xdr:row>11</xdr:row>
      <xdr:rowOff>162622</xdr:rowOff>
    </xdr:from>
    <xdr:to>
      <xdr:col>1</xdr:col>
      <xdr:colOff>526586</xdr:colOff>
      <xdr:row>14</xdr:row>
      <xdr:rowOff>7744</xdr:rowOff>
    </xdr:to>
    <xdr:pic>
      <xdr:nvPicPr>
        <xdr:cNvPr id="12" name="Picture 11">
          <a:extLst>
            <a:ext uri="{FF2B5EF4-FFF2-40B4-BE49-F238E27FC236}">
              <a16:creationId xmlns:a16="http://schemas.microsoft.com/office/drawing/2014/main" id="{E36AA550-677B-42C2-A706-48F501E69D41}"/>
            </a:ext>
          </a:extLst>
        </xdr:cNvPr>
        <xdr:cNvPicPr>
          <a:picLocks noChangeAspect="1"/>
        </xdr:cNvPicPr>
      </xdr:nvPicPr>
      <xdr:blipFill>
        <a:blip xmlns:r="http://schemas.openxmlformats.org/officeDocument/2006/relationships" r:embed="rId1">
          <a:lum bright="70000" contrast="-70000"/>
        </a:blip>
        <a:stretch>
          <a:fillRect/>
        </a:stretch>
      </xdr:blipFill>
      <xdr:spPr>
        <a:xfrm>
          <a:off x="718634" y="2239072"/>
          <a:ext cx="379452" cy="416622"/>
        </a:xfrm>
        <a:prstGeom prst="rect">
          <a:avLst/>
        </a:prstGeom>
      </xdr:spPr>
    </xdr:pic>
    <xdr:clientData/>
  </xdr:twoCellAnchor>
  <xdr:twoCellAnchor editAs="oneCell">
    <xdr:from>
      <xdr:col>1</xdr:col>
      <xdr:colOff>170367</xdr:colOff>
      <xdr:row>4</xdr:row>
      <xdr:rowOff>46464</xdr:rowOff>
    </xdr:from>
    <xdr:to>
      <xdr:col>1</xdr:col>
      <xdr:colOff>517527</xdr:colOff>
      <xdr:row>6</xdr:row>
      <xdr:rowOff>38719</xdr:rowOff>
    </xdr:to>
    <xdr:pic>
      <xdr:nvPicPr>
        <xdr:cNvPr id="13" name="Picture 12" descr="Total sales volume Vector Icons free download in SVG, PNG Format">
          <a:extLst>
            <a:ext uri="{FF2B5EF4-FFF2-40B4-BE49-F238E27FC236}">
              <a16:creationId xmlns:a16="http://schemas.microsoft.com/office/drawing/2014/main" id="{B13BE7B5-C963-4FA2-B7F3-B66C79F9DF59}"/>
            </a:ext>
          </a:extLst>
        </xdr:cNvPr>
        <xdr:cNvPicPr>
          <a:picLocks noChangeAspect="1" noChangeArrowheads="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rcRect/>
        <a:stretch>
          <a:fillRect/>
        </a:stretch>
      </xdr:blipFill>
      <xdr:spPr bwMode="auto">
        <a:xfrm>
          <a:off x="741867" y="789414"/>
          <a:ext cx="347160" cy="373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61953</xdr:colOff>
      <xdr:row>19</xdr:row>
      <xdr:rowOff>46464</xdr:rowOff>
    </xdr:from>
    <xdr:to>
      <xdr:col>2</xdr:col>
      <xdr:colOff>3949</xdr:colOff>
      <xdr:row>22</xdr:row>
      <xdr:rowOff>56830</xdr:rowOff>
    </xdr:to>
    <xdr:pic>
      <xdr:nvPicPr>
        <xdr:cNvPr id="14" name="Picture 13" descr="City - Free buildings icons">
          <a:extLst>
            <a:ext uri="{FF2B5EF4-FFF2-40B4-BE49-F238E27FC236}">
              <a16:creationId xmlns:a16="http://schemas.microsoft.com/office/drawing/2014/main" id="{1D0F40B7-8D80-46F6-B531-79AF68AF98BD}"/>
            </a:ext>
          </a:extLst>
        </xdr:cNvPr>
        <xdr:cNvPicPr>
          <a:picLocks noChangeAspect="1" noChangeArrowheads="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rcRect/>
        <a:stretch>
          <a:fillRect/>
        </a:stretch>
      </xdr:blipFill>
      <xdr:spPr bwMode="auto">
        <a:xfrm>
          <a:off x="633453" y="3646914"/>
          <a:ext cx="513496" cy="5818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142635</xdr:colOff>
      <xdr:row>4</xdr:row>
      <xdr:rowOff>6849</xdr:rowOff>
    </xdr:from>
    <xdr:to>
      <xdr:col>5</xdr:col>
      <xdr:colOff>578828</xdr:colOff>
      <xdr:row>15</xdr:row>
      <xdr:rowOff>73269</xdr:rowOff>
    </xdr:to>
    <xdr:graphicFrame macro="">
      <xdr:nvGraphicFramePr>
        <xdr:cNvPr id="15" name="Chart 14">
          <a:extLst>
            <a:ext uri="{FF2B5EF4-FFF2-40B4-BE49-F238E27FC236}">
              <a16:creationId xmlns:a16="http://schemas.microsoft.com/office/drawing/2014/main" id="{4EC7E99B-04CB-40AF-BC5F-FBACC28BE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20</xdr:col>
      <xdr:colOff>260835</xdr:colOff>
      <xdr:row>3</xdr:row>
      <xdr:rowOff>183173</xdr:rowOff>
    </xdr:from>
    <xdr:to>
      <xdr:col>23</xdr:col>
      <xdr:colOff>150934</xdr:colOff>
      <xdr:row>15</xdr:row>
      <xdr:rowOff>73269</xdr:rowOff>
    </xdr:to>
    <mc:AlternateContent xmlns:mc="http://schemas.openxmlformats.org/markup-compatibility/2006">
      <mc:Choice xmlns:sle15="http://schemas.microsoft.com/office/drawing/2012/slicer" Requires="sle15">
        <xdr:graphicFrame macro="">
          <xdr:nvGraphicFramePr>
            <xdr:cNvPr id="16" name="States 3">
              <a:extLst>
                <a:ext uri="{FF2B5EF4-FFF2-40B4-BE49-F238E27FC236}">
                  <a16:creationId xmlns:a16="http://schemas.microsoft.com/office/drawing/2014/main" id="{20B2B091-8AC9-4A12-A19C-49D27640275B}"/>
                </a:ext>
              </a:extLst>
            </xdr:cNvPr>
            <xdr:cNvGraphicFramePr/>
          </xdr:nvGraphicFramePr>
          <xdr:xfrm>
            <a:off x="0" y="0"/>
            <a:ext cx="0" cy="0"/>
          </xdr:xfrm>
          <a:graphic>
            <a:graphicData uri="http://schemas.microsoft.com/office/drawing/2010/slicer">
              <sle:slicer xmlns:sle="http://schemas.microsoft.com/office/drawing/2010/slicer" name="States 3"/>
            </a:graphicData>
          </a:graphic>
        </xdr:graphicFrame>
      </mc:Choice>
      <mc:Fallback>
        <xdr:sp macro="" textlink="">
          <xdr:nvSpPr>
            <xdr:cNvPr id="0" name=""/>
            <xdr:cNvSpPr>
              <a:spLocks noTextEdit="1"/>
            </xdr:cNvSpPr>
          </xdr:nvSpPr>
          <xdr:spPr>
            <a:xfrm>
              <a:off x="12020547" y="732692"/>
              <a:ext cx="1604599" cy="21760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9</xdr:col>
      <xdr:colOff>14654</xdr:colOff>
      <xdr:row>4</xdr:row>
      <xdr:rowOff>29308</xdr:rowOff>
    </xdr:from>
    <xdr:to>
      <xdr:col>14</xdr:col>
      <xdr:colOff>461596</xdr:colOff>
      <xdr:row>15</xdr:row>
      <xdr:rowOff>65944</xdr:rowOff>
    </xdr:to>
    <xdr:graphicFrame macro="">
      <xdr:nvGraphicFramePr>
        <xdr:cNvPr id="17" name="Chart 3">
          <a:extLst>
            <a:ext uri="{FF2B5EF4-FFF2-40B4-BE49-F238E27FC236}">
              <a16:creationId xmlns:a16="http://schemas.microsoft.com/office/drawing/2014/main" id="{DC3D46B3-EF8E-4BD1-8245-7697222CA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527535</xdr:colOff>
      <xdr:row>4</xdr:row>
      <xdr:rowOff>36635</xdr:rowOff>
    </xdr:from>
    <xdr:to>
      <xdr:col>20</xdr:col>
      <xdr:colOff>249114</xdr:colOff>
      <xdr:row>15</xdr:row>
      <xdr:rowOff>73268</xdr:rowOff>
    </xdr:to>
    <mc:AlternateContent xmlns:mc="http://schemas.openxmlformats.org/markup-compatibility/2006">
      <mc:Choice xmlns:cx6="http://schemas.microsoft.com/office/drawing/2016/5/12/chartex" Requires="cx6">
        <xdr:graphicFrame macro="">
          <xdr:nvGraphicFramePr>
            <xdr:cNvPr id="18" name="Chart 17">
              <a:extLst>
                <a:ext uri="{FF2B5EF4-FFF2-40B4-BE49-F238E27FC236}">
                  <a16:creationId xmlns:a16="http://schemas.microsoft.com/office/drawing/2014/main" id="{E7DC8542-D3DD-4FE9-A114-09DB1B82D1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858247" y="776654"/>
              <a:ext cx="3150579" cy="21321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20</xdr:col>
      <xdr:colOff>216876</xdr:colOff>
      <xdr:row>15</xdr:row>
      <xdr:rowOff>139212</xdr:rowOff>
    </xdr:from>
    <xdr:to>
      <xdr:col>23</xdr:col>
      <xdr:colOff>163536</xdr:colOff>
      <xdr:row>27</xdr:row>
      <xdr:rowOff>33118</xdr:rowOff>
    </xdr:to>
    <mc:AlternateContent xmlns:mc="http://schemas.openxmlformats.org/markup-compatibility/2006">
      <mc:Choice xmlns:sle15="http://schemas.microsoft.com/office/drawing/2012/slicer" Requires="sle15">
        <xdr:graphicFrame macro="">
          <xdr:nvGraphicFramePr>
            <xdr:cNvPr id="19" name="Row Labels 3">
              <a:extLst>
                <a:ext uri="{FF2B5EF4-FFF2-40B4-BE49-F238E27FC236}">
                  <a16:creationId xmlns:a16="http://schemas.microsoft.com/office/drawing/2014/main" id="{8C898849-8504-4CC8-BEF9-D688F012A055}"/>
                </a:ext>
              </a:extLst>
            </xdr:cNvPr>
            <xdr:cNvGraphicFramePr/>
          </xdr:nvGraphicFramePr>
          <xdr:xfrm>
            <a:off x="0" y="0"/>
            <a:ext cx="0" cy="0"/>
          </xdr:xfrm>
          <a:graphic>
            <a:graphicData uri="http://schemas.microsoft.com/office/drawing/2010/slicer">
              <sle:slicer xmlns:sle="http://schemas.microsoft.com/office/drawing/2010/slicer" name="Row Labels 3"/>
            </a:graphicData>
          </a:graphic>
        </xdr:graphicFrame>
      </mc:Choice>
      <mc:Fallback>
        <xdr:sp macro="" textlink="">
          <xdr:nvSpPr>
            <xdr:cNvPr id="0" name=""/>
            <xdr:cNvSpPr>
              <a:spLocks noTextEdit="1"/>
            </xdr:cNvSpPr>
          </xdr:nvSpPr>
          <xdr:spPr>
            <a:xfrm>
              <a:off x="11976588" y="2974731"/>
              <a:ext cx="1661160" cy="217990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124558</xdr:colOff>
      <xdr:row>15</xdr:row>
      <xdr:rowOff>139212</xdr:rowOff>
    </xdr:from>
    <xdr:to>
      <xdr:col>20</xdr:col>
      <xdr:colOff>212480</xdr:colOff>
      <xdr:row>27</xdr:row>
      <xdr:rowOff>36635</xdr:rowOff>
    </xdr:to>
    <xdr:graphicFrame macro="">
      <xdr:nvGraphicFramePr>
        <xdr:cNvPr id="20" name="Chart 19">
          <a:extLst>
            <a:ext uri="{FF2B5EF4-FFF2-40B4-BE49-F238E27FC236}">
              <a16:creationId xmlns:a16="http://schemas.microsoft.com/office/drawing/2014/main" id="{D80170C5-7A0C-44D8-9576-E51D276D5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703385</xdr:colOff>
      <xdr:row>4</xdr:row>
      <xdr:rowOff>21981</xdr:rowOff>
    </xdr:from>
    <xdr:to>
      <xdr:col>8</xdr:col>
      <xdr:colOff>454268</xdr:colOff>
      <xdr:row>15</xdr:row>
      <xdr:rowOff>73270</xdr:rowOff>
    </xdr:to>
    <xdr:graphicFrame macro="">
      <xdr:nvGraphicFramePr>
        <xdr:cNvPr id="21" name="Chart 2">
          <a:extLst>
            <a:ext uri="{FF2B5EF4-FFF2-40B4-BE49-F238E27FC236}">
              <a16:creationId xmlns:a16="http://schemas.microsoft.com/office/drawing/2014/main" id="{73735E6E-69FF-4A40-BF3D-77124C027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evanshu%20Dashboard%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shu ." refreshedDate="46193.785520833335" createdVersion="6" refreshedVersion="8" minRefreshableVersion="3" recordCount="724" xr:uid="{00000000-000A-0000-FFFF-FFFF03000000}">
  <cacheSource type="worksheet">
    <worksheetSource name="Table7"/>
  </cacheSource>
  <cacheFields count="10">
    <cacheField name="Date" numFmtId="14">
      <sharedItems containsSemiMixedTypes="0" containsNonDate="0" containsDate="1" containsString="0" minDate="2013-01-01T00:00:00" maxDate="2015-01-01T00:00:00"/>
    </cacheField>
    <cacheField name="SalesRep" numFmtId="0">
      <sharedItems/>
    </cacheField>
    <cacheField name="Product" numFmtId="0">
      <sharedItems count="11">
        <s v="Nestle Aero Mint Potz"/>
        <s v="Nestle Smarties Pop-Up"/>
        <s v="Nestle Toffee Crumble"/>
        <s v="Nestle Milky Bar Stick"/>
        <s v="Nestle Rolo Potz"/>
        <s v="Nestle Rowntree Fruit Pastil"/>
        <s v="Nestle Fab"/>
        <s v="Nestle Maxibon Cookie"/>
        <s v="Nestle Kit Kat Cone"/>
        <s v="Nestle Rowntree Screamers"/>
        <s v="Nestle Nobbly Bobbly"/>
      </sharedItems>
    </cacheField>
    <cacheField name="Units" numFmtId="0">
      <sharedItems containsSemiMixedTypes="0" containsString="0" containsNumber="1" containsInteger="1" minValue="1" maxValue="25"/>
    </cacheField>
    <cacheField name="Price" numFmtId="0">
      <sharedItems containsSemiMixedTypes="0" containsString="0" containsNumber="1" containsInteger="1" minValue="100" maxValue="500"/>
    </cacheField>
    <cacheField name="Total Sales" numFmtId="165">
      <sharedItems containsSemiMixedTypes="0" containsString="0" containsNumber="1" containsInteger="1" minValue="101" maxValue="11184"/>
    </cacheField>
    <cacheField name="City" numFmtId="0">
      <sharedItems count="23">
        <s v="Ranchi"/>
        <s v="Trivandrum"/>
        <s v="Pune"/>
        <s v="Nagpur"/>
        <s v="Mysore"/>
        <s v="Delhi"/>
        <s v="Shimla"/>
        <s v="Ahmedabad"/>
        <s v="Nainital"/>
        <s v="Srinagar"/>
        <s v="Mumbai"/>
        <s v="Patna"/>
        <s v="Varanasi"/>
        <s v="Kolkata"/>
        <s v="Darjeeling"/>
        <s v="Jodhpur"/>
        <s v="Durgapur"/>
        <s v="Goa"/>
        <s v="Agra"/>
        <s v="Surat"/>
        <s v="Cochin"/>
        <s v="Bangalore"/>
        <s v="Hyderabad"/>
      </sharedItems>
    </cacheField>
    <cacheField name="State" numFmtId="0">
      <sharedItems/>
    </cacheField>
    <cacheField name="Region" numFmtId="0">
      <sharedItems/>
    </cacheField>
    <cacheField name="Da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4">
  <r>
    <d v="2013-01-01T00:00:00"/>
    <s v="Isabel  Cross"/>
    <x v="0"/>
    <n v="4"/>
    <n v="495"/>
    <n v="1980"/>
    <x v="0"/>
    <s v=" Jharkhand"/>
    <s v="East"/>
    <s v="Tuesday"/>
  </r>
  <r>
    <d v="2013-01-02T00:00:00"/>
    <s v="Cecilia  Manning"/>
    <x v="1"/>
    <n v="2"/>
    <n v="438"/>
    <n v="876"/>
    <x v="1"/>
    <s v=" Kerala"/>
    <s v="South"/>
    <s v="Wednesday"/>
  </r>
  <r>
    <d v="2013-01-03T00:00:00"/>
    <s v="Trevor  Jones"/>
    <x v="2"/>
    <n v="2"/>
    <n v="206"/>
    <n v="412"/>
    <x v="2"/>
    <s v=" Maharashtra"/>
    <s v="West"/>
    <s v="Thursday"/>
  </r>
  <r>
    <d v="2013-01-04T00:00:00"/>
    <s v="Max  Rodgers"/>
    <x v="3"/>
    <n v="15"/>
    <n v="458"/>
    <n v="6870"/>
    <x v="3"/>
    <s v=" Maharashtra"/>
    <s v="West"/>
    <s v="Friday"/>
  </r>
  <r>
    <d v="2013-01-05T00:00:00"/>
    <s v="Don  Gonzales"/>
    <x v="2"/>
    <n v="4"/>
    <n v="431"/>
    <n v="1724"/>
    <x v="4"/>
    <s v=" Karnataka"/>
    <s v="South"/>
    <s v="Saturday"/>
  </r>
  <r>
    <d v="2013-01-06T00:00:00"/>
    <s v="Rachel  Gomez"/>
    <x v="4"/>
    <n v="2"/>
    <n v="253"/>
    <n v="506"/>
    <x v="5"/>
    <s v=" Delhi"/>
    <s v="North"/>
    <s v="Sunday"/>
  </r>
  <r>
    <d v="2013-01-07T00:00:00"/>
    <s v="Kyle  Carr"/>
    <x v="5"/>
    <n v="2"/>
    <n v="292"/>
    <n v="584"/>
    <x v="5"/>
    <s v=" Delhi"/>
    <s v="North"/>
    <s v="Monday"/>
  </r>
  <r>
    <d v="2013-01-08T00:00:00"/>
    <s v="Arturo  Francis"/>
    <x v="1"/>
    <n v="3"/>
    <n v="383"/>
    <n v="1149"/>
    <x v="0"/>
    <s v=" Jharkhand"/>
    <s v="East"/>
    <s v="Tuesday"/>
  </r>
  <r>
    <d v="2013-01-09T00:00:00"/>
    <s v="Willie  Vega"/>
    <x v="5"/>
    <n v="3"/>
    <n v="346"/>
    <n v="1038"/>
    <x v="5"/>
    <s v=" Delhi"/>
    <s v="North"/>
    <s v="Wednesday"/>
  </r>
  <r>
    <d v="2013-01-10T00:00:00"/>
    <s v="Jenny  Garcia"/>
    <x v="2"/>
    <n v="1"/>
    <n v="492"/>
    <n v="492"/>
    <x v="6"/>
    <s v=" Himachal Pradesh"/>
    <s v="North"/>
    <s v="Thursday"/>
  </r>
  <r>
    <d v="2013-01-11T00:00:00"/>
    <s v="Ruben  Nunez"/>
    <x v="6"/>
    <n v="1"/>
    <n v="494"/>
    <n v="494"/>
    <x v="7"/>
    <s v=" Gujarat"/>
    <s v="West"/>
    <s v="Friday"/>
  </r>
  <r>
    <d v="2013-01-12T00:00:00"/>
    <s v="Cecilia  Manning"/>
    <x v="4"/>
    <n v="2"/>
    <n v="178"/>
    <n v="356"/>
    <x v="1"/>
    <s v=" Kerala"/>
    <s v="South"/>
    <s v="Saturday"/>
  </r>
  <r>
    <d v="2013-01-13T00:00:00"/>
    <s v="Lula  Daniels"/>
    <x v="6"/>
    <n v="2"/>
    <n v="231"/>
    <n v="462"/>
    <x v="8"/>
    <s v=" Uttarakhand"/>
    <s v="North"/>
    <s v="Sunday"/>
  </r>
  <r>
    <d v="2013-01-14T00:00:00"/>
    <s v="Cassandra  Franklin"/>
    <x v="6"/>
    <n v="4"/>
    <n v="403"/>
    <n v="1612"/>
    <x v="5"/>
    <s v=" Delhi"/>
    <s v="North"/>
    <s v="Monday"/>
  </r>
  <r>
    <d v="2013-01-15T00:00:00"/>
    <s v="Bernadette  Page"/>
    <x v="1"/>
    <n v="2"/>
    <n v="296"/>
    <n v="592"/>
    <x v="5"/>
    <s v=" Delhi"/>
    <s v="North"/>
    <s v="Tuesday"/>
  </r>
  <r>
    <d v="2013-01-16T00:00:00"/>
    <s v="Drew  Rogers"/>
    <x v="5"/>
    <n v="2"/>
    <n v="406"/>
    <n v="812"/>
    <x v="5"/>
    <s v=" Delhi"/>
    <s v="North"/>
    <s v="Wednesday"/>
  </r>
  <r>
    <d v="2013-01-17T00:00:00"/>
    <s v="Trevor  Jones"/>
    <x v="7"/>
    <n v="2"/>
    <n v="178"/>
    <n v="356"/>
    <x v="2"/>
    <s v=" Maharashtra"/>
    <s v="West"/>
    <s v="Thursday"/>
  </r>
  <r>
    <d v="2013-01-18T00:00:00"/>
    <s v="Shari  Silva"/>
    <x v="8"/>
    <n v="3"/>
    <n v="176"/>
    <n v="528"/>
    <x v="4"/>
    <s v=" Karnataka"/>
    <s v="South"/>
    <s v="Friday"/>
  </r>
  <r>
    <d v="2013-01-19T00:00:00"/>
    <s v="Lance  Yates"/>
    <x v="2"/>
    <n v="3"/>
    <n v="337"/>
    <n v="1011"/>
    <x v="9"/>
    <s v=" Jammu and Kashmir"/>
    <s v="North"/>
    <s v="Saturday"/>
  </r>
  <r>
    <d v="2013-01-20T00:00:00"/>
    <s v="Ivan  Adkins"/>
    <x v="0"/>
    <n v="1"/>
    <n v="485"/>
    <n v="485"/>
    <x v="10"/>
    <s v=" Maharashtra"/>
    <s v="West"/>
    <s v="Sunday"/>
  </r>
  <r>
    <d v="2013-01-21T00:00:00"/>
    <s v="Jenny  Garcia"/>
    <x v="1"/>
    <n v="3"/>
    <n v="262"/>
    <n v="786"/>
    <x v="6"/>
    <s v=" Himachal Pradesh"/>
    <s v="North"/>
    <s v="Monday"/>
  </r>
  <r>
    <d v="2013-01-22T00:00:00"/>
    <s v="Elvira  Bowman"/>
    <x v="0"/>
    <n v="22"/>
    <n v="491"/>
    <n v="10802"/>
    <x v="9"/>
    <s v=" Jammu and Kashmir"/>
    <s v="North"/>
    <s v="Tuesday"/>
  </r>
  <r>
    <d v="2013-01-23T00:00:00"/>
    <s v="Della  Jensen"/>
    <x v="5"/>
    <n v="2"/>
    <n v="450"/>
    <n v="900"/>
    <x v="11"/>
    <s v=" Bihar"/>
    <s v="East"/>
    <s v="Wednesday"/>
  </r>
  <r>
    <d v="2013-01-24T00:00:00"/>
    <s v="Robert  Munoz"/>
    <x v="2"/>
    <n v="2"/>
    <n v="374"/>
    <n v="748"/>
    <x v="5"/>
    <s v=" Delhi"/>
    <s v="North"/>
    <s v="Thursday"/>
  </r>
  <r>
    <d v="2013-01-25T00:00:00"/>
    <s v="Cassandra  Franklin"/>
    <x v="5"/>
    <n v="2"/>
    <n v="308"/>
    <n v="616"/>
    <x v="5"/>
    <s v=" Delhi"/>
    <s v="North"/>
    <s v="Friday"/>
  </r>
  <r>
    <d v="2013-01-26T00:00:00"/>
    <s v="Shari  Silva"/>
    <x v="5"/>
    <n v="2"/>
    <n v="465"/>
    <n v="930"/>
    <x v="4"/>
    <s v=" Karnataka"/>
    <s v="South"/>
    <s v="Saturday"/>
  </r>
  <r>
    <d v="2013-01-27T00:00:00"/>
    <s v="Isabel  Cross"/>
    <x v="1"/>
    <n v="20"/>
    <n v="348"/>
    <n v="6960"/>
    <x v="0"/>
    <s v=" Jharkhand"/>
    <s v="East"/>
    <s v="Sunday"/>
  </r>
  <r>
    <d v="2013-01-28T00:00:00"/>
    <s v="Bernadette  Page"/>
    <x v="0"/>
    <n v="2"/>
    <n v="100"/>
    <n v="200"/>
    <x v="5"/>
    <s v=" Delhi"/>
    <s v="North"/>
    <s v="Monday"/>
  </r>
  <r>
    <d v="2013-01-29T00:00:00"/>
    <s v="Lee  Mack"/>
    <x v="5"/>
    <n v="1"/>
    <n v="167"/>
    <n v="167"/>
    <x v="5"/>
    <s v=" Delhi"/>
    <s v="North"/>
    <s v="Tuesday"/>
  </r>
  <r>
    <d v="2013-01-30T00:00:00"/>
    <s v="Carla  Mccormick"/>
    <x v="1"/>
    <n v="3"/>
    <n v="222"/>
    <n v="666"/>
    <x v="12"/>
    <s v=" Uttar Pradesh"/>
    <s v="North"/>
    <s v="Wednesday"/>
  </r>
  <r>
    <d v="2013-01-31T00:00:00"/>
    <s v="Edwin  Malone"/>
    <x v="1"/>
    <n v="3"/>
    <n v="129"/>
    <n v="387"/>
    <x v="13"/>
    <s v=" West Bengal"/>
    <s v="East"/>
    <s v="Thursday"/>
  </r>
  <r>
    <d v="2013-02-01T00:00:00"/>
    <s v="Rachel  Gomez"/>
    <x v="5"/>
    <n v="1"/>
    <n v="160"/>
    <n v="160"/>
    <x v="5"/>
    <s v=" Delhi"/>
    <s v="North"/>
    <s v="Friday"/>
  </r>
  <r>
    <d v="2013-02-02T00:00:00"/>
    <s v="Colleen  Warren"/>
    <x v="1"/>
    <n v="1"/>
    <n v="288"/>
    <n v="288"/>
    <x v="7"/>
    <s v=" Gujarat"/>
    <s v="West"/>
    <s v="Saturday"/>
  </r>
  <r>
    <d v="2013-02-03T00:00:00"/>
    <s v="Pauline  Beck"/>
    <x v="5"/>
    <n v="1"/>
    <n v="372"/>
    <n v="372"/>
    <x v="2"/>
    <s v=" Maharashtra"/>
    <s v="West"/>
    <s v="Sunday"/>
  </r>
  <r>
    <d v="2013-02-04T00:00:00"/>
    <s v="Trevor  Jones"/>
    <x v="0"/>
    <n v="3"/>
    <n v="247"/>
    <n v="741"/>
    <x v="2"/>
    <s v=" Maharashtra"/>
    <s v="West"/>
    <s v="Monday"/>
  </r>
  <r>
    <d v="2013-02-05T00:00:00"/>
    <s v="Bobbie  Ryan"/>
    <x v="0"/>
    <n v="3"/>
    <n v="163"/>
    <n v="489"/>
    <x v="14"/>
    <s v=" West Bengal"/>
    <s v="East"/>
    <s v="Tuesday"/>
  </r>
  <r>
    <d v="2013-02-06T00:00:00"/>
    <s v="Elvira  Bowman"/>
    <x v="1"/>
    <n v="3"/>
    <n v="396"/>
    <n v="1188"/>
    <x v="9"/>
    <s v=" Jammu and Kashmir"/>
    <s v="North"/>
    <s v="Wednesday"/>
  </r>
  <r>
    <d v="2013-02-07T00:00:00"/>
    <s v="Jaime  Pearson"/>
    <x v="3"/>
    <n v="1"/>
    <n v="337"/>
    <n v="337"/>
    <x v="15"/>
    <s v=" Rajasthan"/>
    <s v="North"/>
    <s v="Thursday"/>
  </r>
  <r>
    <d v="2013-02-08T00:00:00"/>
    <s v="Trevor  Jones"/>
    <x v="1"/>
    <n v="1"/>
    <n v="396"/>
    <n v="396"/>
    <x v="2"/>
    <s v=" Maharashtra"/>
    <s v="West"/>
    <s v="Friday"/>
  </r>
  <r>
    <d v="2013-02-09T00:00:00"/>
    <s v="Jaime  Pearson"/>
    <x v="9"/>
    <n v="2"/>
    <n v="146"/>
    <n v="292"/>
    <x v="15"/>
    <s v=" Rajasthan"/>
    <s v="North"/>
    <s v="Saturday"/>
  </r>
  <r>
    <d v="2013-02-10T00:00:00"/>
    <s v="Kyle  Carr"/>
    <x v="10"/>
    <n v="3"/>
    <n v="217"/>
    <n v="651"/>
    <x v="5"/>
    <s v=" Delhi"/>
    <s v="North"/>
    <s v="Sunday"/>
  </r>
  <r>
    <d v="2013-02-11T00:00:00"/>
    <s v="Arturo  Francis"/>
    <x v="4"/>
    <n v="3"/>
    <n v="132"/>
    <n v="396"/>
    <x v="0"/>
    <s v=" Jharkhand"/>
    <s v="East"/>
    <s v="Monday"/>
  </r>
  <r>
    <d v="2013-02-12T00:00:00"/>
    <s v="Trevor  Jones"/>
    <x v="9"/>
    <n v="1"/>
    <n v="122"/>
    <n v="122"/>
    <x v="2"/>
    <s v=" Maharashtra"/>
    <s v="West"/>
    <s v="Tuesday"/>
  </r>
  <r>
    <d v="2013-02-13T00:00:00"/>
    <s v="Eddie  Green"/>
    <x v="6"/>
    <n v="1"/>
    <n v="308"/>
    <n v="308"/>
    <x v="16"/>
    <s v=" West Bengal"/>
    <s v="East"/>
    <s v="Wednesday"/>
  </r>
  <r>
    <d v="2013-02-14T00:00:00"/>
    <s v="Donna  Reid"/>
    <x v="2"/>
    <n v="3"/>
    <n v="386"/>
    <n v="1158"/>
    <x v="17"/>
    <s v=" Goa"/>
    <s v="West"/>
    <s v="Thursday"/>
  </r>
  <r>
    <d v="2013-02-15T00:00:00"/>
    <s v="Lynette  Brewer"/>
    <x v="10"/>
    <n v="2"/>
    <n v="433"/>
    <n v="866"/>
    <x v="12"/>
    <s v=" Uttar Pradesh"/>
    <s v="North"/>
    <s v="Friday"/>
  </r>
  <r>
    <d v="2013-02-16T00:00:00"/>
    <s v="Ernest  Davis"/>
    <x v="1"/>
    <n v="2"/>
    <n v="364"/>
    <n v="728"/>
    <x v="10"/>
    <s v=" Maharashtra"/>
    <s v="West"/>
    <s v="Saturday"/>
  </r>
  <r>
    <d v="2013-02-17T00:00:00"/>
    <s v="Pauline  Beck"/>
    <x v="0"/>
    <n v="18"/>
    <n v="205"/>
    <n v="3690"/>
    <x v="2"/>
    <s v=" Maharashtra"/>
    <s v="West"/>
    <s v="Sunday"/>
  </r>
  <r>
    <d v="2013-02-18T00:00:00"/>
    <s v="Drew  Rogers"/>
    <x v="10"/>
    <n v="4"/>
    <n v="467"/>
    <n v="1868"/>
    <x v="5"/>
    <s v=" Delhi"/>
    <s v="North"/>
    <s v="Monday"/>
  </r>
  <r>
    <d v="2013-02-19T00:00:00"/>
    <s v="Cassandra  Franklin"/>
    <x v="2"/>
    <n v="4"/>
    <n v="390"/>
    <n v="1560"/>
    <x v="5"/>
    <s v=" Delhi"/>
    <s v="North"/>
    <s v="Tuesday"/>
  </r>
  <r>
    <d v="2013-02-20T00:00:00"/>
    <s v="Max  Rodgers"/>
    <x v="6"/>
    <n v="2"/>
    <n v="213"/>
    <n v="426"/>
    <x v="3"/>
    <s v=" Maharashtra"/>
    <s v="West"/>
    <s v="Wednesday"/>
  </r>
  <r>
    <d v="2013-02-21T00:00:00"/>
    <s v="Cassandra  Franklin"/>
    <x v="4"/>
    <n v="1"/>
    <n v="291"/>
    <n v="291"/>
    <x v="5"/>
    <s v=" Delhi"/>
    <s v="North"/>
    <s v="Thursday"/>
  </r>
  <r>
    <d v="2013-02-22T00:00:00"/>
    <s v="Iris  Underwood"/>
    <x v="8"/>
    <n v="16"/>
    <n v="474"/>
    <n v="7584"/>
    <x v="2"/>
    <s v=" Maharashtra"/>
    <s v="West"/>
    <s v="Friday"/>
  </r>
  <r>
    <d v="2013-02-23T00:00:00"/>
    <s v="Tiffany  May"/>
    <x v="9"/>
    <n v="3"/>
    <n v="253"/>
    <n v="759"/>
    <x v="18"/>
    <s v=" Uttar Pradesh"/>
    <s v="North"/>
    <s v="Saturday"/>
  </r>
  <r>
    <d v="2013-02-24T00:00:00"/>
    <s v="Brooke  Horton"/>
    <x v="5"/>
    <n v="1"/>
    <n v="280"/>
    <n v="280"/>
    <x v="8"/>
    <s v=" Uttarakhand"/>
    <s v="North"/>
    <s v="Sunday"/>
  </r>
  <r>
    <d v="2013-02-25T00:00:00"/>
    <s v="Elvira  Bowman"/>
    <x v="5"/>
    <n v="3"/>
    <n v="440"/>
    <n v="1320"/>
    <x v="9"/>
    <s v=" Jammu and Kashmir"/>
    <s v="North"/>
    <s v="Monday"/>
  </r>
  <r>
    <d v="2013-02-26T00:00:00"/>
    <s v="Edwin  Malone"/>
    <x v="7"/>
    <n v="20"/>
    <n v="325"/>
    <n v="6500"/>
    <x v="13"/>
    <s v=" West Bengal"/>
    <s v="East"/>
    <s v="Tuesday"/>
  </r>
  <r>
    <d v="2013-02-27T00:00:00"/>
    <s v="Willie  Vega"/>
    <x v="6"/>
    <n v="1"/>
    <n v="106"/>
    <n v="106"/>
    <x v="5"/>
    <s v=" Delhi"/>
    <s v="North"/>
    <s v="Wednesday"/>
  </r>
  <r>
    <d v="2013-02-28T00:00:00"/>
    <s v="Donna  Reid"/>
    <x v="6"/>
    <n v="2"/>
    <n v="476"/>
    <n v="952"/>
    <x v="17"/>
    <s v=" Goa"/>
    <s v="West"/>
    <s v="Thursday"/>
  </r>
  <r>
    <d v="2013-03-01T00:00:00"/>
    <s v="Jenny  Garcia"/>
    <x v="2"/>
    <n v="24"/>
    <n v="204"/>
    <n v="4896"/>
    <x v="6"/>
    <s v=" Himachal Pradesh"/>
    <s v="North"/>
    <s v="Friday"/>
  </r>
  <r>
    <d v="2013-03-02T00:00:00"/>
    <s v="Bethany  Pena"/>
    <x v="0"/>
    <n v="1"/>
    <n v="152"/>
    <n v="152"/>
    <x v="3"/>
    <s v=" Maharashtra"/>
    <s v="West"/>
    <s v="Saturday"/>
  </r>
  <r>
    <d v="2013-03-03T00:00:00"/>
    <s v="Eric  Rose"/>
    <x v="5"/>
    <n v="2"/>
    <n v="137"/>
    <n v="274"/>
    <x v="10"/>
    <s v=" Maharashtra"/>
    <s v="West"/>
    <s v="Sunday"/>
  </r>
  <r>
    <d v="2013-03-04T00:00:00"/>
    <s v="Iris  Underwood"/>
    <x v="1"/>
    <n v="2"/>
    <n v="383"/>
    <n v="766"/>
    <x v="2"/>
    <s v=" Maharashtra"/>
    <s v="West"/>
    <s v="Monday"/>
  </r>
  <r>
    <d v="2013-03-05T00:00:00"/>
    <s v="Don  Gonzales"/>
    <x v="1"/>
    <n v="2"/>
    <n v="235"/>
    <n v="470"/>
    <x v="4"/>
    <s v=" Karnataka"/>
    <s v="South"/>
    <s v="Tuesday"/>
  </r>
  <r>
    <d v="2013-03-06T00:00:00"/>
    <s v="Billie  Chandler"/>
    <x v="10"/>
    <n v="21"/>
    <n v="367"/>
    <n v="7707"/>
    <x v="19"/>
    <s v=" Gujarat"/>
    <s v="West"/>
    <s v="Wednesday"/>
  </r>
  <r>
    <d v="2013-03-07T00:00:00"/>
    <s v="Iris  Underwood"/>
    <x v="3"/>
    <n v="2"/>
    <n v="104"/>
    <n v="208"/>
    <x v="2"/>
    <s v=" Maharashtra"/>
    <s v="West"/>
    <s v="Thursday"/>
  </r>
  <r>
    <d v="2013-03-08T00:00:00"/>
    <s v="Joey  Wong"/>
    <x v="7"/>
    <n v="1"/>
    <n v="211"/>
    <n v="211"/>
    <x v="17"/>
    <s v=" Goa"/>
    <s v="West"/>
    <s v="Friday"/>
  </r>
  <r>
    <d v="2013-03-09T00:00:00"/>
    <s v="Ivan  Adkins"/>
    <x v="3"/>
    <n v="3"/>
    <n v="276"/>
    <n v="828"/>
    <x v="10"/>
    <s v=" Maharashtra"/>
    <s v="West"/>
    <s v="Saturday"/>
  </r>
  <r>
    <d v="2013-03-10T00:00:00"/>
    <s v="Patty  Thompson"/>
    <x v="1"/>
    <n v="11"/>
    <n v="291"/>
    <n v="3201"/>
    <x v="10"/>
    <s v=" Maharashtra"/>
    <s v="West"/>
    <s v="Sunday"/>
  </r>
  <r>
    <d v="2013-03-11T00:00:00"/>
    <s v="Drew  Rogers"/>
    <x v="2"/>
    <n v="1"/>
    <n v="290"/>
    <n v="290"/>
    <x v="5"/>
    <s v=" Delhi"/>
    <s v="North"/>
    <s v="Monday"/>
  </r>
  <r>
    <d v="2013-03-12T00:00:00"/>
    <s v="Edwin  Malone"/>
    <x v="0"/>
    <n v="3"/>
    <n v="472"/>
    <n v="1416"/>
    <x v="13"/>
    <s v=" West Bengal"/>
    <s v="East"/>
    <s v="Tuesday"/>
  </r>
  <r>
    <d v="2013-03-13T00:00:00"/>
    <s v="Isabel  Cross"/>
    <x v="5"/>
    <n v="4"/>
    <n v="471"/>
    <n v="1884"/>
    <x v="0"/>
    <s v=" Jharkhand"/>
    <s v="East"/>
    <s v="Wednesday"/>
  </r>
  <r>
    <d v="2013-03-14T00:00:00"/>
    <s v="Lynette  Brewer"/>
    <x v="0"/>
    <n v="1"/>
    <n v="149"/>
    <n v="149"/>
    <x v="12"/>
    <s v=" Uttar Pradesh"/>
    <s v="North"/>
    <s v="Thursday"/>
  </r>
  <r>
    <d v="2013-03-15T00:00:00"/>
    <s v="Colleen  Warren"/>
    <x v="6"/>
    <n v="8"/>
    <n v="282"/>
    <n v="2256"/>
    <x v="7"/>
    <s v=" Gujarat"/>
    <s v="West"/>
    <s v="Friday"/>
  </r>
  <r>
    <d v="2013-03-16T00:00:00"/>
    <s v="Elbert  Klein"/>
    <x v="1"/>
    <n v="1"/>
    <n v="307"/>
    <n v="307"/>
    <x v="20"/>
    <s v=" Kerala"/>
    <s v="South"/>
    <s v="Saturday"/>
  </r>
  <r>
    <d v="2013-03-17T00:00:00"/>
    <s v="Brooke  Horton"/>
    <x v="4"/>
    <n v="1"/>
    <n v="285"/>
    <n v="285"/>
    <x v="8"/>
    <s v=" Uttarakhand"/>
    <s v="North"/>
    <s v="Sunday"/>
  </r>
  <r>
    <d v="2013-03-18T00:00:00"/>
    <s v="Robert  Munoz"/>
    <x v="3"/>
    <n v="3"/>
    <n v="247"/>
    <n v="741"/>
    <x v="5"/>
    <s v=" Delhi"/>
    <s v="North"/>
    <s v="Monday"/>
  </r>
  <r>
    <d v="2013-03-19T00:00:00"/>
    <s v="Marion  Glover"/>
    <x v="0"/>
    <n v="1"/>
    <n v="210"/>
    <n v="210"/>
    <x v="16"/>
    <s v=" West Bengal"/>
    <s v="East"/>
    <s v="Tuesday"/>
  </r>
  <r>
    <d v="2013-03-20T00:00:00"/>
    <s v="Donna  Reid"/>
    <x v="1"/>
    <n v="1"/>
    <n v="190"/>
    <n v="190"/>
    <x v="17"/>
    <s v=" Goa"/>
    <s v="West"/>
    <s v="Wednesday"/>
  </r>
  <r>
    <d v="2013-03-21T00:00:00"/>
    <s v="Ben  Perez"/>
    <x v="5"/>
    <n v="1"/>
    <n v="179"/>
    <n v="179"/>
    <x v="17"/>
    <s v=" Goa"/>
    <s v="West"/>
    <s v="Thursday"/>
  </r>
  <r>
    <d v="2013-03-22T00:00:00"/>
    <s v="Bernadette  Page"/>
    <x v="9"/>
    <n v="1"/>
    <n v="213"/>
    <n v="213"/>
    <x v="5"/>
    <s v=" Delhi"/>
    <s v="North"/>
    <s v="Friday"/>
  </r>
  <r>
    <d v="2013-03-23T00:00:00"/>
    <s v="Bernadette  Page"/>
    <x v="8"/>
    <n v="2"/>
    <n v="380"/>
    <n v="760"/>
    <x v="5"/>
    <s v=" Delhi"/>
    <s v="North"/>
    <s v="Saturday"/>
  </r>
  <r>
    <d v="2013-03-24T00:00:00"/>
    <s v="Brooke  Horton"/>
    <x v="1"/>
    <n v="1"/>
    <n v="176"/>
    <n v="176"/>
    <x v="8"/>
    <s v=" Uttarakhand"/>
    <s v="North"/>
    <s v="Sunday"/>
  </r>
  <r>
    <d v="2013-03-25T00:00:00"/>
    <s v="Cecilia  Manning"/>
    <x v="1"/>
    <n v="3"/>
    <n v="144"/>
    <n v="432"/>
    <x v="1"/>
    <s v=" Kerala"/>
    <s v="South"/>
    <s v="Monday"/>
  </r>
  <r>
    <d v="2013-03-26T00:00:00"/>
    <s v="Pauline  Beck"/>
    <x v="0"/>
    <n v="3"/>
    <n v="257"/>
    <n v="771"/>
    <x v="2"/>
    <s v=" Maharashtra"/>
    <s v="West"/>
    <s v="Tuesday"/>
  </r>
  <r>
    <d v="2013-03-27T00:00:00"/>
    <s v="Cassandra  Franklin"/>
    <x v="5"/>
    <n v="2"/>
    <n v="288"/>
    <n v="576"/>
    <x v="5"/>
    <s v=" Delhi"/>
    <s v="North"/>
    <s v="Wednesday"/>
  </r>
  <r>
    <d v="2013-03-28T00:00:00"/>
    <s v="Drew  Rogers"/>
    <x v="6"/>
    <n v="20"/>
    <n v="389"/>
    <n v="7780"/>
    <x v="5"/>
    <s v=" Delhi"/>
    <s v="North"/>
    <s v="Thursday"/>
  </r>
  <r>
    <d v="2013-03-29T00:00:00"/>
    <s v="Lorraine  Gibson"/>
    <x v="1"/>
    <n v="2"/>
    <n v="330"/>
    <n v="660"/>
    <x v="13"/>
    <s v=" West Bengal"/>
    <s v="East"/>
    <s v="Friday"/>
  </r>
  <r>
    <d v="2013-03-30T00:00:00"/>
    <s v="Eddie  Green"/>
    <x v="1"/>
    <n v="3"/>
    <n v="180"/>
    <n v="540"/>
    <x v="16"/>
    <s v=" West Bengal"/>
    <s v="East"/>
    <s v="Saturday"/>
  </r>
  <r>
    <d v="2013-03-31T00:00:00"/>
    <s v="Cindy  Becker"/>
    <x v="4"/>
    <n v="3"/>
    <n v="123"/>
    <n v="369"/>
    <x v="21"/>
    <s v=" Karnataka"/>
    <s v="South"/>
    <s v="Sunday"/>
  </r>
  <r>
    <d v="2013-04-01T00:00:00"/>
    <s v="Joey  Wong"/>
    <x v="9"/>
    <n v="21"/>
    <n v="200"/>
    <n v="4200"/>
    <x v="17"/>
    <s v=" Goa"/>
    <s v="West"/>
    <s v="Monday"/>
  </r>
  <r>
    <d v="2013-04-02T00:00:00"/>
    <s v="Lula  Daniels"/>
    <x v="4"/>
    <n v="3"/>
    <n v="416"/>
    <n v="1248"/>
    <x v="8"/>
    <s v=" Uttarakhand"/>
    <s v="North"/>
    <s v="Tuesday"/>
  </r>
  <r>
    <d v="2013-04-03T00:00:00"/>
    <s v="Mable  Lindsey"/>
    <x v="3"/>
    <n v="2"/>
    <n v="137"/>
    <n v="274"/>
    <x v="7"/>
    <s v=" Gujarat"/>
    <s v="West"/>
    <s v="Wednesday"/>
  </r>
  <r>
    <d v="2013-04-04T00:00:00"/>
    <s v="Brooke  Horton"/>
    <x v="1"/>
    <n v="23"/>
    <n v="468"/>
    <n v="10764"/>
    <x v="8"/>
    <s v=" Uttarakhand"/>
    <s v="North"/>
    <s v="Thursday"/>
  </r>
  <r>
    <d v="2013-04-05T00:00:00"/>
    <s v="Jaime  Pearson"/>
    <x v="1"/>
    <n v="1"/>
    <n v="124"/>
    <n v="124"/>
    <x v="15"/>
    <s v=" Rajasthan"/>
    <s v="North"/>
    <s v="Friday"/>
  </r>
  <r>
    <d v="2013-04-06T00:00:00"/>
    <s v="Mable  Lindsey"/>
    <x v="0"/>
    <n v="2"/>
    <n v="342"/>
    <n v="684"/>
    <x v="7"/>
    <s v=" Gujarat"/>
    <s v="West"/>
    <s v="Saturday"/>
  </r>
  <r>
    <d v="2013-04-07T00:00:00"/>
    <s v="Robert  Munoz"/>
    <x v="5"/>
    <n v="15"/>
    <n v="325"/>
    <n v="4875"/>
    <x v="5"/>
    <s v=" Delhi"/>
    <s v="North"/>
    <s v="Sunday"/>
  </r>
  <r>
    <d v="2013-04-08T00:00:00"/>
    <s v="Rachel  Gomez"/>
    <x v="3"/>
    <n v="2"/>
    <n v="228"/>
    <n v="456"/>
    <x v="5"/>
    <s v=" Delhi"/>
    <s v="North"/>
    <s v="Monday"/>
  </r>
  <r>
    <d v="2013-04-09T00:00:00"/>
    <s v="Ernest  Davis"/>
    <x v="10"/>
    <n v="1"/>
    <n v="222"/>
    <n v="222"/>
    <x v="10"/>
    <s v=" Maharashtra"/>
    <s v="West"/>
    <s v="Tuesday"/>
  </r>
  <r>
    <d v="2013-04-10T00:00:00"/>
    <s v="Brooke  Horton"/>
    <x v="4"/>
    <n v="2"/>
    <n v="320"/>
    <n v="640"/>
    <x v="8"/>
    <s v=" Uttarakhand"/>
    <s v="North"/>
    <s v="Wednesday"/>
  </r>
  <r>
    <d v="2013-04-11T00:00:00"/>
    <s v="Dan  Peterson"/>
    <x v="10"/>
    <n v="2"/>
    <n v="471"/>
    <n v="942"/>
    <x v="6"/>
    <s v=" Himachal Pradesh"/>
    <s v="North"/>
    <s v="Thursday"/>
  </r>
  <r>
    <d v="2013-04-12T00:00:00"/>
    <s v="Jenny  Garcia"/>
    <x v="5"/>
    <n v="4"/>
    <n v="177"/>
    <n v="708"/>
    <x v="6"/>
    <s v=" Himachal Pradesh"/>
    <s v="North"/>
    <s v="Friday"/>
  </r>
  <r>
    <d v="2013-04-13T00:00:00"/>
    <s v="Max  Rodgers"/>
    <x v="10"/>
    <n v="1"/>
    <n v="343"/>
    <n v="343"/>
    <x v="3"/>
    <s v=" Maharashtra"/>
    <s v="West"/>
    <s v="Saturday"/>
  </r>
  <r>
    <d v="2013-04-14T00:00:00"/>
    <s v="Mable  Lindsey"/>
    <x v="4"/>
    <n v="2"/>
    <n v="289"/>
    <n v="578"/>
    <x v="7"/>
    <s v=" Gujarat"/>
    <s v="West"/>
    <s v="Sunday"/>
  </r>
  <r>
    <d v="2013-04-15T00:00:00"/>
    <s v="Trevor  Jones"/>
    <x v="1"/>
    <n v="3"/>
    <n v="303"/>
    <n v="909"/>
    <x v="2"/>
    <s v=" Maharashtra"/>
    <s v="West"/>
    <s v="Monday"/>
  </r>
  <r>
    <d v="2013-04-16T00:00:00"/>
    <s v="Elvira  Bowman"/>
    <x v="8"/>
    <n v="1"/>
    <n v="161"/>
    <n v="161"/>
    <x v="9"/>
    <s v=" Jammu and Kashmir"/>
    <s v="North"/>
    <s v="Tuesday"/>
  </r>
  <r>
    <d v="2013-04-17T00:00:00"/>
    <s v="Trevor  Jones"/>
    <x v="0"/>
    <n v="1"/>
    <n v="321"/>
    <n v="321"/>
    <x v="2"/>
    <s v=" Maharashtra"/>
    <s v="West"/>
    <s v="Wednesday"/>
  </r>
  <r>
    <d v="2013-04-18T00:00:00"/>
    <s v="Max  Rodgers"/>
    <x v="8"/>
    <n v="2"/>
    <n v="210"/>
    <n v="420"/>
    <x v="3"/>
    <s v=" Maharashtra"/>
    <s v="West"/>
    <s v="Thursday"/>
  </r>
  <r>
    <d v="2013-04-19T00:00:00"/>
    <s v="Mable  Lindsey"/>
    <x v="3"/>
    <n v="2"/>
    <n v="188"/>
    <n v="376"/>
    <x v="7"/>
    <s v=" Gujarat"/>
    <s v="West"/>
    <s v="Friday"/>
  </r>
  <r>
    <d v="2013-04-20T00:00:00"/>
    <s v="Bernadette  Page"/>
    <x v="6"/>
    <n v="1"/>
    <n v="309"/>
    <n v="309"/>
    <x v="5"/>
    <s v=" Delhi"/>
    <s v="North"/>
    <s v="Saturday"/>
  </r>
  <r>
    <d v="2013-04-21T00:00:00"/>
    <s v="Willie  Vega"/>
    <x v="4"/>
    <n v="2"/>
    <n v="238"/>
    <n v="476"/>
    <x v="5"/>
    <s v=" Delhi"/>
    <s v="North"/>
    <s v="Sunday"/>
  </r>
  <r>
    <d v="2013-04-22T00:00:00"/>
    <s v="Andrew  Meyer"/>
    <x v="9"/>
    <n v="2"/>
    <n v="481"/>
    <n v="962"/>
    <x v="10"/>
    <s v=" Maharashtra"/>
    <s v="West"/>
    <s v="Monday"/>
  </r>
  <r>
    <d v="2013-04-23T00:00:00"/>
    <s v="Max  Rodgers"/>
    <x v="1"/>
    <n v="1"/>
    <n v="164"/>
    <n v="164"/>
    <x v="3"/>
    <s v=" Maharashtra"/>
    <s v="West"/>
    <s v="Tuesday"/>
  </r>
  <r>
    <d v="2013-04-24T00:00:00"/>
    <s v="Andrew  Meyer"/>
    <x v="6"/>
    <n v="2"/>
    <n v="407"/>
    <n v="814"/>
    <x v="10"/>
    <s v=" Maharashtra"/>
    <s v="West"/>
    <s v="Wednesday"/>
  </r>
  <r>
    <d v="2013-04-25T00:00:00"/>
    <s v="Nellie  Joseph"/>
    <x v="5"/>
    <n v="1"/>
    <n v="459"/>
    <n v="459"/>
    <x v="11"/>
    <s v=" Bihar"/>
    <s v="East"/>
    <s v="Thursday"/>
  </r>
  <r>
    <d v="2013-04-26T00:00:00"/>
    <s v="Eddie  Green"/>
    <x v="5"/>
    <n v="2"/>
    <n v="497"/>
    <n v="994"/>
    <x v="16"/>
    <s v=" West Bengal"/>
    <s v="East"/>
    <s v="Friday"/>
  </r>
  <r>
    <d v="2013-04-27T00:00:00"/>
    <s v="Carla  Mccormick"/>
    <x v="6"/>
    <n v="1"/>
    <n v="287"/>
    <n v="287"/>
    <x v="12"/>
    <s v=" Uttar Pradesh"/>
    <s v="North"/>
    <s v="Saturday"/>
  </r>
  <r>
    <d v="2013-04-28T00:00:00"/>
    <s v="Guillermo  Potter"/>
    <x v="6"/>
    <n v="3"/>
    <n v="250"/>
    <n v="750"/>
    <x v="8"/>
    <s v=" Uttarakhand"/>
    <s v="North"/>
    <s v="Sunday"/>
  </r>
  <r>
    <d v="2013-04-29T00:00:00"/>
    <s v="Woodrow  Colon"/>
    <x v="3"/>
    <n v="2"/>
    <n v="491"/>
    <n v="982"/>
    <x v="20"/>
    <s v=" Kerala"/>
    <s v="South"/>
    <s v="Monday"/>
  </r>
  <r>
    <d v="2013-04-30T00:00:00"/>
    <s v="Eric  Rose"/>
    <x v="4"/>
    <n v="1"/>
    <n v="459"/>
    <n v="459"/>
    <x v="10"/>
    <s v=" Maharashtra"/>
    <s v="West"/>
    <s v="Tuesday"/>
  </r>
  <r>
    <d v="2013-05-01T00:00:00"/>
    <s v="Della  Jensen"/>
    <x v="1"/>
    <n v="2"/>
    <n v="147"/>
    <n v="294"/>
    <x v="11"/>
    <s v=" Bihar"/>
    <s v="East"/>
    <s v="Wednesday"/>
  </r>
  <r>
    <d v="2013-05-02T00:00:00"/>
    <s v="Kyle  Carr"/>
    <x v="1"/>
    <n v="1"/>
    <n v="342"/>
    <n v="342"/>
    <x v="5"/>
    <s v=" Delhi"/>
    <s v="North"/>
    <s v="Thursday"/>
  </r>
  <r>
    <d v="2013-05-03T00:00:00"/>
    <s v="Don  Gonzales"/>
    <x v="2"/>
    <n v="2"/>
    <n v="481"/>
    <n v="962"/>
    <x v="4"/>
    <s v=" Karnataka"/>
    <s v="South"/>
    <s v="Friday"/>
  </r>
  <r>
    <d v="2013-05-04T00:00:00"/>
    <s v="Cindy  Becker"/>
    <x v="0"/>
    <n v="2"/>
    <n v="482"/>
    <n v="964"/>
    <x v="21"/>
    <s v=" Karnataka"/>
    <s v="South"/>
    <s v="Saturday"/>
  </r>
  <r>
    <d v="2013-05-06T00:00:00"/>
    <s v="Kyle  Carr"/>
    <x v="1"/>
    <n v="4"/>
    <n v="144"/>
    <n v="576"/>
    <x v="5"/>
    <s v=" Delhi"/>
    <s v="North"/>
    <s v="Monday"/>
  </r>
  <r>
    <d v="2013-05-07T00:00:00"/>
    <s v="Max  Rodgers"/>
    <x v="1"/>
    <n v="2"/>
    <n v="175"/>
    <n v="350"/>
    <x v="3"/>
    <s v=" Maharashtra"/>
    <s v="West"/>
    <s v="Tuesday"/>
  </r>
  <r>
    <d v="2013-05-08T00:00:00"/>
    <s v="Peter  Hodges"/>
    <x v="6"/>
    <n v="2"/>
    <n v="493"/>
    <n v="986"/>
    <x v="6"/>
    <s v=" Himachal Pradesh"/>
    <s v="North"/>
    <s v="Wednesday"/>
  </r>
  <r>
    <d v="2013-05-09T00:00:00"/>
    <s v="Ruben  Nunez"/>
    <x v="6"/>
    <n v="3"/>
    <n v="289"/>
    <n v="867"/>
    <x v="7"/>
    <s v=" Gujarat"/>
    <s v="West"/>
    <s v="Thursday"/>
  </r>
  <r>
    <d v="2013-05-10T00:00:00"/>
    <s v="Drew  Rogers"/>
    <x v="6"/>
    <n v="2"/>
    <n v="387"/>
    <n v="774"/>
    <x v="5"/>
    <s v=" Delhi"/>
    <s v="North"/>
    <s v="Friday"/>
  </r>
  <r>
    <d v="2013-05-11T00:00:00"/>
    <s v="Charlie  Wood"/>
    <x v="1"/>
    <n v="2"/>
    <n v="289"/>
    <n v="578"/>
    <x v="18"/>
    <s v=" Uttar Pradesh"/>
    <s v="North"/>
    <s v="Saturday"/>
  </r>
  <r>
    <d v="2013-05-12T00:00:00"/>
    <s v="Ellen  Weaver"/>
    <x v="9"/>
    <n v="1"/>
    <n v="473"/>
    <n v="473"/>
    <x v="22"/>
    <s v=" Telangana"/>
    <s v="South"/>
    <s v="Sunday"/>
  </r>
  <r>
    <d v="2013-05-13T00:00:00"/>
    <s v="Brooke  Horton"/>
    <x v="1"/>
    <n v="2"/>
    <n v="209"/>
    <n v="418"/>
    <x v="8"/>
    <s v=" Uttarakhand"/>
    <s v="North"/>
    <s v="Monday"/>
  </r>
  <r>
    <d v="2013-05-14T00:00:00"/>
    <s v="Cecilia  Manning"/>
    <x v="2"/>
    <n v="1"/>
    <n v="356"/>
    <n v="356"/>
    <x v="1"/>
    <s v=" Kerala"/>
    <s v="South"/>
    <s v="Tuesday"/>
  </r>
  <r>
    <d v="2013-05-15T00:00:00"/>
    <s v="Lorraine  Gibson"/>
    <x v="0"/>
    <n v="1"/>
    <n v="360"/>
    <n v="360"/>
    <x v="13"/>
    <s v=" West Bengal"/>
    <s v="East"/>
    <s v="Wednesday"/>
  </r>
  <r>
    <d v="2013-05-16T00:00:00"/>
    <s v="Fernando  Rowe"/>
    <x v="2"/>
    <n v="2"/>
    <n v="183"/>
    <n v="366"/>
    <x v="7"/>
    <s v=" Gujarat"/>
    <s v="West"/>
    <s v="Thursday"/>
  </r>
  <r>
    <d v="2013-05-17T00:00:00"/>
    <s v="Felicia  Jennings"/>
    <x v="1"/>
    <n v="3"/>
    <n v="398"/>
    <n v="1194"/>
    <x v="2"/>
    <s v=" Maharashtra"/>
    <s v="West"/>
    <s v="Friday"/>
  </r>
  <r>
    <d v="2013-05-18T00:00:00"/>
    <s v="Isabel  Cross"/>
    <x v="6"/>
    <n v="2"/>
    <n v="176"/>
    <n v="352"/>
    <x v="0"/>
    <s v=" Jharkhand"/>
    <s v="East"/>
    <s v="Saturday"/>
  </r>
  <r>
    <d v="2013-05-19T00:00:00"/>
    <s v="Bobbie  Ryan"/>
    <x v="5"/>
    <n v="2"/>
    <n v="485"/>
    <n v="970"/>
    <x v="14"/>
    <s v=" West Bengal"/>
    <s v="East"/>
    <s v="Sunday"/>
  </r>
  <r>
    <d v="2013-05-20T00:00:00"/>
    <s v="Elvira  Bowman"/>
    <x v="2"/>
    <n v="1"/>
    <n v="105"/>
    <n v="105"/>
    <x v="9"/>
    <s v=" Jammu and Kashmir"/>
    <s v="North"/>
    <s v="Monday"/>
  </r>
  <r>
    <d v="2013-05-21T00:00:00"/>
    <s v="Tiffany  May"/>
    <x v="1"/>
    <n v="3"/>
    <n v="122"/>
    <n v="366"/>
    <x v="18"/>
    <s v=" Uttar Pradesh"/>
    <s v="North"/>
    <s v="Tuesday"/>
  </r>
  <r>
    <d v="2013-05-22T00:00:00"/>
    <s v="Jaime  Pearson"/>
    <x v="1"/>
    <n v="2"/>
    <n v="361"/>
    <n v="722"/>
    <x v="15"/>
    <s v=" Rajasthan"/>
    <s v="North"/>
    <s v="Wednesday"/>
  </r>
  <r>
    <d v="2013-05-23T00:00:00"/>
    <s v="Sonya  Mullins"/>
    <x v="6"/>
    <n v="3"/>
    <n v="326"/>
    <n v="978"/>
    <x v="13"/>
    <s v=" West Bengal"/>
    <s v="East"/>
    <s v="Thursday"/>
  </r>
  <r>
    <d v="2013-05-24T00:00:00"/>
    <s v="Rachel  Gomez"/>
    <x v="3"/>
    <n v="2"/>
    <n v="137"/>
    <n v="274"/>
    <x v="5"/>
    <s v=" Delhi"/>
    <s v="North"/>
    <s v="Friday"/>
  </r>
  <r>
    <d v="2013-05-25T00:00:00"/>
    <s v="Blake  Bridges"/>
    <x v="8"/>
    <n v="1"/>
    <n v="395"/>
    <n v="395"/>
    <x v="20"/>
    <s v=" Kerala"/>
    <s v="South"/>
    <s v="Saturday"/>
  </r>
  <r>
    <d v="2013-05-26T00:00:00"/>
    <s v="Sylvester  Morales"/>
    <x v="1"/>
    <n v="2"/>
    <n v="215"/>
    <n v="430"/>
    <x v="10"/>
    <s v=" Maharashtra"/>
    <s v="West"/>
    <s v="Sunday"/>
  </r>
  <r>
    <d v="2013-05-27T00:00:00"/>
    <s v="Austin  Reynolds"/>
    <x v="5"/>
    <n v="3"/>
    <n v="315"/>
    <n v="945"/>
    <x v="13"/>
    <s v=" West Bengal"/>
    <s v="East"/>
    <s v="Monday"/>
  </r>
  <r>
    <d v="2013-05-28T00:00:00"/>
    <s v="Pauline  Beck"/>
    <x v="10"/>
    <n v="1"/>
    <n v="126"/>
    <n v="126"/>
    <x v="2"/>
    <s v=" Maharashtra"/>
    <s v="West"/>
    <s v="Tuesday"/>
  </r>
  <r>
    <d v="2013-05-29T00:00:00"/>
    <s v="Della  Jensen"/>
    <x v="7"/>
    <n v="2"/>
    <n v="123"/>
    <n v="246"/>
    <x v="11"/>
    <s v=" Bihar"/>
    <s v="East"/>
    <s v="Wednesday"/>
  </r>
  <r>
    <d v="2013-05-30T00:00:00"/>
    <s v="Shari  Silva"/>
    <x v="9"/>
    <n v="2"/>
    <n v="300"/>
    <n v="600"/>
    <x v="4"/>
    <s v=" Karnataka"/>
    <s v="South"/>
    <s v="Thursday"/>
  </r>
  <r>
    <d v="2013-05-31T00:00:00"/>
    <s v="Austin  Reynolds"/>
    <x v="6"/>
    <n v="3"/>
    <n v="368"/>
    <n v="1104"/>
    <x v="13"/>
    <s v=" West Bengal"/>
    <s v="East"/>
    <s v="Friday"/>
  </r>
  <r>
    <d v="2013-06-01T00:00:00"/>
    <s v="Eric  Rose"/>
    <x v="4"/>
    <n v="7"/>
    <n v="277"/>
    <n v="1939"/>
    <x v="10"/>
    <s v=" Maharashtra"/>
    <s v="West"/>
    <s v="Saturday"/>
  </r>
  <r>
    <d v="2013-06-02T00:00:00"/>
    <s v="Beth  Tucker"/>
    <x v="4"/>
    <n v="25"/>
    <n v="163"/>
    <n v="4075"/>
    <x v="2"/>
    <s v=" Maharashtra"/>
    <s v="West"/>
    <s v="Sunday"/>
  </r>
  <r>
    <d v="2013-06-03T00:00:00"/>
    <s v="Patty  Thompson"/>
    <x v="1"/>
    <n v="1"/>
    <n v="269"/>
    <n v="269"/>
    <x v="10"/>
    <s v=" Maharashtra"/>
    <s v="West"/>
    <s v="Monday"/>
  </r>
  <r>
    <d v="2013-06-04T00:00:00"/>
    <s v="Rachel  Gomez"/>
    <x v="4"/>
    <n v="3"/>
    <n v="224"/>
    <n v="672"/>
    <x v="5"/>
    <s v=" Delhi"/>
    <s v="North"/>
    <s v="Tuesday"/>
  </r>
  <r>
    <d v="2013-06-05T00:00:00"/>
    <s v="Edwin  Malone"/>
    <x v="9"/>
    <n v="2"/>
    <n v="399"/>
    <n v="798"/>
    <x v="13"/>
    <s v=" West Bengal"/>
    <s v="East"/>
    <s v="Wednesday"/>
  </r>
  <r>
    <d v="2013-06-06T00:00:00"/>
    <s v="Iris  Underwood"/>
    <x v="9"/>
    <n v="2"/>
    <n v="207"/>
    <n v="414"/>
    <x v="2"/>
    <s v=" Maharashtra"/>
    <s v="West"/>
    <s v="Thursday"/>
  </r>
  <r>
    <d v="2013-06-07T00:00:00"/>
    <s v="Arturo  Francis"/>
    <x v="3"/>
    <n v="1"/>
    <n v="416"/>
    <n v="416"/>
    <x v="0"/>
    <s v=" Jharkhand"/>
    <s v="East"/>
    <s v="Friday"/>
  </r>
  <r>
    <d v="2013-06-08T00:00:00"/>
    <s v="Patty  Thompson"/>
    <x v="1"/>
    <n v="2"/>
    <n v="489"/>
    <n v="978"/>
    <x v="10"/>
    <s v=" Maharashtra"/>
    <s v="West"/>
    <s v="Saturday"/>
  </r>
  <r>
    <d v="2013-06-09T00:00:00"/>
    <s v="Isabel  Cross"/>
    <x v="2"/>
    <n v="3"/>
    <n v="185"/>
    <n v="555"/>
    <x v="0"/>
    <s v=" Jharkhand"/>
    <s v="East"/>
    <s v="Sunday"/>
  </r>
  <r>
    <d v="2013-06-10T00:00:00"/>
    <s v="Cecilia  Manning"/>
    <x v="6"/>
    <n v="3"/>
    <n v="392"/>
    <n v="1176"/>
    <x v="1"/>
    <s v=" Kerala"/>
    <s v="South"/>
    <s v="Monday"/>
  </r>
  <r>
    <d v="2013-06-11T00:00:00"/>
    <s v="Max  Rodgers"/>
    <x v="7"/>
    <n v="1"/>
    <n v="202"/>
    <n v="202"/>
    <x v="3"/>
    <s v=" Maharashtra"/>
    <s v="West"/>
    <s v="Tuesday"/>
  </r>
  <r>
    <d v="2013-06-12T00:00:00"/>
    <s v="Mable  Lindsey"/>
    <x v="1"/>
    <n v="2"/>
    <n v="388"/>
    <n v="776"/>
    <x v="7"/>
    <s v=" Gujarat"/>
    <s v="West"/>
    <s v="Wednesday"/>
  </r>
  <r>
    <d v="2013-06-13T00:00:00"/>
    <s v="Eddie  Green"/>
    <x v="3"/>
    <n v="2"/>
    <n v="494"/>
    <n v="988"/>
    <x v="16"/>
    <s v=" West Bengal"/>
    <s v="East"/>
    <s v="Thursday"/>
  </r>
  <r>
    <d v="2013-06-14T00:00:00"/>
    <s v="Colleen  Warren"/>
    <x v="1"/>
    <n v="3"/>
    <n v="417"/>
    <n v="1251"/>
    <x v="7"/>
    <s v=" Gujarat"/>
    <s v="West"/>
    <s v="Friday"/>
  </r>
  <r>
    <d v="2013-06-15T00:00:00"/>
    <s v="Shari  Silva"/>
    <x v="1"/>
    <n v="3"/>
    <n v="217"/>
    <n v="651"/>
    <x v="4"/>
    <s v=" Karnataka"/>
    <s v="South"/>
    <s v="Saturday"/>
  </r>
  <r>
    <d v="2013-06-16T00:00:00"/>
    <s v="Salvador  Bass"/>
    <x v="7"/>
    <n v="1"/>
    <n v="205"/>
    <n v="205"/>
    <x v="17"/>
    <s v=" Goa"/>
    <s v="West"/>
    <s v="Sunday"/>
  </r>
  <r>
    <d v="2013-06-17T00:00:00"/>
    <s v="Robert  Munoz"/>
    <x v="8"/>
    <n v="4"/>
    <n v="330"/>
    <n v="1320"/>
    <x v="5"/>
    <s v=" Delhi"/>
    <s v="North"/>
    <s v="Monday"/>
  </r>
  <r>
    <d v="2013-06-18T00:00:00"/>
    <s v="Drew  Rogers"/>
    <x v="6"/>
    <n v="2"/>
    <n v="330"/>
    <n v="660"/>
    <x v="5"/>
    <s v=" Delhi"/>
    <s v="North"/>
    <s v="Tuesday"/>
  </r>
  <r>
    <d v="2013-06-20T00:00:00"/>
    <s v="Max  Rodgers"/>
    <x v="3"/>
    <n v="2"/>
    <n v="234"/>
    <n v="468"/>
    <x v="3"/>
    <s v=" Maharashtra"/>
    <s v="West"/>
    <s v="Thursday"/>
  </r>
  <r>
    <d v="2013-06-21T00:00:00"/>
    <s v="Eric  Rose"/>
    <x v="4"/>
    <n v="3"/>
    <n v="140"/>
    <n v="420"/>
    <x v="10"/>
    <s v=" Maharashtra"/>
    <s v="West"/>
    <s v="Friday"/>
  </r>
  <r>
    <d v="2013-06-22T00:00:00"/>
    <s v="Pauline  Beck"/>
    <x v="5"/>
    <n v="2"/>
    <n v="421"/>
    <n v="842"/>
    <x v="2"/>
    <s v=" Maharashtra"/>
    <s v="West"/>
    <s v="Saturday"/>
  </r>
  <r>
    <d v="2013-06-23T00:00:00"/>
    <s v="Drew  Rogers"/>
    <x v="4"/>
    <n v="23"/>
    <n v="446"/>
    <n v="10258"/>
    <x v="5"/>
    <s v=" Delhi"/>
    <s v="North"/>
    <s v="Sunday"/>
  </r>
  <r>
    <d v="2013-06-24T00:00:00"/>
    <s v="Ellen  Weaver"/>
    <x v="0"/>
    <n v="3"/>
    <n v="194"/>
    <n v="582"/>
    <x v="22"/>
    <s v=" Telangana"/>
    <s v="South"/>
    <s v="Monday"/>
  </r>
  <r>
    <d v="2013-06-25T00:00:00"/>
    <s v="Don  Gonzales"/>
    <x v="10"/>
    <n v="4"/>
    <n v="441"/>
    <n v="1764"/>
    <x v="4"/>
    <s v=" Karnataka"/>
    <s v="South"/>
    <s v="Tuesday"/>
  </r>
  <r>
    <d v="2013-06-26T00:00:00"/>
    <s v="Iris  Underwood"/>
    <x v="6"/>
    <n v="2"/>
    <n v="166"/>
    <n v="332"/>
    <x v="2"/>
    <s v=" Maharashtra"/>
    <s v="West"/>
    <s v="Wednesday"/>
  </r>
  <r>
    <d v="2013-06-27T00:00:00"/>
    <s v="Peter  Hodges"/>
    <x v="10"/>
    <n v="2"/>
    <n v="500"/>
    <n v="1000"/>
    <x v="6"/>
    <s v=" Himachal Pradesh"/>
    <s v="North"/>
    <s v="Thursday"/>
  </r>
  <r>
    <d v="2013-06-28T00:00:00"/>
    <s v="Bobbie  Ryan"/>
    <x v="4"/>
    <n v="19"/>
    <n v="317"/>
    <n v="6023"/>
    <x v="14"/>
    <s v=" West Bengal"/>
    <s v="East"/>
    <s v="Friday"/>
  </r>
  <r>
    <d v="2013-06-29T00:00:00"/>
    <s v="Rachel  Gomez"/>
    <x v="2"/>
    <n v="3"/>
    <n v="193"/>
    <n v="579"/>
    <x v="5"/>
    <s v=" Delhi"/>
    <s v="North"/>
    <s v="Saturday"/>
  </r>
  <r>
    <d v="2013-06-30T00:00:00"/>
    <s v="Shari  Silva"/>
    <x v="2"/>
    <n v="2"/>
    <n v="323"/>
    <n v="646"/>
    <x v="4"/>
    <s v=" Karnataka"/>
    <s v="South"/>
    <s v="Sunday"/>
  </r>
  <r>
    <d v="2013-07-01T00:00:00"/>
    <s v="Rachel  Gomez"/>
    <x v="6"/>
    <n v="1"/>
    <n v="331"/>
    <n v="331"/>
    <x v="5"/>
    <s v=" Delhi"/>
    <s v="North"/>
    <s v="Monday"/>
  </r>
  <r>
    <d v="2013-07-02T00:00:00"/>
    <s v="Ivan  Adkins"/>
    <x v="5"/>
    <n v="1"/>
    <n v="236"/>
    <n v="236"/>
    <x v="10"/>
    <s v=" Maharashtra"/>
    <s v="West"/>
    <s v="Tuesday"/>
  </r>
  <r>
    <d v="2013-07-03T00:00:00"/>
    <s v="Johanna  Boone"/>
    <x v="2"/>
    <n v="3"/>
    <n v="290"/>
    <n v="870"/>
    <x v="4"/>
    <s v=" Karnataka"/>
    <s v="South"/>
    <s v="Wednesday"/>
  </r>
  <r>
    <d v="2013-07-04T00:00:00"/>
    <s v="Jenny  Garcia"/>
    <x v="7"/>
    <n v="2"/>
    <n v="154"/>
    <n v="308"/>
    <x v="6"/>
    <s v=" Himachal Pradesh"/>
    <s v="North"/>
    <s v="Thursday"/>
  </r>
  <r>
    <d v="2013-07-05T00:00:00"/>
    <s v="Blake  Bridges"/>
    <x v="6"/>
    <n v="3"/>
    <n v="144"/>
    <n v="432"/>
    <x v="20"/>
    <s v=" Kerala"/>
    <s v="South"/>
    <s v="Friday"/>
  </r>
  <r>
    <d v="2013-07-06T00:00:00"/>
    <s v="Cecilia  Manning"/>
    <x v="5"/>
    <n v="2"/>
    <n v="274"/>
    <n v="548"/>
    <x v="1"/>
    <s v=" Kerala"/>
    <s v="South"/>
    <s v="Saturday"/>
  </r>
  <r>
    <d v="2013-07-07T00:00:00"/>
    <s v="Lance  Yates"/>
    <x v="6"/>
    <n v="2"/>
    <n v="134"/>
    <n v="268"/>
    <x v="9"/>
    <s v=" Jammu and Kashmir"/>
    <s v="North"/>
    <s v="Sunday"/>
  </r>
  <r>
    <d v="2013-07-08T00:00:00"/>
    <s v="Elaine  Ellis"/>
    <x v="0"/>
    <n v="1"/>
    <n v="490"/>
    <n v="490"/>
    <x v="22"/>
    <s v=" Telangana"/>
    <s v="South"/>
    <s v="Monday"/>
  </r>
  <r>
    <d v="2013-07-09T00:00:00"/>
    <s v="Herman  Williams"/>
    <x v="3"/>
    <n v="1"/>
    <n v="318"/>
    <n v="318"/>
    <x v="14"/>
    <s v=" West Bengal"/>
    <s v="East"/>
    <s v="Tuesday"/>
  </r>
  <r>
    <d v="2013-07-10T00:00:00"/>
    <s v="Isabel  Cross"/>
    <x v="4"/>
    <n v="22"/>
    <n v="345"/>
    <n v="7590"/>
    <x v="0"/>
    <s v=" Jharkhand"/>
    <s v="East"/>
    <s v="Wednesday"/>
  </r>
  <r>
    <d v="2013-07-11T00:00:00"/>
    <s v="Mable  Lindsey"/>
    <x v="3"/>
    <n v="2"/>
    <n v="405"/>
    <n v="810"/>
    <x v="7"/>
    <s v=" Gujarat"/>
    <s v="West"/>
    <s v="Thursday"/>
  </r>
  <r>
    <d v="2013-07-12T00:00:00"/>
    <s v="Lorraine  Gibson"/>
    <x v="6"/>
    <n v="2"/>
    <n v="397"/>
    <n v="794"/>
    <x v="13"/>
    <s v=" West Bengal"/>
    <s v="East"/>
    <s v="Friday"/>
  </r>
  <r>
    <d v="2013-07-13T00:00:00"/>
    <s v="Christina  Fuller"/>
    <x v="3"/>
    <n v="1"/>
    <n v="353"/>
    <n v="353"/>
    <x v="3"/>
    <s v=" Maharashtra"/>
    <s v="West"/>
    <s v="Saturday"/>
  </r>
  <r>
    <d v="2013-07-14T00:00:00"/>
    <s v="Robert  Munoz"/>
    <x v="1"/>
    <n v="13"/>
    <n v="487"/>
    <n v="6331"/>
    <x v="5"/>
    <s v=" Delhi"/>
    <s v="North"/>
    <s v="Sunday"/>
  </r>
  <r>
    <d v="2013-07-15T00:00:00"/>
    <s v="Paulette  Spencer"/>
    <x v="6"/>
    <n v="1"/>
    <n v="463"/>
    <n v="463"/>
    <x v="22"/>
    <s v=" Telangana"/>
    <s v="South"/>
    <s v="Monday"/>
  </r>
  <r>
    <d v="2013-07-16T00:00:00"/>
    <s v="Dan  Peterson"/>
    <x v="3"/>
    <n v="2"/>
    <n v="366"/>
    <n v="732"/>
    <x v="6"/>
    <s v=" Himachal Pradesh"/>
    <s v="North"/>
    <s v="Tuesday"/>
  </r>
  <r>
    <d v="2013-07-17T00:00:00"/>
    <s v="Max  Rodgers"/>
    <x v="1"/>
    <n v="2"/>
    <n v="216"/>
    <n v="432"/>
    <x v="3"/>
    <s v=" Maharashtra"/>
    <s v="West"/>
    <s v="Wednesday"/>
  </r>
  <r>
    <d v="2013-07-18T00:00:00"/>
    <s v="Marion  Glover"/>
    <x v="1"/>
    <n v="2"/>
    <n v="353"/>
    <n v="706"/>
    <x v="16"/>
    <s v=" West Bengal"/>
    <s v="East"/>
    <s v="Thursday"/>
  </r>
  <r>
    <d v="2013-07-19T00:00:00"/>
    <s v="Della  Jensen"/>
    <x v="3"/>
    <n v="3"/>
    <n v="363"/>
    <n v="1089"/>
    <x v="11"/>
    <s v=" Bihar"/>
    <s v="East"/>
    <s v="Friday"/>
  </r>
  <r>
    <d v="2013-07-20T00:00:00"/>
    <s v="Herman  Williams"/>
    <x v="4"/>
    <n v="16"/>
    <n v="411"/>
    <n v="6576"/>
    <x v="14"/>
    <s v=" West Bengal"/>
    <s v="East"/>
    <s v="Saturday"/>
  </r>
  <r>
    <d v="2013-07-21T00:00:00"/>
    <s v="Marion  Glover"/>
    <x v="3"/>
    <n v="3"/>
    <n v="112"/>
    <n v="336"/>
    <x v="16"/>
    <s v=" West Bengal"/>
    <s v="East"/>
    <s v="Sunday"/>
  </r>
  <r>
    <d v="2013-07-22T00:00:00"/>
    <s v="Patty  Thompson"/>
    <x v="3"/>
    <n v="2"/>
    <n v="150"/>
    <n v="300"/>
    <x v="10"/>
    <s v=" Maharashtra"/>
    <s v="West"/>
    <s v="Monday"/>
  </r>
  <r>
    <d v="2013-07-23T00:00:00"/>
    <s v="Robert  Munoz"/>
    <x v="7"/>
    <n v="3"/>
    <n v="202"/>
    <n v="606"/>
    <x v="5"/>
    <s v=" Delhi"/>
    <s v="North"/>
    <s v="Tuesday"/>
  </r>
  <r>
    <d v="2013-07-24T00:00:00"/>
    <s v="Lula  Daniels"/>
    <x v="1"/>
    <n v="3"/>
    <n v="339"/>
    <n v="1017"/>
    <x v="8"/>
    <s v=" Uttarakhand"/>
    <s v="North"/>
    <s v="Wednesday"/>
  </r>
  <r>
    <d v="2013-07-25T00:00:00"/>
    <s v="Willie  Vega"/>
    <x v="2"/>
    <n v="2"/>
    <n v="142"/>
    <n v="284"/>
    <x v="5"/>
    <s v=" Delhi"/>
    <s v="North"/>
    <s v="Thursday"/>
  </r>
  <r>
    <d v="2013-07-26T00:00:00"/>
    <s v="Isabel  Cross"/>
    <x v="3"/>
    <n v="2"/>
    <n v="302"/>
    <n v="604"/>
    <x v="0"/>
    <s v=" Jharkhand"/>
    <s v="East"/>
    <s v="Friday"/>
  </r>
  <r>
    <d v="2013-07-27T00:00:00"/>
    <s v="Eddie  Green"/>
    <x v="1"/>
    <n v="2"/>
    <n v="450"/>
    <n v="900"/>
    <x v="16"/>
    <s v=" West Bengal"/>
    <s v="East"/>
    <s v="Saturday"/>
  </r>
  <r>
    <d v="2013-07-28T00:00:00"/>
    <s v="Joey  Wong"/>
    <x v="5"/>
    <n v="3"/>
    <n v="496"/>
    <n v="1488"/>
    <x v="17"/>
    <s v=" Goa"/>
    <s v="West"/>
    <s v="Sunday"/>
  </r>
  <r>
    <d v="2013-07-29T00:00:00"/>
    <s v="Herman  Williams"/>
    <x v="6"/>
    <n v="8"/>
    <n v="433"/>
    <n v="3464"/>
    <x v="14"/>
    <s v=" West Bengal"/>
    <s v="East"/>
    <s v="Monday"/>
  </r>
  <r>
    <d v="2013-07-30T00:00:00"/>
    <s v="Max  Rodgers"/>
    <x v="1"/>
    <n v="2"/>
    <n v="161"/>
    <n v="322"/>
    <x v="3"/>
    <s v=" Maharashtra"/>
    <s v="West"/>
    <s v="Tuesday"/>
  </r>
  <r>
    <d v="2013-07-31T00:00:00"/>
    <s v="Eric  Rose"/>
    <x v="9"/>
    <n v="1"/>
    <n v="164"/>
    <n v="164"/>
    <x v="10"/>
    <s v=" Maharashtra"/>
    <s v="West"/>
    <s v="Wednesday"/>
  </r>
  <r>
    <d v="2013-08-01T00:00:00"/>
    <s v="Rachel  Gomez"/>
    <x v="6"/>
    <n v="2"/>
    <n v="283"/>
    <n v="566"/>
    <x v="5"/>
    <s v=" Delhi"/>
    <s v="North"/>
    <s v="Thursday"/>
  </r>
  <r>
    <d v="2013-08-02T00:00:00"/>
    <s v="Jenny  Garcia"/>
    <x v="3"/>
    <n v="2"/>
    <n v="329"/>
    <n v="658"/>
    <x v="6"/>
    <s v=" Himachal Pradesh"/>
    <s v="North"/>
    <s v="Friday"/>
  </r>
  <r>
    <d v="2013-08-03T00:00:00"/>
    <s v="Edwin  Malone"/>
    <x v="5"/>
    <n v="1"/>
    <n v="197"/>
    <n v="197"/>
    <x v="13"/>
    <s v=" West Bengal"/>
    <s v="East"/>
    <s v="Saturday"/>
  </r>
  <r>
    <d v="2013-08-04T00:00:00"/>
    <s v="Sylvester  Morales"/>
    <x v="6"/>
    <n v="2"/>
    <n v="401"/>
    <n v="802"/>
    <x v="10"/>
    <s v=" Maharashtra"/>
    <s v="West"/>
    <s v="Sunday"/>
  </r>
  <r>
    <d v="2013-08-05T00:00:00"/>
    <s v="Cassandra  Franklin"/>
    <x v="2"/>
    <n v="1"/>
    <n v="147"/>
    <n v="147"/>
    <x v="5"/>
    <s v=" Delhi"/>
    <s v="North"/>
    <s v="Monday"/>
  </r>
  <r>
    <d v="2013-08-06T00:00:00"/>
    <s v="Sandra  Floyd"/>
    <x v="3"/>
    <n v="4"/>
    <n v="256"/>
    <n v="1024"/>
    <x v="8"/>
    <s v=" Uttarakhand"/>
    <s v="North"/>
    <s v="Tuesday"/>
  </r>
  <r>
    <d v="2013-08-07T00:00:00"/>
    <s v="Allan  Ramos"/>
    <x v="8"/>
    <n v="2"/>
    <n v="162"/>
    <n v="324"/>
    <x v="15"/>
    <s v=" Rajasthan"/>
    <s v="North"/>
    <s v="Wednesday"/>
  </r>
  <r>
    <d v="2013-08-08T00:00:00"/>
    <s v="Shari  Silva"/>
    <x v="8"/>
    <n v="3"/>
    <n v="386"/>
    <n v="1158"/>
    <x v="4"/>
    <s v=" Karnataka"/>
    <s v="South"/>
    <s v="Thursday"/>
  </r>
  <r>
    <d v="2013-08-09T00:00:00"/>
    <s v="Max  Rodgers"/>
    <x v="3"/>
    <n v="3"/>
    <n v="360"/>
    <n v="1080"/>
    <x v="3"/>
    <s v=" Maharashtra"/>
    <s v="West"/>
    <s v="Friday"/>
  </r>
  <r>
    <d v="2013-08-10T00:00:00"/>
    <s v="Rachel  Gomez"/>
    <x v="2"/>
    <n v="3"/>
    <n v="374"/>
    <n v="1122"/>
    <x v="5"/>
    <s v=" Delhi"/>
    <s v="North"/>
    <s v="Saturday"/>
  </r>
  <r>
    <d v="2013-08-11T00:00:00"/>
    <s v="Andrew  Meyer"/>
    <x v="9"/>
    <n v="2"/>
    <n v="151"/>
    <n v="302"/>
    <x v="10"/>
    <s v=" Maharashtra"/>
    <s v="West"/>
    <s v="Sunday"/>
  </r>
  <r>
    <d v="2013-08-12T00:00:00"/>
    <s v="Robert  Munoz"/>
    <x v="7"/>
    <n v="3"/>
    <n v="464"/>
    <n v="1392"/>
    <x v="5"/>
    <s v=" Delhi"/>
    <s v="North"/>
    <s v="Monday"/>
  </r>
  <r>
    <d v="2013-08-13T00:00:00"/>
    <s v="Robert  Munoz"/>
    <x v="1"/>
    <n v="2"/>
    <n v="486"/>
    <n v="972"/>
    <x v="5"/>
    <s v=" Delhi"/>
    <s v="North"/>
    <s v="Tuesday"/>
  </r>
  <r>
    <d v="2013-08-14T00:00:00"/>
    <s v="Jaime  Pearson"/>
    <x v="8"/>
    <n v="2"/>
    <n v="371"/>
    <n v="742"/>
    <x v="15"/>
    <s v=" Rajasthan"/>
    <s v="North"/>
    <s v="Wednesday"/>
  </r>
  <r>
    <d v="2013-08-15T00:00:00"/>
    <s v="Salvador  Bass"/>
    <x v="2"/>
    <n v="2"/>
    <n v="337"/>
    <n v="674"/>
    <x v="17"/>
    <s v=" Goa"/>
    <s v="West"/>
    <s v="Thursday"/>
  </r>
  <r>
    <d v="2013-08-16T00:00:00"/>
    <s v="Dan  Peterson"/>
    <x v="3"/>
    <n v="3"/>
    <n v="427"/>
    <n v="1281"/>
    <x v="6"/>
    <s v=" Himachal Pradesh"/>
    <s v="North"/>
    <s v="Friday"/>
  </r>
  <r>
    <d v="2013-08-17T00:00:00"/>
    <s v="Ben  Perez"/>
    <x v="1"/>
    <n v="2"/>
    <n v="204"/>
    <n v="408"/>
    <x v="17"/>
    <s v=" Goa"/>
    <s v="West"/>
    <s v="Saturday"/>
  </r>
  <r>
    <d v="2013-08-18T00:00:00"/>
    <s v="Rachel  Gomez"/>
    <x v="7"/>
    <n v="1"/>
    <n v="186"/>
    <n v="186"/>
    <x v="5"/>
    <s v=" Delhi"/>
    <s v="North"/>
    <s v="Sunday"/>
  </r>
  <r>
    <d v="2013-08-19T00:00:00"/>
    <s v="Marion  Glover"/>
    <x v="4"/>
    <n v="2"/>
    <n v="138"/>
    <n v="276"/>
    <x v="16"/>
    <s v=" West Bengal"/>
    <s v="East"/>
    <s v="Monday"/>
  </r>
  <r>
    <d v="2013-08-20T00:00:00"/>
    <s v="Robert  Munoz"/>
    <x v="3"/>
    <n v="1"/>
    <n v="328"/>
    <n v="328"/>
    <x v="5"/>
    <s v=" Delhi"/>
    <s v="North"/>
    <s v="Tuesday"/>
  </r>
  <r>
    <d v="2013-08-21T00:00:00"/>
    <s v="Max  Rodgers"/>
    <x v="7"/>
    <n v="2"/>
    <n v="481"/>
    <n v="962"/>
    <x v="3"/>
    <s v=" Maharashtra"/>
    <s v="West"/>
    <s v="Wednesday"/>
  </r>
  <r>
    <d v="2013-08-22T00:00:00"/>
    <s v="Iris  Underwood"/>
    <x v="2"/>
    <n v="2"/>
    <n v="320"/>
    <n v="640"/>
    <x v="2"/>
    <s v=" Maharashtra"/>
    <s v="West"/>
    <s v="Thursday"/>
  </r>
  <r>
    <d v="2013-08-23T00:00:00"/>
    <s v="Drew  Rogers"/>
    <x v="0"/>
    <n v="2"/>
    <n v="398"/>
    <n v="796"/>
    <x v="5"/>
    <s v=" Delhi"/>
    <s v="North"/>
    <s v="Friday"/>
  </r>
  <r>
    <d v="2013-08-24T00:00:00"/>
    <s v="Woodrow  Colon"/>
    <x v="3"/>
    <n v="1"/>
    <n v="137"/>
    <n v="137"/>
    <x v="20"/>
    <s v=" Kerala"/>
    <s v="South"/>
    <s v="Saturday"/>
  </r>
  <r>
    <d v="2013-08-25T00:00:00"/>
    <s v="Donna  Reid"/>
    <x v="6"/>
    <n v="3"/>
    <n v="336"/>
    <n v="1008"/>
    <x v="17"/>
    <s v=" Goa"/>
    <s v="West"/>
    <s v="Sunday"/>
  </r>
  <r>
    <d v="2013-08-26T00:00:00"/>
    <s v="Isabel  Cross"/>
    <x v="0"/>
    <n v="2"/>
    <n v="209"/>
    <n v="418"/>
    <x v="0"/>
    <s v=" Jharkhand"/>
    <s v="East"/>
    <s v="Monday"/>
  </r>
  <r>
    <d v="2013-08-27T00:00:00"/>
    <s v="Eddie  Green"/>
    <x v="3"/>
    <n v="1"/>
    <n v="316"/>
    <n v="316"/>
    <x v="16"/>
    <s v=" West Bengal"/>
    <s v="East"/>
    <s v="Tuesday"/>
  </r>
  <r>
    <d v="2013-08-28T00:00:00"/>
    <s v="Drew  Rogers"/>
    <x v="1"/>
    <n v="3"/>
    <n v="438"/>
    <n v="1314"/>
    <x v="5"/>
    <s v=" Delhi"/>
    <s v="North"/>
    <s v="Wednesday"/>
  </r>
  <r>
    <d v="2013-08-29T00:00:00"/>
    <s v="Blake  Bridges"/>
    <x v="3"/>
    <n v="2"/>
    <n v="242"/>
    <n v="484"/>
    <x v="20"/>
    <s v=" Kerala"/>
    <s v="South"/>
    <s v="Thursday"/>
  </r>
  <r>
    <d v="2013-08-30T00:00:00"/>
    <s v="Nellie  Joseph"/>
    <x v="3"/>
    <n v="4"/>
    <n v="103"/>
    <n v="412"/>
    <x v="11"/>
    <s v=" Bihar"/>
    <s v="East"/>
    <s v="Friday"/>
  </r>
  <r>
    <d v="2013-08-31T00:00:00"/>
    <s v="Christy  Olson"/>
    <x v="2"/>
    <n v="2"/>
    <n v="310"/>
    <n v="620"/>
    <x v="19"/>
    <s v=" Gujarat"/>
    <s v="West"/>
    <s v="Saturday"/>
  </r>
  <r>
    <d v="2013-09-01T00:00:00"/>
    <s v="Trevor  Jones"/>
    <x v="3"/>
    <n v="24"/>
    <n v="466"/>
    <n v="11184"/>
    <x v="2"/>
    <s v=" Maharashtra"/>
    <s v="West"/>
    <s v="Sunday"/>
  </r>
  <r>
    <d v="2013-09-02T00:00:00"/>
    <s v="Trevor  Jones"/>
    <x v="0"/>
    <n v="2"/>
    <n v="186"/>
    <n v="372"/>
    <x v="2"/>
    <s v=" Maharashtra"/>
    <s v="West"/>
    <s v="Monday"/>
  </r>
  <r>
    <d v="2013-09-04T00:00:00"/>
    <s v="Colleen  Warren"/>
    <x v="1"/>
    <n v="1"/>
    <n v="338"/>
    <n v="338"/>
    <x v="7"/>
    <s v=" Gujarat"/>
    <s v="West"/>
    <s v="Wednesday"/>
  </r>
  <r>
    <d v="2013-09-05T00:00:00"/>
    <s v="Iris  Underwood"/>
    <x v="3"/>
    <n v="4"/>
    <n v="111"/>
    <n v="444"/>
    <x v="2"/>
    <s v=" Maharashtra"/>
    <s v="West"/>
    <s v="Thursday"/>
  </r>
  <r>
    <d v="2013-09-06T00:00:00"/>
    <s v="Felicia  Jennings"/>
    <x v="7"/>
    <n v="2"/>
    <n v="490"/>
    <n v="980"/>
    <x v="2"/>
    <s v=" Maharashtra"/>
    <s v="West"/>
    <s v="Friday"/>
  </r>
  <r>
    <d v="2013-09-07T00:00:00"/>
    <s v="Shari  Silva"/>
    <x v="5"/>
    <n v="22"/>
    <n v="138"/>
    <n v="3036"/>
    <x v="4"/>
    <s v=" Karnataka"/>
    <s v="South"/>
    <s v="Saturday"/>
  </r>
  <r>
    <d v="2013-09-08T00:00:00"/>
    <s v="Salvador  Bass"/>
    <x v="3"/>
    <n v="1"/>
    <n v="281"/>
    <n v="281"/>
    <x v="17"/>
    <s v=" Goa"/>
    <s v="West"/>
    <s v="Sunday"/>
  </r>
  <r>
    <d v="2013-09-09T00:00:00"/>
    <s v="Trevor  Jones"/>
    <x v="8"/>
    <n v="5"/>
    <n v="431"/>
    <n v="2155"/>
    <x v="2"/>
    <s v=" Maharashtra"/>
    <s v="West"/>
    <s v="Monday"/>
  </r>
  <r>
    <d v="2013-09-10T00:00:00"/>
    <s v="Christina  Fuller"/>
    <x v="8"/>
    <n v="2"/>
    <n v="203"/>
    <n v="406"/>
    <x v="3"/>
    <s v=" Maharashtra"/>
    <s v="West"/>
    <s v="Tuesday"/>
  </r>
  <r>
    <d v="2013-09-11T00:00:00"/>
    <s v="Blake  Bridges"/>
    <x v="3"/>
    <n v="2"/>
    <n v="268"/>
    <n v="536"/>
    <x v="20"/>
    <s v=" Kerala"/>
    <s v="South"/>
    <s v="Wednesday"/>
  </r>
  <r>
    <d v="2013-09-12T00:00:00"/>
    <s v="Sonya  Mullins"/>
    <x v="2"/>
    <n v="1"/>
    <n v="136"/>
    <n v="136"/>
    <x v="13"/>
    <s v=" West Bengal"/>
    <s v="East"/>
    <s v="Thursday"/>
  </r>
  <r>
    <d v="2013-09-13T00:00:00"/>
    <s v="Donna  Reid"/>
    <x v="1"/>
    <n v="2"/>
    <n v="399"/>
    <n v="798"/>
    <x v="17"/>
    <s v=" Goa"/>
    <s v="West"/>
    <s v="Friday"/>
  </r>
  <r>
    <d v="2013-09-14T00:00:00"/>
    <s v="Cindy  Becker"/>
    <x v="8"/>
    <n v="1"/>
    <n v="159"/>
    <n v="159"/>
    <x v="21"/>
    <s v=" Karnataka"/>
    <s v="South"/>
    <s v="Saturday"/>
  </r>
  <r>
    <d v="2013-09-15T00:00:00"/>
    <s v="Ruben  Nunez"/>
    <x v="6"/>
    <n v="11"/>
    <n v="455"/>
    <n v="5005"/>
    <x v="7"/>
    <s v=" Gujarat"/>
    <s v="West"/>
    <s v="Sunday"/>
  </r>
  <r>
    <d v="2013-09-16T00:00:00"/>
    <s v="Colleen  Warren"/>
    <x v="8"/>
    <n v="3"/>
    <n v="409"/>
    <n v="1227"/>
    <x v="7"/>
    <s v=" Gujarat"/>
    <s v="West"/>
    <s v="Monday"/>
  </r>
  <r>
    <d v="2013-09-17T00:00:00"/>
    <s v="Lorraine  Gibson"/>
    <x v="3"/>
    <n v="2"/>
    <n v="415"/>
    <n v="830"/>
    <x v="13"/>
    <s v=" West Bengal"/>
    <s v="East"/>
    <s v="Tuesday"/>
  </r>
  <r>
    <d v="2013-09-18T00:00:00"/>
    <s v="Kyle  Carr"/>
    <x v="7"/>
    <n v="20"/>
    <n v="188"/>
    <n v="3760"/>
    <x v="5"/>
    <s v=" Delhi"/>
    <s v="North"/>
    <s v="Wednesday"/>
  </r>
  <r>
    <d v="2013-09-19T00:00:00"/>
    <s v="Bernadette  Page"/>
    <x v="5"/>
    <n v="1"/>
    <n v="445"/>
    <n v="445"/>
    <x v="5"/>
    <s v=" Delhi"/>
    <s v="North"/>
    <s v="Thursday"/>
  </r>
  <r>
    <d v="2013-09-20T00:00:00"/>
    <s v="Arturo  Francis"/>
    <x v="7"/>
    <n v="1"/>
    <n v="304"/>
    <n v="304"/>
    <x v="0"/>
    <s v=" Jharkhand"/>
    <s v="East"/>
    <s v="Friday"/>
  </r>
  <r>
    <d v="2013-09-21T00:00:00"/>
    <s v="Shari  Silva"/>
    <x v="4"/>
    <n v="2"/>
    <n v="150"/>
    <n v="300"/>
    <x v="4"/>
    <s v=" Karnataka"/>
    <s v="South"/>
    <s v="Saturday"/>
  </r>
  <r>
    <d v="2013-09-22T00:00:00"/>
    <s v="Isabel  Cross"/>
    <x v="9"/>
    <n v="1"/>
    <n v="428"/>
    <n v="428"/>
    <x v="0"/>
    <s v=" Jharkhand"/>
    <s v="East"/>
    <s v="Sunday"/>
  </r>
  <r>
    <d v="2013-09-23T00:00:00"/>
    <s v="Robert  Munoz"/>
    <x v="2"/>
    <n v="1"/>
    <n v="454"/>
    <n v="454"/>
    <x v="5"/>
    <s v=" Delhi"/>
    <s v="North"/>
    <s v="Monday"/>
  </r>
  <r>
    <d v="2013-09-24T00:00:00"/>
    <s v="Lynette  Brewer"/>
    <x v="6"/>
    <n v="1"/>
    <n v="335"/>
    <n v="335"/>
    <x v="12"/>
    <s v=" Uttar Pradesh"/>
    <s v="North"/>
    <s v="Tuesday"/>
  </r>
  <r>
    <d v="2013-09-25T00:00:00"/>
    <s v="Lorraine  Gibson"/>
    <x v="7"/>
    <n v="3"/>
    <n v="271"/>
    <n v="813"/>
    <x v="13"/>
    <s v=" West Bengal"/>
    <s v="East"/>
    <s v="Wednesday"/>
  </r>
  <r>
    <d v="2013-09-26T00:00:00"/>
    <s v="Arturo  Francis"/>
    <x v="3"/>
    <n v="1"/>
    <n v="423"/>
    <n v="423"/>
    <x v="0"/>
    <s v=" Jharkhand"/>
    <s v="East"/>
    <s v="Thursday"/>
  </r>
  <r>
    <d v="2013-09-27T00:00:00"/>
    <s v="Isabel  Cross"/>
    <x v="1"/>
    <n v="1"/>
    <n v="453"/>
    <n v="453"/>
    <x v="0"/>
    <s v=" Jharkhand"/>
    <s v="East"/>
    <s v="Friday"/>
  </r>
  <r>
    <d v="2013-09-28T00:00:00"/>
    <s v="Cassandra  Franklin"/>
    <x v="10"/>
    <n v="1"/>
    <n v="309"/>
    <n v="309"/>
    <x v="5"/>
    <s v=" Delhi"/>
    <s v="North"/>
    <s v="Saturday"/>
  </r>
  <r>
    <d v="2013-09-29T00:00:00"/>
    <s v="Sylvester  Morales"/>
    <x v="2"/>
    <n v="2"/>
    <n v="411"/>
    <n v="822"/>
    <x v="10"/>
    <s v=" Maharashtra"/>
    <s v="West"/>
    <s v="Sunday"/>
  </r>
  <r>
    <d v="2013-09-30T00:00:00"/>
    <s v="Cecilia  Manning"/>
    <x v="1"/>
    <n v="3"/>
    <n v="177"/>
    <n v="531"/>
    <x v="1"/>
    <s v=" Kerala"/>
    <s v="South"/>
    <s v="Monday"/>
  </r>
  <r>
    <d v="2013-10-01T00:00:00"/>
    <s v="Bobbie  Ryan"/>
    <x v="1"/>
    <n v="5"/>
    <n v="492"/>
    <n v="2460"/>
    <x v="14"/>
    <s v=" West Bengal"/>
    <s v="East"/>
    <s v="Tuesday"/>
  </r>
  <r>
    <d v="2013-10-02T00:00:00"/>
    <s v="Allan  Ramos"/>
    <x v="4"/>
    <n v="1"/>
    <n v="406"/>
    <n v="406"/>
    <x v="15"/>
    <s v=" Rajasthan"/>
    <s v="North"/>
    <s v="Wednesday"/>
  </r>
  <r>
    <d v="2013-10-03T00:00:00"/>
    <s v="Cassandra  Franklin"/>
    <x v="5"/>
    <n v="2"/>
    <n v="134"/>
    <n v="268"/>
    <x v="5"/>
    <s v=" Delhi"/>
    <s v="North"/>
    <s v="Thursday"/>
  </r>
  <r>
    <d v="2013-10-04T00:00:00"/>
    <s v="Trevor  Jones"/>
    <x v="1"/>
    <n v="3"/>
    <n v="110"/>
    <n v="330"/>
    <x v="2"/>
    <s v=" Maharashtra"/>
    <s v="West"/>
    <s v="Friday"/>
  </r>
  <r>
    <d v="2013-10-05T00:00:00"/>
    <s v="Christy  Olson"/>
    <x v="4"/>
    <n v="2"/>
    <n v="416"/>
    <n v="832"/>
    <x v="19"/>
    <s v=" Gujarat"/>
    <s v="West"/>
    <s v="Saturday"/>
  </r>
  <r>
    <d v="2013-10-06T00:00:00"/>
    <s v="Andrew  Meyer"/>
    <x v="0"/>
    <n v="3"/>
    <n v="465"/>
    <n v="1395"/>
    <x v="10"/>
    <s v=" Maharashtra"/>
    <s v="West"/>
    <s v="Sunday"/>
  </r>
  <r>
    <d v="2013-10-07T00:00:00"/>
    <s v="Edwin  Malone"/>
    <x v="1"/>
    <n v="3"/>
    <n v="272"/>
    <n v="816"/>
    <x v="13"/>
    <s v=" West Bengal"/>
    <s v="East"/>
    <s v="Monday"/>
  </r>
  <r>
    <d v="2013-10-08T00:00:00"/>
    <s v="Rachel  Gomez"/>
    <x v="3"/>
    <n v="1"/>
    <n v="476"/>
    <n v="476"/>
    <x v="5"/>
    <s v=" Delhi"/>
    <s v="North"/>
    <s v="Tuesday"/>
  </r>
  <r>
    <d v="2013-10-09T00:00:00"/>
    <s v="Eddie  Green"/>
    <x v="2"/>
    <n v="25"/>
    <n v="103"/>
    <n v="2575"/>
    <x v="16"/>
    <s v=" West Bengal"/>
    <s v="East"/>
    <s v="Wednesday"/>
  </r>
  <r>
    <d v="2013-10-10T00:00:00"/>
    <s v="Donna  Reid"/>
    <x v="3"/>
    <n v="2"/>
    <n v="360"/>
    <n v="720"/>
    <x v="17"/>
    <s v=" Goa"/>
    <s v="West"/>
    <s v="Thursday"/>
  </r>
  <r>
    <d v="2013-10-11T00:00:00"/>
    <s v="Beth  Tucker"/>
    <x v="6"/>
    <n v="1"/>
    <n v="357"/>
    <n v="357"/>
    <x v="2"/>
    <s v=" Maharashtra"/>
    <s v="West"/>
    <s v="Friday"/>
  </r>
  <r>
    <d v="2013-10-12T00:00:00"/>
    <s v="Eric  Rose"/>
    <x v="1"/>
    <n v="3"/>
    <n v="374"/>
    <n v="1122"/>
    <x v="10"/>
    <s v=" Maharashtra"/>
    <s v="West"/>
    <s v="Saturday"/>
  </r>
  <r>
    <d v="2013-10-13T00:00:00"/>
    <s v="Blake  Bridges"/>
    <x v="0"/>
    <n v="1"/>
    <n v="187"/>
    <n v="187"/>
    <x v="20"/>
    <s v=" Kerala"/>
    <s v="South"/>
    <s v="Sunday"/>
  </r>
  <r>
    <d v="2013-10-14T00:00:00"/>
    <s v="Rachel  Gomez"/>
    <x v="8"/>
    <n v="1"/>
    <n v="259"/>
    <n v="259"/>
    <x v="5"/>
    <s v=" Delhi"/>
    <s v="North"/>
    <s v="Monday"/>
  </r>
  <r>
    <d v="2013-10-15T00:00:00"/>
    <s v="Ivan  Adkins"/>
    <x v="3"/>
    <n v="1"/>
    <n v="424"/>
    <n v="424"/>
    <x v="10"/>
    <s v=" Maharashtra"/>
    <s v="West"/>
    <s v="Tuesday"/>
  </r>
  <r>
    <d v="2013-10-16T00:00:00"/>
    <s v="Jenny  Garcia"/>
    <x v="6"/>
    <n v="2"/>
    <n v="253"/>
    <n v="506"/>
    <x v="6"/>
    <s v=" Himachal Pradesh"/>
    <s v="North"/>
    <s v="Wednesday"/>
  </r>
  <r>
    <d v="2013-10-17T00:00:00"/>
    <s v="Drew  Rogers"/>
    <x v="2"/>
    <n v="7"/>
    <n v="368"/>
    <n v="2576"/>
    <x v="5"/>
    <s v=" Delhi"/>
    <s v="North"/>
    <s v="Thursday"/>
  </r>
  <r>
    <d v="2013-10-18T00:00:00"/>
    <s v="Ruben  Nunez"/>
    <x v="2"/>
    <n v="3"/>
    <n v="354"/>
    <n v="1062"/>
    <x v="7"/>
    <s v=" Gujarat"/>
    <s v="West"/>
    <s v="Friday"/>
  </r>
  <r>
    <d v="2013-10-19T00:00:00"/>
    <s v="Isabel  Cross"/>
    <x v="6"/>
    <n v="1"/>
    <n v="404"/>
    <n v="404"/>
    <x v="0"/>
    <s v=" Jharkhand"/>
    <s v="East"/>
    <s v="Saturday"/>
  </r>
  <r>
    <d v="2013-10-20T00:00:00"/>
    <s v="Tracy  Reed"/>
    <x v="3"/>
    <n v="2"/>
    <n v="271"/>
    <n v="542"/>
    <x v="18"/>
    <s v=" Uttar Pradesh"/>
    <s v="North"/>
    <s v="Sunday"/>
  </r>
  <r>
    <d v="2013-10-21T00:00:00"/>
    <s v="Andrew  Meyer"/>
    <x v="3"/>
    <n v="2"/>
    <n v="455"/>
    <n v="910"/>
    <x v="10"/>
    <s v=" Maharashtra"/>
    <s v="West"/>
    <s v="Monday"/>
  </r>
  <r>
    <d v="2013-10-22T00:00:00"/>
    <s v="Allan  Ramos"/>
    <x v="8"/>
    <n v="2"/>
    <n v="489"/>
    <n v="978"/>
    <x v="15"/>
    <s v=" Rajasthan"/>
    <s v="North"/>
    <s v="Tuesday"/>
  </r>
  <r>
    <d v="2013-10-23T00:00:00"/>
    <s v="Isabel  Cross"/>
    <x v="8"/>
    <n v="4"/>
    <n v="444"/>
    <n v="1776"/>
    <x v="0"/>
    <s v=" Jharkhand"/>
    <s v="East"/>
    <s v="Wednesday"/>
  </r>
  <r>
    <d v="2013-10-24T00:00:00"/>
    <s v="Herman  Williams"/>
    <x v="5"/>
    <n v="3"/>
    <n v="313"/>
    <n v="939"/>
    <x v="14"/>
    <s v=" West Bengal"/>
    <s v="East"/>
    <s v="Thursday"/>
  </r>
  <r>
    <d v="2013-10-25T00:00:00"/>
    <s v="Ben  Perez"/>
    <x v="4"/>
    <n v="21"/>
    <n v="129"/>
    <n v="2709"/>
    <x v="17"/>
    <s v=" Goa"/>
    <s v="West"/>
    <s v="Friday"/>
  </r>
  <r>
    <d v="2013-10-26T00:00:00"/>
    <s v="Isabel  Cross"/>
    <x v="2"/>
    <n v="2"/>
    <n v="269"/>
    <n v="538"/>
    <x v="0"/>
    <s v=" Jharkhand"/>
    <s v="East"/>
    <s v="Saturday"/>
  </r>
  <r>
    <d v="2013-10-27T00:00:00"/>
    <s v="Isabel  Cross"/>
    <x v="3"/>
    <n v="2"/>
    <n v="388"/>
    <n v="776"/>
    <x v="0"/>
    <s v=" Jharkhand"/>
    <s v="East"/>
    <s v="Sunday"/>
  </r>
  <r>
    <d v="2013-10-28T00:00:00"/>
    <s v="Della  Jensen"/>
    <x v="0"/>
    <n v="20"/>
    <n v="143"/>
    <n v="2860"/>
    <x v="11"/>
    <s v=" Bihar"/>
    <s v="East"/>
    <s v="Monday"/>
  </r>
  <r>
    <d v="2013-10-29T00:00:00"/>
    <s v="Sylvester  Morales"/>
    <x v="7"/>
    <n v="22"/>
    <n v="146"/>
    <n v="3212"/>
    <x v="10"/>
    <s v=" Maharashtra"/>
    <s v="West"/>
    <s v="Tuesday"/>
  </r>
  <r>
    <d v="2013-10-30T00:00:00"/>
    <s v="Ernest  Davis"/>
    <x v="2"/>
    <n v="2"/>
    <n v="448"/>
    <n v="896"/>
    <x v="10"/>
    <s v=" Maharashtra"/>
    <s v="West"/>
    <s v="Wednesday"/>
  </r>
  <r>
    <d v="2013-10-31T00:00:00"/>
    <s v="Beth  Tucker"/>
    <x v="8"/>
    <n v="24"/>
    <n v="189"/>
    <n v="4536"/>
    <x v="2"/>
    <s v=" Maharashtra"/>
    <s v="West"/>
    <s v="Thursday"/>
  </r>
  <r>
    <d v="2013-11-01T00:00:00"/>
    <s v="Elaine  Ellis"/>
    <x v="6"/>
    <n v="2"/>
    <n v="336"/>
    <n v="672"/>
    <x v="22"/>
    <s v=" Telangana"/>
    <s v="South"/>
    <s v="Friday"/>
  </r>
  <r>
    <d v="2013-11-02T00:00:00"/>
    <s v="Ivan  Adkins"/>
    <x v="6"/>
    <n v="1"/>
    <n v="160"/>
    <n v="160"/>
    <x v="10"/>
    <s v=" Maharashtra"/>
    <s v="West"/>
    <s v="Saturday"/>
  </r>
  <r>
    <d v="2013-11-03T00:00:00"/>
    <s v="Arturo  Francis"/>
    <x v="2"/>
    <n v="3"/>
    <n v="291"/>
    <n v="873"/>
    <x v="0"/>
    <s v=" Jharkhand"/>
    <s v="East"/>
    <s v="Sunday"/>
  </r>
  <r>
    <d v="2013-11-04T00:00:00"/>
    <s v="Isabel  Cross"/>
    <x v="0"/>
    <n v="2"/>
    <n v="247"/>
    <n v="494"/>
    <x v="0"/>
    <s v=" Jharkhand"/>
    <s v="East"/>
    <s v="Monday"/>
  </r>
  <r>
    <d v="2013-11-05T00:00:00"/>
    <s v="Jaime  Pearson"/>
    <x v="3"/>
    <n v="2"/>
    <n v="212"/>
    <n v="424"/>
    <x v="15"/>
    <s v=" Rajasthan"/>
    <s v="North"/>
    <s v="Tuesday"/>
  </r>
  <r>
    <d v="2013-11-06T00:00:00"/>
    <s v="Ivan  Adkins"/>
    <x v="0"/>
    <n v="2"/>
    <n v="440"/>
    <n v="880"/>
    <x v="10"/>
    <s v=" Maharashtra"/>
    <s v="West"/>
    <s v="Wednesday"/>
  </r>
  <r>
    <d v="2013-11-07T00:00:00"/>
    <s v="Mable  Lindsey"/>
    <x v="7"/>
    <n v="3"/>
    <n v="432"/>
    <n v="1296"/>
    <x v="7"/>
    <s v=" Gujarat"/>
    <s v="West"/>
    <s v="Thursday"/>
  </r>
  <r>
    <d v="2013-11-08T00:00:00"/>
    <s v="Blake  Bridges"/>
    <x v="7"/>
    <n v="3"/>
    <n v="203"/>
    <n v="609"/>
    <x v="20"/>
    <s v=" Kerala"/>
    <s v="South"/>
    <s v="Friday"/>
  </r>
  <r>
    <d v="2013-11-09T00:00:00"/>
    <s v="Andrew  Meyer"/>
    <x v="1"/>
    <n v="2"/>
    <n v="265"/>
    <n v="530"/>
    <x v="10"/>
    <s v=" Maharashtra"/>
    <s v="West"/>
    <s v="Saturday"/>
  </r>
  <r>
    <d v="2013-11-10T00:00:00"/>
    <s v="Tracy  Reed"/>
    <x v="5"/>
    <n v="2"/>
    <n v="281"/>
    <n v="562"/>
    <x v="18"/>
    <s v=" Uttar Pradesh"/>
    <s v="North"/>
    <s v="Sunday"/>
  </r>
  <r>
    <d v="2013-11-11T00:00:00"/>
    <s v="Guillermo  Potter"/>
    <x v="0"/>
    <n v="3"/>
    <n v="387"/>
    <n v="1161"/>
    <x v="8"/>
    <s v=" Uttarakhand"/>
    <s v="North"/>
    <s v="Monday"/>
  </r>
  <r>
    <d v="2013-11-12T00:00:00"/>
    <s v="Max  Rodgers"/>
    <x v="2"/>
    <n v="2"/>
    <n v="189"/>
    <n v="378"/>
    <x v="3"/>
    <s v=" Maharashtra"/>
    <s v="West"/>
    <s v="Tuesday"/>
  </r>
  <r>
    <d v="2013-11-13T00:00:00"/>
    <s v="Billie  Chandler"/>
    <x v="4"/>
    <n v="3"/>
    <n v="404"/>
    <n v="1212"/>
    <x v="19"/>
    <s v=" Gujarat"/>
    <s v="West"/>
    <s v="Wednesday"/>
  </r>
  <r>
    <d v="2013-11-14T00:00:00"/>
    <s v="Jenny  Garcia"/>
    <x v="4"/>
    <n v="3"/>
    <n v="183"/>
    <n v="549"/>
    <x v="6"/>
    <s v=" Himachal Pradesh"/>
    <s v="North"/>
    <s v="Thursday"/>
  </r>
  <r>
    <d v="2013-11-15T00:00:00"/>
    <s v="Jenny  Garcia"/>
    <x v="8"/>
    <n v="2"/>
    <n v="334"/>
    <n v="668"/>
    <x v="6"/>
    <s v=" Himachal Pradesh"/>
    <s v="North"/>
    <s v="Friday"/>
  </r>
  <r>
    <d v="2013-11-16T00:00:00"/>
    <s v="Jenny  Garcia"/>
    <x v="7"/>
    <n v="11"/>
    <n v="466"/>
    <n v="5126"/>
    <x v="6"/>
    <s v=" Himachal Pradesh"/>
    <s v="North"/>
    <s v="Saturday"/>
  </r>
  <r>
    <d v="2013-11-17T00:00:00"/>
    <s v="Elbert  Klein"/>
    <x v="8"/>
    <n v="1"/>
    <n v="456"/>
    <n v="456"/>
    <x v="20"/>
    <s v=" Kerala"/>
    <s v="South"/>
    <s v="Sunday"/>
  </r>
  <r>
    <d v="2013-11-18T00:00:00"/>
    <s v="Paulette  Spencer"/>
    <x v="3"/>
    <n v="3"/>
    <n v="317"/>
    <n v="951"/>
    <x v="22"/>
    <s v=" Telangana"/>
    <s v="South"/>
    <s v="Monday"/>
  </r>
  <r>
    <d v="2013-11-19T00:00:00"/>
    <s v="Robert  Munoz"/>
    <x v="5"/>
    <n v="1"/>
    <n v="384"/>
    <n v="384"/>
    <x v="5"/>
    <s v=" Delhi"/>
    <s v="North"/>
    <s v="Tuesday"/>
  </r>
  <r>
    <d v="2013-11-20T00:00:00"/>
    <s v="Drew  Rogers"/>
    <x v="1"/>
    <n v="1"/>
    <n v="155"/>
    <n v="155"/>
    <x v="5"/>
    <s v=" Delhi"/>
    <s v="North"/>
    <s v="Wednesday"/>
  </r>
  <r>
    <d v="2013-11-21T00:00:00"/>
    <s v="Colleen  Warren"/>
    <x v="5"/>
    <n v="3"/>
    <n v="310"/>
    <n v="930"/>
    <x v="7"/>
    <s v=" Gujarat"/>
    <s v="West"/>
    <s v="Thursday"/>
  </r>
  <r>
    <d v="2013-11-22T00:00:00"/>
    <s v="Lynette  Brewer"/>
    <x v="0"/>
    <n v="3"/>
    <n v="154"/>
    <n v="462"/>
    <x v="12"/>
    <s v=" Uttar Pradesh"/>
    <s v="North"/>
    <s v="Friday"/>
  </r>
  <r>
    <d v="2013-11-23T00:00:00"/>
    <s v="Eric  Rose"/>
    <x v="5"/>
    <n v="2"/>
    <n v="407"/>
    <n v="814"/>
    <x v="10"/>
    <s v=" Maharashtra"/>
    <s v="West"/>
    <s v="Saturday"/>
  </r>
  <r>
    <d v="2013-11-24T00:00:00"/>
    <s v="Elaine  Ellis"/>
    <x v="1"/>
    <n v="2"/>
    <n v="104"/>
    <n v="208"/>
    <x v="22"/>
    <s v=" Telangana"/>
    <s v="South"/>
    <s v="Sunday"/>
  </r>
  <r>
    <d v="2013-11-25T00:00:00"/>
    <s v="Rachel  Gomez"/>
    <x v="10"/>
    <n v="3"/>
    <n v="379"/>
    <n v="1137"/>
    <x v="5"/>
    <s v=" Delhi"/>
    <s v="North"/>
    <s v="Monday"/>
  </r>
  <r>
    <d v="2013-11-26T00:00:00"/>
    <s v="Shari  Silva"/>
    <x v="3"/>
    <n v="3"/>
    <n v="309"/>
    <n v="927"/>
    <x v="4"/>
    <s v=" Karnataka"/>
    <s v="South"/>
    <s v="Tuesday"/>
  </r>
  <r>
    <d v="2013-11-27T00:00:00"/>
    <s v="Billie  Chandler"/>
    <x v="1"/>
    <n v="2"/>
    <n v="304"/>
    <n v="608"/>
    <x v="19"/>
    <s v=" Gujarat"/>
    <s v="West"/>
    <s v="Wednesday"/>
  </r>
  <r>
    <d v="2013-11-28T00:00:00"/>
    <s v="Woodrow  Colon"/>
    <x v="3"/>
    <n v="3"/>
    <n v="294"/>
    <n v="882"/>
    <x v="20"/>
    <s v=" Kerala"/>
    <s v="South"/>
    <s v="Thursday"/>
  </r>
  <r>
    <d v="2013-11-29T00:00:00"/>
    <s v="Bethany  Pena"/>
    <x v="7"/>
    <n v="3"/>
    <n v="463"/>
    <n v="1389"/>
    <x v="3"/>
    <s v=" Maharashtra"/>
    <s v="West"/>
    <s v="Friday"/>
  </r>
  <r>
    <d v="2013-11-30T00:00:00"/>
    <s v="Isabel  Cross"/>
    <x v="3"/>
    <n v="3"/>
    <n v="342"/>
    <n v="1026"/>
    <x v="0"/>
    <s v=" Jharkhand"/>
    <s v="East"/>
    <s v="Saturday"/>
  </r>
  <r>
    <d v="2013-12-01T00:00:00"/>
    <s v="Arturo  Francis"/>
    <x v="6"/>
    <n v="4"/>
    <n v="382"/>
    <n v="1528"/>
    <x v="0"/>
    <s v=" Jharkhand"/>
    <s v="East"/>
    <s v="Sunday"/>
  </r>
  <r>
    <d v="2013-12-02T00:00:00"/>
    <s v="Lance  Yates"/>
    <x v="6"/>
    <n v="3"/>
    <n v="463"/>
    <n v="1389"/>
    <x v="9"/>
    <s v=" Jammu and Kashmir"/>
    <s v="North"/>
    <s v="Monday"/>
  </r>
  <r>
    <d v="2013-12-03T00:00:00"/>
    <s v="Donna  Reid"/>
    <x v="3"/>
    <n v="2"/>
    <n v="478"/>
    <n v="956"/>
    <x v="17"/>
    <s v=" Goa"/>
    <s v="West"/>
    <s v="Tuesday"/>
  </r>
  <r>
    <d v="2013-12-04T00:00:00"/>
    <s v="Don  Gonzales"/>
    <x v="2"/>
    <n v="1"/>
    <n v="205"/>
    <n v="205"/>
    <x v="4"/>
    <s v=" Karnataka"/>
    <s v="South"/>
    <s v="Wednesday"/>
  </r>
  <r>
    <d v="2013-12-05T00:00:00"/>
    <s v="Rachel  Gomez"/>
    <x v="2"/>
    <n v="15"/>
    <n v="128"/>
    <n v="1920"/>
    <x v="5"/>
    <s v=" Delhi"/>
    <s v="North"/>
    <s v="Thursday"/>
  </r>
  <r>
    <d v="2013-12-06T00:00:00"/>
    <s v="Isabel  Cross"/>
    <x v="0"/>
    <n v="1"/>
    <n v="207"/>
    <n v="207"/>
    <x v="0"/>
    <s v=" Jharkhand"/>
    <s v="East"/>
    <s v="Friday"/>
  </r>
  <r>
    <d v="2013-12-07T00:00:00"/>
    <s v="Robert  Munoz"/>
    <x v="3"/>
    <n v="5"/>
    <n v="385"/>
    <n v="1925"/>
    <x v="5"/>
    <s v=" Delhi"/>
    <s v="North"/>
    <s v="Saturday"/>
  </r>
  <r>
    <d v="2013-12-08T00:00:00"/>
    <s v="Cassandra  Franklin"/>
    <x v="3"/>
    <n v="2"/>
    <n v="187"/>
    <n v="374"/>
    <x v="5"/>
    <s v=" Delhi"/>
    <s v="North"/>
    <s v="Sunday"/>
  </r>
  <r>
    <d v="2013-12-09T00:00:00"/>
    <s v="Shari  Silva"/>
    <x v="6"/>
    <n v="3"/>
    <n v="341"/>
    <n v="1023"/>
    <x v="4"/>
    <s v=" Karnataka"/>
    <s v="South"/>
    <s v="Monday"/>
  </r>
  <r>
    <d v="2013-12-10T00:00:00"/>
    <s v="Carla  Mccormick"/>
    <x v="6"/>
    <n v="3"/>
    <n v="444"/>
    <n v="1332"/>
    <x v="12"/>
    <s v=" Uttar Pradesh"/>
    <s v="North"/>
    <s v="Tuesday"/>
  </r>
  <r>
    <d v="2013-12-11T00:00:00"/>
    <s v="Cassandra  Franklin"/>
    <x v="5"/>
    <n v="2"/>
    <n v="498"/>
    <n v="996"/>
    <x v="5"/>
    <s v=" Delhi"/>
    <s v="North"/>
    <s v="Wednesday"/>
  </r>
  <r>
    <d v="2013-12-12T00:00:00"/>
    <s v="Pauline  Beck"/>
    <x v="0"/>
    <n v="1"/>
    <n v="495"/>
    <n v="495"/>
    <x v="2"/>
    <s v=" Maharashtra"/>
    <s v="West"/>
    <s v="Thursday"/>
  </r>
  <r>
    <d v="2013-12-13T00:00:00"/>
    <s v="Ben  Perez"/>
    <x v="7"/>
    <n v="1"/>
    <n v="441"/>
    <n v="441"/>
    <x v="17"/>
    <s v=" Goa"/>
    <s v="West"/>
    <s v="Friday"/>
  </r>
  <r>
    <d v="2013-12-14T00:00:00"/>
    <s v="Drew  Rogers"/>
    <x v="4"/>
    <n v="1"/>
    <n v="111"/>
    <n v="111"/>
    <x v="5"/>
    <s v=" Delhi"/>
    <s v="North"/>
    <s v="Saturday"/>
  </r>
  <r>
    <d v="2013-12-15T00:00:00"/>
    <s v="Isabel  Cross"/>
    <x v="2"/>
    <n v="1"/>
    <n v="285"/>
    <n v="285"/>
    <x v="0"/>
    <s v=" Jharkhand"/>
    <s v="East"/>
    <s v="Sunday"/>
  </r>
  <r>
    <d v="2013-12-16T00:00:00"/>
    <s v="Donna  Reid"/>
    <x v="1"/>
    <n v="9"/>
    <n v="316"/>
    <n v="2844"/>
    <x v="17"/>
    <s v=" Goa"/>
    <s v="West"/>
    <s v="Monday"/>
  </r>
  <r>
    <d v="2013-12-17T00:00:00"/>
    <s v="Drew  Rogers"/>
    <x v="0"/>
    <n v="2"/>
    <n v="444"/>
    <n v="888"/>
    <x v="5"/>
    <s v=" Delhi"/>
    <s v="North"/>
    <s v="Tuesday"/>
  </r>
  <r>
    <d v="2013-12-18T00:00:00"/>
    <s v="Della  Jensen"/>
    <x v="4"/>
    <n v="2"/>
    <n v="213"/>
    <n v="426"/>
    <x v="11"/>
    <s v=" Bihar"/>
    <s v="East"/>
    <s v="Wednesday"/>
  </r>
  <r>
    <d v="2013-12-19T00:00:00"/>
    <s v="Nellie  Joseph"/>
    <x v="8"/>
    <n v="3"/>
    <n v="246"/>
    <n v="738"/>
    <x v="11"/>
    <s v=" Bihar"/>
    <s v="East"/>
    <s v="Thursday"/>
  </r>
  <r>
    <d v="2013-12-20T00:00:00"/>
    <s v="Tracy  Reed"/>
    <x v="4"/>
    <n v="3"/>
    <n v="209"/>
    <n v="627"/>
    <x v="18"/>
    <s v=" Uttar Pradesh"/>
    <s v="North"/>
    <s v="Friday"/>
  </r>
  <r>
    <d v="2013-12-21T00:00:00"/>
    <s v="Sonya  Mullins"/>
    <x v="1"/>
    <n v="1"/>
    <n v="248"/>
    <n v="248"/>
    <x v="13"/>
    <s v=" West Bengal"/>
    <s v="East"/>
    <s v="Saturday"/>
  </r>
  <r>
    <d v="2013-12-22T00:00:00"/>
    <s v="Shari  Silva"/>
    <x v="0"/>
    <n v="20"/>
    <n v="431"/>
    <n v="8620"/>
    <x v="4"/>
    <s v=" Karnataka"/>
    <s v="South"/>
    <s v="Sunday"/>
  </r>
  <r>
    <d v="2013-12-23T00:00:00"/>
    <s v="Sandra  Floyd"/>
    <x v="8"/>
    <n v="2"/>
    <n v="390"/>
    <n v="780"/>
    <x v="8"/>
    <s v=" Uttarakhand"/>
    <s v="North"/>
    <s v="Monday"/>
  </r>
  <r>
    <d v="2013-12-24T00:00:00"/>
    <s v="Isabel  Cross"/>
    <x v="1"/>
    <n v="17"/>
    <n v="476"/>
    <n v="8092"/>
    <x v="0"/>
    <s v=" Jharkhand"/>
    <s v="East"/>
    <s v="Tuesday"/>
  </r>
  <r>
    <d v="2013-12-25T00:00:00"/>
    <s v="Cindy  Becker"/>
    <x v="3"/>
    <n v="1"/>
    <n v="471"/>
    <n v="471"/>
    <x v="21"/>
    <s v=" Karnataka"/>
    <s v="South"/>
    <s v="Wednesday"/>
  </r>
  <r>
    <d v="2013-12-26T00:00:00"/>
    <s v="Patty  Thompson"/>
    <x v="1"/>
    <n v="2"/>
    <n v="372"/>
    <n v="744"/>
    <x v="10"/>
    <s v=" Maharashtra"/>
    <s v="West"/>
    <s v="Thursday"/>
  </r>
  <r>
    <d v="2013-12-27T00:00:00"/>
    <s v="Ben  Perez"/>
    <x v="1"/>
    <n v="2"/>
    <n v="144"/>
    <n v="288"/>
    <x v="17"/>
    <s v=" Goa"/>
    <s v="West"/>
    <s v="Friday"/>
  </r>
  <r>
    <d v="2013-12-28T00:00:00"/>
    <s v="Della  Jensen"/>
    <x v="10"/>
    <n v="1"/>
    <n v="165"/>
    <n v="165"/>
    <x v="11"/>
    <s v=" Bihar"/>
    <s v="East"/>
    <s v="Saturday"/>
  </r>
  <r>
    <d v="2013-12-29T00:00:00"/>
    <s v="Lula  Daniels"/>
    <x v="10"/>
    <n v="3"/>
    <n v="154"/>
    <n v="462"/>
    <x v="8"/>
    <s v=" Uttarakhand"/>
    <s v="North"/>
    <s v="Sunday"/>
  </r>
  <r>
    <d v="2013-12-30T00:00:00"/>
    <s v="Jaime  Pearson"/>
    <x v="3"/>
    <n v="2"/>
    <n v="401"/>
    <n v="802"/>
    <x v="15"/>
    <s v=" Rajasthan"/>
    <s v="North"/>
    <s v="Monday"/>
  </r>
  <r>
    <d v="2013-12-31T00:00:00"/>
    <s v="Eddie  Green"/>
    <x v="4"/>
    <n v="1"/>
    <n v="448"/>
    <n v="448"/>
    <x v="16"/>
    <s v=" West Bengal"/>
    <s v="East"/>
    <s v="Tuesday"/>
  </r>
  <r>
    <d v="2014-01-01T00:00:00"/>
    <s v="Rachel  Gomez"/>
    <x v="4"/>
    <n v="3"/>
    <n v="494"/>
    <n v="1482"/>
    <x v="5"/>
    <s v=" Delhi"/>
    <s v="North"/>
    <s v="Wednesday"/>
  </r>
  <r>
    <d v="2014-01-02T00:00:00"/>
    <s v="Iris  Underwood"/>
    <x v="0"/>
    <n v="1"/>
    <n v="491"/>
    <n v="491"/>
    <x v="2"/>
    <s v=" Maharashtra"/>
    <s v="West"/>
    <s v="Thursday"/>
  </r>
  <r>
    <d v="2014-01-03T00:00:00"/>
    <s v="Eric  Rose"/>
    <x v="3"/>
    <n v="3"/>
    <n v="482"/>
    <n v="1446"/>
    <x v="10"/>
    <s v=" Maharashtra"/>
    <s v="West"/>
    <s v="Friday"/>
  </r>
  <r>
    <d v="2014-01-04T00:00:00"/>
    <s v="Jaime  Pearson"/>
    <x v="6"/>
    <n v="2"/>
    <n v="163"/>
    <n v="326"/>
    <x v="15"/>
    <s v=" Rajasthan"/>
    <s v="North"/>
    <s v="Saturday"/>
  </r>
  <r>
    <d v="2014-01-05T00:00:00"/>
    <s v="Patty  Thompson"/>
    <x v="6"/>
    <n v="1"/>
    <n v="127"/>
    <n v="127"/>
    <x v="10"/>
    <s v=" Maharashtra"/>
    <s v="West"/>
    <s v="Sunday"/>
  </r>
  <r>
    <d v="2014-01-06T00:00:00"/>
    <s v="Jenny  Garcia"/>
    <x v="9"/>
    <n v="2"/>
    <n v="403"/>
    <n v="806"/>
    <x v="6"/>
    <s v=" Himachal Pradesh"/>
    <s v="North"/>
    <s v="Monday"/>
  </r>
  <r>
    <d v="2014-01-07T00:00:00"/>
    <s v="Nellie  Joseph"/>
    <x v="6"/>
    <n v="2"/>
    <n v="360"/>
    <n v="720"/>
    <x v="11"/>
    <s v=" Bihar"/>
    <s v="East"/>
    <s v="Tuesday"/>
  </r>
  <r>
    <d v="2014-01-08T00:00:00"/>
    <s v="Edwin  Malone"/>
    <x v="4"/>
    <n v="2"/>
    <n v="393"/>
    <n v="786"/>
    <x v="13"/>
    <s v=" West Bengal"/>
    <s v="East"/>
    <s v="Wednesday"/>
  </r>
  <r>
    <d v="2014-01-09T00:00:00"/>
    <s v="Shari  Silva"/>
    <x v="6"/>
    <n v="16"/>
    <n v="267"/>
    <n v="4272"/>
    <x v="4"/>
    <s v=" Karnataka"/>
    <s v="South"/>
    <s v="Thursday"/>
  </r>
  <r>
    <d v="2014-01-10T00:00:00"/>
    <s v="Cecilia  Manning"/>
    <x v="0"/>
    <n v="1"/>
    <n v="108"/>
    <n v="108"/>
    <x v="1"/>
    <s v=" Kerala"/>
    <s v="South"/>
    <s v="Friday"/>
  </r>
  <r>
    <d v="2014-01-12T00:00:00"/>
    <s v="Johanna  Boone"/>
    <x v="2"/>
    <n v="2"/>
    <n v="138"/>
    <n v="276"/>
    <x v="4"/>
    <s v=" Karnataka"/>
    <s v="South"/>
    <s v="Sunday"/>
  </r>
  <r>
    <d v="2014-01-13T00:00:00"/>
    <s v="Rachel  Gomez"/>
    <x v="6"/>
    <n v="2"/>
    <n v="302"/>
    <n v="604"/>
    <x v="5"/>
    <s v=" Delhi"/>
    <s v="North"/>
    <s v="Monday"/>
  </r>
  <r>
    <d v="2014-01-14T00:00:00"/>
    <s v="Drew  Rogers"/>
    <x v="2"/>
    <n v="2"/>
    <n v="311"/>
    <n v="622"/>
    <x v="5"/>
    <s v=" Delhi"/>
    <s v="North"/>
    <s v="Tuesday"/>
  </r>
  <r>
    <d v="2014-01-15T00:00:00"/>
    <s v="Max  Rodgers"/>
    <x v="6"/>
    <n v="3"/>
    <n v="370"/>
    <n v="1110"/>
    <x v="3"/>
    <s v=" Maharashtra"/>
    <s v="West"/>
    <s v="Wednesday"/>
  </r>
  <r>
    <d v="2014-01-16T00:00:00"/>
    <s v="Paulette  Spencer"/>
    <x v="3"/>
    <n v="2"/>
    <n v="455"/>
    <n v="910"/>
    <x v="22"/>
    <s v=" Telangana"/>
    <s v="South"/>
    <s v="Thursday"/>
  </r>
  <r>
    <d v="2014-01-17T00:00:00"/>
    <s v="Sandra  Floyd"/>
    <x v="1"/>
    <n v="2"/>
    <n v="446"/>
    <n v="892"/>
    <x v="8"/>
    <s v=" Uttarakhand"/>
    <s v="North"/>
    <s v="Friday"/>
  </r>
  <r>
    <d v="2014-01-18T00:00:00"/>
    <s v="Ellen  Weaver"/>
    <x v="3"/>
    <n v="14"/>
    <n v="378"/>
    <n v="5292"/>
    <x v="22"/>
    <s v=" Telangana"/>
    <s v="South"/>
    <s v="Saturday"/>
  </r>
  <r>
    <d v="2014-01-19T00:00:00"/>
    <s v="Ben  Perez"/>
    <x v="2"/>
    <n v="2"/>
    <n v="498"/>
    <n v="996"/>
    <x v="17"/>
    <s v=" Goa"/>
    <s v="West"/>
    <s v="Sunday"/>
  </r>
  <r>
    <d v="2014-01-20T00:00:00"/>
    <s v="Lee  Mack"/>
    <x v="10"/>
    <n v="23"/>
    <n v="224"/>
    <n v="5152"/>
    <x v="5"/>
    <s v=" Delhi"/>
    <s v="North"/>
    <s v="Monday"/>
  </r>
  <r>
    <d v="2014-01-21T00:00:00"/>
    <s v="Charlie  Wood"/>
    <x v="5"/>
    <n v="23"/>
    <n v="186"/>
    <n v="4278"/>
    <x v="18"/>
    <s v=" Uttar Pradesh"/>
    <s v="North"/>
    <s v="Tuesday"/>
  </r>
  <r>
    <d v="2014-01-22T00:00:00"/>
    <s v="Eddie  Green"/>
    <x v="4"/>
    <n v="1"/>
    <n v="111"/>
    <n v="111"/>
    <x v="16"/>
    <s v=" West Bengal"/>
    <s v="East"/>
    <s v="Wednesday"/>
  </r>
  <r>
    <d v="2014-01-23T00:00:00"/>
    <s v="Elbert  Klein"/>
    <x v="3"/>
    <n v="2"/>
    <n v="336"/>
    <n v="672"/>
    <x v="20"/>
    <s v=" Kerala"/>
    <s v="South"/>
    <s v="Thursday"/>
  </r>
  <r>
    <d v="2014-01-24T00:00:00"/>
    <s v="Dan  Peterson"/>
    <x v="1"/>
    <n v="1"/>
    <n v="253"/>
    <n v="253"/>
    <x v="6"/>
    <s v=" Himachal Pradesh"/>
    <s v="North"/>
    <s v="Friday"/>
  </r>
  <r>
    <d v="2014-01-25T00:00:00"/>
    <s v="Brooke  Horton"/>
    <x v="4"/>
    <n v="2"/>
    <n v="462"/>
    <n v="924"/>
    <x v="8"/>
    <s v=" Uttarakhand"/>
    <s v="North"/>
    <s v="Saturday"/>
  </r>
  <r>
    <d v="2014-01-26T00:00:00"/>
    <s v="Rachel  Gomez"/>
    <x v="6"/>
    <n v="1"/>
    <n v="400"/>
    <n v="400"/>
    <x v="5"/>
    <s v=" Delhi"/>
    <s v="North"/>
    <s v="Sunday"/>
  </r>
  <r>
    <d v="2014-01-27T00:00:00"/>
    <s v="Cindy  Becker"/>
    <x v="7"/>
    <n v="2"/>
    <n v="145"/>
    <n v="290"/>
    <x v="21"/>
    <s v=" Karnataka"/>
    <s v="South"/>
    <s v="Monday"/>
  </r>
  <r>
    <d v="2014-01-28T00:00:00"/>
    <s v="Isabel  Cross"/>
    <x v="2"/>
    <n v="4"/>
    <n v="477"/>
    <n v="1908"/>
    <x v="0"/>
    <s v=" Jharkhand"/>
    <s v="East"/>
    <s v="Tuesday"/>
  </r>
  <r>
    <d v="2014-01-29T00:00:00"/>
    <s v="Tiffany  May"/>
    <x v="1"/>
    <n v="3"/>
    <n v="376"/>
    <n v="1128"/>
    <x v="18"/>
    <s v=" Uttar Pradesh"/>
    <s v="North"/>
    <s v="Wednesday"/>
  </r>
  <r>
    <d v="2014-01-30T00:00:00"/>
    <s v="Ruben  Nunez"/>
    <x v="7"/>
    <n v="1"/>
    <n v="447"/>
    <n v="447"/>
    <x v="7"/>
    <s v=" Gujarat"/>
    <s v="West"/>
    <s v="Thursday"/>
  </r>
  <r>
    <d v="2014-01-31T00:00:00"/>
    <s v="Rachel  Gomez"/>
    <x v="2"/>
    <n v="7"/>
    <n v="361"/>
    <n v="2527"/>
    <x v="5"/>
    <s v=" Delhi"/>
    <s v="North"/>
    <s v="Friday"/>
  </r>
  <r>
    <d v="2014-02-01T00:00:00"/>
    <s v="Tiffany  May"/>
    <x v="4"/>
    <n v="3"/>
    <n v="437"/>
    <n v="1311"/>
    <x v="18"/>
    <s v=" Uttar Pradesh"/>
    <s v="North"/>
    <s v="Saturday"/>
  </r>
  <r>
    <d v="2014-02-02T00:00:00"/>
    <s v="Max  Rodgers"/>
    <x v="9"/>
    <n v="2"/>
    <n v="203"/>
    <n v="406"/>
    <x v="3"/>
    <s v=" Maharashtra"/>
    <s v="West"/>
    <s v="Sunday"/>
  </r>
  <r>
    <d v="2014-02-03T00:00:00"/>
    <s v="Herman  Williams"/>
    <x v="0"/>
    <n v="2"/>
    <n v="159"/>
    <n v="318"/>
    <x v="14"/>
    <s v=" West Bengal"/>
    <s v="East"/>
    <s v="Monday"/>
  </r>
  <r>
    <d v="2014-02-04T00:00:00"/>
    <s v="Lee  Mack"/>
    <x v="0"/>
    <n v="2"/>
    <n v="426"/>
    <n v="852"/>
    <x v="5"/>
    <s v=" Delhi"/>
    <s v="North"/>
    <s v="Tuesday"/>
  </r>
  <r>
    <d v="2014-02-05T00:00:00"/>
    <s v="Bethany  Pena"/>
    <x v="6"/>
    <n v="3"/>
    <n v="240"/>
    <n v="720"/>
    <x v="3"/>
    <s v=" Maharashtra"/>
    <s v="West"/>
    <s v="Wednesday"/>
  </r>
  <r>
    <d v="2014-02-06T00:00:00"/>
    <s v="Eddie  Green"/>
    <x v="9"/>
    <n v="5"/>
    <n v="426"/>
    <n v="2130"/>
    <x v="16"/>
    <s v=" West Bengal"/>
    <s v="East"/>
    <s v="Thursday"/>
  </r>
  <r>
    <d v="2014-02-07T00:00:00"/>
    <s v="Austin  Reynolds"/>
    <x v="7"/>
    <n v="1"/>
    <n v="289"/>
    <n v="289"/>
    <x v="13"/>
    <s v=" West Bengal"/>
    <s v="East"/>
    <s v="Friday"/>
  </r>
  <r>
    <d v="2014-02-08T00:00:00"/>
    <s v="Isabel  Cross"/>
    <x v="5"/>
    <n v="1"/>
    <n v="195"/>
    <n v="195"/>
    <x v="0"/>
    <s v=" Jharkhand"/>
    <s v="East"/>
    <s v="Saturday"/>
  </r>
  <r>
    <d v="2014-02-09T00:00:00"/>
    <s v="Lance  Yates"/>
    <x v="3"/>
    <n v="1"/>
    <n v="341"/>
    <n v="341"/>
    <x v="9"/>
    <s v=" Jammu and Kashmir"/>
    <s v="North"/>
    <s v="Sunday"/>
  </r>
  <r>
    <d v="2014-02-10T00:00:00"/>
    <s v="Isabel  Cross"/>
    <x v="10"/>
    <n v="3"/>
    <n v="173"/>
    <n v="519"/>
    <x v="0"/>
    <s v=" Jharkhand"/>
    <s v="East"/>
    <s v="Monday"/>
  </r>
  <r>
    <d v="2014-02-11T00:00:00"/>
    <s v="Dan  Peterson"/>
    <x v="8"/>
    <n v="2"/>
    <n v="311"/>
    <n v="622"/>
    <x v="6"/>
    <s v=" Himachal Pradesh"/>
    <s v="North"/>
    <s v="Tuesday"/>
  </r>
  <r>
    <d v="2014-02-12T00:00:00"/>
    <s v="Elbert  Klein"/>
    <x v="6"/>
    <n v="2"/>
    <n v="301"/>
    <n v="602"/>
    <x v="20"/>
    <s v=" Kerala"/>
    <s v="South"/>
    <s v="Wednesday"/>
  </r>
  <r>
    <d v="2014-02-13T00:00:00"/>
    <s v="Max  Rodgers"/>
    <x v="1"/>
    <n v="2"/>
    <n v="146"/>
    <n v="292"/>
    <x v="3"/>
    <s v=" Maharashtra"/>
    <s v="West"/>
    <s v="Thursday"/>
  </r>
  <r>
    <d v="2014-02-14T00:00:00"/>
    <s v="Cassandra  Franklin"/>
    <x v="9"/>
    <n v="2"/>
    <n v="138"/>
    <n v="276"/>
    <x v="5"/>
    <s v=" Delhi"/>
    <s v="North"/>
    <s v="Friday"/>
  </r>
  <r>
    <d v="2014-02-15T00:00:00"/>
    <s v="Marian  Hill"/>
    <x v="2"/>
    <n v="4"/>
    <n v="359"/>
    <n v="1436"/>
    <x v="1"/>
    <s v=" Kerala"/>
    <s v="South"/>
    <s v="Saturday"/>
  </r>
  <r>
    <d v="2014-02-16T00:00:00"/>
    <s v="Isabel  Cross"/>
    <x v="2"/>
    <n v="2"/>
    <n v="175"/>
    <n v="350"/>
    <x v="0"/>
    <s v=" Jharkhand"/>
    <s v="East"/>
    <s v="Sunday"/>
  </r>
  <r>
    <d v="2014-02-17T00:00:00"/>
    <s v="Allan  Ramos"/>
    <x v="5"/>
    <n v="3"/>
    <n v="415"/>
    <n v="1245"/>
    <x v="15"/>
    <s v=" Rajasthan"/>
    <s v="North"/>
    <s v="Monday"/>
  </r>
  <r>
    <d v="2014-02-18T00:00:00"/>
    <s v="Woodrow  Colon"/>
    <x v="1"/>
    <n v="15"/>
    <n v="130"/>
    <n v="1950"/>
    <x v="20"/>
    <s v=" Kerala"/>
    <s v="South"/>
    <s v="Tuesday"/>
  </r>
  <r>
    <d v="2014-02-19T00:00:00"/>
    <s v="Tiffany  May"/>
    <x v="1"/>
    <n v="2"/>
    <n v="278"/>
    <n v="556"/>
    <x v="18"/>
    <s v=" Uttar Pradesh"/>
    <s v="North"/>
    <s v="Wednesday"/>
  </r>
  <r>
    <d v="2014-02-20T00:00:00"/>
    <s v="Andrew  Meyer"/>
    <x v="9"/>
    <n v="2"/>
    <n v="380"/>
    <n v="760"/>
    <x v="10"/>
    <s v=" Maharashtra"/>
    <s v="West"/>
    <s v="Thursday"/>
  </r>
  <r>
    <d v="2014-02-21T00:00:00"/>
    <s v="Mable  Lindsey"/>
    <x v="2"/>
    <n v="2"/>
    <n v="429"/>
    <n v="858"/>
    <x v="7"/>
    <s v=" Gujarat"/>
    <s v="West"/>
    <s v="Friday"/>
  </r>
  <r>
    <d v="2014-02-22T00:00:00"/>
    <s v="Paulette  Spencer"/>
    <x v="10"/>
    <n v="1"/>
    <n v="364"/>
    <n v="364"/>
    <x v="22"/>
    <s v=" Telangana"/>
    <s v="South"/>
    <s v="Saturday"/>
  </r>
  <r>
    <d v="2014-02-23T00:00:00"/>
    <s v="Lula  Daniels"/>
    <x v="0"/>
    <n v="2"/>
    <n v="492"/>
    <n v="984"/>
    <x v="8"/>
    <s v=" Uttarakhand"/>
    <s v="North"/>
    <s v="Sunday"/>
  </r>
  <r>
    <d v="2014-02-24T00:00:00"/>
    <s v="Brooke  Horton"/>
    <x v="5"/>
    <n v="1"/>
    <n v="158"/>
    <n v="158"/>
    <x v="8"/>
    <s v=" Uttarakhand"/>
    <s v="North"/>
    <s v="Monday"/>
  </r>
  <r>
    <d v="2014-02-25T00:00:00"/>
    <s v="Ernest  Davis"/>
    <x v="1"/>
    <n v="2"/>
    <n v="432"/>
    <n v="864"/>
    <x v="10"/>
    <s v=" Maharashtra"/>
    <s v="West"/>
    <s v="Tuesday"/>
  </r>
  <r>
    <d v="2014-02-26T00:00:00"/>
    <s v="Mable  Lindsey"/>
    <x v="1"/>
    <n v="3"/>
    <n v="145"/>
    <n v="435"/>
    <x v="7"/>
    <s v=" Gujarat"/>
    <s v="West"/>
    <s v="Wednesday"/>
  </r>
  <r>
    <d v="2014-02-27T00:00:00"/>
    <s v="Robert  Munoz"/>
    <x v="0"/>
    <n v="10"/>
    <n v="136"/>
    <n v="1360"/>
    <x v="5"/>
    <s v=" Delhi"/>
    <s v="North"/>
    <s v="Thursday"/>
  </r>
  <r>
    <d v="2014-02-28T00:00:00"/>
    <s v="Salvador  Bass"/>
    <x v="2"/>
    <n v="3"/>
    <n v="405"/>
    <n v="1215"/>
    <x v="17"/>
    <s v=" Goa"/>
    <s v="West"/>
    <s v="Friday"/>
  </r>
  <r>
    <d v="2014-03-01T00:00:00"/>
    <s v="Tiffany  May"/>
    <x v="0"/>
    <n v="1"/>
    <n v="130"/>
    <n v="130"/>
    <x v="18"/>
    <s v=" Uttar Pradesh"/>
    <s v="North"/>
    <s v="Saturday"/>
  </r>
  <r>
    <d v="2014-03-02T00:00:00"/>
    <s v="Robert  Munoz"/>
    <x v="1"/>
    <n v="2"/>
    <n v="475"/>
    <n v="950"/>
    <x v="5"/>
    <s v=" Delhi"/>
    <s v="North"/>
    <s v="Sunday"/>
  </r>
  <r>
    <d v="2014-03-03T00:00:00"/>
    <s v="Trevor  Jones"/>
    <x v="0"/>
    <n v="1"/>
    <n v="404"/>
    <n v="404"/>
    <x v="2"/>
    <s v=" Maharashtra"/>
    <s v="West"/>
    <s v="Monday"/>
  </r>
  <r>
    <d v="2014-03-04T00:00:00"/>
    <s v="Brooke  Horton"/>
    <x v="3"/>
    <n v="2"/>
    <n v="227"/>
    <n v="454"/>
    <x v="8"/>
    <s v=" Uttarakhand"/>
    <s v="North"/>
    <s v="Tuesday"/>
  </r>
  <r>
    <d v="2014-03-05T00:00:00"/>
    <s v="Cassandra  Franklin"/>
    <x v="1"/>
    <n v="1"/>
    <n v="412"/>
    <n v="412"/>
    <x v="5"/>
    <s v=" Delhi"/>
    <s v="North"/>
    <s v="Wednesday"/>
  </r>
  <r>
    <d v="2014-03-06T00:00:00"/>
    <s v="Salvador  Bass"/>
    <x v="4"/>
    <n v="1"/>
    <n v="406"/>
    <n v="406"/>
    <x v="17"/>
    <s v=" Goa"/>
    <s v="West"/>
    <s v="Thursday"/>
  </r>
  <r>
    <d v="2014-03-07T00:00:00"/>
    <s v="Donna  Reid"/>
    <x v="0"/>
    <n v="3"/>
    <n v="422"/>
    <n v="1266"/>
    <x v="17"/>
    <s v=" Goa"/>
    <s v="West"/>
    <s v="Friday"/>
  </r>
  <r>
    <d v="2014-03-08T00:00:00"/>
    <s v="Della  Jensen"/>
    <x v="5"/>
    <n v="3"/>
    <n v="138"/>
    <n v="414"/>
    <x v="11"/>
    <s v=" Bihar"/>
    <s v="East"/>
    <s v="Saturday"/>
  </r>
  <r>
    <d v="2014-03-09T00:00:00"/>
    <s v="Cecilia  Manning"/>
    <x v="3"/>
    <n v="1"/>
    <n v="469"/>
    <n v="469"/>
    <x v="1"/>
    <s v=" Kerala"/>
    <s v="South"/>
    <s v="Sunday"/>
  </r>
  <r>
    <d v="2014-03-10T00:00:00"/>
    <s v="Arturo  Francis"/>
    <x v="8"/>
    <n v="3"/>
    <n v="158"/>
    <n v="474"/>
    <x v="0"/>
    <s v=" Jharkhand"/>
    <s v="East"/>
    <s v="Monday"/>
  </r>
  <r>
    <d v="2014-03-11T00:00:00"/>
    <s v="Joey  Wong"/>
    <x v="1"/>
    <n v="4"/>
    <n v="232"/>
    <n v="928"/>
    <x v="17"/>
    <s v=" Goa"/>
    <s v="West"/>
    <s v="Tuesday"/>
  </r>
  <r>
    <d v="2014-03-12T00:00:00"/>
    <s v="Don  Gonzales"/>
    <x v="7"/>
    <n v="3"/>
    <n v="364"/>
    <n v="1092"/>
    <x v="4"/>
    <s v=" Karnataka"/>
    <s v="South"/>
    <s v="Wednesday"/>
  </r>
  <r>
    <d v="2014-03-13T00:00:00"/>
    <s v="Shari  Silva"/>
    <x v="0"/>
    <n v="1"/>
    <n v="185"/>
    <n v="185"/>
    <x v="4"/>
    <s v=" Karnataka"/>
    <s v="South"/>
    <s v="Thursday"/>
  </r>
  <r>
    <d v="2014-03-14T00:00:00"/>
    <s v="Cindy  Becker"/>
    <x v="9"/>
    <n v="10"/>
    <n v="142"/>
    <n v="1420"/>
    <x v="21"/>
    <s v=" Karnataka"/>
    <s v="South"/>
    <s v="Friday"/>
  </r>
  <r>
    <d v="2014-03-15T00:00:00"/>
    <s v="Christina  Fuller"/>
    <x v="6"/>
    <n v="2"/>
    <n v="210"/>
    <n v="420"/>
    <x v="3"/>
    <s v=" Maharashtra"/>
    <s v="West"/>
    <s v="Saturday"/>
  </r>
  <r>
    <d v="2014-03-16T00:00:00"/>
    <s v="Della  Jensen"/>
    <x v="3"/>
    <n v="4"/>
    <n v="272"/>
    <n v="1088"/>
    <x v="11"/>
    <s v=" Bihar"/>
    <s v="East"/>
    <s v="Sunday"/>
  </r>
  <r>
    <d v="2014-03-17T00:00:00"/>
    <s v="Iris  Underwood"/>
    <x v="3"/>
    <n v="2"/>
    <n v="183"/>
    <n v="366"/>
    <x v="2"/>
    <s v=" Maharashtra"/>
    <s v="West"/>
    <s v="Monday"/>
  </r>
  <r>
    <d v="2014-03-18T00:00:00"/>
    <s v="Sandra  Floyd"/>
    <x v="7"/>
    <n v="2"/>
    <n v="320"/>
    <n v="640"/>
    <x v="8"/>
    <s v=" Uttarakhand"/>
    <s v="North"/>
    <s v="Tuesday"/>
  </r>
  <r>
    <d v="2014-03-19T00:00:00"/>
    <s v="Drew  Rogers"/>
    <x v="0"/>
    <n v="2"/>
    <n v="466"/>
    <n v="932"/>
    <x v="5"/>
    <s v=" Delhi"/>
    <s v="North"/>
    <s v="Wednesday"/>
  </r>
  <r>
    <d v="2014-03-20T00:00:00"/>
    <s v="Kyle  Carr"/>
    <x v="8"/>
    <n v="2"/>
    <n v="296"/>
    <n v="592"/>
    <x v="5"/>
    <s v=" Delhi"/>
    <s v="North"/>
    <s v="Thursday"/>
  </r>
  <r>
    <d v="2014-03-21T00:00:00"/>
    <s v="Cecilia  Manning"/>
    <x v="7"/>
    <n v="2"/>
    <n v="356"/>
    <n v="712"/>
    <x v="1"/>
    <s v=" Kerala"/>
    <s v="South"/>
    <s v="Friday"/>
  </r>
  <r>
    <d v="2014-03-22T00:00:00"/>
    <s v="Cassandra  Franklin"/>
    <x v="10"/>
    <n v="1"/>
    <n v="481"/>
    <n v="481"/>
    <x v="5"/>
    <s v=" Delhi"/>
    <s v="North"/>
    <s v="Saturday"/>
  </r>
  <r>
    <d v="2014-03-23T00:00:00"/>
    <s v="Shari  Silva"/>
    <x v="4"/>
    <n v="1"/>
    <n v="480"/>
    <n v="480"/>
    <x v="4"/>
    <s v=" Karnataka"/>
    <s v="South"/>
    <s v="Sunday"/>
  </r>
  <r>
    <d v="2014-03-24T00:00:00"/>
    <s v="Peter  Hodges"/>
    <x v="5"/>
    <n v="2"/>
    <n v="347"/>
    <n v="694"/>
    <x v="6"/>
    <s v=" Himachal Pradesh"/>
    <s v="North"/>
    <s v="Monday"/>
  </r>
  <r>
    <d v="2014-03-25T00:00:00"/>
    <s v="Della  Jensen"/>
    <x v="7"/>
    <n v="2"/>
    <n v="438"/>
    <n v="876"/>
    <x v="11"/>
    <s v=" Bihar"/>
    <s v="East"/>
    <s v="Tuesday"/>
  </r>
  <r>
    <d v="2014-03-26T00:00:00"/>
    <s v="Arturo  Francis"/>
    <x v="0"/>
    <n v="3"/>
    <n v="308"/>
    <n v="924"/>
    <x v="0"/>
    <s v=" Jharkhand"/>
    <s v="East"/>
    <s v="Wednesday"/>
  </r>
  <r>
    <d v="2014-03-27T00:00:00"/>
    <s v="Shari  Silva"/>
    <x v="3"/>
    <n v="2"/>
    <n v="236"/>
    <n v="472"/>
    <x v="4"/>
    <s v=" Karnataka"/>
    <s v="South"/>
    <s v="Thursday"/>
  </r>
  <r>
    <d v="2014-03-28T00:00:00"/>
    <s v="Andrew  Meyer"/>
    <x v="3"/>
    <n v="1"/>
    <n v="328"/>
    <n v="328"/>
    <x v="10"/>
    <s v=" Maharashtra"/>
    <s v="West"/>
    <s v="Friday"/>
  </r>
  <r>
    <d v="2014-03-29T00:00:00"/>
    <s v="Guillermo  Potter"/>
    <x v="3"/>
    <n v="2"/>
    <n v="318"/>
    <n v="636"/>
    <x v="8"/>
    <s v=" Uttarakhand"/>
    <s v="North"/>
    <s v="Saturday"/>
  </r>
  <r>
    <d v="2014-03-30T00:00:00"/>
    <s v="Cindy  Becker"/>
    <x v="5"/>
    <n v="3"/>
    <n v="216"/>
    <n v="648"/>
    <x v="21"/>
    <s v=" Karnataka"/>
    <s v="South"/>
    <s v="Sunday"/>
  </r>
  <r>
    <d v="2014-03-31T00:00:00"/>
    <s v="Joey  Wong"/>
    <x v="6"/>
    <n v="2"/>
    <n v="327"/>
    <n v="654"/>
    <x v="17"/>
    <s v=" Goa"/>
    <s v="West"/>
    <s v="Monday"/>
  </r>
  <r>
    <d v="2014-04-01T00:00:00"/>
    <s v="Max  Rodgers"/>
    <x v="7"/>
    <n v="2"/>
    <n v="486"/>
    <n v="972"/>
    <x v="3"/>
    <s v=" Maharashtra"/>
    <s v="West"/>
    <s v="Tuesday"/>
  </r>
  <r>
    <d v="2014-04-02T00:00:00"/>
    <s v="Mable  Lindsey"/>
    <x v="1"/>
    <n v="1"/>
    <n v="437"/>
    <n v="437"/>
    <x v="7"/>
    <s v=" Gujarat"/>
    <s v="West"/>
    <s v="Wednesday"/>
  </r>
  <r>
    <d v="2014-04-03T00:00:00"/>
    <s v="Blake  Bridges"/>
    <x v="3"/>
    <n v="3"/>
    <n v="176"/>
    <n v="528"/>
    <x v="20"/>
    <s v=" Kerala"/>
    <s v="South"/>
    <s v="Thursday"/>
  </r>
  <r>
    <d v="2014-04-04T00:00:00"/>
    <s v="Elaine  Ellis"/>
    <x v="5"/>
    <n v="1"/>
    <n v="147"/>
    <n v="147"/>
    <x v="22"/>
    <s v=" Telangana"/>
    <s v="South"/>
    <s v="Friday"/>
  </r>
  <r>
    <d v="2014-04-05T00:00:00"/>
    <s v="Salvador  Bass"/>
    <x v="5"/>
    <n v="1"/>
    <n v="154"/>
    <n v="154"/>
    <x v="17"/>
    <s v=" Goa"/>
    <s v="West"/>
    <s v="Saturday"/>
  </r>
  <r>
    <d v="2014-04-06T00:00:00"/>
    <s v="Pauline  Beck"/>
    <x v="0"/>
    <n v="1"/>
    <n v="262"/>
    <n v="262"/>
    <x v="2"/>
    <s v=" Maharashtra"/>
    <s v="West"/>
    <s v="Sunday"/>
  </r>
  <r>
    <d v="2014-04-07T00:00:00"/>
    <s v="Brooke  Horton"/>
    <x v="3"/>
    <n v="20"/>
    <n v="239"/>
    <n v="4780"/>
    <x v="8"/>
    <s v=" Uttarakhand"/>
    <s v="North"/>
    <s v="Monday"/>
  </r>
  <r>
    <d v="2014-04-08T00:00:00"/>
    <s v="Eric  Rose"/>
    <x v="6"/>
    <n v="2"/>
    <n v="323"/>
    <n v="646"/>
    <x v="10"/>
    <s v=" Maharashtra"/>
    <s v="West"/>
    <s v="Tuesday"/>
  </r>
  <r>
    <d v="2014-04-09T00:00:00"/>
    <s v="Isabel  Cross"/>
    <x v="2"/>
    <n v="2"/>
    <n v="114"/>
    <n v="228"/>
    <x v="0"/>
    <s v=" Jharkhand"/>
    <s v="East"/>
    <s v="Wednesday"/>
  </r>
  <r>
    <d v="2014-04-10T00:00:00"/>
    <s v="Robert  Munoz"/>
    <x v="5"/>
    <n v="2"/>
    <n v="104"/>
    <n v="208"/>
    <x v="5"/>
    <s v=" Delhi"/>
    <s v="North"/>
    <s v="Thursday"/>
  </r>
  <r>
    <d v="2014-04-11T00:00:00"/>
    <s v="Beth  Tucker"/>
    <x v="1"/>
    <n v="2"/>
    <n v="227"/>
    <n v="454"/>
    <x v="2"/>
    <s v=" Maharashtra"/>
    <s v="West"/>
    <s v="Friday"/>
  </r>
  <r>
    <d v="2014-04-12T00:00:00"/>
    <s v="Woodrow  Colon"/>
    <x v="3"/>
    <n v="16"/>
    <n v="208"/>
    <n v="3328"/>
    <x v="20"/>
    <s v=" Kerala"/>
    <s v="South"/>
    <s v="Saturday"/>
  </r>
  <r>
    <d v="2014-04-13T00:00:00"/>
    <s v="Peter  Hodges"/>
    <x v="7"/>
    <n v="1"/>
    <n v="167"/>
    <n v="167"/>
    <x v="6"/>
    <s v=" Himachal Pradesh"/>
    <s v="North"/>
    <s v="Sunday"/>
  </r>
  <r>
    <d v="2014-04-14T00:00:00"/>
    <s v="Rachel  Gomez"/>
    <x v="0"/>
    <n v="1"/>
    <n v="144"/>
    <n v="144"/>
    <x v="5"/>
    <s v=" Delhi"/>
    <s v="North"/>
    <s v="Monday"/>
  </r>
  <r>
    <d v="2014-04-15T00:00:00"/>
    <s v="Eric  Rose"/>
    <x v="3"/>
    <n v="21"/>
    <n v="442"/>
    <n v="9282"/>
    <x v="10"/>
    <s v=" Maharashtra"/>
    <s v="West"/>
    <s v="Tuesday"/>
  </r>
  <r>
    <d v="2014-04-16T00:00:00"/>
    <s v="Lance  Yates"/>
    <x v="3"/>
    <n v="3"/>
    <n v="400"/>
    <n v="1200"/>
    <x v="9"/>
    <s v=" Jammu and Kashmir"/>
    <s v="North"/>
    <s v="Wednesday"/>
  </r>
  <r>
    <d v="2014-04-17T00:00:00"/>
    <s v="Eric  Rose"/>
    <x v="6"/>
    <n v="2"/>
    <n v="287"/>
    <n v="574"/>
    <x v="10"/>
    <s v=" Maharashtra"/>
    <s v="West"/>
    <s v="Thursday"/>
  </r>
  <r>
    <d v="2014-04-18T00:00:00"/>
    <s v="Bobbie  Ryan"/>
    <x v="7"/>
    <n v="2"/>
    <n v="175"/>
    <n v="350"/>
    <x v="14"/>
    <s v=" West Bengal"/>
    <s v="East"/>
    <s v="Friday"/>
  </r>
  <r>
    <d v="2014-04-19T00:00:00"/>
    <s v="Herman  Williams"/>
    <x v="0"/>
    <n v="18"/>
    <n v="445"/>
    <n v="8010"/>
    <x v="14"/>
    <s v=" West Bengal"/>
    <s v="East"/>
    <s v="Saturday"/>
  </r>
  <r>
    <d v="2014-04-20T00:00:00"/>
    <s v="Woodrow  Colon"/>
    <x v="5"/>
    <n v="2"/>
    <n v="255"/>
    <n v="510"/>
    <x v="20"/>
    <s v=" Kerala"/>
    <s v="South"/>
    <s v="Sunday"/>
  </r>
  <r>
    <d v="2014-04-21T00:00:00"/>
    <s v="Shari  Silva"/>
    <x v="3"/>
    <n v="10"/>
    <n v="342"/>
    <n v="3420"/>
    <x v="4"/>
    <s v=" Karnataka"/>
    <s v="South"/>
    <s v="Monday"/>
  </r>
  <r>
    <d v="2014-04-22T00:00:00"/>
    <s v="Arturo  Francis"/>
    <x v="4"/>
    <n v="4"/>
    <n v="191"/>
    <n v="764"/>
    <x v="0"/>
    <s v=" Jharkhand"/>
    <s v="East"/>
    <s v="Tuesday"/>
  </r>
  <r>
    <d v="2014-04-23T00:00:00"/>
    <s v="Isabel  Cross"/>
    <x v="6"/>
    <n v="2"/>
    <n v="457"/>
    <n v="914"/>
    <x v="0"/>
    <s v=" Jharkhand"/>
    <s v="East"/>
    <s v="Wednesday"/>
  </r>
  <r>
    <d v="2014-04-24T00:00:00"/>
    <s v="Tracy  Reed"/>
    <x v="7"/>
    <n v="2"/>
    <n v="362"/>
    <n v="724"/>
    <x v="18"/>
    <s v=" Uttar Pradesh"/>
    <s v="North"/>
    <s v="Thursday"/>
  </r>
  <r>
    <d v="2014-04-25T00:00:00"/>
    <s v="Sonya  Mullins"/>
    <x v="5"/>
    <n v="3"/>
    <n v="223"/>
    <n v="669"/>
    <x v="13"/>
    <s v=" West Bengal"/>
    <s v="East"/>
    <s v="Friday"/>
  </r>
  <r>
    <d v="2014-04-26T00:00:00"/>
    <s v="Andrew  Meyer"/>
    <x v="8"/>
    <n v="2"/>
    <n v="223"/>
    <n v="446"/>
    <x v="10"/>
    <s v=" Maharashtra"/>
    <s v="West"/>
    <s v="Saturday"/>
  </r>
  <r>
    <d v="2014-04-27T00:00:00"/>
    <s v="Shari  Silva"/>
    <x v="1"/>
    <n v="2"/>
    <n v="159"/>
    <n v="318"/>
    <x v="4"/>
    <s v=" Karnataka"/>
    <s v="South"/>
    <s v="Sunday"/>
  </r>
  <r>
    <d v="2014-04-28T00:00:00"/>
    <s v="Donna  Reid"/>
    <x v="7"/>
    <n v="3"/>
    <n v="468"/>
    <n v="1404"/>
    <x v="17"/>
    <s v=" Goa"/>
    <s v="West"/>
    <s v="Monday"/>
  </r>
  <r>
    <d v="2014-04-29T00:00:00"/>
    <s v="Cindy  Becker"/>
    <x v="1"/>
    <n v="1"/>
    <n v="174"/>
    <n v="174"/>
    <x v="21"/>
    <s v=" Karnataka"/>
    <s v="South"/>
    <s v="Tuesday"/>
  </r>
  <r>
    <d v="2014-04-30T00:00:00"/>
    <s v="Ben  Perez"/>
    <x v="2"/>
    <n v="3"/>
    <n v="170"/>
    <n v="510"/>
    <x v="17"/>
    <s v=" Goa"/>
    <s v="West"/>
    <s v="Wednesday"/>
  </r>
  <r>
    <d v="2014-05-01T00:00:00"/>
    <s v="Brooke  Horton"/>
    <x v="3"/>
    <n v="3"/>
    <n v="234"/>
    <n v="702"/>
    <x v="8"/>
    <s v=" Uttarakhand"/>
    <s v="North"/>
    <s v="Thursday"/>
  </r>
  <r>
    <d v="2014-05-02T00:00:00"/>
    <s v="Donna  Reid"/>
    <x v="3"/>
    <n v="1"/>
    <n v="392"/>
    <n v="392"/>
    <x v="17"/>
    <s v=" Goa"/>
    <s v="West"/>
    <s v="Friday"/>
  </r>
  <r>
    <d v="2014-05-03T00:00:00"/>
    <s v="Shari  Silva"/>
    <x v="0"/>
    <n v="2"/>
    <n v="364"/>
    <n v="728"/>
    <x v="4"/>
    <s v=" Karnataka"/>
    <s v="South"/>
    <s v="Saturday"/>
  </r>
  <r>
    <d v="2014-05-04T00:00:00"/>
    <s v="Allan  Ramos"/>
    <x v="1"/>
    <n v="3"/>
    <n v="381"/>
    <n v="1143"/>
    <x v="15"/>
    <s v=" Rajasthan"/>
    <s v="North"/>
    <s v="Sunday"/>
  </r>
  <r>
    <d v="2014-05-05T00:00:00"/>
    <s v="Della  Jensen"/>
    <x v="10"/>
    <n v="2"/>
    <n v="136"/>
    <n v="272"/>
    <x v="11"/>
    <s v=" Bihar"/>
    <s v="East"/>
    <s v="Monday"/>
  </r>
  <r>
    <d v="2014-05-06T00:00:00"/>
    <s v="Della  Jensen"/>
    <x v="1"/>
    <n v="12"/>
    <n v="352"/>
    <n v="4224"/>
    <x v="11"/>
    <s v=" Bihar"/>
    <s v="East"/>
    <s v="Tuesday"/>
  </r>
  <r>
    <d v="2014-05-07T00:00:00"/>
    <s v="Elaine  Ellis"/>
    <x v="0"/>
    <n v="2"/>
    <n v="387"/>
    <n v="774"/>
    <x v="22"/>
    <s v=" Telangana"/>
    <s v="South"/>
    <s v="Wednesday"/>
  </r>
  <r>
    <d v="2014-05-08T00:00:00"/>
    <s v="Christina  Fuller"/>
    <x v="6"/>
    <n v="1"/>
    <n v="478"/>
    <n v="478"/>
    <x v="3"/>
    <s v=" Maharashtra"/>
    <s v="West"/>
    <s v="Thursday"/>
  </r>
  <r>
    <d v="2014-05-09T00:00:00"/>
    <s v="Billie  Chandler"/>
    <x v="0"/>
    <n v="1"/>
    <n v="194"/>
    <n v="194"/>
    <x v="19"/>
    <s v=" Gujarat"/>
    <s v="West"/>
    <s v="Friday"/>
  </r>
  <r>
    <d v="2014-05-10T00:00:00"/>
    <s v="Shari  Silva"/>
    <x v="0"/>
    <n v="1"/>
    <n v="138"/>
    <n v="138"/>
    <x v="4"/>
    <s v=" Karnataka"/>
    <s v="South"/>
    <s v="Saturday"/>
  </r>
  <r>
    <d v="2014-05-12T00:00:00"/>
    <s v="Elvira  Bowman"/>
    <x v="1"/>
    <n v="4"/>
    <n v="439"/>
    <n v="1756"/>
    <x v="9"/>
    <s v=" Jammu and Kashmir"/>
    <s v="North"/>
    <s v="Monday"/>
  </r>
  <r>
    <d v="2014-05-13T00:00:00"/>
    <s v="Woodrow  Colon"/>
    <x v="1"/>
    <n v="22"/>
    <n v="500"/>
    <n v="11000"/>
    <x v="20"/>
    <s v=" Kerala"/>
    <s v="South"/>
    <s v="Tuesday"/>
  </r>
  <r>
    <d v="2014-05-14T00:00:00"/>
    <s v="Marian  Hill"/>
    <x v="1"/>
    <n v="1"/>
    <n v="291"/>
    <n v="291"/>
    <x v="1"/>
    <s v=" Kerala"/>
    <s v="South"/>
    <s v="Wednesday"/>
  </r>
  <r>
    <d v="2014-05-15T00:00:00"/>
    <s v="Cassandra  Franklin"/>
    <x v="0"/>
    <n v="1"/>
    <n v="299"/>
    <n v="299"/>
    <x v="5"/>
    <s v=" Delhi"/>
    <s v="North"/>
    <s v="Thursday"/>
  </r>
  <r>
    <d v="2014-05-16T00:00:00"/>
    <s v="Della  Jensen"/>
    <x v="3"/>
    <n v="3"/>
    <n v="218"/>
    <n v="654"/>
    <x v="11"/>
    <s v=" Bihar"/>
    <s v="East"/>
    <s v="Friday"/>
  </r>
  <r>
    <d v="2014-05-17T00:00:00"/>
    <s v="Lorraine  Gibson"/>
    <x v="2"/>
    <n v="1"/>
    <n v="300"/>
    <n v="300"/>
    <x v="13"/>
    <s v=" West Bengal"/>
    <s v="East"/>
    <s v="Saturday"/>
  </r>
  <r>
    <d v="2014-05-18T00:00:00"/>
    <s v="Dan  Peterson"/>
    <x v="4"/>
    <n v="1"/>
    <n v="328"/>
    <n v="328"/>
    <x v="6"/>
    <s v=" Himachal Pradesh"/>
    <s v="North"/>
    <s v="Sunday"/>
  </r>
  <r>
    <d v="2014-05-19T00:00:00"/>
    <s v="Shari  Silva"/>
    <x v="3"/>
    <n v="1"/>
    <n v="444"/>
    <n v="444"/>
    <x v="4"/>
    <s v=" Karnataka"/>
    <s v="South"/>
    <s v="Monday"/>
  </r>
  <r>
    <d v="2014-05-20T00:00:00"/>
    <s v="Della  Jensen"/>
    <x v="0"/>
    <n v="2"/>
    <n v="476"/>
    <n v="952"/>
    <x v="11"/>
    <s v=" Bihar"/>
    <s v="East"/>
    <s v="Tuesday"/>
  </r>
  <r>
    <d v="2014-05-21T00:00:00"/>
    <s v="Isabel  Cross"/>
    <x v="1"/>
    <n v="6"/>
    <n v="428"/>
    <n v="2568"/>
    <x v="0"/>
    <s v=" Jharkhand"/>
    <s v="East"/>
    <s v="Wednesday"/>
  </r>
  <r>
    <d v="2014-05-22T00:00:00"/>
    <s v="Peter  Hodges"/>
    <x v="5"/>
    <n v="3"/>
    <n v="378"/>
    <n v="1134"/>
    <x v="6"/>
    <s v=" Himachal Pradesh"/>
    <s v="North"/>
    <s v="Thursday"/>
  </r>
  <r>
    <d v="2014-05-23T00:00:00"/>
    <s v="Mable  Lindsey"/>
    <x v="8"/>
    <n v="3"/>
    <n v="474"/>
    <n v="1422"/>
    <x v="7"/>
    <s v=" Gujarat"/>
    <s v="West"/>
    <s v="Friday"/>
  </r>
  <r>
    <d v="2014-05-24T00:00:00"/>
    <s v="Patty  Thompson"/>
    <x v="3"/>
    <n v="3"/>
    <n v="470"/>
    <n v="1410"/>
    <x v="10"/>
    <s v=" Maharashtra"/>
    <s v="West"/>
    <s v="Saturday"/>
  </r>
  <r>
    <d v="2014-05-25T00:00:00"/>
    <s v="Elvira  Bowman"/>
    <x v="4"/>
    <n v="2"/>
    <n v="199"/>
    <n v="398"/>
    <x v="9"/>
    <s v=" Jammu and Kashmir"/>
    <s v="North"/>
    <s v="Sunday"/>
  </r>
  <r>
    <d v="2014-05-26T00:00:00"/>
    <s v="Elvira  Bowman"/>
    <x v="1"/>
    <n v="1"/>
    <n v="202"/>
    <n v="202"/>
    <x v="9"/>
    <s v=" Jammu and Kashmir"/>
    <s v="North"/>
    <s v="Monday"/>
  </r>
  <r>
    <d v="2014-05-27T00:00:00"/>
    <s v="Tracy  Reed"/>
    <x v="6"/>
    <n v="3"/>
    <n v="394"/>
    <n v="1182"/>
    <x v="18"/>
    <s v=" Uttar Pradesh"/>
    <s v="North"/>
    <s v="Tuesday"/>
  </r>
  <r>
    <d v="2014-05-28T00:00:00"/>
    <s v="Isabel  Cross"/>
    <x v="6"/>
    <n v="1"/>
    <n v="255"/>
    <n v="255"/>
    <x v="0"/>
    <s v=" Jharkhand"/>
    <s v="East"/>
    <s v="Wednesday"/>
  </r>
  <r>
    <d v="2014-05-29T00:00:00"/>
    <s v="Joey  Wong"/>
    <x v="2"/>
    <n v="15"/>
    <n v="419"/>
    <n v="6285"/>
    <x v="17"/>
    <s v=" Goa"/>
    <s v="West"/>
    <s v="Thursday"/>
  </r>
  <r>
    <d v="2014-05-30T00:00:00"/>
    <s v="Drew  Rogers"/>
    <x v="6"/>
    <n v="2"/>
    <n v="335"/>
    <n v="670"/>
    <x v="5"/>
    <s v=" Delhi"/>
    <s v="North"/>
    <s v="Friday"/>
  </r>
  <r>
    <d v="2014-05-31T00:00:00"/>
    <s v="Cindy  Becker"/>
    <x v="6"/>
    <n v="1"/>
    <n v="268"/>
    <n v="268"/>
    <x v="21"/>
    <s v=" Karnataka"/>
    <s v="South"/>
    <s v="Saturday"/>
  </r>
  <r>
    <d v="2014-06-01T00:00:00"/>
    <s v="Austin  Reynolds"/>
    <x v="7"/>
    <n v="2"/>
    <n v="385"/>
    <n v="770"/>
    <x v="13"/>
    <s v=" West Bengal"/>
    <s v="East"/>
    <s v="Sunday"/>
  </r>
  <r>
    <d v="2014-06-02T00:00:00"/>
    <s v="Kyle  Carr"/>
    <x v="1"/>
    <n v="3"/>
    <n v="107"/>
    <n v="321"/>
    <x v="5"/>
    <s v=" Delhi"/>
    <s v="North"/>
    <s v="Monday"/>
  </r>
  <r>
    <d v="2014-06-03T00:00:00"/>
    <s v="Paulette  Spencer"/>
    <x v="1"/>
    <n v="1"/>
    <n v="101"/>
    <n v="101"/>
    <x v="22"/>
    <s v=" Telangana"/>
    <s v="South"/>
    <s v="Tuesday"/>
  </r>
  <r>
    <d v="2014-06-04T00:00:00"/>
    <s v="Trevor  Jones"/>
    <x v="1"/>
    <n v="1"/>
    <n v="181"/>
    <n v="181"/>
    <x v="2"/>
    <s v=" Maharashtra"/>
    <s v="West"/>
    <s v="Wednesday"/>
  </r>
  <r>
    <d v="2014-06-05T00:00:00"/>
    <s v="Tiffany  May"/>
    <x v="6"/>
    <n v="2"/>
    <n v="249"/>
    <n v="498"/>
    <x v="18"/>
    <s v=" Uttar Pradesh"/>
    <s v="North"/>
    <s v="Thursday"/>
  </r>
  <r>
    <d v="2014-06-06T00:00:00"/>
    <s v="Lance  Yates"/>
    <x v="1"/>
    <n v="1"/>
    <n v="200"/>
    <n v="200"/>
    <x v="9"/>
    <s v=" Jammu and Kashmir"/>
    <s v="North"/>
    <s v="Friday"/>
  </r>
  <r>
    <d v="2014-06-07T00:00:00"/>
    <s v="Cecilia  Manning"/>
    <x v="10"/>
    <n v="2"/>
    <n v="157"/>
    <n v="314"/>
    <x v="1"/>
    <s v=" Kerala"/>
    <s v="South"/>
    <s v="Saturday"/>
  </r>
  <r>
    <d v="2014-06-08T00:00:00"/>
    <s v="Drew  Rogers"/>
    <x v="0"/>
    <n v="3"/>
    <n v="254"/>
    <n v="762"/>
    <x v="5"/>
    <s v=" Delhi"/>
    <s v="North"/>
    <s v="Sunday"/>
  </r>
  <r>
    <d v="2014-06-09T00:00:00"/>
    <s v="Lorraine  Gibson"/>
    <x v="1"/>
    <n v="2"/>
    <n v="401"/>
    <n v="802"/>
    <x v="13"/>
    <s v=" West Bengal"/>
    <s v="East"/>
    <s v="Monday"/>
  </r>
  <r>
    <d v="2014-06-10T00:00:00"/>
    <s v="Max  Rodgers"/>
    <x v="5"/>
    <n v="2"/>
    <n v="280"/>
    <n v="560"/>
    <x v="3"/>
    <s v=" Maharashtra"/>
    <s v="West"/>
    <s v="Tuesday"/>
  </r>
  <r>
    <d v="2014-06-11T00:00:00"/>
    <s v="Austin  Reynolds"/>
    <x v="1"/>
    <n v="3"/>
    <n v="133"/>
    <n v="399"/>
    <x v="13"/>
    <s v=" West Bengal"/>
    <s v="East"/>
    <s v="Wednesday"/>
  </r>
  <r>
    <d v="2014-06-12T00:00:00"/>
    <s v="Andrew  Meyer"/>
    <x v="3"/>
    <n v="2"/>
    <n v="372"/>
    <n v="744"/>
    <x v="10"/>
    <s v=" Maharashtra"/>
    <s v="West"/>
    <s v="Thursday"/>
  </r>
  <r>
    <d v="2014-06-13T00:00:00"/>
    <s v="Shari  Silva"/>
    <x v="8"/>
    <n v="2"/>
    <n v="172"/>
    <n v="344"/>
    <x v="4"/>
    <s v=" Karnataka"/>
    <s v="South"/>
    <s v="Friday"/>
  </r>
  <r>
    <d v="2014-06-14T00:00:00"/>
    <s v="Ben  Perez"/>
    <x v="5"/>
    <n v="3"/>
    <n v="350"/>
    <n v="1050"/>
    <x v="17"/>
    <s v=" Goa"/>
    <s v="West"/>
    <s v="Saturday"/>
  </r>
  <r>
    <d v="2014-06-15T00:00:00"/>
    <s v="Eddie  Green"/>
    <x v="6"/>
    <n v="1"/>
    <n v="396"/>
    <n v="396"/>
    <x v="16"/>
    <s v=" West Bengal"/>
    <s v="East"/>
    <s v="Sunday"/>
  </r>
  <r>
    <d v="2014-06-16T00:00:00"/>
    <s v="Cassandra  Franklin"/>
    <x v="4"/>
    <n v="2"/>
    <n v="225"/>
    <n v="450"/>
    <x v="5"/>
    <s v=" Delhi"/>
    <s v="North"/>
    <s v="Monday"/>
  </r>
  <r>
    <d v="2014-06-17T00:00:00"/>
    <s v="Blake  Bridges"/>
    <x v="1"/>
    <n v="17"/>
    <n v="163"/>
    <n v="2771"/>
    <x v="20"/>
    <s v=" Kerala"/>
    <s v="South"/>
    <s v="Tuesday"/>
  </r>
  <r>
    <d v="2014-06-18T00:00:00"/>
    <s v="Trevor  Jones"/>
    <x v="9"/>
    <n v="3"/>
    <n v="486"/>
    <n v="1458"/>
    <x v="2"/>
    <s v=" Maharashtra"/>
    <s v="West"/>
    <s v="Wednesday"/>
  </r>
  <r>
    <d v="2014-06-19T00:00:00"/>
    <s v="Joey  Wong"/>
    <x v="3"/>
    <n v="1"/>
    <n v="174"/>
    <n v="174"/>
    <x v="17"/>
    <s v=" Goa"/>
    <s v="West"/>
    <s v="Thursday"/>
  </r>
  <r>
    <d v="2014-06-20T00:00:00"/>
    <s v="Salvador  Bass"/>
    <x v="0"/>
    <n v="1"/>
    <n v="478"/>
    <n v="478"/>
    <x v="17"/>
    <s v=" Goa"/>
    <s v="West"/>
    <s v="Friday"/>
  </r>
  <r>
    <d v="2014-06-21T00:00:00"/>
    <s v="Blake  Bridges"/>
    <x v="1"/>
    <n v="7"/>
    <n v="331"/>
    <n v="2317"/>
    <x v="20"/>
    <s v=" Kerala"/>
    <s v="South"/>
    <s v="Saturday"/>
  </r>
  <r>
    <d v="2014-06-22T00:00:00"/>
    <s v="Felicia  Jennings"/>
    <x v="10"/>
    <n v="1"/>
    <n v="292"/>
    <n v="292"/>
    <x v="2"/>
    <s v=" Maharashtra"/>
    <s v="West"/>
    <s v="Sunday"/>
  </r>
  <r>
    <d v="2014-06-23T00:00:00"/>
    <s v="Charlie  Wood"/>
    <x v="0"/>
    <n v="2"/>
    <n v="249"/>
    <n v="498"/>
    <x v="18"/>
    <s v=" Uttar Pradesh"/>
    <s v="North"/>
    <s v="Monday"/>
  </r>
  <r>
    <d v="2014-06-24T00:00:00"/>
    <s v="Arturo  Francis"/>
    <x v="0"/>
    <n v="2"/>
    <n v="286"/>
    <n v="572"/>
    <x v="0"/>
    <s v=" Jharkhand"/>
    <s v="East"/>
    <s v="Tuesday"/>
  </r>
  <r>
    <d v="2014-06-25T00:00:00"/>
    <s v="Lorraine  Gibson"/>
    <x v="7"/>
    <n v="3"/>
    <n v="277"/>
    <n v="831"/>
    <x v="13"/>
    <s v=" West Bengal"/>
    <s v="East"/>
    <s v="Wednesday"/>
  </r>
  <r>
    <d v="2014-06-26T00:00:00"/>
    <s v="Ernest  Davis"/>
    <x v="10"/>
    <n v="2"/>
    <n v="192"/>
    <n v="384"/>
    <x v="10"/>
    <s v=" Maharashtra"/>
    <s v="West"/>
    <s v="Thursday"/>
  </r>
  <r>
    <d v="2014-06-27T00:00:00"/>
    <s v="Robert  Munoz"/>
    <x v="5"/>
    <n v="2"/>
    <n v="219"/>
    <n v="438"/>
    <x v="5"/>
    <s v=" Delhi"/>
    <s v="North"/>
    <s v="Friday"/>
  </r>
  <r>
    <d v="2014-06-28T00:00:00"/>
    <s v="Tiffany  May"/>
    <x v="5"/>
    <n v="3"/>
    <n v="364"/>
    <n v="1092"/>
    <x v="18"/>
    <s v=" Uttar Pradesh"/>
    <s v="North"/>
    <s v="Saturday"/>
  </r>
  <r>
    <d v="2014-06-29T00:00:00"/>
    <s v="Don  Gonzales"/>
    <x v="5"/>
    <n v="2"/>
    <n v="108"/>
    <n v="216"/>
    <x v="4"/>
    <s v=" Karnataka"/>
    <s v="South"/>
    <s v="Sunday"/>
  </r>
  <r>
    <d v="2014-06-30T00:00:00"/>
    <s v="Blake  Bridges"/>
    <x v="3"/>
    <n v="3"/>
    <n v="314"/>
    <n v="942"/>
    <x v="20"/>
    <s v=" Kerala"/>
    <s v="South"/>
    <s v="Monday"/>
  </r>
  <r>
    <d v="2014-07-01T00:00:00"/>
    <s v="Della  Jensen"/>
    <x v="7"/>
    <n v="2"/>
    <n v="488"/>
    <n v="976"/>
    <x v="11"/>
    <s v=" Bihar"/>
    <s v="East"/>
    <s v="Tuesday"/>
  </r>
  <r>
    <d v="2014-07-02T00:00:00"/>
    <s v="Ellen  Weaver"/>
    <x v="8"/>
    <n v="3"/>
    <n v="433"/>
    <n v="1299"/>
    <x v="22"/>
    <s v=" Telangana"/>
    <s v="South"/>
    <s v="Wednesday"/>
  </r>
  <r>
    <d v="2014-07-03T00:00:00"/>
    <s v="Trevor  Jones"/>
    <x v="3"/>
    <n v="1"/>
    <n v="247"/>
    <n v="247"/>
    <x v="2"/>
    <s v=" Maharashtra"/>
    <s v="West"/>
    <s v="Thursday"/>
  </r>
  <r>
    <d v="2014-07-04T00:00:00"/>
    <s v="Patty  Thompson"/>
    <x v="0"/>
    <n v="2"/>
    <n v="249"/>
    <n v="498"/>
    <x v="10"/>
    <s v=" Maharashtra"/>
    <s v="West"/>
    <s v="Friday"/>
  </r>
  <r>
    <d v="2014-07-05T00:00:00"/>
    <s v="Max  Rodgers"/>
    <x v="5"/>
    <n v="2"/>
    <n v="271"/>
    <n v="542"/>
    <x v="3"/>
    <s v=" Maharashtra"/>
    <s v="West"/>
    <s v="Saturday"/>
  </r>
  <r>
    <d v="2014-07-06T00:00:00"/>
    <s v="Donna  Reid"/>
    <x v="6"/>
    <n v="2"/>
    <n v="112"/>
    <n v="224"/>
    <x v="17"/>
    <s v=" Goa"/>
    <s v="West"/>
    <s v="Sunday"/>
  </r>
  <r>
    <d v="2014-07-07T00:00:00"/>
    <s v="Rachel  Gomez"/>
    <x v="6"/>
    <n v="23"/>
    <n v="473"/>
    <n v="10879"/>
    <x v="5"/>
    <s v=" Delhi"/>
    <s v="North"/>
    <s v="Monday"/>
  </r>
  <r>
    <d v="2014-07-08T00:00:00"/>
    <s v="Beth  Tucker"/>
    <x v="5"/>
    <n v="2"/>
    <n v="325"/>
    <n v="650"/>
    <x v="2"/>
    <s v=" Maharashtra"/>
    <s v="West"/>
    <s v="Tuesday"/>
  </r>
  <r>
    <d v="2014-07-09T00:00:00"/>
    <s v="Colleen  Warren"/>
    <x v="3"/>
    <n v="2"/>
    <n v="298"/>
    <n v="596"/>
    <x v="7"/>
    <s v=" Gujarat"/>
    <s v="West"/>
    <s v="Wednesday"/>
  </r>
  <r>
    <d v="2014-07-10T00:00:00"/>
    <s v="Jenny  Garcia"/>
    <x v="1"/>
    <n v="3"/>
    <n v="166"/>
    <n v="498"/>
    <x v="6"/>
    <s v=" Himachal Pradesh"/>
    <s v="North"/>
    <s v="Thursday"/>
  </r>
  <r>
    <d v="2014-07-11T00:00:00"/>
    <s v="Andrew  Meyer"/>
    <x v="1"/>
    <n v="2"/>
    <n v="448"/>
    <n v="896"/>
    <x v="10"/>
    <s v=" Maharashtra"/>
    <s v="West"/>
    <s v="Friday"/>
  </r>
  <r>
    <d v="2014-07-12T00:00:00"/>
    <s v="Eric  Rose"/>
    <x v="1"/>
    <n v="1"/>
    <n v="353"/>
    <n v="353"/>
    <x v="10"/>
    <s v=" Maharashtra"/>
    <s v="West"/>
    <s v="Saturday"/>
  </r>
  <r>
    <d v="2014-07-13T00:00:00"/>
    <s v="Jenny  Garcia"/>
    <x v="2"/>
    <n v="3"/>
    <n v="187"/>
    <n v="561"/>
    <x v="6"/>
    <s v=" Himachal Pradesh"/>
    <s v="North"/>
    <s v="Sunday"/>
  </r>
  <r>
    <d v="2014-07-14T00:00:00"/>
    <s v="Shari  Silva"/>
    <x v="0"/>
    <n v="2"/>
    <n v="195"/>
    <n v="390"/>
    <x v="4"/>
    <s v=" Karnataka"/>
    <s v="South"/>
    <s v="Monday"/>
  </r>
  <r>
    <d v="2014-07-15T00:00:00"/>
    <s v="Robert  Munoz"/>
    <x v="3"/>
    <n v="3"/>
    <n v="400"/>
    <n v="1200"/>
    <x v="5"/>
    <s v=" Delhi"/>
    <s v="North"/>
    <s v="Tuesday"/>
  </r>
  <r>
    <d v="2014-07-16T00:00:00"/>
    <s v="Fernando  Rowe"/>
    <x v="0"/>
    <n v="3"/>
    <n v="421"/>
    <n v="1263"/>
    <x v="7"/>
    <s v=" Gujarat"/>
    <s v="West"/>
    <s v="Wednesday"/>
  </r>
  <r>
    <d v="2014-07-17T00:00:00"/>
    <s v="Cecilia  Manning"/>
    <x v="2"/>
    <n v="2"/>
    <n v="143"/>
    <n v="286"/>
    <x v="1"/>
    <s v=" Kerala"/>
    <s v="South"/>
    <s v="Thursday"/>
  </r>
  <r>
    <d v="2014-07-18T00:00:00"/>
    <s v="Austin  Reynolds"/>
    <x v="7"/>
    <n v="3"/>
    <n v="401"/>
    <n v="1203"/>
    <x v="13"/>
    <s v=" West Bengal"/>
    <s v="East"/>
    <s v="Friday"/>
  </r>
  <r>
    <d v="2014-07-19T00:00:00"/>
    <s v="Arturo  Francis"/>
    <x v="3"/>
    <n v="1"/>
    <n v="171"/>
    <n v="171"/>
    <x v="0"/>
    <s v=" Jharkhand"/>
    <s v="East"/>
    <s v="Saturday"/>
  </r>
  <r>
    <d v="2014-07-20T00:00:00"/>
    <s v="Ellen  Weaver"/>
    <x v="0"/>
    <n v="1"/>
    <n v="332"/>
    <n v="332"/>
    <x v="22"/>
    <s v=" Telangana"/>
    <s v="South"/>
    <s v="Sunday"/>
  </r>
  <r>
    <d v="2014-07-21T00:00:00"/>
    <s v="Don  Gonzales"/>
    <x v="1"/>
    <n v="1"/>
    <n v="342"/>
    <n v="342"/>
    <x v="4"/>
    <s v=" Karnataka"/>
    <s v="South"/>
    <s v="Monday"/>
  </r>
  <r>
    <d v="2014-07-22T00:00:00"/>
    <s v="Max  Rodgers"/>
    <x v="6"/>
    <n v="2"/>
    <n v="483"/>
    <n v="966"/>
    <x v="3"/>
    <s v=" Maharashtra"/>
    <s v="West"/>
    <s v="Tuesday"/>
  </r>
  <r>
    <d v="2014-07-23T00:00:00"/>
    <s v="Ben  Perez"/>
    <x v="1"/>
    <n v="3"/>
    <n v="472"/>
    <n v="1416"/>
    <x v="17"/>
    <s v=" Goa"/>
    <s v="West"/>
    <s v="Wednesday"/>
  </r>
  <r>
    <d v="2014-07-24T00:00:00"/>
    <s v="Patty  Thompson"/>
    <x v="5"/>
    <n v="2"/>
    <n v="154"/>
    <n v="308"/>
    <x v="10"/>
    <s v=" Maharashtra"/>
    <s v="West"/>
    <s v="Thursday"/>
  </r>
  <r>
    <d v="2014-07-25T00:00:00"/>
    <s v="Marian  Hill"/>
    <x v="3"/>
    <n v="1"/>
    <n v="421"/>
    <n v="421"/>
    <x v="1"/>
    <s v=" Kerala"/>
    <s v="South"/>
    <s v="Friday"/>
  </r>
  <r>
    <d v="2014-07-26T00:00:00"/>
    <s v="Carla  Mccormick"/>
    <x v="1"/>
    <n v="3"/>
    <n v="362"/>
    <n v="1086"/>
    <x v="12"/>
    <s v=" Uttar Pradesh"/>
    <s v="North"/>
    <s v="Saturday"/>
  </r>
  <r>
    <d v="2014-07-27T00:00:00"/>
    <s v="Della  Jensen"/>
    <x v="6"/>
    <n v="1"/>
    <n v="291"/>
    <n v="291"/>
    <x v="11"/>
    <s v=" Bihar"/>
    <s v="East"/>
    <s v="Sunday"/>
  </r>
  <r>
    <d v="2014-07-28T00:00:00"/>
    <s v="Salvador  Bass"/>
    <x v="1"/>
    <n v="2"/>
    <n v="233"/>
    <n v="466"/>
    <x v="17"/>
    <s v=" Goa"/>
    <s v="West"/>
    <s v="Monday"/>
  </r>
  <r>
    <d v="2014-07-29T00:00:00"/>
    <s v="Brooke  Horton"/>
    <x v="6"/>
    <n v="2"/>
    <n v="413"/>
    <n v="826"/>
    <x v="8"/>
    <s v=" Uttarakhand"/>
    <s v="North"/>
    <s v="Tuesday"/>
  </r>
  <r>
    <d v="2014-07-30T00:00:00"/>
    <s v="Cecilia  Manning"/>
    <x v="3"/>
    <n v="2"/>
    <n v="443"/>
    <n v="886"/>
    <x v="1"/>
    <s v=" Kerala"/>
    <s v="South"/>
    <s v="Wednesday"/>
  </r>
  <r>
    <d v="2014-07-31T00:00:00"/>
    <s v="Cassandra  Franklin"/>
    <x v="0"/>
    <n v="1"/>
    <n v="262"/>
    <n v="262"/>
    <x v="5"/>
    <s v=" Delhi"/>
    <s v="North"/>
    <s v="Thursday"/>
  </r>
  <r>
    <d v="2014-08-01T00:00:00"/>
    <s v="Eddie  Green"/>
    <x v="0"/>
    <n v="3"/>
    <n v="462"/>
    <n v="1386"/>
    <x v="16"/>
    <s v=" West Bengal"/>
    <s v="East"/>
    <s v="Friday"/>
  </r>
  <r>
    <d v="2014-08-03T00:00:00"/>
    <s v="Robert  Munoz"/>
    <x v="1"/>
    <n v="3"/>
    <n v="183"/>
    <n v="549"/>
    <x v="5"/>
    <s v=" Delhi"/>
    <s v="North"/>
    <s v="Sunday"/>
  </r>
  <r>
    <d v="2014-08-04T00:00:00"/>
    <s v="Tiffany  May"/>
    <x v="2"/>
    <n v="1"/>
    <n v="425"/>
    <n v="425"/>
    <x v="18"/>
    <s v=" Uttar Pradesh"/>
    <s v="North"/>
    <s v="Monday"/>
  </r>
  <r>
    <d v="2014-08-05T00:00:00"/>
    <s v="Herman  Williams"/>
    <x v="5"/>
    <n v="1"/>
    <n v="424"/>
    <n v="424"/>
    <x v="14"/>
    <s v=" West Bengal"/>
    <s v="East"/>
    <s v="Tuesday"/>
  </r>
  <r>
    <d v="2014-08-06T00:00:00"/>
    <s v="Isabel  Cross"/>
    <x v="1"/>
    <n v="1"/>
    <n v="489"/>
    <n v="489"/>
    <x v="0"/>
    <s v=" Jharkhand"/>
    <s v="East"/>
    <s v="Wednesday"/>
  </r>
  <r>
    <d v="2014-08-07T00:00:00"/>
    <s v="Peter  Hodges"/>
    <x v="6"/>
    <n v="1"/>
    <n v="215"/>
    <n v="215"/>
    <x v="6"/>
    <s v=" Himachal Pradesh"/>
    <s v="North"/>
    <s v="Thursday"/>
  </r>
  <r>
    <d v="2014-08-08T00:00:00"/>
    <s v="Bobbie  Ryan"/>
    <x v="6"/>
    <n v="2"/>
    <n v="285"/>
    <n v="570"/>
    <x v="14"/>
    <s v=" West Bengal"/>
    <s v="East"/>
    <s v="Friday"/>
  </r>
  <r>
    <d v="2014-08-09T00:00:00"/>
    <s v="Jaime  Pearson"/>
    <x v="3"/>
    <n v="2"/>
    <n v="116"/>
    <n v="232"/>
    <x v="15"/>
    <s v=" Rajasthan"/>
    <s v="North"/>
    <s v="Saturday"/>
  </r>
  <r>
    <d v="2014-08-10T00:00:00"/>
    <s v="Ben  Perez"/>
    <x v="4"/>
    <n v="3"/>
    <n v="294"/>
    <n v="882"/>
    <x v="17"/>
    <s v=" Goa"/>
    <s v="West"/>
    <s v="Sunday"/>
  </r>
  <r>
    <d v="2014-08-11T00:00:00"/>
    <s v="Felicia  Jennings"/>
    <x v="6"/>
    <n v="10"/>
    <n v="433"/>
    <n v="4330"/>
    <x v="2"/>
    <s v=" Maharashtra"/>
    <s v="West"/>
    <s v="Monday"/>
  </r>
  <r>
    <d v="2014-08-12T00:00:00"/>
    <s v="Guillermo  Potter"/>
    <x v="1"/>
    <n v="2"/>
    <n v="362"/>
    <n v="724"/>
    <x v="8"/>
    <s v=" Uttarakhand"/>
    <s v="North"/>
    <s v="Tuesday"/>
  </r>
  <r>
    <d v="2014-08-13T00:00:00"/>
    <s v="Ivan  Adkins"/>
    <x v="2"/>
    <n v="15"/>
    <n v="452"/>
    <n v="6780"/>
    <x v="10"/>
    <s v=" Maharashtra"/>
    <s v="West"/>
    <s v="Wednesday"/>
  </r>
  <r>
    <d v="2014-08-14T00:00:00"/>
    <s v="Elbert  Klein"/>
    <x v="9"/>
    <n v="2"/>
    <n v="145"/>
    <n v="290"/>
    <x v="20"/>
    <s v=" Kerala"/>
    <s v="South"/>
    <s v="Thursday"/>
  </r>
  <r>
    <d v="2014-08-15T00:00:00"/>
    <s v="Isabel  Cross"/>
    <x v="0"/>
    <n v="2"/>
    <n v="406"/>
    <n v="812"/>
    <x v="0"/>
    <s v=" Jharkhand"/>
    <s v="East"/>
    <s v="Friday"/>
  </r>
  <r>
    <d v="2014-08-16T00:00:00"/>
    <s v="Brooke  Horton"/>
    <x v="5"/>
    <n v="2"/>
    <n v="354"/>
    <n v="708"/>
    <x v="8"/>
    <s v=" Uttarakhand"/>
    <s v="North"/>
    <s v="Saturday"/>
  </r>
  <r>
    <d v="2014-08-17T00:00:00"/>
    <s v="Della  Jensen"/>
    <x v="2"/>
    <n v="2"/>
    <n v="499"/>
    <n v="998"/>
    <x v="11"/>
    <s v=" Bihar"/>
    <s v="East"/>
    <s v="Sunday"/>
  </r>
  <r>
    <d v="2014-08-18T00:00:00"/>
    <s v="Allan  Ramos"/>
    <x v="6"/>
    <n v="1"/>
    <n v="318"/>
    <n v="318"/>
    <x v="15"/>
    <s v=" Rajasthan"/>
    <s v="North"/>
    <s v="Monday"/>
  </r>
  <r>
    <d v="2014-08-19T00:00:00"/>
    <s v="Della  Jensen"/>
    <x v="0"/>
    <n v="1"/>
    <n v="224"/>
    <n v="224"/>
    <x v="11"/>
    <s v=" Bihar"/>
    <s v="East"/>
    <s v="Tuesday"/>
  </r>
  <r>
    <d v="2014-08-20T00:00:00"/>
    <s v="Max  Rodgers"/>
    <x v="5"/>
    <n v="2"/>
    <n v="180"/>
    <n v="360"/>
    <x v="3"/>
    <s v=" Maharashtra"/>
    <s v="West"/>
    <s v="Wednesday"/>
  </r>
  <r>
    <d v="2014-08-21T00:00:00"/>
    <s v="Trevor  Jones"/>
    <x v="1"/>
    <n v="3"/>
    <n v="171"/>
    <n v="513"/>
    <x v="2"/>
    <s v=" Maharashtra"/>
    <s v="West"/>
    <s v="Thursday"/>
  </r>
  <r>
    <d v="2014-08-22T00:00:00"/>
    <s v="Lynette  Brewer"/>
    <x v="0"/>
    <n v="2"/>
    <n v="386"/>
    <n v="772"/>
    <x v="12"/>
    <s v=" Uttar Pradesh"/>
    <s v="North"/>
    <s v="Friday"/>
  </r>
  <r>
    <d v="2014-08-23T00:00:00"/>
    <s v="Mable  Lindsey"/>
    <x v="3"/>
    <n v="3"/>
    <n v="347"/>
    <n v="1041"/>
    <x v="7"/>
    <s v=" Gujarat"/>
    <s v="West"/>
    <s v="Saturday"/>
  </r>
  <r>
    <d v="2014-08-24T00:00:00"/>
    <s v="Max  Rodgers"/>
    <x v="5"/>
    <n v="1"/>
    <n v="395"/>
    <n v="395"/>
    <x v="3"/>
    <s v=" Maharashtra"/>
    <s v="West"/>
    <s v="Sunday"/>
  </r>
  <r>
    <d v="2014-08-25T00:00:00"/>
    <s v="Kyle  Carr"/>
    <x v="1"/>
    <n v="2"/>
    <n v="145"/>
    <n v="290"/>
    <x v="5"/>
    <s v=" Delhi"/>
    <s v="North"/>
    <s v="Monday"/>
  </r>
  <r>
    <d v="2014-08-26T00:00:00"/>
    <s v="Isabel  Cross"/>
    <x v="8"/>
    <n v="1"/>
    <n v="269"/>
    <n v="269"/>
    <x v="0"/>
    <s v=" Jharkhand"/>
    <s v="East"/>
    <s v="Tuesday"/>
  </r>
  <r>
    <d v="2014-08-27T00:00:00"/>
    <s v="Salvador  Bass"/>
    <x v="9"/>
    <n v="2"/>
    <n v="100"/>
    <n v="200"/>
    <x v="17"/>
    <s v=" Goa"/>
    <s v="West"/>
    <s v="Wednesday"/>
  </r>
  <r>
    <d v="2014-08-28T00:00:00"/>
    <s v="Bernadette  Page"/>
    <x v="1"/>
    <n v="3"/>
    <n v="195"/>
    <n v="585"/>
    <x v="5"/>
    <s v=" Delhi"/>
    <s v="North"/>
    <s v="Thursday"/>
  </r>
  <r>
    <d v="2014-08-29T00:00:00"/>
    <s v="Marian  Hill"/>
    <x v="5"/>
    <n v="2"/>
    <n v="473"/>
    <n v="946"/>
    <x v="1"/>
    <s v=" Kerala"/>
    <s v="South"/>
    <s v="Friday"/>
  </r>
  <r>
    <d v="2014-08-30T00:00:00"/>
    <s v="Colleen  Warren"/>
    <x v="6"/>
    <n v="3"/>
    <n v="226"/>
    <n v="678"/>
    <x v="7"/>
    <s v=" Gujarat"/>
    <s v="West"/>
    <s v="Saturday"/>
  </r>
  <r>
    <d v="2014-08-31T00:00:00"/>
    <s v="Cindy  Becker"/>
    <x v="9"/>
    <n v="1"/>
    <n v="287"/>
    <n v="287"/>
    <x v="21"/>
    <s v=" Karnataka"/>
    <s v="South"/>
    <s v="Sunday"/>
  </r>
  <r>
    <d v="2014-09-01T00:00:00"/>
    <s v="Don  Gonzales"/>
    <x v="3"/>
    <n v="1"/>
    <n v="105"/>
    <n v="105"/>
    <x v="4"/>
    <s v=" Karnataka"/>
    <s v="South"/>
    <s v="Monday"/>
  </r>
  <r>
    <d v="2014-09-02T00:00:00"/>
    <s v="Guillermo  Potter"/>
    <x v="5"/>
    <n v="2"/>
    <n v="323"/>
    <n v="646"/>
    <x v="8"/>
    <s v=" Uttarakhand"/>
    <s v="North"/>
    <s v="Tuesday"/>
  </r>
  <r>
    <d v="2014-09-03T00:00:00"/>
    <s v="Salvador  Bass"/>
    <x v="4"/>
    <n v="1"/>
    <n v="245"/>
    <n v="245"/>
    <x v="17"/>
    <s v=" Goa"/>
    <s v="West"/>
    <s v="Wednesday"/>
  </r>
  <r>
    <d v="2014-09-04T00:00:00"/>
    <s v="Robert  Munoz"/>
    <x v="4"/>
    <n v="23"/>
    <n v="141"/>
    <n v="3243"/>
    <x v="5"/>
    <s v=" Delhi"/>
    <s v="North"/>
    <s v="Thursday"/>
  </r>
  <r>
    <d v="2014-09-05T00:00:00"/>
    <s v="Cassandra  Franklin"/>
    <x v="10"/>
    <n v="3"/>
    <n v="147"/>
    <n v="441"/>
    <x v="5"/>
    <s v=" Delhi"/>
    <s v="North"/>
    <s v="Friday"/>
  </r>
  <r>
    <d v="2014-09-06T00:00:00"/>
    <s v="Elbert  Klein"/>
    <x v="1"/>
    <n v="2"/>
    <n v="373"/>
    <n v="746"/>
    <x v="20"/>
    <s v=" Kerala"/>
    <s v="South"/>
    <s v="Saturday"/>
  </r>
  <r>
    <d v="2014-09-07T00:00:00"/>
    <s v="Ernest  Davis"/>
    <x v="4"/>
    <n v="2"/>
    <n v="369"/>
    <n v="738"/>
    <x v="10"/>
    <s v=" Maharashtra"/>
    <s v="West"/>
    <s v="Sunday"/>
  </r>
  <r>
    <d v="2014-09-08T00:00:00"/>
    <s v="Christy  Olson"/>
    <x v="4"/>
    <n v="1"/>
    <n v="214"/>
    <n v="214"/>
    <x v="19"/>
    <s v=" Gujarat"/>
    <s v="West"/>
    <s v="Monday"/>
  </r>
  <r>
    <d v="2014-09-09T00:00:00"/>
    <s v="Guillermo  Potter"/>
    <x v="6"/>
    <n v="1"/>
    <n v="423"/>
    <n v="423"/>
    <x v="8"/>
    <s v=" Uttarakhand"/>
    <s v="North"/>
    <s v="Tuesday"/>
  </r>
  <r>
    <d v="2014-09-10T00:00:00"/>
    <s v="Nellie  Joseph"/>
    <x v="6"/>
    <n v="2"/>
    <n v="410"/>
    <n v="820"/>
    <x v="11"/>
    <s v=" Bihar"/>
    <s v="East"/>
    <s v="Wednesday"/>
  </r>
  <r>
    <d v="2014-09-11T00:00:00"/>
    <s v="Pauline  Beck"/>
    <x v="1"/>
    <n v="2"/>
    <n v="366"/>
    <n v="732"/>
    <x v="2"/>
    <s v=" Maharashtra"/>
    <s v="West"/>
    <s v="Thursday"/>
  </r>
  <r>
    <d v="2014-09-12T00:00:00"/>
    <s v="Drew  Rogers"/>
    <x v="0"/>
    <n v="1"/>
    <n v="288"/>
    <n v="288"/>
    <x v="5"/>
    <s v=" Delhi"/>
    <s v="North"/>
    <s v="Friday"/>
  </r>
  <r>
    <d v="2014-09-13T00:00:00"/>
    <s v="Felicia  Jennings"/>
    <x v="6"/>
    <n v="1"/>
    <n v="321"/>
    <n v="321"/>
    <x v="2"/>
    <s v=" Maharashtra"/>
    <s v="West"/>
    <s v="Saturday"/>
  </r>
  <r>
    <d v="2014-09-14T00:00:00"/>
    <s v="Della  Jensen"/>
    <x v="5"/>
    <n v="2"/>
    <n v="492"/>
    <n v="984"/>
    <x v="11"/>
    <s v=" Bihar"/>
    <s v="East"/>
    <s v="Sunday"/>
  </r>
  <r>
    <d v="2014-09-15T00:00:00"/>
    <s v="Ellen  Weaver"/>
    <x v="3"/>
    <n v="3"/>
    <n v="447"/>
    <n v="1341"/>
    <x v="22"/>
    <s v=" Telangana"/>
    <s v="South"/>
    <s v="Monday"/>
  </r>
  <r>
    <d v="2014-09-16T00:00:00"/>
    <s v="Shari  Silva"/>
    <x v="6"/>
    <n v="2"/>
    <n v="480"/>
    <n v="960"/>
    <x v="4"/>
    <s v=" Karnataka"/>
    <s v="South"/>
    <s v="Tuesday"/>
  </r>
  <r>
    <d v="2014-09-17T00:00:00"/>
    <s v="Lorraine  Gibson"/>
    <x v="0"/>
    <n v="3"/>
    <n v="199"/>
    <n v="597"/>
    <x v="13"/>
    <s v=" West Bengal"/>
    <s v="East"/>
    <s v="Wednesday"/>
  </r>
  <r>
    <d v="2014-09-18T00:00:00"/>
    <s v="Ellen  Weaver"/>
    <x v="0"/>
    <n v="2"/>
    <n v="381"/>
    <n v="762"/>
    <x v="22"/>
    <s v=" Telangana"/>
    <s v="South"/>
    <s v="Thursday"/>
  </r>
  <r>
    <d v="2014-09-19T00:00:00"/>
    <s v="Ben  Perez"/>
    <x v="1"/>
    <n v="2"/>
    <n v="351"/>
    <n v="702"/>
    <x v="17"/>
    <s v=" Goa"/>
    <s v="West"/>
    <s v="Friday"/>
  </r>
  <r>
    <d v="2014-09-20T00:00:00"/>
    <s v="Johanna  Boone"/>
    <x v="1"/>
    <n v="1"/>
    <n v="116"/>
    <n v="116"/>
    <x v="4"/>
    <s v=" Karnataka"/>
    <s v="South"/>
    <s v="Saturday"/>
  </r>
  <r>
    <d v="2014-09-21T00:00:00"/>
    <s v="Don  Gonzales"/>
    <x v="6"/>
    <n v="19"/>
    <n v="111"/>
    <n v="2109"/>
    <x v="4"/>
    <s v=" Karnataka"/>
    <s v="South"/>
    <s v="Sunday"/>
  </r>
  <r>
    <d v="2014-09-22T00:00:00"/>
    <s v="Drew  Rogers"/>
    <x v="2"/>
    <n v="3"/>
    <n v="331"/>
    <n v="993"/>
    <x v="5"/>
    <s v=" Delhi"/>
    <s v="North"/>
    <s v="Monday"/>
  </r>
  <r>
    <d v="2014-09-23T00:00:00"/>
    <s v="Isabel  Cross"/>
    <x v="3"/>
    <n v="3"/>
    <n v="289"/>
    <n v="867"/>
    <x v="0"/>
    <s v=" Jharkhand"/>
    <s v="East"/>
    <s v="Tuesday"/>
  </r>
  <r>
    <d v="2014-09-24T00:00:00"/>
    <s v="Marion  Glover"/>
    <x v="1"/>
    <n v="2"/>
    <n v="418"/>
    <n v="836"/>
    <x v="16"/>
    <s v=" West Bengal"/>
    <s v="East"/>
    <s v="Wednesday"/>
  </r>
  <r>
    <d v="2014-09-25T00:00:00"/>
    <s v="Christy  Olson"/>
    <x v="0"/>
    <n v="3"/>
    <n v="495"/>
    <n v="1485"/>
    <x v="19"/>
    <s v=" Gujarat"/>
    <s v="West"/>
    <s v="Thursday"/>
  </r>
  <r>
    <d v="2014-09-26T00:00:00"/>
    <s v="Joey  Wong"/>
    <x v="0"/>
    <n v="1"/>
    <n v="284"/>
    <n v="284"/>
    <x v="17"/>
    <s v=" Goa"/>
    <s v="West"/>
    <s v="Friday"/>
  </r>
  <r>
    <d v="2014-09-27T00:00:00"/>
    <s v="Cindy  Becker"/>
    <x v="3"/>
    <n v="2"/>
    <n v="267"/>
    <n v="534"/>
    <x v="21"/>
    <s v=" Karnataka"/>
    <s v="South"/>
    <s v="Saturday"/>
  </r>
  <r>
    <d v="2014-09-28T00:00:00"/>
    <s v="Rachel  Gomez"/>
    <x v="7"/>
    <n v="3"/>
    <n v="264"/>
    <n v="792"/>
    <x v="5"/>
    <s v=" Delhi"/>
    <s v="North"/>
    <s v="Sunday"/>
  </r>
  <r>
    <d v="2014-09-29T00:00:00"/>
    <s v="Johanna  Boone"/>
    <x v="2"/>
    <n v="2"/>
    <n v="312"/>
    <n v="624"/>
    <x v="4"/>
    <s v=" Karnataka"/>
    <s v="South"/>
    <s v="Monday"/>
  </r>
  <r>
    <d v="2014-09-30T00:00:00"/>
    <s v="Carla  Mccormick"/>
    <x v="0"/>
    <n v="2"/>
    <n v="313"/>
    <n v="626"/>
    <x v="12"/>
    <s v=" Uttar Pradesh"/>
    <s v="North"/>
    <s v="Tuesday"/>
  </r>
  <r>
    <d v="2014-10-01T00:00:00"/>
    <s v="Max  Rodgers"/>
    <x v="2"/>
    <n v="3"/>
    <n v="240"/>
    <n v="720"/>
    <x v="3"/>
    <s v=" Maharashtra"/>
    <s v="West"/>
    <s v="Wednesday"/>
  </r>
  <r>
    <d v="2014-10-02T00:00:00"/>
    <s v="Isabel  Cross"/>
    <x v="6"/>
    <n v="2"/>
    <n v="294"/>
    <n v="588"/>
    <x v="0"/>
    <s v=" Jharkhand"/>
    <s v="East"/>
    <s v="Thursday"/>
  </r>
  <r>
    <d v="2014-10-03T00:00:00"/>
    <s v="Shari  Silva"/>
    <x v="1"/>
    <n v="2"/>
    <n v="187"/>
    <n v="374"/>
    <x v="4"/>
    <s v=" Karnataka"/>
    <s v="South"/>
    <s v="Friday"/>
  </r>
  <r>
    <d v="2014-10-04T00:00:00"/>
    <s v="Trevor  Jones"/>
    <x v="3"/>
    <n v="2"/>
    <n v="349"/>
    <n v="698"/>
    <x v="2"/>
    <s v=" Maharashtra"/>
    <s v="West"/>
    <s v="Saturday"/>
  </r>
  <r>
    <d v="2014-10-05T00:00:00"/>
    <s v="Cecilia  Manning"/>
    <x v="3"/>
    <n v="2"/>
    <n v="222"/>
    <n v="444"/>
    <x v="1"/>
    <s v=" Kerala"/>
    <s v="South"/>
    <s v="Sunday"/>
  </r>
  <r>
    <d v="2014-10-06T00:00:00"/>
    <s v="Iris  Underwood"/>
    <x v="6"/>
    <n v="2"/>
    <n v="433"/>
    <n v="866"/>
    <x v="2"/>
    <s v=" Maharashtra"/>
    <s v="West"/>
    <s v="Monday"/>
  </r>
  <r>
    <d v="2014-10-07T00:00:00"/>
    <s v="Bethany  Pena"/>
    <x v="0"/>
    <n v="9"/>
    <n v="440"/>
    <n v="3960"/>
    <x v="3"/>
    <s v=" Maharashtra"/>
    <s v="West"/>
    <s v="Tuesday"/>
  </r>
  <r>
    <d v="2014-10-08T00:00:00"/>
    <s v="Cassandra  Franklin"/>
    <x v="1"/>
    <n v="1"/>
    <n v="190"/>
    <n v="190"/>
    <x v="5"/>
    <s v=" Delhi"/>
    <s v="North"/>
    <s v="Wednesday"/>
  </r>
  <r>
    <d v="2014-10-09T00:00:00"/>
    <s v="Edwin  Malone"/>
    <x v="0"/>
    <n v="2"/>
    <n v="413"/>
    <n v="826"/>
    <x v="13"/>
    <s v=" West Bengal"/>
    <s v="East"/>
    <s v="Thursday"/>
  </r>
  <r>
    <d v="2014-10-10T00:00:00"/>
    <s v="Colleen  Warren"/>
    <x v="1"/>
    <n v="3"/>
    <n v="372"/>
    <n v="1116"/>
    <x v="7"/>
    <s v=" Gujarat"/>
    <s v="West"/>
    <s v="Friday"/>
  </r>
  <r>
    <d v="2014-10-11T00:00:00"/>
    <s v="Kyle  Carr"/>
    <x v="1"/>
    <n v="3"/>
    <n v="441"/>
    <n v="1323"/>
    <x v="5"/>
    <s v=" Delhi"/>
    <s v="North"/>
    <s v="Saturday"/>
  </r>
  <r>
    <d v="2014-10-12T00:00:00"/>
    <s v="Eddie  Green"/>
    <x v="0"/>
    <n v="3"/>
    <n v="143"/>
    <n v="429"/>
    <x v="16"/>
    <s v=" West Bengal"/>
    <s v="East"/>
    <s v="Sunday"/>
  </r>
  <r>
    <d v="2014-10-13T00:00:00"/>
    <s v="Shari  Silva"/>
    <x v="7"/>
    <n v="1"/>
    <n v="234"/>
    <n v="234"/>
    <x v="4"/>
    <s v=" Karnataka"/>
    <s v="South"/>
    <s v="Monday"/>
  </r>
  <r>
    <d v="2014-10-14T00:00:00"/>
    <s v="Cecilia  Manning"/>
    <x v="4"/>
    <n v="3"/>
    <n v="221"/>
    <n v="663"/>
    <x v="1"/>
    <s v=" Kerala"/>
    <s v="South"/>
    <s v="Tuesday"/>
  </r>
  <r>
    <d v="2014-10-15T00:00:00"/>
    <s v="Felicia  Jennings"/>
    <x v="6"/>
    <n v="3"/>
    <n v="324"/>
    <n v="972"/>
    <x v="2"/>
    <s v=" Maharashtra"/>
    <s v="West"/>
    <s v="Wednesday"/>
  </r>
  <r>
    <d v="2014-10-16T00:00:00"/>
    <s v="Lee  Mack"/>
    <x v="0"/>
    <n v="3"/>
    <n v="427"/>
    <n v="1281"/>
    <x v="5"/>
    <s v=" Delhi"/>
    <s v="North"/>
    <s v="Thursday"/>
  </r>
  <r>
    <d v="2014-10-17T00:00:00"/>
    <s v="Rachel  Gomez"/>
    <x v="3"/>
    <n v="3"/>
    <n v="141"/>
    <n v="423"/>
    <x v="5"/>
    <s v=" Delhi"/>
    <s v="North"/>
    <s v="Friday"/>
  </r>
  <r>
    <d v="2014-10-18T00:00:00"/>
    <s v="Sandra  Floyd"/>
    <x v="2"/>
    <n v="3"/>
    <n v="296"/>
    <n v="888"/>
    <x v="8"/>
    <s v=" Uttarakhand"/>
    <s v="North"/>
    <s v="Saturday"/>
  </r>
  <r>
    <d v="2014-10-19T00:00:00"/>
    <s v="Elbert  Klein"/>
    <x v="0"/>
    <n v="2"/>
    <n v="327"/>
    <n v="654"/>
    <x v="20"/>
    <s v=" Kerala"/>
    <s v="South"/>
    <s v="Sunday"/>
  </r>
  <r>
    <d v="2014-10-20T00:00:00"/>
    <s v="Brooke  Horton"/>
    <x v="2"/>
    <n v="2"/>
    <n v="147"/>
    <n v="294"/>
    <x v="8"/>
    <s v=" Uttarakhand"/>
    <s v="North"/>
    <s v="Monday"/>
  </r>
  <r>
    <d v="2014-10-21T00:00:00"/>
    <s v="Ivan  Adkins"/>
    <x v="9"/>
    <n v="3"/>
    <n v="437"/>
    <n v="1311"/>
    <x v="10"/>
    <s v=" Maharashtra"/>
    <s v="West"/>
    <s v="Tuesday"/>
  </r>
  <r>
    <d v="2014-10-22T00:00:00"/>
    <s v="Dan  Peterson"/>
    <x v="8"/>
    <n v="3"/>
    <n v="224"/>
    <n v="672"/>
    <x v="6"/>
    <s v=" Himachal Pradesh"/>
    <s v="North"/>
    <s v="Wednesday"/>
  </r>
  <r>
    <d v="2014-10-23T00:00:00"/>
    <s v="Cassandra  Franklin"/>
    <x v="2"/>
    <n v="3"/>
    <n v="131"/>
    <n v="393"/>
    <x v="5"/>
    <s v=" Delhi"/>
    <s v="North"/>
    <s v="Thursday"/>
  </r>
  <r>
    <d v="2014-10-24T00:00:00"/>
    <s v="Drew  Rogers"/>
    <x v="4"/>
    <n v="2"/>
    <n v="100"/>
    <n v="200"/>
    <x v="5"/>
    <s v=" Delhi"/>
    <s v="North"/>
    <s v="Friday"/>
  </r>
  <r>
    <d v="2014-10-25T00:00:00"/>
    <s v="Rachel  Gomez"/>
    <x v="6"/>
    <n v="2"/>
    <n v="457"/>
    <n v="914"/>
    <x v="5"/>
    <s v=" Delhi"/>
    <s v="North"/>
    <s v="Saturday"/>
  </r>
  <r>
    <d v="2014-10-26T00:00:00"/>
    <s v="Andrew  Meyer"/>
    <x v="0"/>
    <n v="1"/>
    <n v="435"/>
    <n v="435"/>
    <x v="10"/>
    <s v=" Maharashtra"/>
    <s v="West"/>
    <s v="Sunday"/>
  </r>
  <r>
    <d v="2014-10-27T00:00:00"/>
    <s v="Shari  Silva"/>
    <x v="7"/>
    <n v="16"/>
    <n v="479"/>
    <n v="7664"/>
    <x v="4"/>
    <s v=" Karnataka"/>
    <s v="South"/>
    <s v="Monday"/>
  </r>
  <r>
    <d v="2014-10-28T00:00:00"/>
    <s v="Felicia  Jennings"/>
    <x v="4"/>
    <n v="3"/>
    <n v="197"/>
    <n v="591"/>
    <x v="2"/>
    <s v=" Maharashtra"/>
    <s v="West"/>
    <s v="Tuesday"/>
  </r>
  <r>
    <d v="2014-10-29T00:00:00"/>
    <s v="Eddie  Green"/>
    <x v="4"/>
    <n v="1"/>
    <n v="305"/>
    <n v="305"/>
    <x v="16"/>
    <s v=" West Bengal"/>
    <s v="East"/>
    <s v="Wednesday"/>
  </r>
  <r>
    <d v="2014-10-30T00:00:00"/>
    <s v="Bobbie  Ryan"/>
    <x v="4"/>
    <n v="2"/>
    <n v="294"/>
    <n v="588"/>
    <x v="14"/>
    <s v=" West Bengal"/>
    <s v="East"/>
    <s v="Thursday"/>
  </r>
  <r>
    <d v="2014-10-31T00:00:00"/>
    <s v="Edwin  Malone"/>
    <x v="6"/>
    <n v="2"/>
    <n v="379"/>
    <n v="758"/>
    <x v="13"/>
    <s v=" West Bengal"/>
    <s v="East"/>
    <s v="Friday"/>
  </r>
  <r>
    <d v="2014-11-01T00:00:00"/>
    <s v="Eric  Rose"/>
    <x v="3"/>
    <n v="3"/>
    <n v="373"/>
    <n v="1119"/>
    <x v="10"/>
    <s v=" Maharashtra"/>
    <s v="West"/>
    <s v="Saturday"/>
  </r>
  <r>
    <d v="2014-11-02T00:00:00"/>
    <s v="Dan  Peterson"/>
    <x v="0"/>
    <n v="2"/>
    <n v="311"/>
    <n v="622"/>
    <x v="6"/>
    <s v=" Himachal Pradesh"/>
    <s v="North"/>
    <s v="Sunday"/>
  </r>
  <r>
    <d v="2014-11-03T00:00:00"/>
    <s v="Billie  Chandler"/>
    <x v="2"/>
    <n v="25"/>
    <n v="138"/>
    <n v="3450"/>
    <x v="19"/>
    <s v=" Gujarat"/>
    <s v="West"/>
    <s v="Monday"/>
  </r>
  <r>
    <d v="2014-11-04T00:00:00"/>
    <s v="Sylvester  Morales"/>
    <x v="6"/>
    <n v="2"/>
    <n v="474"/>
    <n v="948"/>
    <x v="10"/>
    <s v=" Maharashtra"/>
    <s v="West"/>
    <s v="Tuesday"/>
  </r>
  <r>
    <d v="2014-11-05T00:00:00"/>
    <s v="Edwin  Malone"/>
    <x v="9"/>
    <n v="2"/>
    <n v="184"/>
    <n v="368"/>
    <x v="13"/>
    <s v=" West Bengal"/>
    <s v="East"/>
    <s v="Wednesday"/>
  </r>
  <r>
    <d v="2014-11-06T00:00:00"/>
    <s v="Joey  Wong"/>
    <x v="3"/>
    <n v="1"/>
    <n v="371"/>
    <n v="371"/>
    <x v="17"/>
    <s v=" Goa"/>
    <s v="West"/>
    <s v="Thursday"/>
  </r>
  <r>
    <d v="2014-11-07T00:00:00"/>
    <s v="Iris  Underwood"/>
    <x v="8"/>
    <n v="13"/>
    <n v="148"/>
    <n v="1924"/>
    <x v="2"/>
    <s v=" Maharashtra"/>
    <s v="West"/>
    <s v="Friday"/>
  </r>
  <r>
    <d v="2014-11-08T00:00:00"/>
    <s v="Bernadette  Page"/>
    <x v="3"/>
    <n v="3"/>
    <n v="391"/>
    <n v="1173"/>
    <x v="5"/>
    <s v=" Delhi"/>
    <s v="North"/>
    <s v="Saturday"/>
  </r>
  <r>
    <d v="2014-11-09T00:00:00"/>
    <s v="Guillermo  Potter"/>
    <x v="8"/>
    <n v="1"/>
    <n v="353"/>
    <n v="353"/>
    <x v="8"/>
    <s v=" Uttarakhand"/>
    <s v="North"/>
    <s v="Sunday"/>
  </r>
  <r>
    <d v="2014-11-10T00:00:00"/>
    <s v="Billie  Chandler"/>
    <x v="1"/>
    <n v="8"/>
    <n v="364"/>
    <n v="2912"/>
    <x v="19"/>
    <s v=" Gujarat"/>
    <s v="West"/>
    <s v="Monday"/>
  </r>
  <r>
    <d v="2014-11-11T00:00:00"/>
    <s v="Mable  Lindsey"/>
    <x v="1"/>
    <n v="2"/>
    <n v="299"/>
    <n v="598"/>
    <x v="7"/>
    <s v=" Gujarat"/>
    <s v="West"/>
    <s v="Tuesday"/>
  </r>
  <r>
    <d v="2014-11-12T00:00:00"/>
    <s v="Beth  Tucker"/>
    <x v="0"/>
    <n v="3"/>
    <n v="196"/>
    <n v="588"/>
    <x v="2"/>
    <s v=" Maharashtra"/>
    <s v="West"/>
    <s v="Wednesday"/>
  </r>
  <r>
    <d v="2014-11-13T00:00:00"/>
    <s v="Bobbie  Ryan"/>
    <x v="6"/>
    <n v="1"/>
    <n v="186"/>
    <n v="186"/>
    <x v="14"/>
    <s v=" West Bengal"/>
    <s v="East"/>
    <s v="Thursday"/>
  </r>
  <r>
    <d v="2014-11-14T00:00:00"/>
    <s v="Isabel  Cross"/>
    <x v="2"/>
    <n v="1"/>
    <n v="459"/>
    <n v="459"/>
    <x v="0"/>
    <s v=" Jharkhand"/>
    <s v="East"/>
    <s v="Friday"/>
  </r>
  <r>
    <d v="2014-11-15T00:00:00"/>
    <s v="Colleen  Warren"/>
    <x v="1"/>
    <n v="9"/>
    <n v="381"/>
    <n v="3429"/>
    <x v="7"/>
    <s v=" Gujarat"/>
    <s v="West"/>
    <s v="Saturday"/>
  </r>
  <r>
    <d v="2014-11-16T00:00:00"/>
    <s v="Lance  Yates"/>
    <x v="0"/>
    <n v="2"/>
    <n v="222"/>
    <n v="444"/>
    <x v="9"/>
    <s v=" Jammu and Kashmir"/>
    <s v="North"/>
    <s v="Sunday"/>
  </r>
  <r>
    <d v="2014-11-17T00:00:00"/>
    <s v="Ben  Perez"/>
    <x v="3"/>
    <n v="1"/>
    <n v="209"/>
    <n v="209"/>
    <x v="17"/>
    <s v=" Goa"/>
    <s v="West"/>
    <s v="Monday"/>
  </r>
  <r>
    <d v="2014-11-18T00:00:00"/>
    <s v="Shari  Silva"/>
    <x v="0"/>
    <n v="3"/>
    <n v="150"/>
    <n v="450"/>
    <x v="4"/>
    <s v=" Karnataka"/>
    <s v="South"/>
    <s v="Tuesday"/>
  </r>
  <r>
    <d v="2014-11-19T00:00:00"/>
    <s v="Brooke  Horton"/>
    <x v="10"/>
    <n v="3"/>
    <n v="351"/>
    <n v="1053"/>
    <x v="8"/>
    <s v=" Uttarakhand"/>
    <s v="North"/>
    <s v="Wednesday"/>
  </r>
  <r>
    <d v="2014-11-20T00:00:00"/>
    <s v="Cindy  Becker"/>
    <x v="6"/>
    <n v="1"/>
    <n v="495"/>
    <n v="495"/>
    <x v="21"/>
    <s v=" Karnataka"/>
    <s v="South"/>
    <s v="Thursday"/>
  </r>
  <r>
    <d v="2014-11-21T00:00:00"/>
    <s v="Robert  Munoz"/>
    <x v="7"/>
    <n v="1"/>
    <n v="394"/>
    <n v="394"/>
    <x v="5"/>
    <s v=" Delhi"/>
    <s v="North"/>
    <s v="Friday"/>
  </r>
  <r>
    <d v="2014-11-22T00:00:00"/>
    <s v="Shari  Silva"/>
    <x v="6"/>
    <n v="3"/>
    <n v="200"/>
    <n v="600"/>
    <x v="4"/>
    <s v=" Karnataka"/>
    <s v="South"/>
    <s v="Saturday"/>
  </r>
  <r>
    <d v="2014-11-23T00:00:00"/>
    <s v="Cassandra  Franklin"/>
    <x v="0"/>
    <n v="3"/>
    <n v="306"/>
    <n v="918"/>
    <x v="5"/>
    <s v=" Delhi"/>
    <s v="North"/>
    <s v="Sunday"/>
  </r>
  <r>
    <d v="2014-11-24T00:00:00"/>
    <s v="Paulette  Spencer"/>
    <x v="2"/>
    <n v="3"/>
    <n v="268"/>
    <n v="804"/>
    <x v="22"/>
    <s v=" Telangana"/>
    <s v="South"/>
    <s v="Monday"/>
  </r>
  <r>
    <d v="2014-11-25T00:00:00"/>
    <s v="Trevor  Jones"/>
    <x v="10"/>
    <n v="3"/>
    <n v="426"/>
    <n v="1278"/>
    <x v="2"/>
    <s v=" Maharashtra"/>
    <s v="West"/>
    <s v="Tuesday"/>
  </r>
  <r>
    <d v="2014-11-26T00:00:00"/>
    <s v="Rachel  Gomez"/>
    <x v="3"/>
    <n v="1"/>
    <n v="432"/>
    <n v="432"/>
    <x v="5"/>
    <s v=" Delhi"/>
    <s v="North"/>
    <s v="Wednesday"/>
  </r>
  <r>
    <d v="2014-11-27T00:00:00"/>
    <s v="Dan  Peterson"/>
    <x v="0"/>
    <n v="2"/>
    <n v="217"/>
    <n v="434"/>
    <x v="6"/>
    <s v=" Himachal Pradesh"/>
    <s v="North"/>
    <s v="Thursday"/>
  </r>
  <r>
    <d v="2014-11-28T00:00:00"/>
    <s v="Della  Jensen"/>
    <x v="6"/>
    <n v="3"/>
    <n v="429"/>
    <n v="1287"/>
    <x v="11"/>
    <s v=" Bihar"/>
    <s v="East"/>
    <s v="Friday"/>
  </r>
  <r>
    <d v="2014-11-29T00:00:00"/>
    <s v="Brooke  Horton"/>
    <x v="5"/>
    <n v="2"/>
    <n v="372"/>
    <n v="744"/>
    <x v="8"/>
    <s v=" Uttarakhand"/>
    <s v="North"/>
    <s v="Saturday"/>
  </r>
  <r>
    <d v="2014-11-30T00:00:00"/>
    <s v="Peter  Hodges"/>
    <x v="3"/>
    <n v="3"/>
    <n v="381"/>
    <n v="1143"/>
    <x v="6"/>
    <s v=" Himachal Pradesh"/>
    <s v="North"/>
    <s v="Sunday"/>
  </r>
  <r>
    <d v="2014-12-01T00:00:00"/>
    <s v="Peter  Hodges"/>
    <x v="0"/>
    <n v="2"/>
    <n v="417"/>
    <n v="834"/>
    <x v="6"/>
    <s v=" Himachal Pradesh"/>
    <s v="North"/>
    <s v="Monday"/>
  </r>
  <r>
    <d v="2014-12-02T00:00:00"/>
    <s v="Andrew  Meyer"/>
    <x v="6"/>
    <n v="4"/>
    <n v="407"/>
    <n v="1628"/>
    <x v="10"/>
    <s v=" Maharashtra"/>
    <s v="West"/>
    <s v="Tuesday"/>
  </r>
  <r>
    <d v="2014-12-03T00:00:00"/>
    <s v="Eddie  Green"/>
    <x v="2"/>
    <n v="3"/>
    <n v="348"/>
    <n v="1044"/>
    <x v="16"/>
    <s v=" West Bengal"/>
    <s v="East"/>
    <s v="Wednesday"/>
  </r>
  <r>
    <d v="2014-12-04T00:00:00"/>
    <s v="Herman  Williams"/>
    <x v="4"/>
    <n v="3"/>
    <n v="125"/>
    <n v="375"/>
    <x v="14"/>
    <s v=" West Bengal"/>
    <s v="East"/>
    <s v="Thursday"/>
  </r>
  <r>
    <d v="2014-12-05T00:00:00"/>
    <s v="Peter  Hodges"/>
    <x v="5"/>
    <n v="1"/>
    <n v="254"/>
    <n v="254"/>
    <x v="6"/>
    <s v=" Himachal Pradesh"/>
    <s v="North"/>
    <s v="Friday"/>
  </r>
  <r>
    <d v="2014-12-06T00:00:00"/>
    <s v="Shari  Silva"/>
    <x v="1"/>
    <n v="2"/>
    <n v="396"/>
    <n v="792"/>
    <x v="4"/>
    <s v=" Karnataka"/>
    <s v="South"/>
    <s v="Saturday"/>
  </r>
  <r>
    <d v="2014-12-07T00:00:00"/>
    <s v="Beth  Tucker"/>
    <x v="2"/>
    <n v="2"/>
    <n v="495"/>
    <n v="990"/>
    <x v="2"/>
    <s v=" Maharashtra"/>
    <s v="West"/>
    <s v="Sunday"/>
  </r>
  <r>
    <d v="2014-12-08T00:00:00"/>
    <s v="Isabel  Cross"/>
    <x v="1"/>
    <n v="1"/>
    <n v="495"/>
    <n v="495"/>
    <x v="0"/>
    <s v=" Jharkhand"/>
    <s v="East"/>
    <s v="Monday"/>
  </r>
  <r>
    <d v="2014-12-09T00:00:00"/>
    <s v="Cassandra  Franklin"/>
    <x v="10"/>
    <n v="3"/>
    <n v="446"/>
    <n v="1338"/>
    <x v="5"/>
    <s v=" Delhi"/>
    <s v="North"/>
    <s v="Tuesday"/>
  </r>
  <r>
    <d v="2014-12-10T00:00:00"/>
    <s v="Drew  Rogers"/>
    <x v="1"/>
    <n v="2"/>
    <n v="390"/>
    <n v="780"/>
    <x v="5"/>
    <s v=" Delhi"/>
    <s v="North"/>
    <s v="Wednesday"/>
  </r>
  <r>
    <d v="2014-12-11T00:00:00"/>
    <s v="Lance  Yates"/>
    <x v="2"/>
    <n v="2"/>
    <n v="138"/>
    <n v="276"/>
    <x v="9"/>
    <s v=" Jammu and Kashmir"/>
    <s v="North"/>
    <s v="Thursday"/>
  </r>
  <r>
    <d v="2014-12-12T00:00:00"/>
    <s v="Woodrow  Colon"/>
    <x v="4"/>
    <n v="2"/>
    <n v="370"/>
    <n v="740"/>
    <x v="20"/>
    <s v=" Kerala"/>
    <s v="South"/>
    <s v="Friday"/>
  </r>
  <r>
    <d v="2014-12-13T00:00:00"/>
    <s v="Andrew  Meyer"/>
    <x v="6"/>
    <n v="2"/>
    <n v="287"/>
    <n v="574"/>
    <x v="10"/>
    <s v=" Maharashtra"/>
    <s v="West"/>
    <s v="Saturday"/>
  </r>
  <r>
    <d v="2014-12-14T00:00:00"/>
    <s v="Cindy  Becker"/>
    <x v="2"/>
    <n v="1"/>
    <n v="384"/>
    <n v="384"/>
    <x v="21"/>
    <s v=" Karnataka"/>
    <s v="South"/>
    <s v="Sunday"/>
  </r>
  <r>
    <d v="2014-12-15T00:00:00"/>
    <s v="Max  Rodgers"/>
    <x v="5"/>
    <n v="2"/>
    <n v="345"/>
    <n v="690"/>
    <x v="3"/>
    <s v=" Maharashtra"/>
    <s v="West"/>
    <s v="Monday"/>
  </r>
  <r>
    <d v="2014-12-16T00:00:00"/>
    <s v="Rachel  Gomez"/>
    <x v="10"/>
    <n v="18"/>
    <n v="282"/>
    <n v="5076"/>
    <x v="5"/>
    <s v=" Delhi"/>
    <s v="North"/>
    <s v="Tuesday"/>
  </r>
  <r>
    <d v="2014-12-17T00:00:00"/>
    <s v="Salvador  Bass"/>
    <x v="4"/>
    <n v="3"/>
    <n v="369"/>
    <n v="1107"/>
    <x v="17"/>
    <s v=" Goa"/>
    <s v="West"/>
    <s v="Wednesday"/>
  </r>
  <r>
    <d v="2014-12-18T00:00:00"/>
    <s v="Isabel  Cross"/>
    <x v="1"/>
    <n v="1"/>
    <n v="495"/>
    <n v="495"/>
    <x v="0"/>
    <s v=" Jharkhand"/>
    <s v="East"/>
    <s v="Thursday"/>
  </r>
  <r>
    <d v="2014-12-19T00:00:00"/>
    <s v="Robert  Munoz"/>
    <x v="4"/>
    <n v="19"/>
    <n v="167"/>
    <n v="3173"/>
    <x v="5"/>
    <s v=" Delhi"/>
    <s v="North"/>
    <s v="Friday"/>
  </r>
  <r>
    <d v="2014-12-20T00:00:00"/>
    <s v="Elvira  Bowman"/>
    <x v="1"/>
    <n v="3"/>
    <n v="418"/>
    <n v="1254"/>
    <x v="9"/>
    <s v=" Jammu and Kashmir"/>
    <s v="North"/>
    <s v="Saturday"/>
  </r>
  <r>
    <d v="2014-12-21T00:00:00"/>
    <s v="Christina  Fuller"/>
    <x v="3"/>
    <n v="2"/>
    <n v="253"/>
    <n v="506"/>
    <x v="3"/>
    <s v=" Maharashtra"/>
    <s v="West"/>
    <s v="Sunday"/>
  </r>
  <r>
    <d v="2014-12-22T00:00:00"/>
    <s v="Robert  Munoz"/>
    <x v="6"/>
    <n v="2"/>
    <n v="208"/>
    <n v="416"/>
    <x v="5"/>
    <s v=" Delhi"/>
    <s v="North"/>
    <s v="Monday"/>
  </r>
  <r>
    <d v="2014-12-23T00:00:00"/>
    <s v="Beth  Tucker"/>
    <x v="5"/>
    <n v="3"/>
    <n v="116"/>
    <n v="348"/>
    <x v="2"/>
    <s v=" Maharashtra"/>
    <s v="West"/>
    <s v="Tuesday"/>
  </r>
  <r>
    <d v="2014-12-24T00:00:00"/>
    <s v="Max  Rodgers"/>
    <x v="1"/>
    <n v="2"/>
    <n v="146"/>
    <n v="292"/>
    <x v="3"/>
    <s v=" Maharashtra"/>
    <s v="West"/>
    <s v="Wednesday"/>
  </r>
  <r>
    <d v="2014-12-25T00:00:00"/>
    <s v="Johanna  Boone"/>
    <x v="1"/>
    <n v="1"/>
    <n v="385"/>
    <n v="385"/>
    <x v="4"/>
    <s v=" Karnataka"/>
    <s v="South"/>
    <s v="Thursday"/>
  </r>
  <r>
    <d v="2014-12-26T00:00:00"/>
    <s v="Edwin  Malone"/>
    <x v="3"/>
    <n v="2"/>
    <n v="347"/>
    <n v="694"/>
    <x v="13"/>
    <s v=" West Bengal"/>
    <s v="East"/>
    <s v="Friday"/>
  </r>
  <r>
    <d v="2014-12-27T00:00:00"/>
    <s v="Della  Jensen"/>
    <x v="3"/>
    <n v="2"/>
    <n v="153"/>
    <n v="306"/>
    <x v="11"/>
    <s v=" Bihar"/>
    <s v="East"/>
    <s v="Saturday"/>
  </r>
  <r>
    <d v="2014-12-28T00:00:00"/>
    <s v="Donna  Reid"/>
    <x v="1"/>
    <n v="3"/>
    <n v="337"/>
    <n v="1011"/>
    <x v="17"/>
    <s v=" Goa"/>
    <s v="West"/>
    <s v="Sunday"/>
  </r>
  <r>
    <d v="2014-12-29T00:00:00"/>
    <s v="Rachel  Gomez"/>
    <x v="7"/>
    <n v="3"/>
    <n v="403"/>
    <n v="1209"/>
    <x v="5"/>
    <s v=" Delhi"/>
    <s v="North"/>
    <s v="Monday"/>
  </r>
  <r>
    <d v="2014-12-30T00:00:00"/>
    <s v="Ellen  Weaver"/>
    <x v="4"/>
    <n v="1"/>
    <n v="468"/>
    <n v="468"/>
    <x v="22"/>
    <s v=" Telangana"/>
    <s v="South"/>
    <s v="Tuesday"/>
  </r>
  <r>
    <d v="2014-12-31T00:00:00"/>
    <s v="Edwin  Malone"/>
    <x v="6"/>
    <n v="3"/>
    <n v="426"/>
    <n v="1278"/>
    <x v="13"/>
    <s v=" West Bengal"/>
    <s v="East"/>
    <s v="Wednes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08372E-F636-4EE8-97F7-071B20C19060}" name="PivotTable7" cacheId="1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K4:L16" firstHeaderRow="1" firstDataRow="1" firstDataCol="1"/>
  <pivotFields count="10">
    <pivotField numFmtId="14" showAll="0"/>
    <pivotField showAll="0"/>
    <pivotField axis="axisRow" showAll="0">
      <items count="12">
        <item x="0"/>
        <item x="6"/>
        <item x="8"/>
        <item x="7"/>
        <item x="3"/>
        <item x="10"/>
        <item x="4"/>
        <item x="5"/>
        <item x="9"/>
        <item x="1"/>
        <item x="2"/>
        <item t="default"/>
      </items>
    </pivotField>
    <pivotField dataField="1" showAll="0"/>
    <pivotField showAll="0"/>
    <pivotField numFmtId="165" showAll="0"/>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Sum of Uni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15"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21">
  <location ref="A3:C236" firstHeaderRow="0" firstDataRow="1" firstDataCol="1"/>
  <pivotFields count="10">
    <pivotField numFmtId="14" showAll="0"/>
    <pivotField showAll="0"/>
    <pivotField axis="axisRow" showAll="0">
      <items count="12">
        <item x="0"/>
        <item x="6"/>
        <item x="8"/>
        <item x="7"/>
        <item x="3"/>
        <item x="10"/>
        <item x="4"/>
        <item x="5"/>
        <item x="9"/>
        <item x="1"/>
        <item x="2"/>
        <item t="default"/>
      </items>
    </pivotField>
    <pivotField dataField="1" showAll="0"/>
    <pivotField showAll="0"/>
    <pivotField dataField="1" numFmtId="165" showAll="0"/>
    <pivotField axis="axisRow" showAll="0">
      <items count="24">
        <item x="18"/>
        <item x="7"/>
        <item x="21"/>
        <item x="20"/>
        <item x="14"/>
        <item x="5"/>
        <item x="16"/>
        <item x="17"/>
        <item x="22"/>
        <item x="15"/>
        <item x="13"/>
        <item x="10"/>
        <item x="4"/>
        <item x="3"/>
        <item x="8"/>
        <item x="11"/>
        <item x="2"/>
        <item x="0"/>
        <item x="6"/>
        <item x="9"/>
        <item x="19"/>
        <item x="1"/>
        <item x="12"/>
        <item t="default"/>
      </items>
    </pivotField>
    <pivotField showAll="0"/>
    <pivotField showAll="0"/>
    <pivotField showAll="0"/>
  </pivotFields>
  <rowFields count="2">
    <field x="6"/>
    <field x="2"/>
  </rowFields>
  <rowItems count="233">
    <i>
      <x/>
    </i>
    <i r="1">
      <x/>
    </i>
    <i r="1">
      <x v="1"/>
    </i>
    <i r="1">
      <x v="3"/>
    </i>
    <i r="1">
      <x v="4"/>
    </i>
    <i r="1">
      <x v="6"/>
    </i>
    <i r="1">
      <x v="7"/>
    </i>
    <i r="1">
      <x v="8"/>
    </i>
    <i r="1">
      <x v="9"/>
    </i>
    <i r="1">
      <x v="10"/>
    </i>
    <i>
      <x v="1"/>
    </i>
    <i r="1">
      <x/>
    </i>
    <i r="1">
      <x v="1"/>
    </i>
    <i r="1">
      <x v="2"/>
    </i>
    <i r="1">
      <x v="3"/>
    </i>
    <i r="1">
      <x v="4"/>
    </i>
    <i r="1">
      <x v="6"/>
    </i>
    <i r="1">
      <x v="7"/>
    </i>
    <i r="1">
      <x v="9"/>
    </i>
    <i r="1">
      <x v="10"/>
    </i>
    <i>
      <x v="2"/>
    </i>
    <i r="1">
      <x/>
    </i>
    <i r="1">
      <x v="1"/>
    </i>
    <i r="1">
      <x v="2"/>
    </i>
    <i r="1">
      <x v="3"/>
    </i>
    <i r="1">
      <x v="4"/>
    </i>
    <i r="1">
      <x v="6"/>
    </i>
    <i r="1">
      <x v="7"/>
    </i>
    <i r="1">
      <x v="8"/>
    </i>
    <i r="1">
      <x v="9"/>
    </i>
    <i r="1">
      <x v="10"/>
    </i>
    <i>
      <x v="3"/>
    </i>
    <i r="1">
      <x/>
    </i>
    <i r="1">
      <x v="1"/>
    </i>
    <i r="1">
      <x v="2"/>
    </i>
    <i r="1">
      <x v="3"/>
    </i>
    <i r="1">
      <x v="4"/>
    </i>
    <i r="1">
      <x v="6"/>
    </i>
    <i r="1">
      <x v="7"/>
    </i>
    <i r="1">
      <x v="8"/>
    </i>
    <i r="1">
      <x v="9"/>
    </i>
    <i>
      <x v="4"/>
    </i>
    <i r="1">
      <x/>
    </i>
    <i r="1">
      <x v="1"/>
    </i>
    <i r="1">
      <x v="3"/>
    </i>
    <i r="1">
      <x v="4"/>
    </i>
    <i r="1">
      <x v="6"/>
    </i>
    <i r="1">
      <x v="7"/>
    </i>
    <i r="1">
      <x v="9"/>
    </i>
    <i>
      <x v="5"/>
    </i>
    <i r="1">
      <x/>
    </i>
    <i r="1">
      <x v="1"/>
    </i>
    <i r="1">
      <x v="2"/>
    </i>
    <i r="1">
      <x v="3"/>
    </i>
    <i r="1">
      <x v="4"/>
    </i>
    <i r="1">
      <x v="5"/>
    </i>
    <i r="1">
      <x v="6"/>
    </i>
    <i r="1">
      <x v="7"/>
    </i>
    <i r="1">
      <x v="8"/>
    </i>
    <i r="1">
      <x v="9"/>
    </i>
    <i r="1">
      <x v="10"/>
    </i>
    <i>
      <x v="6"/>
    </i>
    <i r="1">
      <x/>
    </i>
    <i r="1">
      <x v="1"/>
    </i>
    <i r="1">
      <x v="4"/>
    </i>
    <i r="1">
      <x v="6"/>
    </i>
    <i r="1">
      <x v="7"/>
    </i>
    <i r="1">
      <x v="8"/>
    </i>
    <i r="1">
      <x v="9"/>
    </i>
    <i r="1">
      <x v="10"/>
    </i>
    <i>
      <x v="7"/>
    </i>
    <i r="1">
      <x/>
    </i>
    <i r="1">
      <x v="1"/>
    </i>
    <i r="1">
      <x v="3"/>
    </i>
    <i r="1">
      <x v="4"/>
    </i>
    <i r="1">
      <x v="6"/>
    </i>
    <i r="1">
      <x v="7"/>
    </i>
    <i r="1">
      <x v="8"/>
    </i>
    <i r="1">
      <x v="9"/>
    </i>
    <i r="1">
      <x v="10"/>
    </i>
    <i>
      <x v="8"/>
    </i>
    <i r="1">
      <x/>
    </i>
    <i r="1">
      <x v="1"/>
    </i>
    <i r="1">
      <x v="2"/>
    </i>
    <i r="1">
      <x v="4"/>
    </i>
    <i r="1">
      <x v="5"/>
    </i>
    <i r="1">
      <x v="6"/>
    </i>
    <i r="1">
      <x v="7"/>
    </i>
    <i r="1">
      <x v="8"/>
    </i>
    <i r="1">
      <x v="9"/>
    </i>
    <i r="1">
      <x v="10"/>
    </i>
    <i>
      <x v="9"/>
    </i>
    <i r="1">
      <x v="1"/>
    </i>
    <i r="1">
      <x v="2"/>
    </i>
    <i r="1">
      <x v="4"/>
    </i>
    <i r="1">
      <x v="6"/>
    </i>
    <i r="1">
      <x v="7"/>
    </i>
    <i r="1">
      <x v="8"/>
    </i>
    <i r="1">
      <x v="9"/>
    </i>
    <i>
      <x v="10"/>
    </i>
    <i r="1">
      <x/>
    </i>
    <i r="1">
      <x v="1"/>
    </i>
    <i r="1">
      <x v="3"/>
    </i>
    <i r="1">
      <x v="4"/>
    </i>
    <i r="1">
      <x v="6"/>
    </i>
    <i r="1">
      <x v="7"/>
    </i>
    <i r="1">
      <x v="8"/>
    </i>
    <i r="1">
      <x v="9"/>
    </i>
    <i r="1">
      <x v="10"/>
    </i>
    <i>
      <x v="11"/>
    </i>
    <i r="1">
      <x/>
    </i>
    <i r="1">
      <x v="1"/>
    </i>
    <i r="1">
      <x v="2"/>
    </i>
    <i r="1">
      <x v="3"/>
    </i>
    <i r="1">
      <x v="4"/>
    </i>
    <i r="1">
      <x v="5"/>
    </i>
    <i r="1">
      <x v="6"/>
    </i>
    <i r="1">
      <x v="7"/>
    </i>
    <i r="1">
      <x v="8"/>
    </i>
    <i r="1">
      <x v="9"/>
    </i>
    <i r="1">
      <x v="10"/>
    </i>
    <i>
      <x v="12"/>
    </i>
    <i r="1">
      <x/>
    </i>
    <i r="1">
      <x v="1"/>
    </i>
    <i r="1">
      <x v="2"/>
    </i>
    <i r="1">
      <x v="3"/>
    </i>
    <i r="1">
      <x v="4"/>
    </i>
    <i r="1">
      <x v="5"/>
    </i>
    <i r="1">
      <x v="6"/>
    </i>
    <i r="1">
      <x v="7"/>
    </i>
    <i r="1">
      <x v="8"/>
    </i>
    <i r="1">
      <x v="9"/>
    </i>
    <i r="1">
      <x v="10"/>
    </i>
    <i>
      <x v="13"/>
    </i>
    <i r="1">
      <x/>
    </i>
    <i r="1">
      <x v="1"/>
    </i>
    <i r="1">
      <x v="2"/>
    </i>
    <i r="1">
      <x v="3"/>
    </i>
    <i r="1">
      <x v="4"/>
    </i>
    <i r="1">
      <x v="5"/>
    </i>
    <i r="1">
      <x v="7"/>
    </i>
    <i r="1">
      <x v="8"/>
    </i>
    <i r="1">
      <x v="9"/>
    </i>
    <i r="1">
      <x v="10"/>
    </i>
    <i>
      <x v="14"/>
    </i>
    <i r="1">
      <x/>
    </i>
    <i r="1">
      <x v="1"/>
    </i>
    <i r="1">
      <x v="2"/>
    </i>
    <i r="1">
      <x v="3"/>
    </i>
    <i r="1">
      <x v="4"/>
    </i>
    <i r="1">
      <x v="5"/>
    </i>
    <i r="1">
      <x v="6"/>
    </i>
    <i r="1">
      <x v="7"/>
    </i>
    <i r="1">
      <x v="9"/>
    </i>
    <i r="1">
      <x v="10"/>
    </i>
    <i>
      <x v="15"/>
    </i>
    <i r="1">
      <x/>
    </i>
    <i r="1">
      <x v="1"/>
    </i>
    <i r="1">
      <x v="2"/>
    </i>
    <i r="1">
      <x v="3"/>
    </i>
    <i r="1">
      <x v="4"/>
    </i>
    <i r="1">
      <x v="5"/>
    </i>
    <i r="1">
      <x v="6"/>
    </i>
    <i r="1">
      <x v="7"/>
    </i>
    <i r="1">
      <x v="9"/>
    </i>
    <i r="1">
      <x v="10"/>
    </i>
    <i>
      <x v="16"/>
    </i>
    <i r="1">
      <x/>
    </i>
    <i r="1">
      <x v="1"/>
    </i>
    <i r="1">
      <x v="2"/>
    </i>
    <i r="1">
      <x v="3"/>
    </i>
    <i r="1">
      <x v="4"/>
    </i>
    <i r="1">
      <x v="5"/>
    </i>
    <i r="1">
      <x v="6"/>
    </i>
    <i r="1">
      <x v="7"/>
    </i>
    <i r="1">
      <x v="8"/>
    </i>
    <i r="1">
      <x v="9"/>
    </i>
    <i r="1">
      <x v="10"/>
    </i>
    <i>
      <x v="17"/>
    </i>
    <i r="1">
      <x/>
    </i>
    <i r="1">
      <x v="1"/>
    </i>
    <i r="1">
      <x v="2"/>
    </i>
    <i r="1">
      <x v="3"/>
    </i>
    <i r="1">
      <x v="4"/>
    </i>
    <i r="1">
      <x v="5"/>
    </i>
    <i r="1">
      <x v="6"/>
    </i>
    <i r="1">
      <x v="7"/>
    </i>
    <i r="1">
      <x v="8"/>
    </i>
    <i r="1">
      <x v="9"/>
    </i>
    <i r="1">
      <x v="10"/>
    </i>
    <i>
      <x v="18"/>
    </i>
    <i r="1">
      <x/>
    </i>
    <i r="1">
      <x v="1"/>
    </i>
    <i r="1">
      <x v="2"/>
    </i>
    <i r="1">
      <x v="3"/>
    </i>
    <i r="1">
      <x v="4"/>
    </i>
    <i r="1">
      <x v="5"/>
    </i>
    <i r="1">
      <x v="6"/>
    </i>
    <i r="1">
      <x v="7"/>
    </i>
    <i r="1">
      <x v="8"/>
    </i>
    <i r="1">
      <x v="9"/>
    </i>
    <i r="1">
      <x v="10"/>
    </i>
    <i>
      <x v="19"/>
    </i>
    <i r="1">
      <x/>
    </i>
    <i r="1">
      <x v="1"/>
    </i>
    <i r="1">
      <x v="2"/>
    </i>
    <i r="1">
      <x v="4"/>
    </i>
    <i r="1">
      <x v="6"/>
    </i>
    <i r="1">
      <x v="7"/>
    </i>
    <i r="1">
      <x v="9"/>
    </i>
    <i r="1">
      <x v="10"/>
    </i>
    <i>
      <x v="20"/>
    </i>
    <i r="1">
      <x/>
    </i>
    <i r="1">
      <x v="5"/>
    </i>
    <i r="1">
      <x v="6"/>
    </i>
    <i r="1">
      <x v="9"/>
    </i>
    <i r="1">
      <x v="10"/>
    </i>
    <i>
      <x v="21"/>
    </i>
    <i r="1">
      <x/>
    </i>
    <i r="1">
      <x v="1"/>
    </i>
    <i r="1">
      <x v="3"/>
    </i>
    <i r="1">
      <x v="4"/>
    </i>
    <i r="1">
      <x v="5"/>
    </i>
    <i r="1">
      <x v="6"/>
    </i>
    <i r="1">
      <x v="7"/>
    </i>
    <i r="1">
      <x v="9"/>
    </i>
    <i r="1">
      <x v="10"/>
    </i>
    <i>
      <x v="22"/>
    </i>
    <i r="1">
      <x/>
    </i>
    <i r="1">
      <x v="1"/>
    </i>
    <i r="1">
      <x v="5"/>
    </i>
    <i r="1">
      <x v="9"/>
    </i>
    <i t="grand">
      <x/>
    </i>
  </rowItems>
  <colFields count="1">
    <field x="-2"/>
  </colFields>
  <colItems count="2">
    <i>
      <x/>
    </i>
    <i i="1">
      <x v="1"/>
    </i>
  </colItems>
  <dataFields count="2">
    <dataField name="Sum of Units" fld="3" baseField="0" baseItem="0"/>
    <dataField name="Sum of Total Sales"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13" Type="http://schemas.openxmlformats.org/officeDocument/2006/relationships/hyperlink" Target="https://www.bing.com/th?id=OSK.b05441b7117a8310a0f1c7cea524ce2c&amp;qlt=95" TargetMode="External"/><Relationship Id="rId18" Type="http://schemas.openxmlformats.org/officeDocument/2006/relationships/hyperlink" Target="https://www.bing.com/images/search?form=xlimg&amp;q=Hyderabad" TargetMode="External"/><Relationship Id="rId26" Type="http://schemas.openxmlformats.org/officeDocument/2006/relationships/hyperlink" Target="https://www.bing.com/images/search?form=xlimg&amp;q=Mysore" TargetMode="External"/><Relationship Id="rId39" Type="http://schemas.openxmlformats.org/officeDocument/2006/relationships/hyperlink" Target="https://www.bing.com/th?id=OSK.10ad6e094c3db84cf74dcbc5e909f696&amp;qlt=95" TargetMode="External"/><Relationship Id="rId21" Type="http://schemas.openxmlformats.org/officeDocument/2006/relationships/hyperlink" Target="https://www.bing.com/th?id=OSK.43aaf683d513aa9ed27ac92098a8cf26&amp;qlt=95" TargetMode="External"/><Relationship Id="rId34" Type="http://schemas.openxmlformats.org/officeDocument/2006/relationships/hyperlink" Target="https://www.bing.com/images/search?form=xlimg&amp;q=Pune" TargetMode="External"/><Relationship Id="rId42" Type="http://schemas.openxmlformats.org/officeDocument/2006/relationships/hyperlink" Target="https://www.bing.com/images/search?form=xlimg&amp;q=Surat" TargetMode="External"/><Relationship Id="rId7" Type="http://schemas.openxmlformats.org/officeDocument/2006/relationships/hyperlink" Target="https://www.bing.com/th?id=OSK.e0b375b1a40152666eac6329da82b7d6&amp;qlt=95" TargetMode="External"/><Relationship Id="rId2" Type="http://schemas.openxmlformats.org/officeDocument/2006/relationships/hyperlink" Target="https://www.bing.com/images/search?form=xlimg&amp;q=Agra" TargetMode="External"/><Relationship Id="rId16" Type="http://schemas.openxmlformats.org/officeDocument/2006/relationships/hyperlink" Target="https://www.bing.com/images/search?form=xlimg&amp;q=Goa" TargetMode="External"/><Relationship Id="rId29" Type="http://schemas.openxmlformats.org/officeDocument/2006/relationships/hyperlink" Target="https://www.bing.com/th?id=OSK.4781485c7361231a7b1cf7cc05cb2803&amp;qlt=95" TargetMode="External"/><Relationship Id="rId1" Type="http://schemas.openxmlformats.org/officeDocument/2006/relationships/hyperlink" Target="https://www.bing.com/th?id=OSK.U785GFBEWsUEZruRsHqF0xnj6H9OiDVRJOHCKTsrOZQ&amp;qlt=95" TargetMode="External"/><Relationship Id="rId6" Type="http://schemas.openxmlformats.org/officeDocument/2006/relationships/hyperlink" Target="https://www.bing.com/images/search?form=xlimg&amp;q=Bangalore" TargetMode="External"/><Relationship Id="rId11" Type="http://schemas.openxmlformats.org/officeDocument/2006/relationships/hyperlink" Target="https://www.bing.com/th?id=OSK.5c95f0d79e07f6c7e3c33a894ab5a87b&amp;qlt=95" TargetMode="External"/><Relationship Id="rId24" Type="http://schemas.openxmlformats.org/officeDocument/2006/relationships/hyperlink" Target="https://www.bing.com/images/search?form=xlimg&amp;q=Mumbai" TargetMode="External"/><Relationship Id="rId32" Type="http://schemas.openxmlformats.org/officeDocument/2006/relationships/hyperlink" Target="https://www.bing.com/images/search?form=xlimg&amp;q=Patna" TargetMode="External"/><Relationship Id="rId37" Type="http://schemas.openxmlformats.org/officeDocument/2006/relationships/hyperlink" Target="https://www.bing.com/th?id=OSK.8e3874ea987a883e9b2c57440296ef2d&amp;qlt=95" TargetMode="External"/><Relationship Id="rId40" Type="http://schemas.openxmlformats.org/officeDocument/2006/relationships/hyperlink" Target="https://www.bing.com/images/search?form=xlimg&amp;q=Srinagar" TargetMode="External"/><Relationship Id="rId45" Type="http://schemas.openxmlformats.org/officeDocument/2006/relationships/hyperlink" Target="https://www.bing.com/th?id=OSK.ae6bdc843776069b5a0fbdeaabae8e2e&amp;qlt=95" TargetMode="External"/><Relationship Id="rId5" Type="http://schemas.openxmlformats.org/officeDocument/2006/relationships/hyperlink" Target="https://www.bing.com/th?id=OSK.27d1b8d9532d27ceb7e7ed6d8d24a5c8&amp;qlt=95" TargetMode="External"/><Relationship Id="rId15" Type="http://schemas.openxmlformats.org/officeDocument/2006/relationships/hyperlink" Target="https://www.bing.com/th?id=OSK.2a18fed39ffcdbc5c59a842d3f022ffd&amp;qlt=95" TargetMode="External"/><Relationship Id="rId23" Type="http://schemas.openxmlformats.org/officeDocument/2006/relationships/hyperlink" Target="https://www.bing.com/th?id=OSK.77266c06aab97a03f3fa7adfb9088a9a&amp;qlt=95" TargetMode="External"/><Relationship Id="rId28" Type="http://schemas.openxmlformats.org/officeDocument/2006/relationships/hyperlink" Target="https://www.bing.com/images/search?form=xlimg&amp;q=Nagpur" TargetMode="External"/><Relationship Id="rId36" Type="http://schemas.openxmlformats.org/officeDocument/2006/relationships/hyperlink" Target="https://www.bing.com/images/search?form=xlimg&amp;q=Ranchi" TargetMode="External"/><Relationship Id="rId10" Type="http://schemas.openxmlformats.org/officeDocument/2006/relationships/hyperlink" Target="https://www.bing.com/images/search?form=xlimg&amp;q=Darjeeling" TargetMode="External"/><Relationship Id="rId19" Type="http://schemas.openxmlformats.org/officeDocument/2006/relationships/hyperlink" Target="https://www.bing.com/th?id=OSK.42be1e81d56e92cc9eb25c8d7cf0084e&amp;qlt=95" TargetMode="External"/><Relationship Id="rId31" Type="http://schemas.openxmlformats.org/officeDocument/2006/relationships/hyperlink" Target="https://www.bing.com/th?id=OSK.ad1d2f5c27ef6d8a97eb13cd7da7ea71&amp;qlt=95" TargetMode="External"/><Relationship Id="rId44" Type="http://schemas.openxmlformats.org/officeDocument/2006/relationships/hyperlink" Target="https://www.bing.com/images/search?form=xlimg&amp;q=Thiruvananthapuram" TargetMode="External"/><Relationship Id="rId4" Type="http://schemas.openxmlformats.org/officeDocument/2006/relationships/hyperlink" Target="https://www.bing.com/images/search?form=xlimg&amp;q=Ahmedabad" TargetMode="External"/><Relationship Id="rId9" Type="http://schemas.openxmlformats.org/officeDocument/2006/relationships/hyperlink" Target="https://www.bing.com/th?id=OSK.96ffeeacb634efcbad4d6f135d1ad139&amp;qlt=95" TargetMode="External"/><Relationship Id="rId14" Type="http://schemas.openxmlformats.org/officeDocument/2006/relationships/hyperlink" Target="https://www.bing.com/images/search?form=xlimg&amp;q=Durgapur" TargetMode="External"/><Relationship Id="rId22" Type="http://schemas.openxmlformats.org/officeDocument/2006/relationships/hyperlink" Target="https://www.bing.com/images/search?form=xlimg&amp;q=Kolkata" TargetMode="External"/><Relationship Id="rId27" Type="http://schemas.openxmlformats.org/officeDocument/2006/relationships/hyperlink" Target="https://www.bing.com/th?id=OSK.1c533a35366d70dccdadee9525059b56&amp;qlt=95" TargetMode="External"/><Relationship Id="rId30" Type="http://schemas.openxmlformats.org/officeDocument/2006/relationships/hyperlink" Target="https://www.bing.com/images/search?form=xlimg&amp;q=Nainital" TargetMode="External"/><Relationship Id="rId35" Type="http://schemas.openxmlformats.org/officeDocument/2006/relationships/hyperlink" Target="https://www.bing.com/th?id=OSK.148d0f5a18279e559a9fa9eca5e1a2b7&amp;qlt=95" TargetMode="External"/><Relationship Id="rId43" Type="http://schemas.openxmlformats.org/officeDocument/2006/relationships/hyperlink" Target="https://www.bing.com/th?id=OSK.288b15e4ededf4f3db666b866e1f2b06&amp;qlt=95" TargetMode="External"/><Relationship Id="rId8" Type="http://schemas.openxmlformats.org/officeDocument/2006/relationships/hyperlink" Target="https://www.bing.com/images/search?form=xlimg&amp;q=Kochi" TargetMode="External"/><Relationship Id="rId3" Type="http://schemas.openxmlformats.org/officeDocument/2006/relationships/hyperlink" Target="https://www.bing.com/th?id=OSK.98d4a187b5fc532c1ec9e483c97ffd98&amp;qlt=95" TargetMode="External"/><Relationship Id="rId12" Type="http://schemas.openxmlformats.org/officeDocument/2006/relationships/hyperlink" Target="https://www.bing.com/images/search?form=xlimg&amp;q=Delhi" TargetMode="External"/><Relationship Id="rId17" Type="http://schemas.openxmlformats.org/officeDocument/2006/relationships/hyperlink" Target="https://www.bing.com/th?id=OSK.6e2ebee21d6d92cb0813f24df2a204aa&amp;qlt=95" TargetMode="External"/><Relationship Id="rId25" Type="http://schemas.openxmlformats.org/officeDocument/2006/relationships/hyperlink" Target="https://www.bing.com/th?id=OSK.5491f670e949f6d4605f72dae97b71e7&amp;qlt=95" TargetMode="External"/><Relationship Id="rId33" Type="http://schemas.openxmlformats.org/officeDocument/2006/relationships/hyperlink" Target="https://www.bing.com/th?id=OSK.f4c7f456465c65376bbbf7e8973170e2&amp;qlt=95" TargetMode="External"/><Relationship Id="rId38" Type="http://schemas.openxmlformats.org/officeDocument/2006/relationships/hyperlink" Target="https://www.bing.com/images/search?form=xlimg&amp;q=Shimla" TargetMode="External"/><Relationship Id="rId46" Type="http://schemas.openxmlformats.org/officeDocument/2006/relationships/hyperlink" Target="https://www.bing.com/images/search?form=xlimg&amp;q=Varanasi" TargetMode="External"/><Relationship Id="rId20" Type="http://schemas.openxmlformats.org/officeDocument/2006/relationships/hyperlink" Target="https://www.bing.com/images/search?form=xlimg&amp;q=Jodhpur" TargetMode="External"/><Relationship Id="rId41" Type="http://schemas.openxmlformats.org/officeDocument/2006/relationships/hyperlink" Target="https://www.bing.com/th?id=OSK.cdf1e25c0695a15e3481e6f357e66fbc&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Srd>
</file>

<file path=xl/richData/rdarray.xml><?xml version="1.0" encoding="utf-8"?>
<arrayData xmlns="http://schemas.microsoft.com/office/spreadsheetml/2017/richdata2" count="21">
  <a r="1">
    <v t="r">6</v>
  </a>
  <a r="1">
    <v t="r">18</v>
  </a>
  <a r="1">
    <v t="s">M Goutham Kumar (Mayor)</v>
  </a>
  <a r="1">
    <v t="r">41</v>
  </a>
  <a r="2">
    <v t="r">60</v>
    <v t="r">61</v>
  </a>
  <a r="1">
    <v t="r">71</v>
  </a>
  <a r="2">
    <v t="r">82</v>
    <v t="r">83</v>
  </a>
  <a r="1">
    <v t="s">Konkani language</v>
  </a>
  <a r="1">
    <v t="r">96</v>
  </a>
  <a r="1">
    <v t="r">106</v>
  </a>
  <a r="1">
    <v t="r">116</v>
  </a>
  <a r="1">
    <v t="s">Indian Standard Time</v>
  </a>
  <a r="1">
    <v t="r">137</v>
  </a>
  <a r="1">
    <v t="s">Dayashankar Tiwari (Mayor)</v>
  </a>
  <a r="1">
    <v t="r">167</v>
  </a>
  <a r="1">
    <v t="r">186</v>
  </a>
  <a r="1">
    <v t="r">198</v>
  </a>
  <a r="1">
    <v t="r">208</v>
  </a>
  <a r="1">
    <v t="r">218</v>
  </a>
  <a r="1">
    <v t="r">229</v>
  </a>
  <a r="1">
    <v t="r">240</v>
  </a>
</arrayData>
</file>

<file path=xl/richData/rdrichvalue.xml><?xml version="1.0" encoding="utf-8"?>
<rvData xmlns="http://schemas.microsoft.com/office/spreadsheetml/2017/richdata" count="246">
  <rv s="0">
    <v>536870912</v>
    <v>Agra</v>
    <v>81f1ad26-8662-3666-e747-e352491a712e</v>
    <v>en-US</v>
    <v>Map</v>
  </rv>
  <rv s="0">
    <v>536870912</v>
    <v>Agra district</v>
    <v>51cd5118-151a-1e77-1354-7e84c870d0fc</v>
    <v>en-US</v>
    <v>Map</v>
  </rv>
  <rv s="1">
    <fb>188.4</fb>
    <v>8</v>
  </rv>
  <rv s="0">
    <v>536870912</v>
    <v>Delhi Sultanate</v>
    <v>1e111fa4-d12d-0088-7f27-a0d854c576ab</v>
    <v>en-US</v>
    <v>Map</v>
  </rv>
  <rv s="2">
    <v>0</v>
    <v>6</v>
    <v>0</v>
    <v>7</v>
    <v>0</v>
    <v>Image of Agra</v>
  </rv>
  <rv s="1">
    <fb>27.18</fb>
    <v>9</v>
  </rv>
  <rv s="0">
    <v>805306368</v>
    <v>Hemalata Diwakar (Mayor)</v>
    <v>7bfac63e-6427-e413-2d72-6afdb12159ca</v>
    <v>en-US</v>
    <v>Generic</v>
  </rv>
  <rv s="3">
    <v>0</v>
  </rv>
  <rv s="4">
    <v>https://www.bing.com/search?q=agra+india&amp;form=skydnc</v>
    <v>Learn more on Bing</v>
  </rv>
  <rv s="1">
    <fb>78.02</fb>
    <v>9</v>
  </rv>
  <rv s="1">
    <fb>1585705</fb>
    <v>8</v>
  </rv>
  <rv s="5">
    <v>#VALUE!</v>
    <v>en-US</v>
    <v>81f1ad26-8662-3666-e747-e352491a712e</v>
    <v>536870912</v>
    <v>1</v>
    <v>1</v>
    <v>2</v>
    <v>Agra</v>
    <v>4</v>
    <v>5</v>
    <v>Map</v>
    <v>6</v>
    <v>7</v>
    <v>1</v>
    <v>2</v>
    <v>3</v>
    <v>Agra is a city on the banks of the Yamuna river in the Indian state of Uttar Pradesh, about 230 kilometres south-east of the national capital Delhi and 330 km west of the state capital Lucknow. With a population of roughly 1.6 million, Agra is ...</v>
    <v>4</v>
    <v>5</v>
    <v>7</v>
    <v>8</v>
    <v>9</v>
    <v>Agra</v>
    <v>10</v>
    <v>Agra</v>
    <v>mdp/vdpid/7411486847622184962</v>
  </rv>
  <rv s="0">
    <v>536870912</v>
    <v>Ahmedabad</v>
    <v>f741e2c0-a401-4bcb-2d92-c364fe683513</v>
    <v>en-US</v>
    <v>Map</v>
  </rv>
  <rv s="0">
    <v>536870912</v>
    <v>Gujarat</v>
    <v>c70b768e-21ab-4f53-a356-564e8da2291e</v>
    <v>en-US</v>
    <v>Map</v>
  </rv>
  <rv s="1">
    <fb>464.16500000000002</fb>
    <v>8</v>
  </rv>
  <rv s="0">
    <v>536870912</v>
    <v>British Raj</v>
    <v>20193abe-79a7-473f-979c-a3cfdac8639a</v>
    <v>en-US</v>
    <v>Map</v>
  </rv>
  <rv s="2">
    <v>1</v>
    <v>6</v>
    <v>10</v>
    <v>7</v>
    <v>0</v>
    <v>Image of Ahmedabad</v>
  </rv>
  <rv s="1">
    <fb>23.021944444444401</fb>
    <v>9</v>
  </rv>
  <rv s="0">
    <v>805306368</v>
    <v>Pratibha Jain (Mayor)</v>
    <v>7cb51764-38d6-a29e-a43d-0df082af754a</v>
    <v>en-US</v>
    <v>Generic</v>
  </rv>
  <rv s="3">
    <v>1</v>
  </rv>
  <rv s="4">
    <v>https://www.bing.com/search?q=ahmedabad&amp;form=skydnc</v>
    <v>Learn more on Bing</v>
  </rv>
  <rv s="1">
    <fb>72.579722222222202</fb>
    <v>9</v>
  </rv>
  <rv s="1">
    <fb>7645000</fb>
    <v>8</v>
  </rv>
  <rv s="6">
    <v>#VALUE!</v>
    <v>en-US</v>
    <v>f741e2c0-a401-4bcb-2d92-c364fe683513</v>
    <v>536870912</v>
    <v>1</v>
    <v>11</v>
    <v>12</v>
    <v>Ahmedabad</v>
    <v>4</v>
    <v>5</v>
    <v>Map</v>
    <v>6</v>
    <v>13</v>
    <v>13</v>
    <v>14</v>
    <v>15</v>
    <v>Ahmedabad is the most populous city in the Indian state of Gujarat. It is the administrative headquarters of the Ahmedabad district and the seat of the Gujarat High Court. Ahmedabad's population of 5,570,585 makes it the fifth-most populous city ...</v>
    <v>16</v>
    <v>17</v>
    <v>19</v>
    <v>20</v>
    <v>21</v>
    <v>Ahmedabad</v>
    <v>22</v>
    <v>Ahmedabad</v>
    <v>mdp/vdpid/7410643148977733636</v>
  </rv>
  <rv s="0">
    <v>536870912</v>
    <v>Bangalore</v>
    <v>2ab373f2-434a-45b8-c281-342ba82d97a0</v>
    <v>en-US</v>
    <v>Map</v>
  </rv>
  <rv s="1">
    <fb>741</fb>
    <v>8</v>
  </rv>
  <rv s="0">
    <v>536870912</v>
    <v>Company rule in India</v>
    <v>322aafcd-954d-0db7-5871-c26baa1b8358</v>
    <v>en-US</v>
    <v>Map</v>
  </rv>
  <rv s="2">
    <v>2</v>
    <v>6</v>
    <v>14</v>
    <v>7</v>
    <v>0</v>
    <v>Image of Bangalore</v>
  </rv>
  <rv s="1">
    <fb>12.979119799999999</fb>
    <v>9</v>
  </rv>
  <rv s="3">
    <v>2</v>
  </rv>
  <rv s="4">
    <v>https://www.bing.com/search?q=bangalore&amp;form=skydnc</v>
    <v>Learn more on Bing</v>
  </rv>
  <rv s="1">
    <fb>77.591299699999993</fb>
    <v>9</v>
  </rv>
  <rv s="1">
    <fb>12327000</fb>
    <v>8</v>
  </rv>
  <rv s="7">
    <v>#VALUE!</v>
    <v>en-US</v>
    <v>2ab373f2-434a-45b8-c281-342ba82d97a0</v>
    <v>536870912</v>
    <v>1</v>
    <v>15</v>
    <v>16</v>
    <v>Bangalore</v>
    <v>4</v>
    <v>5</v>
    <v>Map</v>
    <v>6</v>
    <v>17</v>
    <v>25</v>
    <v>26</v>
    <v>Bangalore, officially Bengaluru, is the capital and largest city of the southern Indian state of Karnataka. It has a population of more than 8 million and a metropolitan population of around 11 million, making it India's third most populous city ...</v>
    <v>27</v>
    <v>28</v>
    <v>29</v>
    <v>30</v>
    <v>31</v>
    <v>Bangalore</v>
    <v>32</v>
    <v>Bangalore</v>
    <v>mdp/vdpid/7466620589789151233</v>
  </rv>
  <rv s="0">
    <v>536870912</v>
    <v>Kochi</v>
    <v>ce548a32-d28c-c3d5-f50a-f83894e62cdf</v>
    <v>en-US</v>
    <v>Map</v>
  </rv>
  <rv s="0">
    <v>536870912</v>
    <v>Kerala</v>
    <v>9d932c0c-d3e6-abbd-5274-6b53036ca764</v>
    <v>en-US</v>
    <v>Map</v>
  </rv>
  <rv s="0">
    <v>536870912</v>
    <v>Ernakulam district</v>
    <v>ae9b1e5b-ae5d-9b80-f6a2-7503a2f01eb6</v>
    <v>en-US</v>
    <v>Map</v>
  </rv>
  <rv s="1">
    <fb>94.88</fb>
    <v>8</v>
  </rv>
  <rv s="0">
    <v>536870912</v>
    <v>India</v>
    <v>85fa63d3-9596-adb9-b4eb-502273d84f56</v>
    <v>en-US</v>
    <v>Map</v>
  </rv>
  <rv s="2">
    <v>3</v>
    <v>6</v>
    <v>18</v>
    <v>7</v>
    <v>0</v>
    <v>Image of Kochi</v>
  </rv>
  <rv s="1">
    <fb>9.9666666666667005</fb>
    <v>9</v>
  </rv>
  <rv s="0">
    <v>805306368</v>
    <v>M Anilkumar } ) (Mayor)</v>
    <v>d041e604-40da-e756-cbc2-c045f1caec38</v>
    <v>en-US</v>
    <v>Generic</v>
  </rv>
  <rv s="3">
    <v>3</v>
  </rv>
  <rv s="4">
    <v>https://www.bing.com/search?q=kochi&amp;form=skydnc</v>
    <v>Learn more on Bing</v>
  </rv>
  <rv s="1">
    <fb>76.283333333333005</fb>
    <v>9</v>
  </rv>
  <rv s="1">
    <fb>677381</fb>
    <v>8</v>
  </rv>
  <rv s="8">
    <v>#VALUE!</v>
    <v>en-US</v>
    <v>ce548a32-d28c-c3d5-f50a-f83894e62cdf</v>
    <v>536870912</v>
    <v>1</v>
    <v>19</v>
    <v>20</v>
    <v>Kochi</v>
    <v>4</v>
    <v>5</v>
    <v>Map</v>
    <v>6</v>
    <v>7</v>
    <v>35</v>
    <v>36</v>
    <v>37</v>
    <v>38</v>
    <v>Kochi, also known by its former name Cochin, is a major port city along the Malabar Coast of India bordering the Laccadive Sea. It is part of the district of Ernakulam in the state of Kerala. The city is also commonly referred to as Ernakulam. ...</v>
    <v>39</v>
    <v>40</v>
    <v>42</v>
    <v>43</v>
    <v>44</v>
    <v>Kochi</v>
    <v>45</v>
    <v>Kochi</v>
    <v>mdp/vdpid/7478885673169059841</v>
  </rv>
  <rv s="0">
    <v>536870912</v>
    <v>Darjeeling</v>
    <v>6b0cf2e6-6673-579b-a4f9-7c58677fa22c</v>
    <v>en-US</v>
    <v>Map</v>
  </rv>
  <rv s="0">
    <v>536870912</v>
    <v>Darjeeling Sadar subdivision</v>
    <v>f128343e-64f4-e30c-ec15-29deb9706e13</v>
    <v>en-US</v>
    <v>Map</v>
  </rv>
  <rv s="1">
    <fb>10.57</fb>
    <v>8</v>
  </rv>
  <rv s="2">
    <v>4</v>
    <v>6</v>
    <v>21</v>
    <v>7</v>
    <v>0</v>
    <v>Image of Darjeeling</v>
  </rv>
  <rv s="1">
    <fb>27.037500000000001</fb>
    <v>9</v>
  </rv>
  <rv s="4">
    <v>https://www.bing.com/search?q=darjeeling&amp;form=skydnc</v>
    <v>Learn more on Bing</v>
  </rv>
  <rv s="1">
    <fb>88.263055555555596</fb>
    <v>9</v>
  </rv>
  <rv s="1">
    <fb>118805</fb>
    <v>8</v>
  </rv>
  <rv s="9">
    <v>#VALUE!</v>
    <v>en-US</v>
    <v>6b0cf2e6-6673-579b-a4f9-7c58677fa22c</v>
    <v>536870912</v>
    <v>1</v>
    <v>22</v>
    <v>23</v>
    <v>Darjeeling</v>
    <v>4</v>
    <v>5</v>
    <v>Map</v>
    <v>6</v>
    <v>7</v>
    <v>48</v>
    <v>49</v>
    <v>15</v>
    <v>Darjeeling is a town and municipality in the northernmost region of the Indian state of West Bengal. Located in the Eastern Himalayas, it has an average elevation of 2,045 metres. To the west of Darjeeling lies the easternmost province of Nepal, ...</v>
    <v>50</v>
    <v>51</v>
    <v>52</v>
    <v>53</v>
    <v>Darjeeling</v>
    <v>54</v>
    <v>Darjeeling</v>
    <v>mdp/vdpid/7420363548406054913</v>
  </rv>
  <rv s="0">
    <v>536870912</v>
    <v>Delhi</v>
    <v>275e8ab8-7bd0-4633-9c89-0133be92e587</v>
    <v>en-US</v>
    <v>Map</v>
  </rv>
  <rv s="1">
    <fb>1484</fb>
    <v>8</v>
  </rv>
  <rv s="0">
    <v>536870912</v>
    <v>Sur Empire</v>
    <v>14116fa5-c108-6564-e585-c8cd1d016837</v>
    <v>en-US</v>
    <v>Map</v>
  </rv>
  <rv s="2">
    <v>5</v>
    <v>6</v>
    <v>24</v>
    <v>7</v>
    <v>0</v>
    <v>Image of Delhi</v>
  </rv>
  <rv s="0">
    <v>805306368</v>
    <v>Vinai Kumar Saxena (Lieutenant governor)</v>
    <v>63e4d87a-b12e-3d7a-686e-620814853d36</v>
    <v>en-US</v>
    <v>Generic</v>
  </rv>
  <rv s="0">
    <v>805306368</v>
    <v>Arvind Kejriwal (Chief minister)</v>
    <v>406f9300-0c0c-3948-9d26-5c194e968300</v>
    <v>en-US</v>
    <v>Generic</v>
  </rv>
  <rv s="3">
    <v>4</v>
  </rv>
  <rv s="4">
    <v>https://www.bing.com/search?q=delhi&amp;form=skydnc</v>
    <v>Learn more on Bing</v>
  </rv>
  <rv s="1">
    <fb>26495000</fb>
    <v>8</v>
  </rv>
  <rv s="10">
    <v>#VALUE!</v>
    <v>en-US</v>
    <v>275e8ab8-7bd0-4633-9c89-0133be92e587</v>
    <v>536870912</v>
    <v>1</v>
    <v>26</v>
    <v>27</v>
    <v>Delhi</v>
    <v>4</v>
    <v>5</v>
    <v>Map</v>
    <v>6</v>
    <v>13</v>
    <v>IN-DL</v>
    <v>57</v>
    <v>0</v>
    <v>58</v>
    <v>Delhi, officially the National Capital Territory of Delhi, is a city and a union territory of India containing New Delhi, the capital of India. Lying on both sides of the Yamuna river, but chiefly to the west, or beyond its right bank, Delhi ...</v>
    <v>59</v>
    <v>62</v>
    <v>63</v>
    <v>Delhi</v>
    <v>64</v>
    <v>Delhi</v>
    <v>mdp/vdpid/10122740</v>
  </rv>
  <rv s="0">
    <v>536870912</v>
    <v>Durgapur</v>
    <v>fc7d999e-924d-1f3a-1e36-f9ef8c977a87</v>
    <v>en-US</v>
    <v>Map</v>
  </rv>
  <rv s="0">
    <v>536870912</v>
    <v>Durgapur subdivision</v>
    <v>5262f12c-7208-1f24-522e-a37e13cb980c</v>
    <v>en-US</v>
    <v>Map</v>
  </rv>
  <rv s="1">
    <fb>154.19999999999999</fb>
    <v>8</v>
  </rv>
  <rv s="2">
    <v>6</v>
    <v>6</v>
    <v>28</v>
    <v>7</v>
    <v>0</v>
    <v>Image of Durgapur</v>
  </rv>
  <rv s="1">
    <fb>23.55</fb>
    <v>9</v>
  </rv>
  <rv s="0">
    <v>805306368</v>
    <v>Anindita Mukherjee (Mayor)</v>
    <v>792589c9-268c-5882-4f1f-81b462b26d5b</v>
    <v>en-US</v>
    <v>Generic</v>
  </rv>
  <rv s="3">
    <v>5</v>
  </rv>
  <rv s="4">
    <v>https://www.bing.com/search?q=durgapur&amp;form=skydnc</v>
    <v>Learn more on Bing</v>
  </rv>
  <rv s="1">
    <fb>87.32</fb>
    <v>9</v>
  </rv>
  <rv s="1">
    <fb>566517</fb>
    <v>8</v>
  </rv>
  <rv s="5">
    <v>#VALUE!</v>
    <v>en-US</v>
    <v>fc7d999e-924d-1f3a-1e36-f9ef8c977a87</v>
    <v>536870912</v>
    <v>1</v>
    <v>29</v>
    <v>2</v>
    <v>Durgapur</v>
    <v>4</v>
    <v>5</v>
    <v>Map</v>
    <v>6</v>
    <v>7</v>
    <v>67</v>
    <v>68</v>
    <v>38</v>
    <v>Durgapur is a planned tier-II urban agglomeration and a major industrial city in the Indian state of West Bengal. Located in Paschim Bardhaman district, it is the fourth largest urban agglomeration after Kolkata, Asansol and Siliguri in West ...</v>
    <v>69</v>
    <v>70</v>
    <v>72</v>
    <v>73</v>
    <v>74</v>
    <v>Durgapur</v>
    <v>75</v>
    <v>Durgapur</v>
    <v>mdp/vdpid/7421670588575383553</v>
  </rv>
  <rv s="0">
    <v>536870912</v>
    <v>Goa</v>
    <v>d9bda1c6-a2c4-994c-5335-195386cef40a</v>
    <v>en-US</v>
    <v>Map</v>
  </rv>
  <rv s="1">
    <fb>3702</fb>
    <v>8</v>
  </rv>
  <rv s="0">
    <v>536870912</v>
    <v>Panaji</v>
    <v>1bc90c1f-f804-1116-9092-e41a85411452</v>
    <v>en-US</v>
    <v>Map</v>
  </rv>
  <rv s="2">
    <v>7</v>
    <v>6</v>
    <v>30</v>
    <v>7</v>
    <v>0</v>
    <v>Image of Goa</v>
  </rv>
  <rv s="0">
    <v>536870912</v>
    <v>Vasco da Gama</v>
    <v>a63eda32-4345-5a14-f62c-ed75fbfdb1f4</v>
    <v>en-US</v>
    <v>Map</v>
  </rv>
  <rv s="0">
    <v>805306368</v>
    <v>P. S. Sreedharan Pillai (Governor)</v>
    <v>e02dc010-743f-1c67-6578-f5eb69153c10</v>
    <v>en-US</v>
    <v>Generic</v>
  </rv>
  <rv s="0">
    <v>805306368</v>
    <v>Pramod Sawant (Chief minister)</v>
    <v>b4d1c7bd-5c28-d262-af78-2f93f57b073f</v>
    <v>en-US</v>
    <v>Generic</v>
  </rv>
  <rv s="3">
    <v>6</v>
  </rv>
  <rv s="4">
    <v>https://www.bing.com/search?q=goa+india&amp;form=skydnc</v>
    <v>Learn more on Bing</v>
  </rv>
  <rv s="3">
    <v>7</v>
  </rv>
  <rv s="1">
    <fb>1458545</fb>
    <v>8</v>
  </rv>
  <rv s="11">
    <v>#VALUE!</v>
    <v>en-US</v>
    <v>d9bda1c6-a2c4-994c-5335-195386cef40a</v>
    <v>536870912</v>
    <v>1</v>
    <v>32</v>
    <v>33</v>
    <v>Goa</v>
    <v>4</v>
    <v>5</v>
    <v>Map</v>
    <v>6</v>
    <v>7</v>
    <v>IN-GA</v>
    <v>78</v>
    <v>79</v>
    <v>38</v>
    <v>Goa is a state on the southwestern coast of India within the Konkan region, geographically separated from the Deccan highlands by the Western Ghats. It is bound by the Indian states of Maharashtra to the north, and Karnataka to the east and ...</v>
    <v>80</v>
    <v>81</v>
    <v>84</v>
    <v>85</v>
    <v>Goa</v>
    <v>86</v>
    <v>87</v>
    <v>Goa</v>
    <v>mdp/vdpid/7903620</v>
  </rv>
  <rv s="0">
    <v>536870912</v>
    <v>Hyderabad</v>
    <v>fd2ac1db-33b3-5509-fd5e-fea4038f50d5</v>
    <v>en-US</v>
    <v>Map</v>
  </rv>
  <rv s="0">
    <v>536870912</v>
    <v>Telangana</v>
    <v>19abdc7d-29ea-4ed5-99d8-3a1d7bc90b05</v>
    <v>en-US</v>
    <v>Map</v>
  </rv>
  <rv s="0">
    <v>536870912</v>
    <v>Hyderabad district</v>
    <v>54f6e2a5-4bbd-59c7-179f-13554a422370</v>
    <v>en-US</v>
    <v>Map</v>
  </rv>
  <rv s="1">
    <fb>650</fb>
    <v>8</v>
  </rv>
  <rv s="0">
    <v>536870912</v>
    <v>Mughal Empire</v>
    <v>4ec71d88-93bc-9e20-91e7-b043241aa2a4</v>
    <v>en-US</v>
    <v>Map</v>
  </rv>
  <rv s="2">
    <v>8</v>
    <v>6</v>
    <v>34</v>
    <v>7</v>
    <v>0</v>
    <v>Image of Hyderabad</v>
  </rv>
  <rv s="1">
    <fb>17.3616666666667</fb>
    <v>9</v>
  </rv>
  <rv s="0">
    <v>805306368</v>
    <v>Gadwal Vijayalakshmi (Mayor)</v>
    <v>a531516c-02cc-564c-5f8f-e2f319217d01</v>
    <v>en-US</v>
    <v>Generic</v>
  </rv>
  <rv s="3">
    <v>8</v>
  </rv>
  <rv s="4">
    <v>https://www.bing.com/search?q=hyderabad&amp;form=skydnc</v>
    <v>Learn more on Bing</v>
  </rv>
  <rv s="1">
    <fb>78.474722222222198</fb>
    <v>9</v>
  </rv>
  <rv s="1">
    <fb>9305000</fb>
    <v>8</v>
  </rv>
  <rv s="8">
    <v>#VALUE!</v>
    <v>en-US</v>
    <v>fd2ac1db-33b3-5509-fd5e-fea4038f50d5</v>
    <v>536870912</v>
    <v>1</v>
    <v>35</v>
    <v>20</v>
    <v>Hyderabad</v>
    <v>4</v>
    <v>5</v>
    <v>Map</v>
    <v>6</v>
    <v>13</v>
    <v>90</v>
    <v>91</v>
    <v>92</v>
    <v>93</v>
    <v>Hyderabad is the capital and largest city of the Indian state of Telangana. It occupies 650 km² on the Deccan Plateau along the banks of the Musi River, in the northern part of Southern India. With an average altitude of 542 m, much of Hyderabad ...</v>
    <v>94</v>
    <v>95</v>
    <v>97</v>
    <v>98</v>
    <v>99</v>
    <v>Hyderabad</v>
    <v>100</v>
    <v>Hyderabad</v>
    <v>mdp/vdpid/7462438330018299905</v>
  </rv>
  <rv s="0">
    <v>536870912</v>
    <v>Jodhpur</v>
    <v>1bda8333-ed72-a438-0ec2-8365b12306da</v>
    <v>en-US</v>
    <v>Map</v>
  </rv>
  <rv s="1">
    <fb>233</fb>
    <v>8</v>
  </rv>
  <rv s="2">
    <v>9</v>
    <v>6</v>
    <v>36</v>
    <v>7</v>
    <v>0</v>
    <v>Image of Jodhpur</v>
  </rv>
  <rv s="1">
    <fb>26.294444444444402</fb>
    <v>9</v>
  </rv>
  <rv s="0">
    <v>805306368</v>
    <v>Kunti Deora Parihar (Mayor)</v>
    <v>6c2cace4-4099-4d88-9dbe-5a39e5e8dabd</v>
    <v>en-US</v>
    <v>Generic</v>
  </rv>
  <rv s="3">
    <v>9</v>
  </rv>
  <rv s="4">
    <v>https://www.bing.com/search?q=jodhpur+india&amp;form=skydnc</v>
    <v>Learn more on Bing</v>
  </rv>
  <rv s="1">
    <fb>73.0277777777778</fb>
    <v>9</v>
  </rv>
  <rv s="1">
    <fb>1056191</fb>
    <v>8</v>
  </rv>
  <rv s="7">
    <v>#VALUE!</v>
    <v>en-US</v>
    <v>1bda8333-ed72-a438-0ec2-8365b12306da</v>
    <v>536870912</v>
    <v>1</v>
    <v>38</v>
    <v>16</v>
    <v>Jodhpur</v>
    <v>4</v>
    <v>5</v>
    <v>Map</v>
    <v>6</v>
    <v>7</v>
    <v>103</v>
    <v>38</v>
    <v>Jodhpur is the second-largest city in the Indian state of Rajasthan and officially the second metropolitan city of the state. Jodhpur was historically the capital of the Kingdom of Marwar, which is now part of Rajasthan. Jodhpur is a popular ...</v>
    <v>104</v>
    <v>105</v>
    <v>107</v>
    <v>108</v>
    <v>109</v>
    <v>Jodhpur</v>
    <v>110</v>
    <v>Jodhpur</v>
    <v>mdp/vdpid/7409470903571972097</v>
  </rv>
  <rv s="0">
    <v>536870912</v>
    <v>Kolkata</v>
    <v>e5f8e89d-f3e0-3a9e-7b62-24348d526819</v>
    <v>en-US</v>
    <v>Map</v>
  </rv>
  <rv s="1">
    <fb>206.08</fb>
    <v>8</v>
  </rv>
  <rv s="2">
    <v>10</v>
    <v>6</v>
    <v>39</v>
    <v>7</v>
    <v>0</v>
    <v>Image of Kolkata</v>
  </rv>
  <rv s="1">
    <fb>22.572672300000001</fb>
    <v>9</v>
  </rv>
  <rv s="0">
    <v>805306368</v>
    <v>Firhad Hakim (Mayor)</v>
    <v>899268aa-2ac9-4a09-bb3c-8fa5b3ea6848</v>
    <v>en-US</v>
    <v>Generic</v>
  </rv>
  <rv s="3">
    <v>10</v>
  </rv>
  <rv s="4">
    <v>https://www.bing.com/search?q=kolkata&amp;form=skydnc</v>
    <v>Learn more on Bing</v>
  </rv>
  <rv s="1">
    <fb>88.363881500000005</fb>
    <v>9</v>
  </rv>
  <rv s="1">
    <fb>4496694</fb>
    <v>8</v>
  </rv>
  <rv s="7">
    <v>#VALUE!</v>
    <v>en-US</v>
    <v>e5f8e89d-f3e0-3a9e-7b62-24348d526819</v>
    <v>536870912</v>
    <v>1</v>
    <v>40</v>
    <v>16</v>
    <v>Kolkata</v>
    <v>4</v>
    <v>5</v>
    <v>Map</v>
    <v>6</v>
    <v>7</v>
    <v>113</v>
    <v>15</v>
    <v>Kolkata is the capital and largest city of the Indian state of West Bengal. It lies on the eastern bank of the Hooghly River, 80 km west of the border with Bangladesh. It is the primary financial and commercial center of eastern and northeastern ...</v>
    <v>114</v>
    <v>115</v>
    <v>117</v>
    <v>118</v>
    <v>119</v>
    <v>Kolkata</v>
    <v>120</v>
    <v>Kolkata</v>
    <v>mdp/vdpid/7421784768603226114</v>
  </rv>
  <rv s="0">
    <v>536870912</v>
    <v>Mumbai</v>
    <v>fbbc8d69-667a-e1ff-34bf-e524be01025d</v>
    <v>en-US</v>
    <v>Map</v>
  </rv>
  <rv s="1">
    <fb>603</fb>
    <v>8</v>
  </rv>
  <rv s="0">
    <v>536870912</v>
    <v>Portuguese Empire</v>
    <v>1a95d07c-0c64-1499-7127-ce82bc784e04</v>
    <v>en-US</v>
    <v>Map</v>
  </rv>
  <rv s="2">
    <v>11</v>
    <v>6</v>
    <v>41</v>
    <v>7</v>
    <v>0</v>
    <v>Image of Mumbai</v>
  </rv>
  <rv s="1">
    <fb>19.0758333333333</fb>
    <v>9</v>
  </rv>
  <rv s="4">
    <v>https://www.bing.com/search?q=mumbai+india&amp;form=skydnc</v>
    <v>Learn more on Bing</v>
  </rv>
  <rv s="1">
    <fb>72.877499999999998</fb>
    <v>9</v>
  </rv>
  <rv s="1">
    <fb>15414288</fb>
    <v>8</v>
  </rv>
  <rv s="3">
    <v>11</v>
  </rv>
  <rv s="12">
    <v>#VALUE!</v>
    <v>en-US</v>
    <v>fbbc8d69-667a-e1ff-34bf-e524be01025d</v>
    <v>536870912</v>
    <v>1</v>
    <v>42</v>
    <v>43</v>
    <v>Mumbai</v>
    <v>4</v>
    <v>5</v>
    <v>Map</v>
    <v>6</v>
    <v>44</v>
    <v>123</v>
    <v>124</v>
    <v>Mumbai is the capital city of the Indian state of Maharashtra. Mumbai is the de facto financial centre and the most populous city of India with an estimated city proper population of 12.5 million. Mumbai is the centre of the Mumbai Metropolitan ...</v>
    <v>125</v>
    <v>126</v>
    <v>127</v>
    <v>128</v>
    <v>Mumbai</v>
    <v>129</v>
    <v>130</v>
    <v>Mumbai</v>
    <v>mdp/vdpid/-7996806402</v>
  </rv>
  <rv s="0">
    <v>536870912</v>
    <v>Mysore</v>
    <v>64ad1de4-3e6d-aede-6909-00d3e37f92d7</v>
    <v>en-US</v>
    <v>Map</v>
  </rv>
  <rv s="0">
    <v>536870912</v>
    <v>Mysore district</v>
    <v>833cbcf2-8eb0-7dcc-b0d7-6192a6ad3f01</v>
    <v>en-US</v>
    <v>Map</v>
  </rv>
  <rv s="1">
    <fb>128.41999999999999</fb>
    <v>8</v>
  </rv>
  <rv s="2">
    <v>12</v>
    <v>6</v>
    <v>46</v>
    <v>7</v>
    <v>0</v>
    <v>Image of Mysore</v>
  </rv>
  <rv s="1">
    <fb>12.3086111111111</fb>
    <v>9</v>
  </rv>
  <rv s="0">
    <v>805306368</v>
    <v>Shivakumar (Mayor)</v>
    <v>f96fa4be-469b-6e1c-485e-07fa64ebb4e1</v>
    <v>en-US</v>
    <v>Generic</v>
  </rv>
  <rv s="3">
    <v>12</v>
  </rv>
  <rv s="4">
    <v>https://www.bing.com/search?q=mysore&amp;form=skydnc</v>
    <v>Learn more on Bing</v>
  </rv>
  <rv s="1">
    <fb>76.653055555555596</fb>
    <v>9</v>
  </rv>
  <rv s="1">
    <fb>920550</fb>
    <v>8</v>
  </rv>
  <rv s="6">
    <v>#VALUE!</v>
    <v>en-US</v>
    <v>64ad1de4-3e6d-aede-6909-00d3e37f92d7</v>
    <v>536870912</v>
    <v>1</v>
    <v>48</v>
    <v>12</v>
    <v>Mysore</v>
    <v>4</v>
    <v>5</v>
    <v>Map</v>
    <v>6</v>
    <v>7</v>
    <v>133</v>
    <v>134</v>
    <v>38</v>
    <v>Mysore, officially Mysuru, is a metropolitan city in the southern Indian state of Karnataka. It is the third-most populous and third-largest city in the state, and is one of the cleanest cities in India. It is the seat of the Wadiyar dynasty and ...</v>
    <v>135</v>
    <v>136</v>
    <v>138</v>
    <v>139</v>
    <v>140</v>
    <v>Mysore</v>
    <v>141</v>
    <v>Mysore</v>
    <v>mdp/vdpid/7466704016055992322</v>
  </rv>
  <rv s="0">
    <v>536870912</v>
    <v>Nagpur</v>
    <v>6f23af96-9eee-596d-db02-40133489d810</v>
    <v>en-US</v>
    <v>Map</v>
  </rv>
  <rv s="0">
    <v>536870912</v>
    <v>Nagpur district</v>
    <v>8542b468-9c38-2925-5853-132a4aad8a2f</v>
    <v>en-US</v>
    <v>Map</v>
  </rv>
  <rv s="1">
    <fb>218</fb>
    <v>8</v>
  </rv>
  <rv s="2">
    <v>13</v>
    <v>6</v>
    <v>49</v>
    <v>7</v>
    <v>0</v>
    <v>Image of Nagpur</v>
  </rv>
  <rv s="1">
    <fb>21.149722222222199</fb>
    <v>9</v>
  </rv>
  <rv s="3">
    <v>13</v>
  </rv>
  <rv s="4">
    <v>https://www.bing.com/search?q=nagpur&amp;form=skydnc</v>
    <v>Learn more on Bing</v>
  </rv>
  <rv s="1">
    <fb>79.080555555555506</fb>
    <v>9</v>
  </rv>
  <rv s="1">
    <fb>2405665</fb>
    <v>8</v>
  </rv>
  <rv s="5">
    <v>#VALUE!</v>
    <v>en-US</v>
    <v>6f23af96-9eee-596d-db02-40133489d810</v>
    <v>536870912</v>
    <v>1</v>
    <v>51</v>
    <v>2</v>
    <v>Nagpur</v>
    <v>4</v>
    <v>5</v>
    <v>Map</v>
    <v>6</v>
    <v>7</v>
    <v>144</v>
    <v>145</v>
    <v>38</v>
    <v>Nagpur is the third-largest city of the Indian state of Maharashtra after Mumbai and Pune. Known as the "Orange City", Nagpur is the 13th largest city in India by population and according to an Oxford's Economics report, Nagpur is projected to ...</v>
    <v>146</v>
    <v>147</v>
    <v>148</v>
    <v>149</v>
    <v>150</v>
    <v>Nagpur</v>
    <v>151</v>
    <v>Nagpur</v>
    <v>mdp/vdpid/7467063769244368898</v>
  </rv>
  <rv s="0">
    <v>536870912</v>
    <v>Nainital</v>
    <v>a4f245ad-f83e-9257-c3a3-1dc925798f6d</v>
    <v>en-US</v>
    <v>Map</v>
  </rv>
  <rv s="0">
    <v>536870912</v>
    <v>Kumaon division</v>
    <v>ac54bebf-4c28-25fe-9c36-78982a3ccbd3</v>
    <v>en-US</v>
    <v>Map</v>
  </rv>
  <rv s="1">
    <fb>11.73</fb>
    <v>8</v>
  </rv>
  <rv s="2">
    <v>14</v>
    <v>6</v>
    <v>52</v>
    <v>7</v>
    <v>0</v>
    <v>Image of Nainital</v>
  </rv>
  <rv s="1">
    <fb>29.391944444444398</fb>
    <v>9</v>
  </rv>
  <rv s="4">
    <v>https://www.bing.com/search?q=nainital&amp;form=skydnc</v>
    <v>Learn more on Bing</v>
  </rv>
  <rv s="1">
    <fb>79.454166666666694</fb>
    <v>9</v>
  </rv>
  <rv s="1">
    <fb>41377</fb>
    <v>8</v>
  </rv>
  <rv s="13">
    <v>#VALUE!</v>
    <v>en-US</v>
    <v>a4f245ad-f83e-9257-c3a3-1dc925798f6d</v>
    <v>536870912</v>
    <v>1</v>
    <v>53</v>
    <v>54</v>
    <v>Nainital</v>
    <v>4</v>
    <v>5</v>
    <v>Map</v>
    <v>6</v>
    <v>7</v>
    <v>154</v>
    <v>155</v>
    <v>38</v>
    <v>Nainital is a town and headquarters of Nainital district of Kumaon division, Uttarakhand, India. It is the judicial capital of Uttarakhand, the High Court of the state being located there and is the headquarters of an eponymous district. It also ...</v>
    <v>156</v>
    <v>157</v>
    <v>158</v>
    <v>159</v>
    <v>Nainital</v>
    <v>160</v>
    <v>130</v>
    <v>Nainital</v>
    <v>mdp/vdpid/7414345475681157121</v>
  </rv>
  <rv s="0">
    <v>536870912</v>
    <v>Patna</v>
    <v>5769f980-da6e-3599-1e5b-368f4b6f48ca</v>
    <v>en-US</v>
    <v>Map</v>
  </rv>
  <rv s="0">
    <v>536870912</v>
    <v>Patna district</v>
    <v>802a1cbc-e233-7ade-3ef9-2a4927366293</v>
    <v>en-US</v>
    <v>Map</v>
  </rv>
  <rv s="1">
    <fb>99.45</fb>
    <v>8</v>
  </rv>
  <rv s="2">
    <v>15</v>
    <v>6</v>
    <v>55</v>
    <v>7</v>
    <v>0</v>
    <v>Image of Patna</v>
  </rv>
  <rv s="1">
    <fb>25.61</fb>
    <v>9</v>
  </rv>
  <rv s="0">
    <v>805306368</v>
    <v>Sita Sahu (Mayor)</v>
    <v>71671df1-c125-f717-0b35-f0b24ca9cf34</v>
    <v>en-US</v>
    <v>Generic</v>
  </rv>
  <rv s="3">
    <v>14</v>
  </rv>
  <rv s="4">
    <v>https://www.bing.com/search?q=patna&amp;form=skydnc</v>
    <v>Learn more on Bing</v>
  </rv>
  <rv s="1">
    <fb>85.141388888888997</fb>
    <v>9</v>
  </rv>
  <rv s="1">
    <fb>1684222</fb>
    <v>8</v>
  </rv>
  <rv s="5">
    <v>#VALUE!</v>
    <v>en-US</v>
    <v>5769f980-da6e-3599-1e5b-368f4b6f48ca</v>
    <v>536870912</v>
    <v>1</v>
    <v>56</v>
    <v>2</v>
    <v>Patna</v>
    <v>4</v>
    <v>5</v>
    <v>Map</v>
    <v>6</v>
    <v>7</v>
    <v>163</v>
    <v>164</v>
    <v>38</v>
    <v>Patna, historically known as Pataliputra, is the capital and largest city of the state of Bihar in India. According to the United Nations, as of 2018, Patna had a population of 2.35 million, making it the 19th largest city in India. Covering 250 ...</v>
    <v>165</v>
    <v>166</v>
    <v>168</v>
    <v>169</v>
    <v>170</v>
    <v>Patna</v>
    <v>171</v>
    <v>Patna</v>
    <v>mdp/vdpid/7420085024709410817</v>
  </rv>
  <rv s="0">
    <v>536870912</v>
    <v>Pune</v>
    <v>cf0cd580-e301-a362-0bc6-10980ed3fc50</v>
    <v>en-US</v>
    <v>Map</v>
  </rv>
  <rv s="0">
    <v>536870912</v>
    <v>Pune district</v>
    <v>2e0769ee-608b-33fd-6c72-91c492a7ca7d</v>
    <v>en-US</v>
    <v>Map</v>
  </rv>
  <rv s="1">
    <fb>710</fb>
    <v>8</v>
  </rv>
  <rv s="2">
    <v>16</v>
    <v>6</v>
    <v>57</v>
    <v>7</v>
    <v>0</v>
    <v>Image of Pune</v>
  </rv>
  <rv s="1">
    <fb>18.519573999999999</fb>
    <v>9</v>
  </rv>
  <rv s="4">
    <v>https://www.bing.com/search?q=pune&amp;form=skydnc</v>
    <v>Learn more on Bing</v>
  </rv>
  <rv s="1">
    <fb>73.855287000000004</fb>
    <v>9</v>
  </rv>
  <rv s="1">
    <fb>5945000</fb>
    <v>8</v>
  </rv>
  <rv s="9">
    <v>#VALUE!</v>
    <v>en-US</v>
    <v>cf0cd580-e301-a362-0bc6-10980ed3fc50</v>
    <v>536870912</v>
    <v>1</v>
    <v>58</v>
    <v>23</v>
    <v>Pune</v>
    <v>4</v>
    <v>5</v>
    <v>Map</v>
    <v>6</v>
    <v>13</v>
    <v>174</v>
    <v>175</v>
    <v>38</v>
    <v>Pune, previously spelled in English as Poona, is a city in Maharashtra state in the Deccan plateau in Western India. It is the administrative headquarters of the Pune district, and of Pune division. The city of Pune is part of Pune Metropolitan ...</v>
    <v>176</v>
    <v>177</v>
    <v>178</v>
    <v>179</v>
    <v>Pune</v>
    <v>180</v>
    <v>Pune</v>
    <v>mdp/vdpid/7461463064076877839</v>
  </rv>
  <rv s="0">
    <v>536870912</v>
    <v>Ranchi</v>
    <v>9f3b1aac-b48a-884c-a9a7-48065cfbe5fe</v>
    <v>en-US</v>
    <v>Map</v>
  </rv>
  <rv s="1">
    <fb>652.02</fb>
    <v>8</v>
  </rv>
  <rv s="2">
    <v>17</v>
    <v>6</v>
    <v>59</v>
    <v>7</v>
    <v>0</v>
    <v>Image of Ranchi</v>
  </rv>
  <rv s="1">
    <fb>23.355555555555998</fb>
    <v>9</v>
  </rv>
  <rv s="0">
    <v>805306368</v>
    <v>Asha Lakra (Mayor)</v>
    <v>3d754bfb-67d5-43ce-fef3-343ef6b3176c</v>
    <v>en-US</v>
    <v>Generic</v>
  </rv>
  <rv s="3">
    <v>15</v>
  </rv>
  <rv s="4">
    <v>https://www.bing.com/search?q=ranchi&amp;form=skydnc</v>
    <v>Learn more on Bing</v>
  </rv>
  <rv s="1">
    <fb>85.334722222221998</fb>
    <v>9</v>
  </rv>
  <rv s="1">
    <fb>1073440</fb>
    <v>8</v>
  </rv>
  <rv s="7">
    <v>#VALUE!</v>
    <v>en-US</v>
    <v>9f3b1aac-b48a-884c-a9a7-48065cfbe5fe</v>
    <v>536870912</v>
    <v>1</v>
    <v>60</v>
    <v>16</v>
    <v>Ranchi</v>
    <v>4</v>
    <v>5</v>
    <v>Map</v>
    <v>6</v>
    <v>7</v>
    <v>183</v>
    <v>38</v>
    <v>Ranchi is the capital of the Indian state of Jharkhand. Ranchi was the centre of the Jharkhand movement, which called for a separate state for the tribal regions of South Bihar, northern Odisha, western West Bengal and the eastern area of what ...</v>
    <v>184</v>
    <v>185</v>
    <v>187</v>
    <v>188</v>
    <v>189</v>
    <v>Ranchi</v>
    <v>190</v>
    <v>Ranchi</v>
    <v>mdp/vdpid/7421144507342651393</v>
  </rv>
  <rv s="0">
    <v>536870912</v>
    <v>Shimla</v>
    <v>df2a145d-d43f-027a-0fdd-b1b25e4ca3c6</v>
    <v>en-US</v>
    <v>Map</v>
  </rv>
  <rv s="0">
    <v>536870912</v>
    <v>Himachal Pradesh</v>
    <v>0e213229-adc2-378d-f093-949050fffa34</v>
    <v>en-US</v>
    <v>Map</v>
  </rv>
  <rv s="0">
    <v>536870912</v>
    <v>Shimla District</v>
    <v>ba2b1016-771d-5b94-84b2-8995cc3c9fbc</v>
    <v>en-US</v>
    <v>Map</v>
  </rv>
  <rv s="1">
    <fb>25</fb>
    <v>8</v>
  </rv>
  <rv s="2">
    <v>18</v>
    <v>6</v>
    <v>61</v>
    <v>7</v>
    <v>0</v>
    <v>Image of Shimla</v>
  </rv>
  <rv s="1">
    <fb>31.103333333333001</fb>
    <v>9</v>
  </rv>
  <rv s="0">
    <v>805306368</v>
    <v>Surender Chauhan (Mayor)</v>
    <v>f676c0fa-f0f1-d2e2-69c0-2686b0100fcd</v>
    <v>en-US</v>
    <v>Generic</v>
  </rv>
  <rv s="3">
    <v>16</v>
  </rv>
  <rv s="4">
    <v>https://www.bing.com/search?q=shimla&amp;form=skydnc</v>
    <v>Learn more on Bing</v>
  </rv>
  <rv s="1">
    <fb>77.172222222222004</fb>
    <v>9</v>
  </rv>
  <rv s="1">
    <fb>206575</fb>
    <v>8</v>
  </rv>
  <rv s="8">
    <v>#VALUE!</v>
    <v>en-US</v>
    <v>df2a145d-d43f-027a-0fdd-b1b25e4ca3c6</v>
    <v>536870912</v>
    <v>1</v>
    <v>62</v>
    <v>20</v>
    <v>Shimla</v>
    <v>4</v>
    <v>5</v>
    <v>Map</v>
    <v>6</v>
    <v>63</v>
    <v>193</v>
    <v>194</v>
    <v>195</v>
    <v>38</v>
    <v>Shimla is the capital and the largest city of the northern Indian state of Himachal Pradesh. In 1864, Shimla was declared as the summer capital of British India. After independence, the city became the capital of East Punjab and was later made ...</v>
    <v>196</v>
    <v>197</v>
    <v>199</v>
    <v>200</v>
    <v>201</v>
    <v>Shimla</v>
    <v>202</v>
    <v>Shimla</v>
    <v>mdp/vdpid/7407148004819337217</v>
  </rv>
  <rv s="0">
    <v>536870912</v>
    <v>Srinagar</v>
    <v>641f8439-49da-d475-59b2-10ab89bc17f2</v>
    <v>en-US</v>
    <v>Map</v>
  </rv>
  <rv s="1">
    <fb>294</fb>
    <v>8</v>
  </rv>
  <rv s="2">
    <v>19</v>
    <v>6</v>
    <v>64</v>
    <v>7</v>
    <v>0</v>
    <v>Image of Srinagar</v>
  </rv>
  <rv s="1">
    <fb>34.091111111110997</fb>
    <v>9</v>
  </rv>
  <rv s="0">
    <v>805306368</v>
    <v>Junaid Azim Mattu (Mayor)</v>
    <v>921aec40-4dec-a6f8-4576-0cb214f2c2ef</v>
    <v>en-US</v>
    <v>Generic</v>
  </rv>
  <rv s="3">
    <v>17</v>
  </rv>
  <rv s="4">
    <v>https://www.bing.com/search?q=srinagar&amp;form=skydnc</v>
    <v>Learn more on Bing</v>
  </rv>
  <rv s="1">
    <fb>74.806111111110994</fb>
    <v>9</v>
  </rv>
  <rv s="1">
    <fb>1180570</fb>
    <v>8</v>
  </rv>
  <rv s="7">
    <v>#VALUE!</v>
    <v>en-US</v>
    <v>641f8439-49da-d475-59b2-10ab89bc17f2</v>
    <v>536870912</v>
    <v>1</v>
    <v>65</v>
    <v>16</v>
    <v>Srinagar</v>
    <v>4</v>
    <v>5</v>
    <v>Map</v>
    <v>6</v>
    <v>7</v>
    <v>205</v>
    <v>38</v>
    <v>Srinagar is a city in Indian-administered Jammu and Kashmir in the disputed Kashmir region. It is the largest city and summer capital of Jammu and Kashmir, which is an Indian-administered union territory. It lies in the Kashmir Valley along the ...</v>
    <v>206</v>
    <v>207</v>
    <v>209</v>
    <v>210</v>
    <v>211</v>
    <v>Srinagar</v>
    <v>212</v>
    <v>Srinagar</v>
    <v>mdp/vdpid/7394285642886152193</v>
  </rv>
  <rv s="0">
    <v>536870912</v>
    <v>Surat</v>
    <v>84009283-7532-de89-21fb-ba3715bea856</v>
    <v>en-US</v>
    <v>Map</v>
  </rv>
  <rv s="1">
    <fb>327</fb>
    <v>8</v>
  </rv>
  <rv s="2">
    <v>20</v>
    <v>6</v>
    <v>66</v>
    <v>7</v>
    <v>0</v>
    <v>Image of Surat</v>
  </rv>
  <rv s="1">
    <fb>21.204999999999998</fb>
    <v>9</v>
  </rv>
  <rv s="0">
    <v>805306368</v>
    <v>Hemali Boghawala (Mayor)</v>
    <v>7a0dfc02-1e15-bada-d64e-46270c79e1ee</v>
    <v>en-US</v>
    <v>Generic</v>
  </rv>
  <rv s="3">
    <v>18</v>
  </rv>
  <rv s="4">
    <v>https://www.bing.com/search?q=surat&amp;form=skydnc</v>
    <v>Learn more on Bing</v>
  </rv>
  <rv s="1">
    <fb>72.84</fb>
    <v>9</v>
  </rv>
  <rv s="1">
    <fb>5935000</fb>
    <v>8</v>
  </rv>
  <rv s="6">
    <v>#VALUE!</v>
    <v>en-US</v>
    <v>84009283-7532-de89-21fb-ba3715bea856</v>
    <v>536870912</v>
    <v>1</v>
    <v>67</v>
    <v>12</v>
    <v>Surat</v>
    <v>4</v>
    <v>5</v>
    <v>Map</v>
    <v>6</v>
    <v>13</v>
    <v>13</v>
    <v>215</v>
    <v>124</v>
    <v>Surat is a city in the western Indian state of Gujarat. The word Surat literally means face in Gujarati and Hindi. Located on the banks of the river Tapti near its confluence with the Arabian Sea, it used to be a large seaport. It is now the ...</v>
    <v>216</v>
    <v>217</v>
    <v>219</v>
    <v>220</v>
    <v>221</v>
    <v>Surat</v>
    <v>222</v>
    <v>Surat</v>
    <v>mdp/vdpid/7458801170803326977</v>
  </rv>
  <rv s="0">
    <v>536870912</v>
    <v>Thiruvananthapuram</v>
    <v>a7450b86-c3c4-43e6-8f9c-263b15956c09</v>
    <v>en-US</v>
    <v>Map</v>
  </rv>
  <rv s="0">
    <v>536870912</v>
    <v>Thiruvananthapuram district</v>
    <v>6f289f93-ff90-73ce-a8d2-3dbdbb592544</v>
    <v>en-US</v>
    <v>Map</v>
  </rv>
  <rv s="1">
    <fb>214.86</fb>
    <v>8</v>
  </rv>
  <rv s="2">
    <v>21</v>
    <v>6</v>
    <v>68</v>
    <v>7</v>
    <v>0</v>
    <v>Image of Thiruvananthapuram</v>
  </rv>
  <rv s="1">
    <fb>8.4875000000000007</fb>
    <v>9</v>
  </rv>
  <rv s="0">
    <v>805306368</v>
    <v>Arya Rajendran (Mayor)</v>
    <v>801583d9-1b37-8496-f8f0-130a198bb1e7</v>
    <v>en-US</v>
    <v>Generic</v>
  </rv>
  <rv s="3">
    <v>19</v>
  </rv>
  <rv s="4">
    <v>https://www.bing.com/search?q=thiruvananthapuram&amp;form=skydnc</v>
    <v>Learn more on Bing</v>
  </rv>
  <rv s="1">
    <fb>76.952500000000001</fb>
    <v>9</v>
  </rv>
  <rv s="1">
    <fb>743691</fb>
    <v>8</v>
  </rv>
  <rv s="8">
    <v>#VALUE!</v>
    <v>en-US</v>
    <v>a7450b86-c3c4-43e6-8f9c-263b15956c09</v>
    <v>536870912</v>
    <v>1</v>
    <v>69</v>
    <v>20</v>
    <v>Thiruvananthapuram</v>
    <v>4</v>
    <v>5</v>
    <v>Map</v>
    <v>6</v>
    <v>7</v>
    <v>35</v>
    <v>225</v>
    <v>226</v>
    <v>38</v>
    <v>Thiruvananthapuram, formerly known as Trivandrum, is the capital of the Indian state of Kerala. It is the most populous city in Kerala with a population of 957,730 as of 2011. The encompassing urban agglomeration population is around 1.68 ...</v>
    <v>227</v>
    <v>228</v>
    <v>230</v>
    <v>231</v>
    <v>232</v>
    <v>Thiruvananthapuram</v>
    <v>233</v>
    <v>Thiruvananthapuram</v>
    <v>mdp/vdpid/7479208286651154433</v>
  </rv>
  <rv s="0">
    <v>536870912</v>
    <v>Varanasi</v>
    <v>f40e9476-1eeb-26ba-d77a-169d9e930e73</v>
    <v>en-US</v>
    <v>Map</v>
  </rv>
  <rv s="0">
    <v>536870912</v>
    <v>Varanasi district</v>
    <v>6e56e2b5-0fb4-3c6e-9e73-a168e6a5b45e</v>
    <v>en-US</v>
    <v>Map</v>
  </rv>
  <rv s="1">
    <fb>82.1</fb>
    <v>8</v>
  </rv>
  <rv s="2">
    <v>22</v>
    <v>6</v>
    <v>70</v>
    <v>7</v>
    <v>0</v>
    <v>Image of Varanasi</v>
  </rv>
  <rv s="1">
    <fb>25.318888888888999</fb>
    <v>9</v>
  </rv>
  <rv s="0">
    <v>805306368</v>
    <v>Ashok Tiwari (Mayor)</v>
    <v>fd0c675d-f696-5824-cc4a-f5996c801b24</v>
    <v>en-US</v>
    <v>Generic</v>
  </rv>
  <rv s="3">
    <v>20</v>
  </rv>
  <rv s="4">
    <v>https://www.bing.com/search?q=varanasi&amp;form=skydnc</v>
    <v>Learn more on Bing</v>
  </rv>
  <rv s="1">
    <fb>83.012777777777998</fb>
    <v>9</v>
  </rv>
  <rv s="1">
    <fb>1198491</fb>
    <v>8</v>
  </rv>
  <rv s="5">
    <v>#VALUE!</v>
    <v>en-US</v>
    <v>f40e9476-1eeb-26ba-d77a-169d9e930e73</v>
    <v>536870912</v>
    <v>1</v>
    <v>71</v>
    <v>2</v>
    <v>Varanasi</v>
    <v>4</v>
    <v>5</v>
    <v>Map</v>
    <v>6</v>
    <v>7</v>
    <v>236</v>
    <v>237</v>
    <v>15</v>
    <v>Varanasi is a city on the Ganges river in northern India that has a central place in the traditions of pilgrimage, death, and mourning in the Hindu world. The city has a syncretic tradition of Muslim artisanship that underpins its religious ...</v>
    <v>238</v>
    <v>239</v>
    <v>241</v>
    <v>242</v>
    <v>243</v>
    <v>Varanasi</v>
    <v>244</v>
    <v>Varanasi</v>
    <v>mdp/vdpid/7418507368314437633</v>
  </rv>
</rvData>
</file>

<file path=xl/richData/rdrichvaluestructure.xml><?xml version="1.0" encoding="utf-8"?>
<rvStructures xmlns="http://schemas.microsoft.com/office/spreadsheetml/2017/richdata" count="14">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9">
    <a count="25">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2 (County/district/other)</v>
      <v t="s">Country/region</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Leader(s)</v>
      <v t="s">Country/region</v>
      <v t="s">_SubLabel</v>
      <v t="s">Population</v>
      <v t="s">Area</v>
      <v t="s">Abbreviation</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Image</v>
      <v t="s">Description</v>
    </a>
  </spbArrays>
  <spbData count="72">
    <spb s="0">
      <v xml:space="preserve">Wikipedia	</v>
      <v xml:space="preserve">CC BY-SA 3.0	</v>
      <v xml:space="preserve">https://en.wikipedia.org/wiki/Agra	</v>
      <v xml:space="preserve">https://creativecommons.org/licenses/by-sa/3.0	</v>
    </spb>
    <spb s="1">
      <v>0</v>
      <v>0</v>
      <v>0</v>
      <v>0</v>
      <v>0</v>
      <v>0</v>
      <v>0</v>
      <v>0</v>
      <v>0</v>
    </spb>
    <spb s="2">
      <v>0</v>
      <v>Name</v>
      <v>LearnMoreOnLink</v>
    </spb>
    <spb s="3">
      <v>0</v>
      <v>0</v>
      <v>0</v>
    </spb>
    <spb s="4">
      <v>3</v>
      <v>3</v>
      <v>3</v>
    </spb>
    <spb s="5">
      <v>1</v>
      <v>2</v>
    </spb>
    <spb s="6">
      <v>https://www.bing.com</v>
      <v>https://www.bing.com/th?id=Ga%5Cbing_yt.png&amp;w=100&amp;h=40&amp;c=0&amp;pid=0.1</v>
      <v>Powered by Bing</v>
    </spb>
    <spb s="7">
      <v>square km</v>
      <v>2011</v>
    </spb>
    <spb s="8">
      <v>3</v>
    </spb>
    <spb s="8">
      <v>4</v>
    </spb>
    <spb s="0">
      <v xml:space="preserve">Wikipedia	</v>
      <v xml:space="preserve">CC BY-SA 3.0	</v>
      <v xml:space="preserve">https://en.wikipedia.org/wiki/Ahmedabad	</v>
      <v xml:space="preserve">https://creativecommons.org/licenses/by-sa/3.0	</v>
    </spb>
    <spb s="9">
      <v>10</v>
      <v>10</v>
      <v>10</v>
      <v>10</v>
      <v>10</v>
      <v>10</v>
      <v>10</v>
      <v>10</v>
      <v>10</v>
    </spb>
    <spb s="2">
      <v>1</v>
      <v>Name</v>
      <v>LearnMoreOnLink</v>
    </spb>
    <spb s="7">
      <v>square km</v>
      <v>2016</v>
    </spb>
    <spb s="0">
      <v xml:space="preserve">Wikipedia	</v>
      <v xml:space="preserve">CC BY-SA 3.0	</v>
      <v xml:space="preserve">https://en.wikipedia.org/wiki/Bangalore	</v>
      <v xml:space="preserve">https://creativecommons.org/licenses/by-sa/3.0	</v>
    </spb>
    <spb s="10">
      <v>14</v>
      <v>14</v>
      <v>14</v>
      <v>14</v>
      <v>14</v>
      <v>14</v>
      <v>14</v>
      <v>14</v>
    </spb>
    <spb s="2">
      <v>2</v>
      <v>Name</v>
      <v>LearnMoreOnLink</v>
    </spb>
    <spb s="7">
      <v>square km</v>
      <v>2020</v>
    </spb>
    <spb s="0">
      <v xml:space="preserve">Wikipedia	</v>
      <v xml:space="preserve">CC BY-SA 3.0	</v>
      <v xml:space="preserve">https://en.wikipedia.org/wiki/Kochi	</v>
      <v xml:space="preserve">https://creativecommons.org/licenses/by-sa/3.0	</v>
    </spb>
    <spb s="11">
      <v>18</v>
      <v>18</v>
      <v>18</v>
      <v>18</v>
      <v>18</v>
      <v>18</v>
      <v>18</v>
      <v>18</v>
      <v>18</v>
      <v>18</v>
    </spb>
    <spb s="2">
      <v>3</v>
      <v>Name</v>
      <v>LearnMoreOnLink</v>
    </spb>
    <spb s="0">
      <v xml:space="preserve">Wikipedia	</v>
      <v xml:space="preserve">CC BY-SA 3.0	</v>
      <v xml:space="preserve">https://en.wikipedia.org/wiki/Darjeeling	</v>
      <v xml:space="preserve">https://creativecommons.org/licenses/by-sa/3.0	</v>
    </spb>
    <spb s="1">
      <v>21</v>
      <v>21</v>
      <v>21</v>
      <v>21</v>
      <v>21</v>
      <v>21</v>
      <v>21</v>
      <v>21</v>
      <v>21</v>
    </spb>
    <spb s="2">
      <v>4</v>
      <v>Name</v>
      <v>LearnMoreOnLink</v>
    </spb>
    <spb s="0">
      <v xml:space="preserve">Wikipedia	</v>
      <v xml:space="preserve">CC BY-SA 3.0	</v>
      <v xml:space="preserve">https://en.wikipedia.org/wiki/Delhi	</v>
      <v xml:space="preserve">https://creativecommons.org/licenses/by-sa/3.0	</v>
    </spb>
    <spb s="0">
      <v xml:space="preserve">Wikipedia	</v>
      <v xml:space="preserve">CC-BY-SA	</v>
      <v xml:space="preserve">http://en.wikipedia.org/wiki/Delhi	</v>
      <v xml:space="preserve">http://creativecommons.org/licenses/by-sa/3.0/	</v>
    </spb>
    <spb s="12">
      <v>24</v>
      <v>24</v>
      <v>24</v>
      <v>24</v>
      <v>24</v>
      <v>25</v>
      <v>24</v>
      <v>24</v>
    </spb>
    <spb s="2">
      <v>5</v>
      <v>Name</v>
      <v>LearnMoreOnLink</v>
    </spb>
    <spb s="0">
      <v xml:space="preserve">Wikipedia	</v>
      <v xml:space="preserve">CC BY-SA 3.0	</v>
      <v xml:space="preserve">https://en.wikipedia.org/wiki/Durgapur	</v>
      <v xml:space="preserve">https://creativecommons.org/licenses/by-sa/3.0	</v>
    </spb>
    <spb s="1">
      <v>28</v>
      <v>28</v>
      <v>28</v>
      <v>28</v>
      <v>28</v>
      <v>28</v>
      <v>28</v>
      <v>28</v>
      <v>28</v>
    </spb>
    <spb s="0">
      <v xml:space="preserve">Wikipedia	</v>
      <v xml:space="preserve">CC BY-SA 3.0	</v>
      <v xml:space="preserve">https://en.wikipedia.org/wiki/Goa	</v>
      <v xml:space="preserve">https://creativecommons.org/licenses/by-sa/3.0	</v>
    </spb>
    <spb s="0">
      <v xml:space="preserve">Wikipedia	</v>
      <v xml:space="preserve">CC-BY-SA	</v>
      <v xml:space="preserve">http://en.wikipedia.org/wiki/Goa	</v>
      <v xml:space="preserve">http://creativecommons.org/licenses/by-sa/3.0/	</v>
    </spb>
    <spb s="13">
      <v>30</v>
      <v>30</v>
      <v>30</v>
      <v>30</v>
      <v>30</v>
      <v>31</v>
      <v>30</v>
      <v>30</v>
      <v>30</v>
    </spb>
    <spb s="2">
      <v>6</v>
      <v>Name</v>
      <v>LearnMoreOnLink</v>
    </spb>
    <spb s="0">
      <v xml:space="preserve">Wikipedia	</v>
      <v xml:space="preserve">CC BY-SA 3.0	</v>
      <v xml:space="preserve">https://en.wikipedia.org/wiki/Hyderabad	</v>
      <v xml:space="preserve">https://creativecommons.org/licenses/by-sa/3.0	</v>
    </spb>
    <spb s="11">
      <v>34</v>
      <v>34</v>
      <v>34</v>
      <v>34</v>
      <v>34</v>
      <v>34</v>
      <v>34</v>
      <v>34</v>
      <v>34</v>
      <v>34</v>
    </spb>
    <spb s="0">
      <v xml:space="preserve">Wikipedia	</v>
      <v xml:space="preserve">CC BY-SA 3.0	</v>
      <v xml:space="preserve">https://en.wikipedia.org/wiki/Jodhpur	</v>
      <v xml:space="preserve">https://creativecommons.org/licenses/by-sa/3.0	</v>
    </spb>
    <spb s="0">
      <v xml:space="preserve">Wikipedia	</v>
      <v xml:space="preserve">CC-BY-SA	</v>
      <v xml:space="preserve">http://en.wikipedia.org/wiki/Jodhpur	</v>
      <v xml:space="preserve">http://creativecommons.org/licenses/by-sa/3.0/	</v>
    </spb>
    <spb s="10">
      <v>36</v>
      <v>36</v>
      <v>36</v>
      <v>36</v>
      <v>37</v>
      <v>36</v>
      <v>36</v>
      <v>36</v>
    </spb>
    <spb s="0">
      <v xml:space="preserve">Wikipedia	</v>
      <v xml:space="preserve">CC BY-SA 3.0	</v>
      <v xml:space="preserve">https://en.wikipedia.org/wiki/Kolkata	</v>
      <v xml:space="preserve">https://creativecommons.org/licenses/by-sa/3.0	</v>
    </spb>
    <spb s="10">
      <v>39</v>
      <v>39</v>
      <v>39</v>
      <v>39</v>
      <v>39</v>
      <v>39</v>
      <v>39</v>
      <v>39</v>
    </spb>
    <spb s="0">
      <v xml:space="preserve">Wikipedia	</v>
      <v xml:space="preserve">CC BY-SA 3.0	</v>
      <v xml:space="preserve">https://en.wikipedia.org/wiki/Mumbai	</v>
      <v xml:space="preserve">https://creativecommons.org/licenses/by-sa/3.0	</v>
    </spb>
    <spb s="10">
      <v>41</v>
      <v>41</v>
      <v>41</v>
      <v>41</v>
      <v>41</v>
      <v>41</v>
      <v>41</v>
      <v>41</v>
    </spb>
    <spb s="2">
      <v>7</v>
      <v>Name</v>
      <v>LearnMoreOnLink</v>
    </spb>
    <spb s="7">
      <v>square km</v>
      <v>2018</v>
    </spb>
    <spb s="0">
      <v xml:space="preserve">Wikipedia	Wikipedia	</v>
      <v xml:space="preserve">CC-BY-SA	CC-BY-SA	</v>
      <v xml:space="preserve">http://en.wikipedia.org/wiki/Mysore	http://de.wikipedia.org/wiki/Mysore	</v>
      <v xml:space="preserve">http://creativecommons.org/licenses/by-sa/3.0/	http://creativecommons.org/licenses/by-sa/3.0/	</v>
    </spb>
    <spb s="0">
      <v xml:space="preserve">Wikipedia	</v>
      <v xml:space="preserve">CC BY-SA 3.0	</v>
      <v xml:space="preserve">https://en.wikipedia.org/wiki/Mysore	</v>
      <v xml:space="preserve">https://creativecommons.org/licenses/by-sa/3.0	</v>
    </spb>
    <spb s="0">
      <v xml:space="preserve">Wikipedia	</v>
      <v xml:space="preserve">CC-BY-SA	</v>
      <v xml:space="preserve">http://en.wikipedia.org/wiki/Mysore	</v>
      <v xml:space="preserve">http://creativecommons.org/licenses/by-sa/3.0/	</v>
    </spb>
    <spb s="9">
      <v>45</v>
      <v>46</v>
      <v>46</v>
      <v>46</v>
      <v>47</v>
      <v>46</v>
      <v>46</v>
      <v>46</v>
      <v>46</v>
    </spb>
    <spb s="0">
      <v xml:space="preserve">Wikipedia	</v>
      <v xml:space="preserve">CC BY-SA 3.0	</v>
      <v xml:space="preserve">https://en.wikipedia.org/wiki/Nagpur	</v>
      <v xml:space="preserve">https://creativecommons.org/licenses/by-sa/3.0	</v>
    </spb>
    <spb s="0">
      <v xml:space="preserve">Wikipedia	</v>
      <v xml:space="preserve">CC-BY-SA	</v>
      <v xml:space="preserve">http://en.wikipedia.org/wiki/Nagpur	</v>
      <v xml:space="preserve">http://creativecommons.org/licenses/by-sa/3.0/	</v>
    </spb>
    <spb s="1">
      <v>49</v>
      <v>49</v>
      <v>49</v>
      <v>49</v>
      <v>50</v>
      <v>49</v>
      <v>49</v>
      <v>49</v>
      <v>49</v>
    </spb>
    <spb s="0">
      <v xml:space="preserve">Wikipedia	</v>
      <v xml:space="preserve">CC BY-SA 3.0	</v>
      <v xml:space="preserve">https://en.wikipedia.org/wiki/Nainital	</v>
      <v xml:space="preserve">https://creativecommons.org/licenses/by-sa/3.0	</v>
    </spb>
    <spb s="9">
      <v>52</v>
      <v>52</v>
      <v>52</v>
      <v>52</v>
      <v>52</v>
      <v>52</v>
      <v>52</v>
      <v>52</v>
      <v>52</v>
    </spb>
    <spb s="2">
      <v>8</v>
      <v>Name</v>
      <v>LearnMoreOnLink</v>
    </spb>
    <spb s="0">
      <v xml:space="preserve">Wikipedia	</v>
      <v xml:space="preserve">CC BY-SA 3.0	</v>
      <v xml:space="preserve">https://en.wikipedia.org/wiki/Patna	</v>
      <v xml:space="preserve">https://creativecommons.org/licenses/by-sa/3.0	</v>
    </spb>
    <spb s="1">
      <v>55</v>
      <v>55</v>
      <v>55</v>
      <v>55</v>
      <v>55</v>
      <v>55</v>
      <v>55</v>
      <v>55</v>
      <v>55</v>
    </spb>
    <spb s="0">
      <v xml:space="preserve">Wikipedia	</v>
      <v xml:space="preserve">CC BY-SA 3.0	</v>
      <v xml:space="preserve">https://en.wikipedia.org/wiki/Pune	</v>
      <v xml:space="preserve">https://creativecommons.org/licenses/by-sa/3.0	</v>
    </spb>
    <spb s="1">
      <v>57</v>
      <v>57</v>
      <v>57</v>
      <v>57</v>
      <v>57</v>
      <v>57</v>
      <v>57</v>
      <v>57</v>
      <v>57</v>
    </spb>
    <spb s="0">
      <v xml:space="preserve">Wikipedia	</v>
      <v xml:space="preserve">CC BY-SA 3.0	</v>
      <v xml:space="preserve">https://en.wikipedia.org/wiki/Ranchi	</v>
      <v xml:space="preserve">https://creativecommons.org/licenses/by-sa/3.0	</v>
    </spb>
    <spb s="10">
      <v>59</v>
      <v>59</v>
      <v>59</v>
      <v>59</v>
      <v>59</v>
      <v>59</v>
      <v>59</v>
      <v>59</v>
    </spb>
    <spb s="0">
      <v xml:space="preserve">Wikipedia	</v>
      <v xml:space="preserve">CC BY-SA 3.0	</v>
      <v xml:space="preserve">https://en.wikipedia.org/wiki/Shimla	</v>
      <v xml:space="preserve">https://creativecommons.org/licenses/by-sa/3.0	</v>
    </spb>
    <spb s="11">
      <v>61</v>
      <v>61</v>
      <v>61</v>
      <v>61</v>
      <v>61</v>
      <v>61</v>
      <v>61</v>
      <v>61</v>
      <v>61</v>
      <v>61</v>
    </spb>
    <spb s="7">
      <v>square km</v>
      <v>2019</v>
    </spb>
    <spb s="0">
      <v xml:space="preserve">Wikipedia	</v>
      <v xml:space="preserve">CC BY-SA 3.0	</v>
      <v xml:space="preserve">https://en.wikipedia.org/wiki/Srinagar	</v>
      <v xml:space="preserve">https://creativecommons.org/licenses/by-sa/3.0	</v>
    </spb>
    <spb s="10">
      <v>64</v>
      <v>64</v>
      <v>64</v>
      <v>64</v>
      <v>64</v>
      <v>64</v>
      <v>64</v>
      <v>64</v>
    </spb>
    <spb s="0">
      <v xml:space="preserve">Wikipedia	</v>
      <v xml:space="preserve">CC BY-SA 3.0	</v>
      <v xml:space="preserve">https://en.wikipedia.org/wiki/Surat	</v>
      <v xml:space="preserve">https://creativecommons.org/licenses/by-sa/3.0	</v>
    </spb>
    <spb s="9">
      <v>66</v>
      <v>66</v>
      <v>66</v>
      <v>66</v>
      <v>66</v>
      <v>66</v>
      <v>66</v>
      <v>66</v>
      <v>66</v>
    </spb>
    <spb s="0">
      <v xml:space="preserve">Wikipedia	</v>
      <v xml:space="preserve">CC BY-SA 3.0	</v>
      <v xml:space="preserve">https://en.wikipedia.org/wiki/Thiruvananthapuram	</v>
      <v xml:space="preserve">https://creativecommons.org/licenses/by-sa/3.0	</v>
    </spb>
    <spb s="11">
      <v>68</v>
      <v>68</v>
      <v>68</v>
      <v>68</v>
      <v>68</v>
      <v>68</v>
      <v>68</v>
      <v>68</v>
      <v>68</v>
      <v>68</v>
    </spb>
    <spb s="0">
      <v xml:space="preserve">Wikipedia	</v>
      <v xml:space="preserve">CC BY-SA 3.0	</v>
      <v xml:space="preserve">https://en.wikipedia.org/wiki/Varanasi	</v>
      <v xml:space="preserve">https://creativecommons.org/licenses/by-sa/3.0	</v>
    </spb>
    <spb s="1">
      <v>70</v>
      <v>70</v>
      <v>70</v>
      <v>70</v>
      <v>70</v>
      <v>70</v>
      <v>70</v>
      <v>70</v>
      <v>70</v>
    </spb>
  </spbData>
</supportingPropertyBags>
</file>

<file path=xl/richData/rdsupportingpropertybagstructure.xml><?xml version="1.0" encoding="utf-8"?>
<spbStructures xmlns="http://schemas.microsoft.com/office/spreadsheetml/2017/richdata2" count="14">
  <s>
    <k n="SourceText" t="s"/>
    <k n="LicenseText" t="s"/>
    <k n="SourceAddress" t="s"/>
    <k n="LicenseAddress" t="s"/>
  </s>
  <s>
    <k n="Area" t="spb"/>
    <k n="Name" t="spb"/>
    <k n="Latitude" t="spb"/>
    <k n="Longitude" t="spb"/>
    <k n="Population" t="spb"/>
    <k n="UniqueName" t="spb"/>
    <k n="Description" t="spb"/>
    <k n="Country/region"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k n="Admin Division 1 (State/province/other)" t="spb"/>
  </s>
  <s>
    <k n="Area" t="spb"/>
    <k n="Name" t="spb"/>
    <k n="Latitude" t="spb"/>
    <k n="Longitude" t="spb"/>
    <k n="Population" t="spb"/>
    <k n="UniqueName" t="spb"/>
    <k n="Description" t="spb"/>
    <k n="Country/region" t="spb"/>
  </s>
  <s>
    <k n="Area" t="spb"/>
    <k n="Name" t="spb"/>
    <k n="Latitude" t="spb"/>
    <k n="Longitude" t="spb"/>
    <k n="Population" t="spb"/>
    <k n="UniqueName" t="spb"/>
    <k n="Description" t="spb"/>
    <k n="Country/region" t="spb"/>
    <k n="Admin Division 1 (State/province/other)" t="spb"/>
    <k n="Admin Division 2 (County/district/other)" t="spb"/>
  </s>
  <s>
    <k n="Area" t="spb"/>
    <k n="Name" t="spb"/>
    <k n="Population" t="spb"/>
    <k n="UniqueName" t="spb"/>
    <k n="Description" t="spb"/>
    <k n="Abbreviation" t="spb"/>
    <k n="Country/region" t="spb"/>
    <k n="Capital/Major City" t="spb"/>
  </s>
  <s>
    <k n="Area" t="spb"/>
    <k n="Name" t="spb"/>
    <k n="Population" t="spb"/>
    <k n="UniqueName" t="spb"/>
    <k n="Description" t="spb"/>
    <k n="Abbreviation" t="spb"/>
    <k n="Largest city" t="spb"/>
    <k n="Country/region" t="spb"/>
    <k n="Capital/Major City"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s" xr10:uid="{86B56FBA-DE44-43C8-BCE2-C4F2C4574C79}" sourceName="City">
  <extLst>
    <x:ext xmlns:x15="http://schemas.microsoft.com/office/spreadsheetml/2010/11/main" uri="{2F2917AC-EB37-4324-AD4E-5DD8C200BD13}">
      <x15:tableSlicerCache tableId="5"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_Labels" xr10:uid="{855FD8A6-E12B-483A-9E60-376AF709F5F6}" sourceName="Products">
  <extLst>
    <x:ext xmlns:x15="http://schemas.microsoft.com/office/spreadsheetml/2010/11/main" uri="{2F2917AC-EB37-4324-AD4E-5DD8C200BD13}">
      <x15:tableSlicerCache tableId="10"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xr10:uid="{48CD17D1-A23C-49D7-B401-6A9F3D3F6C38}" cache="Slicer_States" caption="City" style="SlicerStyleOther2" rowHeight="257175"/>
  <slicer name="Row Labels" xr10:uid="{389D87A3-CBA1-4194-9E60-21A615267E29}" cache="Slicer_Row_Labels" caption="Products" startItem="5"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1" xr10:uid="{6BEBB4C3-C8A8-42F6-9C9B-BB652AB3980E}" cache="Slicer_States" caption="City" style="SlicerStyleOther2" rowHeight="257175"/>
  <slicer name="Row Labels 1" xr10:uid="{5869CBEB-DA43-4CD6-AF03-F4A9D1E5DDEA}" cache="Slicer_Row_Labels" caption="Products" startItem="5" rowHeight="2743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2" xr10:uid="{EE929C2F-B92F-4E1F-AC8D-E2A00B2ADF88}" cache="Slicer_States" caption="City" style="SlicerStyleOther2" rowHeight="257175"/>
  <slicer name="Row Labels 2" xr10:uid="{7CE437A3-6D20-43B4-914A-233467349164}" cache="Slicer_Row_Labels" caption="Products" startItem="5" rowHeight="27432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3" xr10:uid="{EF70F75D-8952-4750-A931-988A597F782B}" cache="Slicer_States" caption="City" style="SlicerStyleOther2" rowHeight="257175"/>
  <slicer name="Row Labels 3" xr10:uid="{40B9E565-FDA5-4E87-8913-36F350B157D2}" cache="Slicer_Row_Labels" caption="Products" startItem="5"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A51E2F1-46E6-4157-ADF8-1F63FF58AD40}" name="Table5" displayName="Table5" ref="H11:I34" totalsRowShown="0" headerRowDxfId="24" headerRowBorderDxfId="23">
  <autoFilter ref="H11:I34" xr:uid="{DA51E2F1-46E6-4157-ADF8-1F63FF58AD40}"/>
  <tableColumns count="2">
    <tableColumn id="1" xr3:uid="{0157656D-168C-4E43-A0BB-622B2ED18CB3}" name="City" dataDxfId="22"/>
    <tableColumn id="2" xr3:uid="{7E39B541-50FF-430D-B234-D826BE02B1D5}" name="Total 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EA58059-4054-4065-89E8-4B1554692B62}" name="Table10" displayName="Table10" ref="N4:O15" totalsRowShown="0" headerRowDxfId="3" headerRowBorderDxfId="6">
  <autoFilter ref="N4:O15" xr:uid="{5EA58059-4054-4065-89E8-4B1554692B62}"/>
  <tableColumns count="2">
    <tableColumn id="1" xr3:uid="{2D1511F9-04A0-4019-8767-98FFC55778E5}" name="Products" dataDxfId="5"/>
    <tableColumn id="2" xr3:uid="{55F0CC13-84C0-4383-9E2B-A040352B663E}" name="Units"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7" displayName="Table7" ref="A1:J725" totalsRowShown="0" headerRowDxfId="21" dataDxfId="19" headerRowBorderDxfId="20" tableBorderDxfId="18" totalsRowBorderDxfId="17">
  <sortState xmlns:xlrd2="http://schemas.microsoft.com/office/spreadsheetml/2017/richdata2" ref="A2:J725">
    <sortCondition ref="A1"/>
  </sortState>
  <tableColumns count="10">
    <tableColumn id="1" xr3:uid="{00000000-0010-0000-0100-000001000000}" name="Date" dataDxfId="16"/>
    <tableColumn id="2" xr3:uid="{00000000-0010-0000-0100-000002000000}" name="SalesRep" dataDxfId="15"/>
    <tableColumn id="3" xr3:uid="{00000000-0010-0000-0100-000003000000}" name="Product" dataDxfId="14"/>
    <tableColumn id="4" xr3:uid="{00000000-0010-0000-0100-000004000000}" name="Units" dataDxfId="13"/>
    <tableColumn id="5" xr3:uid="{00000000-0010-0000-0100-000005000000}" name="Price" dataDxfId="12"/>
    <tableColumn id="6" xr3:uid="{00000000-0010-0000-0100-000006000000}" name="Total Sales" dataDxfId="11" dataCellStyle="Currency">
      <calculatedColumnFormula>E2*D2</calculatedColumnFormula>
    </tableColumn>
    <tableColumn id="7" xr3:uid="{00000000-0010-0000-0100-000007000000}" name="City" dataDxfId="10"/>
    <tableColumn id="8" xr3:uid="{00000000-0010-0000-0100-000008000000}" name="State" dataDxfId="9"/>
    <tableColumn id="9" xr3:uid="{00000000-0010-0000-0100-000009000000}" name="Region" dataDxfId="8"/>
    <tableColumn id="10" xr3:uid="{00000000-0010-0000-0100-00000A000000}" name="Day" dataDxfId="7"/>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3:O236"/>
  <sheetViews>
    <sheetView zoomScale="105" workbookViewId="0">
      <selection activeCell="D23" sqref="D23"/>
    </sheetView>
  </sheetViews>
  <sheetFormatPr defaultRowHeight="15" x14ac:dyDescent="0.25"/>
  <cols>
    <col min="1" max="1" width="29.28515625" bestFit="1" customWidth="1"/>
    <col min="2" max="2" width="12.42578125" bestFit="1" customWidth="1"/>
    <col min="3" max="3" width="17.7109375" bestFit="1" customWidth="1"/>
    <col min="4" max="4" width="12.28515625" bestFit="1" customWidth="1"/>
    <col min="5" max="5" width="11.42578125" bestFit="1" customWidth="1"/>
    <col min="6" max="6" width="11.5703125" bestFit="1" customWidth="1"/>
    <col min="10" max="10" width="11.7109375" bestFit="1" customWidth="1"/>
    <col min="11" max="11" width="25.5703125" bestFit="1" customWidth="1"/>
    <col min="12" max="12" width="12.42578125" bestFit="1" customWidth="1"/>
    <col min="13" max="13" width="20.5703125" bestFit="1" customWidth="1"/>
    <col min="14" max="14" width="25.5703125" bestFit="1" customWidth="1"/>
    <col min="15" max="15" width="13.85546875" customWidth="1"/>
  </cols>
  <sheetData>
    <row r="3" spans="1:15" x14ac:dyDescent="0.25">
      <c r="A3" s="9" t="s">
        <v>145</v>
      </c>
      <c r="B3" t="s">
        <v>144</v>
      </c>
      <c r="C3" t="s">
        <v>143</v>
      </c>
      <c r="E3" t="s">
        <v>151</v>
      </c>
      <c r="F3" t="s">
        <v>5</v>
      </c>
    </row>
    <row r="4" spans="1:15" x14ac:dyDescent="0.25">
      <c r="A4" s="10" t="s">
        <v>63</v>
      </c>
      <c r="B4" s="13">
        <v>60</v>
      </c>
      <c r="C4" s="15">
        <v>15256</v>
      </c>
      <c r="E4" s="12">
        <f>F6-F4</f>
        <v>179457.34567901224</v>
      </c>
      <c r="F4" s="13">
        <f>C236</f>
        <v>765055</v>
      </c>
      <c r="H4" t="s">
        <v>148</v>
      </c>
      <c r="K4" s="9" t="s">
        <v>145</v>
      </c>
      <c r="L4" t="s">
        <v>144</v>
      </c>
      <c r="N4" s="11" t="s">
        <v>126</v>
      </c>
      <c r="O4" s="11" t="s">
        <v>3</v>
      </c>
    </row>
    <row r="5" spans="1:15" x14ac:dyDescent="0.25">
      <c r="A5" s="14" t="s">
        <v>10</v>
      </c>
      <c r="B5" s="13">
        <v>3</v>
      </c>
      <c r="C5" s="15">
        <v>628</v>
      </c>
      <c r="F5" t="s">
        <v>149</v>
      </c>
      <c r="H5">
        <f>COUNTA(A4:A26)</f>
        <v>23</v>
      </c>
      <c r="K5" s="10" t="s">
        <v>10</v>
      </c>
      <c r="L5" s="13">
        <v>268</v>
      </c>
      <c r="N5" s="10" t="s">
        <v>10</v>
      </c>
      <c r="O5" s="13">
        <v>268</v>
      </c>
    </row>
    <row r="6" spans="1:15" x14ac:dyDescent="0.25">
      <c r="A6" s="14" t="s">
        <v>27</v>
      </c>
      <c r="B6" s="13">
        <v>5</v>
      </c>
      <c r="C6" s="15">
        <v>1680</v>
      </c>
      <c r="F6" s="12">
        <f>F4/81%</f>
        <v>944512.34567901224</v>
      </c>
      <c r="K6" s="10" t="s">
        <v>27</v>
      </c>
      <c r="L6" s="13">
        <v>283</v>
      </c>
      <c r="N6" s="10" t="s">
        <v>27</v>
      </c>
      <c r="O6" s="13">
        <v>283</v>
      </c>
    </row>
    <row r="7" spans="1:15" x14ac:dyDescent="0.25">
      <c r="A7" s="14" t="s">
        <v>19</v>
      </c>
      <c r="B7" s="13">
        <v>2</v>
      </c>
      <c r="C7" s="15">
        <v>724</v>
      </c>
      <c r="K7" s="10" t="s">
        <v>39</v>
      </c>
      <c r="L7" s="13">
        <v>121</v>
      </c>
      <c r="N7" s="10" t="s">
        <v>39</v>
      </c>
      <c r="O7" s="13">
        <v>121</v>
      </c>
    </row>
    <row r="8" spans="1:15" x14ac:dyDescent="0.25">
      <c r="A8" s="14" t="s">
        <v>29</v>
      </c>
      <c r="B8" s="13">
        <v>2</v>
      </c>
      <c r="C8" s="15">
        <v>542</v>
      </c>
      <c r="K8" s="10" t="s">
        <v>19</v>
      </c>
      <c r="L8" s="13">
        <v>164</v>
      </c>
      <c r="N8" s="10" t="s">
        <v>19</v>
      </c>
      <c r="O8" s="13">
        <v>164</v>
      </c>
    </row>
    <row r="9" spans="1:15" x14ac:dyDescent="0.25">
      <c r="A9" s="14" t="s">
        <v>57</v>
      </c>
      <c r="B9" s="13">
        <v>6</v>
      </c>
      <c r="C9" s="15">
        <v>1938</v>
      </c>
      <c r="K9" s="10" t="s">
        <v>29</v>
      </c>
      <c r="L9" s="13">
        <v>321</v>
      </c>
      <c r="N9" s="10" t="s">
        <v>29</v>
      </c>
      <c r="O9" s="13">
        <v>321</v>
      </c>
    </row>
    <row r="10" spans="1:15" x14ac:dyDescent="0.25">
      <c r="A10" s="14" t="s">
        <v>33</v>
      </c>
      <c r="B10" s="13">
        <v>28</v>
      </c>
      <c r="C10" s="15">
        <v>5932</v>
      </c>
      <c r="E10" t="s">
        <v>147</v>
      </c>
      <c r="F10" t="s">
        <v>151</v>
      </c>
      <c r="K10" s="10" t="s">
        <v>71</v>
      </c>
      <c r="L10" s="13">
        <v>114</v>
      </c>
      <c r="N10" s="10" t="s">
        <v>71</v>
      </c>
      <c r="O10" s="13">
        <v>114</v>
      </c>
    </row>
    <row r="11" spans="1:15" x14ac:dyDescent="0.25">
      <c r="A11" s="14" t="s">
        <v>85</v>
      </c>
      <c r="B11" s="13">
        <v>3</v>
      </c>
      <c r="C11" s="15">
        <v>759</v>
      </c>
      <c r="E11">
        <f>B236</f>
        <v>2501</v>
      </c>
      <c r="F11" s="12">
        <f>E13-E11</f>
        <v>247.35164835164824</v>
      </c>
      <c r="H11" s="11" t="s">
        <v>6</v>
      </c>
      <c r="I11" s="11" t="s">
        <v>5</v>
      </c>
      <c r="K11" s="10" t="s">
        <v>57</v>
      </c>
      <c r="L11" s="13">
        <v>272</v>
      </c>
      <c r="N11" s="10" t="s">
        <v>57</v>
      </c>
      <c r="O11" s="13">
        <v>272</v>
      </c>
    </row>
    <row r="12" spans="1:15" x14ac:dyDescent="0.25">
      <c r="A12" s="14" t="s">
        <v>15</v>
      </c>
      <c r="B12" s="13">
        <v>10</v>
      </c>
      <c r="C12" s="15">
        <v>2628</v>
      </c>
      <c r="E12" t="s">
        <v>150</v>
      </c>
      <c r="H12" s="10" t="e" vm="1">
        <v>#VALUE!</v>
      </c>
      <c r="I12">
        <v>15256</v>
      </c>
      <c r="K12" s="10" t="s">
        <v>33</v>
      </c>
      <c r="L12" s="13">
        <v>189</v>
      </c>
      <c r="N12" s="10" t="s">
        <v>33</v>
      </c>
      <c r="O12" s="13">
        <v>189</v>
      </c>
    </row>
    <row r="13" spans="1:15" x14ac:dyDescent="0.25">
      <c r="A13" s="14" t="s">
        <v>23</v>
      </c>
      <c r="B13" s="13">
        <v>1</v>
      </c>
      <c r="C13" s="15">
        <v>425</v>
      </c>
      <c r="E13" s="12">
        <f>E11/91%</f>
        <v>2748.3516483516482</v>
      </c>
      <c r="H13" s="10" t="e" vm="2">
        <v>#VALUE!</v>
      </c>
      <c r="I13">
        <v>31198</v>
      </c>
      <c r="K13" s="10" t="s">
        <v>85</v>
      </c>
      <c r="L13" s="13">
        <v>77</v>
      </c>
      <c r="N13" s="10" t="s">
        <v>85</v>
      </c>
      <c r="O13" s="13">
        <v>77</v>
      </c>
    </row>
    <row r="14" spans="1:15" x14ac:dyDescent="0.25">
      <c r="A14" s="10" t="s">
        <v>49</v>
      </c>
      <c r="B14" s="13">
        <v>89</v>
      </c>
      <c r="C14" s="15">
        <v>31198</v>
      </c>
      <c r="H14" s="10" t="e" vm="3">
        <v>#VALUE!</v>
      </c>
      <c r="I14">
        <v>6463</v>
      </c>
      <c r="K14" s="10" t="s">
        <v>15</v>
      </c>
      <c r="L14" s="13">
        <v>429</v>
      </c>
      <c r="N14" s="10" t="s">
        <v>15</v>
      </c>
      <c r="O14" s="13">
        <v>429</v>
      </c>
    </row>
    <row r="15" spans="1:15" x14ac:dyDescent="0.25">
      <c r="A15" s="14" t="s">
        <v>10</v>
      </c>
      <c r="B15" s="13">
        <v>5</v>
      </c>
      <c r="C15" s="15">
        <v>1947</v>
      </c>
      <c r="H15" s="10" t="e" vm="4">
        <v>#VALUE!</v>
      </c>
      <c r="I15">
        <v>32457</v>
      </c>
      <c r="K15" s="10" t="s">
        <v>23</v>
      </c>
      <c r="L15" s="13">
        <v>263</v>
      </c>
      <c r="N15" s="10" t="s">
        <v>23</v>
      </c>
      <c r="O15" s="13">
        <v>263</v>
      </c>
    </row>
    <row r="16" spans="1:15" x14ac:dyDescent="0.25">
      <c r="A16" s="14" t="s">
        <v>27</v>
      </c>
      <c r="B16" s="13">
        <v>26</v>
      </c>
      <c r="C16" s="15">
        <v>9300</v>
      </c>
      <c r="H16" s="10" t="e" vm="5">
        <v>#VALUE!</v>
      </c>
      <c r="I16">
        <v>32060</v>
      </c>
      <c r="K16" s="10" t="s">
        <v>146</v>
      </c>
      <c r="L16" s="13">
        <v>2501</v>
      </c>
    </row>
    <row r="17" spans="1:9" x14ac:dyDescent="0.25">
      <c r="A17" s="14" t="s">
        <v>39</v>
      </c>
      <c r="B17" s="13">
        <v>6</v>
      </c>
      <c r="C17" s="15">
        <v>2649</v>
      </c>
      <c r="H17" s="10" t="e" vm="6">
        <v>#VALUE!</v>
      </c>
      <c r="I17">
        <v>133343</v>
      </c>
    </row>
    <row r="18" spans="1:9" x14ac:dyDescent="0.25">
      <c r="A18" s="14" t="s">
        <v>19</v>
      </c>
      <c r="B18" s="13">
        <v>4</v>
      </c>
      <c r="C18" s="15">
        <v>1743</v>
      </c>
      <c r="H18" s="10" t="e" vm="7">
        <v>#VALUE!</v>
      </c>
      <c r="I18">
        <v>15234</v>
      </c>
    </row>
    <row r="19" spans="1:9" x14ac:dyDescent="0.25">
      <c r="A19" s="14" t="s">
        <v>29</v>
      </c>
      <c r="B19" s="13">
        <v>11</v>
      </c>
      <c r="C19" s="15">
        <v>3097</v>
      </c>
      <c r="H19" s="10" t="e" vm="8">
        <v>#VALUE!</v>
      </c>
      <c r="I19">
        <v>42739</v>
      </c>
    </row>
    <row r="20" spans="1:9" x14ac:dyDescent="0.25">
      <c r="A20" s="14" t="s">
        <v>57</v>
      </c>
      <c r="B20" s="13">
        <v>2</v>
      </c>
      <c r="C20" s="15">
        <v>578</v>
      </c>
      <c r="H20" s="10" t="e" vm="9">
        <v>#VALUE!</v>
      </c>
      <c r="I20">
        <v>16433</v>
      </c>
    </row>
    <row r="21" spans="1:9" x14ac:dyDescent="0.25">
      <c r="A21" s="14" t="s">
        <v>33</v>
      </c>
      <c r="B21" s="13">
        <v>3</v>
      </c>
      <c r="C21" s="15">
        <v>930</v>
      </c>
      <c r="H21" s="10" t="e" vm="10">
        <v>#VALUE!</v>
      </c>
      <c r="I21">
        <v>8415</v>
      </c>
    </row>
    <row r="22" spans="1:9" x14ac:dyDescent="0.25">
      <c r="A22" s="14" t="s">
        <v>15</v>
      </c>
      <c r="B22" s="13">
        <v>25</v>
      </c>
      <c r="C22" s="15">
        <v>8668</v>
      </c>
      <c r="H22" s="10" t="e" vm="11">
        <v>#VALUE!</v>
      </c>
      <c r="I22">
        <v>27552</v>
      </c>
    </row>
    <row r="23" spans="1:9" x14ac:dyDescent="0.25">
      <c r="A23" s="14" t="s">
        <v>23</v>
      </c>
      <c r="B23" s="13">
        <v>7</v>
      </c>
      <c r="C23" s="15">
        <v>2286</v>
      </c>
      <c r="H23" s="10" t="e" vm="12">
        <v>#VALUE!</v>
      </c>
      <c r="I23">
        <v>58321</v>
      </c>
    </row>
    <row r="24" spans="1:9" x14ac:dyDescent="0.25">
      <c r="A24" s="10" t="s">
        <v>104</v>
      </c>
      <c r="B24" s="13">
        <v>29</v>
      </c>
      <c r="C24" s="15">
        <v>6463</v>
      </c>
      <c r="H24" s="10" t="e" vm="13">
        <v>#VALUE!</v>
      </c>
      <c r="I24">
        <v>51944</v>
      </c>
    </row>
    <row r="25" spans="1:9" x14ac:dyDescent="0.25">
      <c r="A25" s="14" t="s">
        <v>10</v>
      </c>
      <c r="B25" s="13">
        <v>2</v>
      </c>
      <c r="C25" s="15">
        <v>964</v>
      </c>
      <c r="H25" s="10" t="e" vm="14">
        <v>#VALUE!</v>
      </c>
      <c r="I25">
        <v>28106</v>
      </c>
    </row>
    <row r="26" spans="1:9" x14ac:dyDescent="0.25">
      <c r="A26" s="14" t="s">
        <v>27</v>
      </c>
      <c r="B26" s="13">
        <v>2</v>
      </c>
      <c r="C26" s="15">
        <v>763</v>
      </c>
      <c r="H26" s="10" t="e" vm="15">
        <v>#VALUE!</v>
      </c>
      <c r="I26">
        <v>36296</v>
      </c>
    </row>
    <row r="27" spans="1:9" x14ac:dyDescent="0.25">
      <c r="A27" s="14" t="s">
        <v>39</v>
      </c>
      <c r="B27" s="13">
        <v>1</v>
      </c>
      <c r="C27" s="15">
        <v>159</v>
      </c>
      <c r="H27" s="10" t="e" vm="16">
        <v>#VALUE!</v>
      </c>
      <c r="I27">
        <v>22675</v>
      </c>
    </row>
    <row r="28" spans="1:9" x14ac:dyDescent="0.25">
      <c r="A28" s="14" t="s">
        <v>19</v>
      </c>
      <c r="B28" s="13">
        <v>2</v>
      </c>
      <c r="C28" s="15">
        <v>290</v>
      </c>
      <c r="H28" s="10" t="e" vm="17">
        <v>#VALUE!</v>
      </c>
      <c r="I28">
        <v>64080</v>
      </c>
    </row>
    <row r="29" spans="1:9" x14ac:dyDescent="0.25">
      <c r="A29" s="14" t="s">
        <v>29</v>
      </c>
      <c r="B29" s="13">
        <v>3</v>
      </c>
      <c r="C29" s="15">
        <v>1005</v>
      </c>
      <c r="H29" s="10" t="e" vm="18">
        <v>#VALUE!</v>
      </c>
      <c r="I29">
        <v>54227</v>
      </c>
    </row>
    <row r="30" spans="1:9" x14ac:dyDescent="0.25">
      <c r="A30" s="14" t="s">
        <v>57</v>
      </c>
      <c r="B30" s="13">
        <v>3</v>
      </c>
      <c r="C30" s="15">
        <v>369</v>
      </c>
      <c r="H30" s="10" t="e" vm="19">
        <v>#VALUE!</v>
      </c>
      <c r="I30">
        <v>28875</v>
      </c>
    </row>
    <row r="31" spans="1:9" x14ac:dyDescent="0.25">
      <c r="A31" s="14" t="s">
        <v>33</v>
      </c>
      <c r="B31" s="13">
        <v>3</v>
      </c>
      <c r="C31" s="15">
        <v>648</v>
      </c>
      <c r="H31" s="10" t="e" vm="20">
        <v>#VALUE!</v>
      </c>
      <c r="I31">
        <v>22315</v>
      </c>
    </row>
    <row r="32" spans="1:9" x14ac:dyDescent="0.25">
      <c r="A32" s="14" t="s">
        <v>85</v>
      </c>
      <c r="B32" s="13">
        <v>11</v>
      </c>
      <c r="C32" s="15">
        <v>1707</v>
      </c>
      <c r="H32" s="10" t="e" vm="21">
        <v>#VALUE!</v>
      </c>
      <c r="I32">
        <v>19234</v>
      </c>
    </row>
    <row r="33" spans="1:9" x14ac:dyDescent="0.25">
      <c r="A33" s="14" t="s">
        <v>15</v>
      </c>
      <c r="B33" s="13">
        <v>1</v>
      </c>
      <c r="C33" s="15">
        <v>174</v>
      </c>
      <c r="H33" s="10" t="e" vm="22">
        <v>#VALUE!</v>
      </c>
      <c r="I33">
        <v>11251</v>
      </c>
    </row>
    <row r="34" spans="1:9" x14ac:dyDescent="0.25">
      <c r="A34" s="14" t="s">
        <v>23</v>
      </c>
      <c r="B34" s="13">
        <v>1</v>
      </c>
      <c r="C34" s="15">
        <v>384</v>
      </c>
      <c r="H34" s="10" t="e" vm="23">
        <v>#VALUE!</v>
      </c>
      <c r="I34">
        <v>6581</v>
      </c>
    </row>
    <row r="35" spans="1:9" x14ac:dyDescent="0.25">
      <c r="A35" s="10" t="s">
        <v>102</v>
      </c>
      <c r="B35" s="13">
        <v>117</v>
      </c>
      <c r="C35" s="15">
        <v>32457</v>
      </c>
    </row>
    <row r="36" spans="1:9" x14ac:dyDescent="0.25">
      <c r="A36" s="14" t="s">
        <v>10</v>
      </c>
      <c r="B36" s="13">
        <v>3</v>
      </c>
      <c r="C36" s="15">
        <v>841</v>
      </c>
    </row>
    <row r="37" spans="1:9" x14ac:dyDescent="0.25">
      <c r="A37" s="14" t="s">
        <v>27</v>
      </c>
      <c r="B37" s="13">
        <v>5</v>
      </c>
      <c r="C37" s="15">
        <v>1034</v>
      </c>
    </row>
    <row r="38" spans="1:9" x14ac:dyDescent="0.25">
      <c r="A38" s="14" t="s">
        <v>39</v>
      </c>
      <c r="B38" s="13">
        <v>2</v>
      </c>
      <c r="C38" s="15">
        <v>851</v>
      </c>
    </row>
    <row r="39" spans="1:9" x14ac:dyDescent="0.25">
      <c r="A39" s="14" t="s">
        <v>19</v>
      </c>
      <c r="B39" s="13">
        <v>3</v>
      </c>
      <c r="C39" s="15">
        <v>609</v>
      </c>
    </row>
    <row r="40" spans="1:9" x14ac:dyDescent="0.25">
      <c r="A40" s="14" t="s">
        <v>29</v>
      </c>
      <c r="B40" s="13">
        <v>34</v>
      </c>
      <c r="C40" s="15">
        <v>8491</v>
      </c>
    </row>
    <row r="41" spans="1:9" x14ac:dyDescent="0.25">
      <c r="A41" s="14" t="s">
        <v>57</v>
      </c>
      <c r="B41" s="13">
        <v>2</v>
      </c>
      <c r="C41" s="15">
        <v>740</v>
      </c>
    </row>
    <row r="42" spans="1:9" x14ac:dyDescent="0.25">
      <c r="A42" s="14" t="s">
        <v>33</v>
      </c>
      <c r="B42" s="13">
        <v>2</v>
      </c>
      <c r="C42" s="15">
        <v>510</v>
      </c>
    </row>
    <row r="43" spans="1:9" x14ac:dyDescent="0.25">
      <c r="A43" s="14" t="s">
        <v>85</v>
      </c>
      <c r="B43" s="13">
        <v>2</v>
      </c>
      <c r="C43" s="15">
        <v>290</v>
      </c>
    </row>
    <row r="44" spans="1:9" x14ac:dyDescent="0.25">
      <c r="A44" s="14" t="s">
        <v>15</v>
      </c>
      <c r="B44" s="13">
        <v>64</v>
      </c>
      <c r="C44" s="15">
        <v>19091</v>
      </c>
    </row>
    <row r="45" spans="1:9" x14ac:dyDescent="0.25">
      <c r="A45" s="10" t="s">
        <v>48</v>
      </c>
      <c r="B45" s="13">
        <v>88</v>
      </c>
      <c r="C45" s="15">
        <v>32060</v>
      </c>
    </row>
    <row r="46" spans="1:9" x14ac:dyDescent="0.25">
      <c r="A46" s="14" t="s">
        <v>10</v>
      </c>
      <c r="B46" s="13">
        <v>23</v>
      </c>
      <c r="C46" s="15">
        <v>8817</v>
      </c>
    </row>
    <row r="47" spans="1:9" x14ac:dyDescent="0.25">
      <c r="A47" s="14" t="s">
        <v>27</v>
      </c>
      <c r="B47" s="13">
        <v>11</v>
      </c>
      <c r="C47" s="15">
        <v>4220</v>
      </c>
    </row>
    <row r="48" spans="1:9" x14ac:dyDescent="0.25">
      <c r="A48" s="14" t="s">
        <v>19</v>
      </c>
      <c r="B48" s="13">
        <v>2</v>
      </c>
      <c r="C48" s="15">
        <v>350</v>
      </c>
    </row>
    <row r="49" spans="1:3" x14ac:dyDescent="0.25">
      <c r="A49" s="14" t="s">
        <v>29</v>
      </c>
      <c r="B49" s="13">
        <v>1</v>
      </c>
      <c r="C49" s="15">
        <v>318</v>
      </c>
    </row>
    <row r="50" spans="1:3" x14ac:dyDescent="0.25">
      <c r="A50" s="14" t="s">
        <v>57</v>
      </c>
      <c r="B50" s="13">
        <v>40</v>
      </c>
      <c r="C50" s="15">
        <v>13562</v>
      </c>
    </row>
    <row r="51" spans="1:3" x14ac:dyDescent="0.25">
      <c r="A51" s="14" t="s">
        <v>33</v>
      </c>
      <c r="B51" s="13">
        <v>6</v>
      </c>
      <c r="C51" s="15">
        <v>2333</v>
      </c>
    </row>
    <row r="52" spans="1:3" x14ac:dyDescent="0.25">
      <c r="A52" s="14" t="s">
        <v>15</v>
      </c>
      <c r="B52" s="13">
        <v>5</v>
      </c>
      <c r="C52" s="15">
        <v>2460</v>
      </c>
    </row>
    <row r="53" spans="1:3" x14ac:dyDescent="0.25">
      <c r="A53" s="10" t="s">
        <v>40</v>
      </c>
      <c r="B53" s="13">
        <v>448</v>
      </c>
      <c r="C53" s="15">
        <v>133343</v>
      </c>
    </row>
    <row r="54" spans="1:3" x14ac:dyDescent="0.25">
      <c r="A54" s="14" t="s">
        <v>10</v>
      </c>
      <c r="B54" s="13">
        <v>33</v>
      </c>
      <c r="C54" s="15">
        <v>8982</v>
      </c>
    </row>
    <row r="55" spans="1:3" x14ac:dyDescent="0.25">
      <c r="A55" s="14" t="s">
        <v>27</v>
      </c>
      <c r="B55" s="13">
        <v>65</v>
      </c>
      <c r="C55" s="15">
        <v>26021</v>
      </c>
    </row>
    <row r="56" spans="1:3" x14ac:dyDescent="0.25">
      <c r="A56" s="14" t="s">
        <v>39</v>
      </c>
      <c r="B56" s="13">
        <v>9</v>
      </c>
      <c r="C56" s="15">
        <v>2931</v>
      </c>
    </row>
    <row r="57" spans="1:3" x14ac:dyDescent="0.25">
      <c r="A57" s="14" t="s">
        <v>19</v>
      </c>
      <c r="B57" s="13">
        <v>34</v>
      </c>
      <c r="C57" s="15">
        <v>8339</v>
      </c>
    </row>
    <row r="58" spans="1:3" x14ac:dyDescent="0.25">
      <c r="A58" s="14" t="s">
        <v>29</v>
      </c>
      <c r="B58" s="13">
        <v>26</v>
      </c>
      <c r="C58" s="15">
        <v>7802</v>
      </c>
    </row>
    <row r="59" spans="1:3" x14ac:dyDescent="0.25">
      <c r="A59" s="14" t="s">
        <v>71</v>
      </c>
      <c r="B59" s="13">
        <v>59</v>
      </c>
      <c r="C59" s="15">
        <v>16453</v>
      </c>
    </row>
    <row r="60" spans="1:3" x14ac:dyDescent="0.25">
      <c r="A60" s="14" t="s">
        <v>57</v>
      </c>
      <c r="B60" s="13">
        <v>81</v>
      </c>
      <c r="C60" s="15">
        <v>20862</v>
      </c>
    </row>
    <row r="61" spans="1:3" x14ac:dyDescent="0.25">
      <c r="A61" s="14" t="s">
        <v>33</v>
      </c>
      <c r="B61" s="13">
        <v>38</v>
      </c>
      <c r="C61" s="15">
        <v>11567</v>
      </c>
    </row>
    <row r="62" spans="1:3" x14ac:dyDescent="0.25">
      <c r="A62" s="14" t="s">
        <v>85</v>
      </c>
      <c r="B62" s="13">
        <v>3</v>
      </c>
      <c r="C62" s="15">
        <v>489</v>
      </c>
    </row>
    <row r="63" spans="1:3" x14ac:dyDescent="0.25">
      <c r="A63" s="14" t="s">
        <v>15</v>
      </c>
      <c r="B63" s="13">
        <v>46</v>
      </c>
      <c r="C63" s="15">
        <v>15682</v>
      </c>
    </row>
    <row r="64" spans="1:3" x14ac:dyDescent="0.25">
      <c r="A64" s="14" t="s">
        <v>23</v>
      </c>
      <c r="B64" s="13">
        <v>54</v>
      </c>
      <c r="C64" s="15">
        <v>14215</v>
      </c>
    </row>
    <row r="65" spans="1:3" x14ac:dyDescent="0.25">
      <c r="A65" s="10" t="s">
        <v>76</v>
      </c>
      <c r="B65" s="13">
        <v>64</v>
      </c>
      <c r="C65" s="15">
        <v>15234</v>
      </c>
    </row>
    <row r="66" spans="1:3" x14ac:dyDescent="0.25">
      <c r="A66" s="14" t="s">
        <v>10</v>
      </c>
      <c r="B66" s="13">
        <v>7</v>
      </c>
      <c r="C66" s="15">
        <v>2025</v>
      </c>
    </row>
    <row r="67" spans="1:3" x14ac:dyDescent="0.25">
      <c r="A67" s="14" t="s">
        <v>27</v>
      </c>
      <c r="B67" s="13">
        <v>2</v>
      </c>
      <c r="C67" s="15">
        <v>704</v>
      </c>
    </row>
    <row r="68" spans="1:3" x14ac:dyDescent="0.25">
      <c r="A68" s="14" t="s">
        <v>29</v>
      </c>
      <c r="B68" s="13">
        <v>6</v>
      </c>
      <c r="C68" s="15">
        <v>1640</v>
      </c>
    </row>
    <row r="69" spans="1:3" x14ac:dyDescent="0.25">
      <c r="A69" s="14" t="s">
        <v>57</v>
      </c>
      <c r="B69" s="13">
        <v>5</v>
      </c>
      <c r="C69" s="15">
        <v>1140</v>
      </c>
    </row>
    <row r="70" spans="1:3" x14ac:dyDescent="0.25">
      <c r="A70" s="14" t="s">
        <v>33</v>
      </c>
      <c r="B70" s="13">
        <v>2</v>
      </c>
      <c r="C70" s="15">
        <v>994</v>
      </c>
    </row>
    <row r="71" spans="1:3" x14ac:dyDescent="0.25">
      <c r="A71" s="14" t="s">
        <v>85</v>
      </c>
      <c r="B71" s="13">
        <v>5</v>
      </c>
      <c r="C71" s="15">
        <v>2130</v>
      </c>
    </row>
    <row r="72" spans="1:3" x14ac:dyDescent="0.25">
      <c r="A72" s="14" t="s">
        <v>15</v>
      </c>
      <c r="B72" s="13">
        <v>9</v>
      </c>
      <c r="C72" s="15">
        <v>2982</v>
      </c>
    </row>
    <row r="73" spans="1:3" x14ac:dyDescent="0.25">
      <c r="A73" s="14" t="s">
        <v>23</v>
      </c>
      <c r="B73" s="13">
        <v>28</v>
      </c>
      <c r="C73" s="15">
        <v>3619</v>
      </c>
    </row>
    <row r="74" spans="1:3" x14ac:dyDescent="0.25">
      <c r="A74" s="10" t="s">
        <v>37</v>
      </c>
      <c r="B74" s="13">
        <v>147</v>
      </c>
      <c r="C74" s="15">
        <v>42739</v>
      </c>
    </row>
    <row r="75" spans="1:3" x14ac:dyDescent="0.25">
      <c r="A75" s="14" t="s">
        <v>10</v>
      </c>
      <c r="B75" s="13">
        <v>5</v>
      </c>
      <c r="C75" s="15">
        <v>2028</v>
      </c>
    </row>
    <row r="76" spans="1:3" x14ac:dyDescent="0.25">
      <c r="A76" s="14" t="s">
        <v>27</v>
      </c>
      <c r="B76" s="13">
        <v>9</v>
      </c>
      <c r="C76" s="15">
        <v>2838</v>
      </c>
    </row>
    <row r="77" spans="1:3" x14ac:dyDescent="0.25">
      <c r="A77" s="14" t="s">
        <v>19</v>
      </c>
      <c r="B77" s="13">
        <v>6</v>
      </c>
      <c r="C77" s="15">
        <v>2261</v>
      </c>
    </row>
    <row r="78" spans="1:3" x14ac:dyDescent="0.25">
      <c r="A78" s="14" t="s">
        <v>29</v>
      </c>
      <c r="B78" s="13">
        <v>9</v>
      </c>
      <c r="C78" s="15">
        <v>3103</v>
      </c>
    </row>
    <row r="79" spans="1:3" x14ac:dyDescent="0.25">
      <c r="A79" s="14" t="s">
        <v>57</v>
      </c>
      <c r="B79" s="13">
        <v>29</v>
      </c>
      <c r="C79" s="15">
        <v>5349</v>
      </c>
    </row>
    <row r="80" spans="1:3" x14ac:dyDescent="0.25">
      <c r="A80" s="14" t="s">
        <v>33</v>
      </c>
      <c r="B80" s="13">
        <v>8</v>
      </c>
      <c r="C80" s="15">
        <v>2871</v>
      </c>
    </row>
    <row r="81" spans="1:3" x14ac:dyDescent="0.25">
      <c r="A81" s="14" t="s">
        <v>85</v>
      </c>
      <c r="B81" s="13">
        <v>23</v>
      </c>
      <c r="C81" s="15">
        <v>4400</v>
      </c>
    </row>
    <row r="82" spans="1:3" x14ac:dyDescent="0.25">
      <c r="A82" s="14" t="s">
        <v>15</v>
      </c>
      <c r="B82" s="13">
        <v>30</v>
      </c>
      <c r="C82" s="15">
        <v>9051</v>
      </c>
    </row>
    <row r="83" spans="1:3" x14ac:dyDescent="0.25">
      <c r="A83" s="14" t="s">
        <v>23</v>
      </c>
      <c r="B83" s="13">
        <v>28</v>
      </c>
      <c r="C83" s="15">
        <v>10838</v>
      </c>
    </row>
    <row r="84" spans="1:3" x14ac:dyDescent="0.25">
      <c r="A84" s="10" t="s">
        <v>96</v>
      </c>
      <c r="B84" s="13">
        <v>47</v>
      </c>
      <c r="C84" s="15">
        <v>16433</v>
      </c>
    </row>
    <row r="85" spans="1:3" x14ac:dyDescent="0.25">
      <c r="A85" s="14" t="s">
        <v>10</v>
      </c>
      <c r="B85" s="13">
        <v>9</v>
      </c>
      <c r="C85" s="15">
        <v>2940</v>
      </c>
    </row>
    <row r="86" spans="1:3" x14ac:dyDescent="0.25">
      <c r="A86" s="14" t="s">
        <v>27</v>
      </c>
      <c r="B86" s="13">
        <v>3</v>
      </c>
      <c r="C86" s="15">
        <v>1135</v>
      </c>
    </row>
    <row r="87" spans="1:3" x14ac:dyDescent="0.25">
      <c r="A87" s="14" t="s">
        <v>39</v>
      </c>
      <c r="B87" s="13">
        <v>3</v>
      </c>
      <c r="C87" s="15">
        <v>1299</v>
      </c>
    </row>
    <row r="88" spans="1:3" x14ac:dyDescent="0.25">
      <c r="A88" s="14" t="s">
        <v>29</v>
      </c>
      <c r="B88" s="13">
        <v>22</v>
      </c>
      <c r="C88" s="15">
        <v>8494</v>
      </c>
    </row>
    <row r="89" spans="1:3" x14ac:dyDescent="0.25">
      <c r="A89" s="14" t="s">
        <v>71</v>
      </c>
      <c r="B89" s="13">
        <v>1</v>
      </c>
      <c r="C89" s="15">
        <v>364</v>
      </c>
    </row>
    <row r="90" spans="1:3" x14ac:dyDescent="0.25">
      <c r="A90" s="14" t="s">
        <v>57</v>
      </c>
      <c r="B90" s="13">
        <v>1</v>
      </c>
      <c r="C90" s="15">
        <v>468</v>
      </c>
    </row>
    <row r="91" spans="1:3" x14ac:dyDescent="0.25">
      <c r="A91" s="14" t="s">
        <v>33</v>
      </c>
      <c r="B91" s="13">
        <v>1</v>
      </c>
      <c r="C91" s="15">
        <v>147</v>
      </c>
    </row>
    <row r="92" spans="1:3" x14ac:dyDescent="0.25">
      <c r="A92" s="14" t="s">
        <v>85</v>
      </c>
      <c r="B92" s="13">
        <v>1</v>
      </c>
      <c r="C92" s="15">
        <v>473</v>
      </c>
    </row>
    <row r="93" spans="1:3" x14ac:dyDescent="0.25">
      <c r="A93" s="14" t="s">
        <v>15</v>
      </c>
      <c r="B93" s="13">
        <v>3</v>
      </c>
      <c r="C93" s="15">
        <v>309</v>
      </c>
    </row>
    <row r="94" spans="1:3" x14ac:dyDescent="0.25">
      <c r="A94" s="14" t="s">
        <v>23</v>
      </c>
      <c r="B94" s="13">
        <v>3</v>
      </c>
      <c r="C94" s="15">
        <v>804</v>
      </c>
    </row>
    <row r="95" spans="1:3" x14ac:dyDescent="0.25">
      <c r="A95" s="10" t="s">
        <v>82</v>
      </c>
      <c r="B95" s="13">
        <v>28</v>
      </c>
      <c r="C95" s="15">
        <v>8415</v>
      </c>
    </row>
    <row r="96" spans="1:3" x14ac:dyDescent="0.25">
      <c r="A96" s="14" t="s">
        <v>27</v>
      </c>
      <c r="B96" s="13">
        <v>3</v>
      </c>
      <c r="C96" s="15">
        <v>644</v>
      </c>
    </row>
    <row r="97" spans="1:3" x14ac:dyDescent="0.25">
      <c r="A97" s="14" t="s">
        <v>39</v>
      </c>
      <c r="B97" s="13">
        <v>6</v>
      </c>
      <c r="C97" s="15">
        <v>2044</v>
      </c>
    </row>
    <row r="98" spans="1:3" x14ac:dyDescent="0.25">
      <c r="A98" s="14" t="s">
        <v>29</v>
      </c>
      <c r="B98" s="13">
        <v>7</v>
      </c>
      <c r="C98" s="15">
        <v>1795</v>
      </c>
    </row>
    <row r="99" spans="1:3" x14ac:dyDescent="0.25">
      <c r="A99" s="14" t="s">
        <v>57</v>
      </c>
      <c r="B99" s="13">
        <v>1</v>
      </c>
      <c r="C99" s="15">
        <v>406</v>
      </c>
    </row>
    <row r="100" spans="1:3" x14ac:dyDescent="0.25">
      <c r="A100" s="14" t="s">
        <v>33</v>
      </c>
      <c r="B100" s="13">
        <v>3</v>
      </c>
      <c r="C100" s="15">
        <v>1245</v>
      </c>
    </row>
    <row r="101" spans="1:3" x14ac:dyDescent="0.25">
      <c r="A101" s="14" t="s">
        <v>85</v>
      </c>
      <c r="B101" s="13">
        <v>2</v>
      </c>
      <c r="C101" s="15">
        <v>292</v>
      </c>
    </row>
    <row r="102" spans="1:3" x14ac:dyDescent="0.25">
      <c r="A102" s="14" t="s">
        <v>15</v>
      </c>
      <c r="B102" s="13">
        <v>6</v>
      </c>
      <c r="C102" s="15">
        <v>1989</v>
      </c>
    </row>
    <row r="103" spans="1:3" x14ac:dyDescent="0.25">
      <c r="A103" s="10" t="s">
        <v>88</v>
      </c>
      <c r="B103" s="13">
        <v>87</v>
      </c>
      <c r="C103" s="15">
        <v>27552</v>
      </c>
    </row>
    <row r="104" spans="1:3" x14ac:dyDescent="0.25">
      <c r="A104" s="14" t="s">
        <v>10</v>
      </c>
      <c r="B104" s="13">
        <v>9</v>
      </c>
      <c r="C104" s="15">
        <v>3199</v>
      </c>
    </row>
    <row r="105" spans="1:3" x14ac:dyDescent="0.25">
      <c r="A105" s="14" t="s">
        <v>27</v>
      </c>
      <c r="B105" s="13">
        <v>13</v>
      </c>
      <c r="C105" s="15">
        <v>4912</v>
      </c>
    </row>
    <row r="106" spans="1:3" x14ac:dyDescent="0.25">
      <c r="A106" s="14" t="s">
        <v>19</v>
      </c>
      <c r="B106" s="13">
        <v>32</v>
      </c>
      <c r="C106" s="15">
        <v>10406</v>
      </c>
    </row>
    <row r="107" spans="1:3" x14ac:dyDescent="0.25">
      <c r="A107" s="14" t="s">
        <v>29</v>
      </c>
      <c r="B107" s="13">
        <v>4</v>
      </c>
      <c r="C107" s="15">
        <v>1524</v>
      </c>
    </row>
    <row r="108" spans="1:3" x14ac:dyDescent="0.25">
      <c r="A108" s="14" t="s">
        <v>57</v>
      </c>
      <c r="B108" s="13">
        <v>2</v>
      </c>
      <c r="C108" s="15">
        <v>786</v>
      </c>
    </row>
    <row r="109" spans="1:3" x14ac:dyDescent="0.25">
      <c r="A109" s="14" t="s">
        <v>33</v>
      </c>
      <c r="B109" s="13">
        <v>7</v>
      </c>
      <c r="C109" s="15">
        <v>1811</v>
      </c>
    </row>
    <row r="110" spans="1:3" x14ac:dyDescent="0.25">
      <c r="A110" s="14" t="s">
        <v>85</v>
      </c>
      <c r="B110" s="13">
        <v>4</v>
      </c>
      <c r="C110" s="15">
        <v>1166</v>
      </c>
    </row>
    <row r="111" spans="1:3" x14ac:dyDescent="0.25">
      <c r="A111" s="14" t="s">
        <v>15</v>
      </c>
      <c r="B111" s="13">
        <v>14</v>
      </c>
      <c r="C111" s="15">
        <v>3312</v>
      </c>
    </row>
    <row r="112" spans="1:3" x14ac:dyDescent="0.25">
      <c r="A112" s="14" t="s">
        <v>23</v>
      </c>
      <c r="B112" s="13">
        <v>2</v>
      </c>
      <c r="C112" s="15">
        <v>436</v>
      </c>
    </row>
    <row r="113" spans="1:3" x14ac:dyDescent="0.25">
      <c r="A113" s="10" t="s">
        <v>43</v>
      </c>
      <c r="B113" s="13">
        <v>174</v>
      </c>
      <c r="C113" s="15">
        <v>58321</v>
      </c>
    </row>
    <row r="114" spans="1:3" x14ac:dyDescent="0.25">
      <c r="A114" s="14" t="s">
        <v>10</v>
      </c>
      <c r="B114" s="13">
        <v>9</v>
      </c>
      <c r="C114" s="15">
        <v>3693</v>
      </c>
    </row>
    <row r="115" spans="1:3" x14ac:dyDescent="0.25">
      <c r="A115" s="14" t="s">
        <v>27</v>
      </c>
      <c r="B115" s="13">
        <v>18</v>
      </c>
      <c r="C115" s="15">
        <v>6273</v>
      </c>
    </row>
    <row r="116" spans="1:3" x14ac:dyDescent="0.25">
      <c r="A116" s="14" t="s">
        <v>39</v>
      </c>
      <c r="B116" s="13">
        <v>2</v>
      </c>
      <c r="C116" s="15">
        <v>446</v>
      </c>
    </row>
    <row r="117" spans="1:3" x14ac:dyDescent="0.25">
      <c r="A117" s="14" t="s">
        <v>19</v>
      </c>
      <c r="B117" s="13">
        <v>22</v>
      </c>
      <c r="C117" s="15">
        <v>3212</v>
      </c>
    </row>
    <row r="118" spans="1:3" x14ac:dyDescent="0.25">
      <c r="A118" s="14" t="s">
        <v>29</v>
      </c>
      <c r="B118" s="13">
        <v>41</v>
      </c>
      <c r="C118" s="15">
        <v>16791</v>
      </c>
    </row>
    <row r="119" spans="1:3" x14ac:dyDescent="0.25">
      <c r="A119" s="14" t="s">
        <v>71</v>
      </c>
      <c r="B119" s="13">
        <v>3</v>
      </c>
      <c r="C119" s="15">
        <v>606</v>
      </c>
    </row>
    <row r="120" spans="1:3" x14ac:dyDescent="0.25">
      <c r="A120" s="14" t="s">
        <v>57</v>
      </c>
      <c r="B120" s="13">
        <v>13</v>
      </c>
      <c r="C120" s="15">
        <v>3556</v>
      </c>
    </row>
    <row r="121" spans="1:3" x14ac:dyDescent="0.25">
      <c r="A121" s="14" t="s">
        <v>33</v>
      </c>
      <c r="B121" s="13">
        <v>7</v>
      </c>
      <c r="C121" s="15">
        <v>1632</v>
      </c>
    </row>
    <row r="122" spans="1:3" x14ac:dyDescent="0.25">
      <c r="A122" s="14" t="s">
        <v>85</v>
      </c>
      <c r="B122" s="13">
        <v>10</v>
      </c>
      <c r="C122" s="15">
        <v>3499</v>
      </c>
    </row>
    <row r="123" spans="1:3" x14ac:dyDescent="0.25">
      <c r="A123" s="14" t="s">
        <v>15</v>
      </c>
      <c r="B123" s="13">
        <v>30</v>
      </c>
      <c r="C123" s="15">
        <v>10115</v>
      </c>
    </row>
    <row r="124" spans="1:3" x14ac:dyDescent="0.25">
      <c r="A124" s="14" t="s">
        <v>23</v>
      </c>
      <c r="B124" s="13">
        <v>19</v>
      </c>
      <c r="C124" s="15">
        <v>8498</v>
      </c>
    </row>
    <row r="125" spans="1:3" x14ac:dyDescent="0.25">
      <c r="A125" s="10" t="s">
        <v>21</v>
      </c>
      <c r="B125" s="13">
        <v>182</v>
      </c>
      <c r="C125" s="15">
        <v>51944</v>
      </c>
    </row>
    <row r="126" spans="1:3" x14ac:dyDescent="0.25">
      <c r="A126" s="14" t="s">
        <v>10</v>
      </c>
      <c r="B126" s="13">
        <v>29</v>
      </c>
      <c r="C126" s="15">
        <v>10511</v>
      </c>
    </row>
    <row r="127" spans="1:3" x14ac:dyDescent="0.25">
      <c r="A127" s="14" t="s">
        <v>27</v>
      </c>
      <c r="B127" s="13">
        <v>43</v>
      </c>
      <c r="C127" s="15">
        <v>8964</v>
      </c>
    </row>
    <row r="128" spans="1:3" x14ac:dyDescent="0.25">
      <c r="A128" s="14" t="s">
        <v>39</v>
      </c>
      <c r="B128" s="13">
        <v>8</v>
      </c>
      <c r="C128" s="15">
        <v>2030</v>
      </c>
    </row>
    <row r="129" spans="1:3" x14ac:dyDescent="0.25">
      <c r="A129" s="14" t="s">
        <v>19</v>
      </c>
      <c r="B129" s="13">
        <v>20</v>
      </c>
      <c r="C129" s="15">
        <v>8990</v>
      </c>
    </row>
    <row r="130" spans="1:3" x14ac:dyDescent="0.25">
      <c r="A130" s="14" t="s">
        <v>29</v>
      </c>
      <c r="B130" s="13">
        <v>17</v>
      </c>
      <c r="C130" s="15">
        <v>5368</v>
      </c>
    </row>
    <row r="131" spans="1:3" x14ac:dyDescent="0.25">
      <c r="A131" s="14" t="s">
        <v>71</v>
      </c>
      <c r="B131" s="13">
        <v>4</v>
      </c>
      <c r="C131" s="15">
        <v>1764</v>
      </c>
    </row>
    <row r="132" spans="1:3" x14ac:dyDescent="0.25">
      <c r="A132" s="14" t="s">
        <v>57</v>
      </c>
      <c r="B132" s="13">
        <v>3</v>
      </c>
      <c r="C132" s="15">
        <v>780</v>
      </c>
    </row>
    <row r="133" spans="1:3" x14ac:dyDescent="0.25">
      <c r="A133" s="14" t="s">
        <v>33</v>
      </c>
      <c r="B133" s="13">
        <v>26</v>
      </c>
      <c r="C133" s="15">
        <v>4182</v>
      </c>
    </row>
    <row r="134" spans="1:3" x14ac:dyDescent="0.25">
      <c r="A134" s="14" t="s">
        <v>85</v>
      </c>
      <c r="B134" s="13">
        <v>2</v>
      </c>
      <c r="C134" s="15">
        <v>600</v>
      </c>
    </row>
    <row r="135" spans="1:3" x14ac:dyDescent="0.25">
      <c r="A135" s="14" t="s">
        <v>15</v>
      </c>
      <c r="B135" s="13">
        <v>14</v>
      </c>
      <c r="C135" s="15">
        <v>3448</v>
      </c>
    </row>
    <row r="136" spans="1:3" x14ac:dyDescent="0.25">
      <c r="A136" s="14" t="s">
        <v>23</v>
      </c>
      <c r="B136" s="13">
        <v>16</v>
      </c>
      <c r="C136" s="15">
        <v>5307</v>
      </c>
    </row>
    <row r="137" spans="1:3" x14ac:dyDescent="0.25">
      <c r="A137" s="10" t="s">
        <v>30</v>
      </c>
      <c r="B137" s="13">
        <v>86</v>
      </c>
      <c r="C137" s="15">
        <v>28106</v>
      </c>
    </row>
    <row r="138" spans="1:3" x14ac:dyDescent="0.25">
      <c r="A138" s="14" t="s">
        <v>10</v>
      </c>
      <c r="B138" s="13">
        <v>10</v>
      </c>
      <c r="C138" s="15">
        <v>4112</v>
      </c>
    </row>
    <row r="139" spans="1:3" x14ac:dyDescent="0.25">
      <c r="A139" s="14" t="s">
        <v>27</v>
      </c>
      <c r="B139" s="13">
        <v>13</v>
      </c>
      <c r="C139" s="15">
        <v>4120</v>
      </c>
    </row>
    <row r="140" spans="1:3" x14ac:dyDescent="0.25">
      <c r="A140" s="14" t="s">
        <v>39</v>
      </c>
      <c r="B140" s="13">
        <v>4</v>
      </c>
      <c r="C140" s="15">
        <v>826</v>
      </c>
    </row>
    <row r="141" spans="1:3" x14ac:dyDescent="0.25">
      <c r="A141" s="14" t="s">
        <v>19</v>
      </c>
      <c r="B141" s="13">
        <v>8</v>
      </c>
      <c r="C141" s="15">
        <v>3525</v>
      </c>
    </row>
    <row r="142" spans="1:3" x14ac:dyDescent="0.25">
      <c r="A142" s="14" t="s">
        <v>29</v>
      </c>
      <c r="B142" s="13">
        <v>23</v>
      </c>
      <c r="C142" s="15">
        <v>9277</v>
      </c>
    </row>
    <row r="143" spans="1:3" x14ac:dyDescent="0.25">
      <c r="A143" s="14" t="s">
        <v>71</v>
      </c>
      <c r="B143" s="13">
        <v>1</v>
      </c>
      <c r="C143" s="15">
        <v>343</v>
      </c>
    </row>
    <row r="144" spans="1:3" x14ac:dyDescent="0.25">
      <c r="A144" s="14" t="s">
        <v>33</v>
      </c>
      <c r="B144" s="13">
        <v>9</v>
      </c>
      <c r="C144" s="15">
        <v>2547</v>
      </c>
    </row>
    <row r="145" spans="1:3" x14ac:dyDescent="0.25">
      <c r="A145" s="14" t="s">
        <v>85</v>
      </c>
      <c r="B145" s="13">
        <v>2</v>
      </c>
      <c r="C145" s="15">
        <v>406</v>
      </c>
    </row>
    <row r="146" spans="1:3" x14ac:dyDescent="0.25">
      <c r="A146" s="14" t="s">
        <v>15</v>
      </c>
      <c r="B146" s="13">
        <v>11</v>
      </c>
      <c r="C146" s="15">
        <v>1852</v>
      </c>
    </row>
    <row r="147" spans="1:3" x14ac:dyDescent="0.25">
      <c r="A147" s="14" t="s">
        <v>23</v>
      </c>
      <c r="B147" s="13">
        <v>5</v>
      </c>
      <c r="C147" s="15">
        <v>1098</v>
      </c>
    </row>
    <row r="148" spans="1:3" x14ac:dyDescent="0.25">
      <c r="A148" s="10" t="s">
        <v>55</v>
      </c>
      <c r="B148" s="13">
        <v>109</v>
      </c>
      <c r="C148" s="15">
        <v>36296</v>
      </c>
    </row>
    <row r="149" spans="1:3" x14ac:dyDescent="0.25">
      <c r="A149" s="14" t="s">
        <v>10</v>
      </c>
      <c r="B149" s="13">
        <v>5</v>
      </c>
      <c r="C149" s="15">
        <v>2145</v>
      </c>
    </row>
    <row r="150" spans="1:3" x14ac:dyDescent="0.25">
      <c r="A150" s="14" t="s">
        <v>27</v>
      </c>
      <c r="B150" s="13">
        <v>8</v>
      </c>
      <c r="C150" s="15">
        <v>2461</v>
      </c>
    </row>
    <row r="151" spans="1:3" x14ac:dyDescent="0.25">
      <c r="A151" s="14" t="s">
        <v>39</v>
      </c>
      <c r="B151" s="13">
        <v>3</v>
      </c>
      <c r="C151" s="15">
        <v>1133</v>
      </c>
    </row>
    <row r="152" spans="1:3" x14ac:dyDescent="0.25">
      <c r="A152" s="14" t="s">
        <v>19</v>
      </c>
      <c r="B152" s="13">
        <v>2</v>
      </c>
      <c r="C152" s="15">
        <v>640</v>
      </c>
    </row>
    <row r="153" spans="1:3" x14ac:dyDescent="0.25">
      <c r="A153" s="14" t="s">
        <v>29</v>
      </c>
      <c r="B153" s="13">
        <v>31</v>
      </c>
      <c r="C153" s="15">
        <v>7596</v>
      </c>
    </row>
    <row r="154" spans="1:3" x14ac:dyDescent="0.25">
      <c r="A154" s="14" t="s">
        <v>71</v>
      </c>
      <c r="B154" s="13">
        <v>6</v>
      </c>
      <c r="C154" s="15">
        <v>1515</v>
      </c>
    </row>
    <row r="155" spans="1:3" x14ac:dyDescent="0.25">
      <c r="A155" s="14" t="s">
        <v>57</v>
      </c>
      <c r="B155" s="13">
        <v>8</v>
      </c>
      <c r="C155" s="15">
        <v>3097</v>
      </c>
    </row>
    <row r="156" spans="1:3" x14ac:dyDescent="0.25">
      <c r="A156" s="14" t="s">
        <v>33</v>
      </c>
      <c r="B156" s="13">
        <v>8</v>
      </c>
      <c r="C156" s="15">
        <v>2536</v>
      </c>
    </row>
    <row r="157" spans="1:3" x14ac:dyDescent="0.25">
      <c r="A157" s="14" t="s">
        <v>15</v>
      </c>
      <c r="B157" s="13">
        <v>33</v>
      </c>
      <c r="C157" s="15">
        <v>13991</v>
      </c>
    </row>
    <row r="158" spans="1:3" x14ac:dyDescent="0.25">
      <c r="A158" s="14" t="s">
        <v>23</v>
      </c>
      <c r="B158" s="13">
        <v>5</v>
      </c>
      <c r="C158" s="15">
        <v>1182</v>
      </c>
    </row>
    <row r="159" spans="1:3" x14ac:dyDescent="0.25">
      <c r="A159" s="10" t="s">
        <v>100</v>
      </c>
      <c r="B159" s="13">
        <v>85</v>
      </c>
      <c r="C159" s="15">
        <v>22675</v>
      </c>
    </row>
    <row r="160" spans="1:3" x14ac:dyDescent="0.25">
      <c r="A160" s="14" t="s">
        <v>10</v>
      </c>
      <c r="B160" s="13">
        <v>23</v>
      </c>
      <c r="C160" s="15">
        <v>4036</v>
      </c>
    </row>
    <row r="161" spans="1:3" x14ac:dyDescent="0.25">
      <c r="A161" s="14" t="s">
        <v>27</v>
      </c>
      <c r="B161" s="13">
        <v>8</v>
      </c>
      <c r="C161" s="15">
        <v>3118</v>
      </c>
    </row>
    <row r="162" spans="1:3" x14ac:dyDescent="0.25">
      <c r="A162" s="14" t="s">
        <v>39</v>
      </c>
      <c r="B162" s="13">
        <v>3</v>
      </c>
      <c r="C162" s="15">
        <v>738</v>
      </c>
    </row>
    <row r="163" spans="1:3" x14ac:dyDescent="0.25">
      <c r="A163" s="14" t="s">
        <v>19</v>
      </c>
      <c r="B163" s="13">
        <v>6</v>
      </c>
      <c r="C163" s="15">
        <v>2098</v>
      </c>
    </row>
    <row r="164" spans="1:3" x14ac:dyDescent="0.25">
      <c r="A164" s="14" t="s">
        <v>29</v>
      </c>
      <c r="B164" s="13">
        <v>16</v>
      </c>
      <c r="C164" s="15">
        <v>3549</v>
      </c>
    </row>
    <row r="165" spans="1:3" x14ac:dyDescent="0.25">
      <c r="A165" s="14" t="s">
        <v>71</v>
      </c>
      <c r="B165" s="13">
        <v>3</v>
      </c>
      <c r="C165" s="15">
        <v>437</v>
      </c>
    </row>
    <row r="166" spans="1:3" x14ac:dyDescent="0.25">
      <c r="A166" s="14" t="s">
        <v>57</v>
      </c>
      <c r="B166" s="13">
        <v>2</v>
      </c>
      <c r="C166" s="15">
        <v>426</v>
      </c>
    </row>
    <row r="167" spans="1:3" x14ac:dyDescent="0.25">
      <c r="A167" s="14" t="s">
        <v>33</v>
      </c>
      <c r="B167" s="13">
        <v>8</v>
      </c>
      <c r="C167" s="15">
        <v>2757</v>
      </c>
    </row>
    <row r="168" spans="1:3" x14ac:dyDescent="0.25">
      <c r="A168" s="14" t="s">
        <v>15</v>
      </c>
      <c r="B168" s="13">
        <v>14</v>
      </c>
      <c r="C168" s="15">
        <v>4518</v>
      </c>
    </row>
    <row r="169" spans="1:3" x14ac:dyDescent="0.25">
      <c r="A169" s="14" t="s">
        <v>23</v>
      </c>
      <c r="B169" s="13">
        <v>2</v>
      </c>
      <c r="C169" s="15">
        <v>998</v>
      </c>
    </row>
    <row r="170" spans="1:3" x14ac:dyDescent="0.25">
      <c r="A170" s="10" t="s">
        <v>24</v>
      </c>
      <c r="B170" s="13">
        <v>223</v>
      </c>
      <c r="C170" s="15">
        <v>64080</v>
      </c>
    </row>
    <row r="171" spans="1:3" x14ac:dyDescent="0.25">
      <c r="A171" s="14" t="s">
        <v>10</v>
      </c>
      <c r="B171" s="13">
        <v>34</v>
      </c>
      <c r="C171" s="15">
        <v>8135</v>
      </c>
    </row>
    <row r="172" spans="1:3" x14ac:dyDescent="0.25">
      <c r="A172" s="14" t="s">
        <v>27</v>
      </c>
      <c r="B172" s="13">
        <v>19</v>
      </c>
      <c r="C172" s="15">
        <v>7178</v>
      </c>
    </row>
    <row r="173" spans="1:3" x14ac:dyDescent="0.25">
      <c r="A173" s="14" t="s">
        <v>39</v>
      </c>
      <c r="B173" s="13">
        <v>58</v>
      </c>
      <c r="C173" s="15">
        <v>16199</v>
      </c>
    </row>
    <row r="174" spans="1:3" x14ac:dyDescent="0.25">
      <c r="A174" s="14" t="s">
        <v>19</v>
      </c>
      <c r="B174" s="13">
        <v>4</v>
      </c>
      <c r="C174" s="15">
        <v>1336</v>
      </c>
    </row>
    <row r="175" spans="1:3" x14ac:dyDescent="0.25">
      <c r="A175" s="14" t="s">
        <v>29</v>
      </c>
      <c r="B175" s="13">
        <v>35</v>
      </c>
      <c r="C175" s="15">
        <v>13147</v>
      </c>
    </row>
    <row r="176" spans="1:3" x14ac:dyDescent="0.25">
      <c r="A176" s="14" t="s">
        <v>71</v>
      </c>
      <c r="B176" s="13">
        <v>5</v>
      </c>
      <c r="C176" s="15">
        <v>1696</v>
      </c>
    </row>
    <row r="177" spans="1:3" x14ac:dyDescent="0.25">
      <c r="A177" s="14" t="s">
        <v>57</v>
      </c>
      <c r="B177" s="13">
        <v>28</v>
      </c>
      <c r="C177" s="15">
        <v>4666</v>
      </c>
    </row>
    <row r="178" spans="1:3" x14ac:dyDescent="0.25">
      <c r="A178" s="14" t="s">
        <v>33</v>
      </c>
      <c r="B178" s="13">
        <v>8</v>
      </c>
      <c r="C178" s="15">
        <v>2212</v>
      </c>
    </row>
    <row r="179" spans="1:3" x14ac:dyDescent="0.25">
      <c r="A179" s="14" t="s">
        <v>85</v>
      </c>
      <c r="B179" s="13">
        <v>6</v>
      </c>
      <c r="C179" s="15">
        <v>1994</v>
      </c>
    </row>
    <row r="180" spans="1:3" x14ac:dyDescent="0.25">
      <c r="A180" s="14" t="s">
        <v>15</v>
      </c>
      <c r="B180" s="13">
        <v>20</v>
      </c>
      <c r="C180" s="15">
        <v>5475</v>
      </c>
    </row>
    <row r="181" spans="1:3" x14ac:dyDescent="0.25">
      <c r="A181" s="14" t="s">
        <v>23</v>
      </c>
      <c r="B181" s="13">
        <v>6</v>
      </c>
      <c r="C181" s="15">
        <v>2042</v>
      </c>
    </row>
    <row r="182" spans="1:3" x14ac:dyDescent="0.25">
      <c r="A182" s="10" t="s">
        <v>11</v>
      </c>
      <c r="B182" s="13">
        <v>156</v>
      </c>
      <c r="C182" s="15">
        <v>54227</v>
      </c>
    </row>
    <row r="183" spans="1:3" x14ac:dyDescent="0.25">
      <c r="A183" s="14" t="s">
        <v>10</v>
      </c>
      <c r="B183" s="13">
        <v>16</v>
      </c>
      <c r="C183" s="15">
        <v>5407</v>
      </c>
    </row>
    <row r="184" spans="1:3" x14ac:dyDescent="0.25">
      <c r="A184" s="14" t="s">
        <v>27</v>
      </c>
      <c r="B184" s="13">
        <v>12</v>
      </c>
      <c r="C184" s="15">
        <v>4041</v>
      </c>
    </row>
    <row r="185" spans="1:3" x14ac:dyDescent="0.25">
      <c r="A185" s="14" t="s">
        <v>39</v>
      </c>
      <c r="B185" s="13">
        <v>8</v>
      </c>
      <c r="C185" s="15">
        <v>2519</v>
      </c>
    </row>
    <row r="186" spans="1:3" x14ac:dyDescent="0.25">
      <c r="A186" s="14" t="s">
        <v>19</v>
      </c>
      <c r="B186" s="13">
        <v>1</v>
      </c>
      <c r="C186" s="15">
        <v>304</v>
      </c>
    </row>
    <row r="187" spans="1:3" x14ac:dyDescent="0.25">
      <c r="A187" s="14" t="s">
        <v>29</v>
      </c>
      <c r="B187" s="13">
        <v>13</v>
      </c>
      <c r="C187" s="15">
        <v>4283</v>
      </c>
    </row>
    <row r="188" spans="1:3" x14ac:dyDescent="0.25">
      <c r="A188" s="14" t="s">
        <v>71</v>
      </c>
      <c r="B188" s="13">
        <v>3</v>
      </c>
      <c r="C188" s="15">
        <v>519</v>
      </c>
    </row>
    <row r="189" spans="1:3" x14ac:dyDescent="0.25">
      <c r="A189" s="14" t="s">
        <v>57</v>
      </c>
      <c r="B189" s="13">
        <v>29</v>
      </c>
      <c r="C189" s="15">
        <v>8750</v>
      </c>
    </row>
    <row r="190" spans="1:3" x14ac:dyDescent="0.25">
      <c r="A190" s="14" t="s">
        <v>33</v>
      </c>
      <c r="B190" s="13">
        <v>5</v>
      </c>
      <c r="C190" s="15">
        <v>2079</v>
      </c>
    </row>
    <row r="191" spans="1:3" x14ac:dyDescent="0.25">
      <c r="A191" s="14" t="s">
        <v>85</v>
      </c>
      <c r="B191" s="13">
        <v>1</v>
      </c>
      <c r="C191" s="15">
        <v>428</v>
      </c>
    </row>
    <row r="192" spans="1:3" x14ac:dyDescent="0.25">
      <c r="A192" s="14" t="s">
        <v>15</v>
      </c>
      <c r="B192" s="13">
        <v>50</v>
      </c>
      <c r="C192" s="15">
        <v>20701</v>
      </c>
    </row>
    <row r="193" spans="1:3" x14ac:dyDescent="0.25">
      <c r="A193" s="14" t="s">
        <v>23</v>
      </c>
      <c r="B193" s="13">
        <v>18</v>
      </c>
      <c r="C193" s="15">
        <v>5196</v>
      </c>
    </row>
    <row r="194" spans="1:3" x14ac:dyDescent="0.25">
      <c r="A194" s="10" t="s">
        <v>34</v>
      </c>
      <c r="B194" s="13">
        <v>97</v>
      </c>
      <c r="C194" s="15">
        <v>28875</v>
      </c>
    </row>
    <row r="195" spans="1:3" x14ac:dyDescent="0.25">
      <c r="A195" s="14" t="s">
        <v>10</v>
      </c>
      <c r="B195" s="13">
        <v>6</v>
      </c>
      <c r="C195" s="15">
        <v>1890</v>
      </c>
    </row>
    <row r="196" spans="1:3" x14ac:dyDescent="0.25">
      <c r="A196" s="14" t="s">
        <v>27</v>
      </c>
      <c r="B196" s="13">
        <v>5</v>
      </c>
      <c r="C196" s="15">
        <v>1707</v>
      </c>
    </row>
    <row r="197" spans="1:3" x14ac:dyDescent="0.25">
      <c r="A197" s="14" t="s">
        <v>39</v>
      </c>
      <c r="B197" s="13">
        <v>7</v>
      </c>
      <c r="C197" s="15">
        <v>1962</v>
      </c>
    </row>
    <row r="198" spans="1:3" x14ac:dyDescent="0.25">
      <c r="A198" s="14" t="s">
        <v>19</v>
      </c>
      <c r="B198" s="13">
        <v>14</v>
      </c>
      <c r="C198" s="15">
        <v>5601</v>
      </c>
    </row>
    <row r="199" spans="1:3" x14ac:dyDescent="0.25">
      <c r="A199" s="14" t="s">
        <v>29</v>
      </c>
      <c r="B199" s="13">
        <v>10</v>
      </c>
      <c r="C199" s="15">
        <v>3814</v>
      </c>
    </row>
    <row r="200" spans="1:3" x14ac:dyDescent="0.25">
      <c r="A200" s="14" t="s">
        <v>71</v>
      </c>
      <c r="B200" s="13">
        <v>4</v>
      </c>
      <c r="C200" s="15">
        <v>1942</v>
      </c>
    </row>
    <row r="201" spans="1:3" x14ac:dyDescent="0.25">
      <c r="A201" s="14" t="s">
        <v>57</v>
      </c>
      <c r="B201" s="13">
        <v>4</v>
      </c>
      <c r="C201" s="15">
        <v>877</v>
      </c>
    </row>
    <row r="202" spans="1:3" x14ac:dyDescent="0.25">
      <c r="A202" s="14" t="s">
        <v>33</v>
      </c>
      <c r="B202" s="13">
        <v>10</v>
      </c>
      <c r="C202" s="15">
        <v>2790</v>
      </c>
    </row>
    <row r="203" spans="1:3" x14ac:dyDescent="0.25">
      <c r="A203" s="14" t="s">
        <v>85</v>
      </c>
      <c r="B203" s="13">
        <v>2</v>
      </c>
      <c r="C203" s="15">
        <v>806</v>
      </c>
    </row>
    <row r="204" spans="1:3" x14ac:dyDescent="0.25">
      <c r="A204" s="14" t="s">
        <v>15</v>
      </c>
      <c r="B204" s="13">
        <v>7</v>
      </c>
      <c r="C204" s="15">
        <v>1537</v>
      </c>
    </row>
    <row r="205" spans="1:3" x14ac:dyDescent="0.25">
      <c r="A205" s="14" t="s">
        <v>23</v>
      </c>
      <c r="B205" s="13">
        <v>28</v>
      </c>
      <c r="C205" s="15">
        <v>5949</v>
      </c>
    </row>
    <row r="206" spans="1:3" x14ac:dyDescent="0.25">
      <c r="A206" s="10" t="s">
        <v>46</v>
      </c>
      <c r="B206" s="13">
        <v>57</v>
      </c>
      <c r="C206" s="15">
        <v>22315</v>
      </c>
    </row>
    <row r="207" spans="1:3" x14ac:dyDescent="0.25">
      <c r="A207" s="14" t="s">
        <v>10</v>
      </c>
      <c r="B207" s="13">
        <v>24</v>
      </c>
      <c r="C207" s="15">
        <v>11246</v>
      </c>
    </row>
    <row r="208" spans="1:3" x14ac:dyDescent="0.25">
      <c r="A208" s="14" t="s">
        <v>27</v>
      </c>
      <c r="B208" s="13">
        <v>5</v>
      </c>
      <c r="C208" s="15">
        <v>1657</v>
      </c>
    </row>
    <row r="209" spans="1:3" x14ac:dyDescent="0.25">
      <c r="A209" s="14" t="s">
        <v>39</v>
      </c>
      <c r="B209" s="13">
        <v>1</v>
      </c>
      <c r="C209" s="15">
        <v>161</v>
      </c>
    </row>
    <row r="210" spans="1:3" x14ac:dyDescent="0.25">
      <c r="A210" s="14" t="s">
        <v>29</v>
      </c>
      <c r="B210" s="13">
        <v>4</v>
      </c>
      <c r="C210" s="15">
        <v>1541</v>
      </c>
    </row>
    <row r="211" spans="1:3" x14ac:dyDescent="0.25">
      <c r="A211" s="14" t="s">
        <v>57</v>
      </c>
      <c r="B211" s="13">
        <v>2</v>
      </c>
      <c r="C211" s="15">
        <v>398</v>
      </c>
    </row>
    <row r="212" spans="1:3" x14ac:dyDescent="0.25">
      <c r="A212" s="14" t="s">
        <v>33</v>
      </c>
      <c r="B212" s="13">
        <v>3</v>
      </c>
      <c r="C212" s="15">
        <v>1320</v>
      </c>
    </row>
    <row r="213" spans="1:3" x14ac:dyDescent="0.25">
      <c r="A213" s="14" t="s">
        <v>15</v>
      </c>
      <c r="B213" s="13">
        <v>12</v>
      </c>
      <c r="C213" s="15">
        <v>4600</v>
      </c>
    </row>
    <row r="214" spans="1:3" x14ac:dyDescent="0.25">
      <c r="A214" s="14" t="s">
        <v>23</v>
      </c>
      <c r="B214" s="13">
        <v>6</v>
      </c>
      <c r="C214" s="15">
        <v>1392</v>
      </c>
    </row>
    <row r="215" spans="1:3" x14ac:dyDescent="0.25">
      <c r="A215" s="10" t="s">
        <v>80</v>
      </c>
      <c r="B215" s="13">
        <v>68</v>
      </c>
      <c r="C215" s="15">
        <v>19234</v>
      </c>
    </row>
    <row r="216" spans="1:3" x14ac:dyDescent="0.25">
      <c r="A216" s="14" t="s">
        <v>10</v>
      </c>
      <c r="B216" s="13">
        <v>4</v>
      </c>
      <c r="C216" s="15">
        <v>1679</v>
      </c>
    </row>
    <row r="217" spans="1:3" x14ac:dyDescent="0.25">
      <c r="A217" s="14" t="s">
        <v>71</v>
      </c>
      <c r="B217" s="13">
        <v>21</v>
      </c>
      <c r="C217" s="15">
        <v>7707</v>
      </c>
    </row>
    <row r="218" spans="1:3" x14ac:dyDescent="0.25">
      <c r="A218" s="14" t="s">
        <v>57</v>
      </c>
      <c r="B218" s="13">
        <v>6</v>
      </c>
      <c r="C218" s="15">
        <v>2258</v>
      </c>
    </row>
    <row r="219" spans="1:3" x14ac:dyDescent="0.25">
      <c r="A219" s="14" t="s">
        <v>15</v>
      </c>
      <c r="B219" s="13">
        <v>10</v>
      </c>
      <c r="C219" s="15">
        <v>3520</v>
      </c>
    </row>
    <row r="220" spans="1:3" x14ac:dyDescent="0.25">
      <c r="A220" s="14" t="s">
        <v>23</v>
      </c>
      <c r="B220" s="13">
        <v>27</v>
      </c>
      <c r="C220" s="15">
        <v>4070</v>
      </c>
    </row>
    <row r="221" spans="1:3" x14ac:dyDescent="0.25">
      <c r="A221" s="10" t="s">
        <v>16</v>
      </c>
      <c r="B221" s="13">
        <v>39</v>
      </c>
      <c r="C221" s="15">
        <v>11251</v>
      </c>
    </row>
    <row r="222" spans="1:3" x14ac:dyDescent="0.25">
      <c r="A222" s="14" t="s">
        <v>10</v>
      </c>
      <c r="B222" s="13">
        <v>1</v>
      </c>
      <c r="C222" s="15">
        <v>108</v>
      </c>
    </row>
    <row r="223" spans="1:3" x14ac:dyDescent="0.25">
      <c r="A223" s="14" t="s">
        <v>27</v>
      </c>
      <c r="B223" s="13">
        <v>3</v>
      </c>
      <c r="C223" s="15">
        <v>1176</v>
      </c>
    </row>
    <row r="224" spans="1:3" x14ac:dyDescent="0.25">
      <c r="A224" s="14" t="s">
        <v>19</v>
      </c>
      <c r="B224" s="13">
        <v>2</v>
      </c>
      <c r="C224" s="15">
        <v>712</v>
      </c>
    </row>
    <row r="225" spans="1:3" x14ac:dyDescent="0.25">
      <c r="A225" s="14" t="s">
        <v>29</v>
      </c>
      <c r="B225" s="13">
        <v>6</v>
      </c>
      <c r="C225" s="15">
        <v>2220</v>
      </c>
    </row>
    <row r="226" spans="1:3" x14ac:dyDescent="0.25">
      <c r="A226" s="14" t="s">
        <v>71</v>
      </c>
      <c r="B226" s="13">
        <v>2</v>
      </c>
      <c r="C226" s="15">
        <v>314</v>
      </c>
    </row>
    <row r="227" spans="1:3" x14ac:dyDescent="0.25">
      <c r="A227" s="14" t="s">
        <v>57</v>
      </c>
      <c r="B227" s="13">
        <v>5</v>
      </c>
      <c r="C227" s="15">
        <v>1019</v>
      </c>
    </row>
    <row r="228" spans="1:3" x14ac:dyDescent="0.25">
      <c r="A228" s="14" t="s">
        <v>33</v>
      </c>
      <c r="B228" s="13">
        <v>4</v>
      </c>
      <c r="C228" s="15">
        <v>1494</v>
      </c>
    </row>
    <row r="229" spans="1:3" x14ac:dyDescent="0.25">
      <c r="A229" s="14" t="s">
        <v>15</v>
      </c>
      <c r="B229" s="13">
        <v>9</v>
      </c>
      <c r="C229" s="15">
        <v>2130</v>
      </c>
    </row>
    <row r="230" spans="1:3" x14ac:dyDescent="0.25">
      <c r="A230" s="14" t="s">
        <v>23</v>
      </c>
      <c r="B230" s="13">
        <v>7</v>
      </c>
      <c r="C230" s="15">
        <v>2078</v>
      </c>
    </row>
    <row r="231" spans="1:3" x14ac:dyDescent="0.25">
      <c r="A231" s="10" t="s">
        <v>53</v>
      </c>
      <c r="B231" s="13">
        <v>21</v>
      </c>
      <c r="C231" s="15">
        <v>6581</v>
      </c>
    </row>
    <row r="232" spans="1:3" x14ac:dyDescent="0.25">
      <c r="A232" s="14" t="s">
        <v>10</v>
      </c>
      <c r="B232" s="13">
        <v>8</v>
      </c>
      <c r="C232" s="15">
        <v>2009</v>
      </c>
    </row>
    <row r="233" spans="1:3" x14ac:dyDescent="0.25">
      <c r="A233" s="14" t="s">
        <v>27</v>
      </c>
      <c r="B233" s="13">
        <v>5</v>
      </c>
      <c r="C233" s="15">
        <v>1954</v>
      </c>
    </row>
    <row r="234" spans="1:3" x14ac:dyDescent="0.25">
      <c r="A234" s="14" t="s">
        <v>71</v>
      </c>
      <c r="B234" s="13">
        <v>2</v>
      </c>
      <c r="C234" s="15">
        <v>866</v>
      </c>
    </row>
    <row r="235" spans="1:3" x14ac:dyDescent="0.25">
      <c r="A235" s="14" t="s">
        <v>15</v>
      </c>
      <c r="B235" s="13">
        <v>6</v>
      </c>
      <c r="C235" s="15">
        <v>1752</v>
      </c>
    </row>
    <row r="236" spans="1:3" x14ac:dyDescent="0.25">
      <c r="A236" s="10" t="s">
        <v>146</v>
      </c>
      <c r="B236" s="13">
        <v>2501</v>
      </c>
      <c r="C236" s="15">
        <v>765055</v>
      </c>
    </row>
  </sheetData>
  <conditionalFormatting sqref="E11:F13">
    <cfRule type="dataBar" priority="4">
      <dataBar>
        <cfvo type="min"/>
        <cfvo type="max"/>
        <color rgb="FF638EC6"/>
      </dataBar>
      <extLst>
        <ext xmlns:x14="http://schemas.microsoft.com/office/spreadsheetml/2009/9/main" uri="{B025F937-C7B1-47D3-B67F-A62EFF666E3E}">
          <x14:id>{2260E76D-C588-4DCD-81B9-2AA7FEAC01BA}</x14:id>
        </ext>
      </extLst>
    </cfRule>
  </conditionalFormatting>
  <conditionalFormatting sqref="E4:F6">
    <cfRule type="dataBar" priority="2">
      <dataBar>
        <cfvo type="min"/>
        <cfvo type="max"/>
        <color rgb="FF638EC6"/>
      </dataBar>
      <extLst>
        <ext xmlns:x14="http://schemas.microsoft.com/office/spreadsheetml/2009/9/main" uri="{B025F937-C7B1-47D3-B67F-A62EFF666E3E}">
          <x14:id>{1E4ED2B9-3BAE-4C96-BA1E-D17F90D27330}</x14:id>
        </ext>
      </extLst>
    </cfRule>
  </conditionalFormatting>
  <conditionalFormatting sqref="H5">
    <cfRule type="colorScale" priority="1">
      <colorScale>
        <cfvo type="min"/>
        <cfvo type="percentile" val="50"/>
        <cfvo type="max"/>
        <color rgb="FFF8696B"/>
        <color rgb="FFFCFCFF"/>
        <color rgb="FF63BE7B"/>
      </colorScale>
    </cfRule>
  </conditionalFormatting>
  <pageMargins left="0.7" right="0.7" top="0.75" bottom="0.75" header="0.3" footer="0.3"/>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2260E76D-C588-4DCD-81B9-2AA7FEAC01BA}">
            <x14:dataBar minLength="0" maxLength="100" gradient="0">
              <x14:cfvo type="autoMin"/>
              <x14:cfvo type="autoMax"/>
              <x14:negativeFillColor rgb="FFFF0000"/>
              <x14:axisColor rgb="FF000000"/>
            </x14:dataBar>
          </x14:cfRule>
          <xm:sqref>E11:F13</xm:sqref>
        </x14:conditionalFormatting>
        <x14:conditionalFormatting xmlns:xm="http://schemas.microsoft.com/office/excel/2006/main">
          <x14:cfRule type="dataBar" id="{1E4ED2B9-3BAE-4C96-BA1E-D17F90D27330}">
            <x14:dataBar minLength="0" maxLength="100" gradient="0">
              <x14:cfvo type="autoMin"/>
              <x14:cfvo type="autoMax"/>
              <x14:negativeFillColor rgb="FFFF0000"/>
              <x14:axisColor rgb="FF000000"/>
            </x14:dataBar>
          </x14:cfRule>
          <xm:sqref>E4:F6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J725"/>
  <sheetViews>
    <sheetView showGridLines="0" topLeftCell="A2" zoomScaleNormal="100" workbookViewId="0">
      <selection activeCell="E28" sqref="E28"/>
    </sheetView>
  </sheetViews>
  <sheetFormatPr defaultRowHeight="15" x14ac:dyDescent="0.25"/>
  <cols>
    <col min="1" max="1" width="10.7109375" customWidth="1"/>
    <col min="2" max="2" width="17.5703125" customWidth="1"/>
    <col min="3" max="3" width="24.5703125" customWidth="1"/>
    <col min="4" max="4" width="5.42578125" customWidth="1"/>
    <col min="5" max="5" width="9.5703125" bestFit="1" customWidth="1"/>
    <col min="6" max="6" width="14.85546875" bestFit="1" customWidth="1"/>
    <col min="7" max="7" width="11" customWidth="1"/>
    <col min="8" max="8" width="18.5703125" customWidth="1"/>
    <col min="9" max="9" width="7" customWidth="1"/>
    <col min="10" max="10" width="10.42578125" customWidth="1"/>
    <col min="11" max="11" width="10.28515625" customWidth="1"/>
    <col min="12" max="12" width="12.140625" customWidth="1"/>
  </cols>
  <sheetData>
    <row r="1" spans="1:10" ht="16.5" x14ac:dyDescent="0.3">
      <c r="A1" s="5" t="s">
        <v>0</v>
      </c>
      <c r="B1" s="6" t="s">
        <v>1</v>
      </c>
      <c r="C1" s="6" t="s">
        <v>2</v>
      </c>
      <c r="D1" s="6" t="s">
        <v>3</v>
      </c>
      <c r="E1" s="6" t="s">
        <v>4</v>
      </c>
      <c r="F1" s="6" t="s">
        <v>5</v>
      </c>
      <c r="G1" s="6" t="s">
        <v>6</v>
      </c>
      <c r="H1" s="6" t="s">
        <v>127</v>
      </c>
      <c r="I1" s="6" t="s">
        <v>7</v>
      </c>
      <c r="J1" s="7" t="s">
        <v>8</v>
      </c>
    </row>
    <row r="2" spans="1:10" ht="16.5" x14ac:dyDescent="0.3">
      <c r="A2" s="3">
        <v>41275</v>
      </c>
      <c r="B2" s="1" t="s">
        <v>9</v>
      </c>
      <c r="C2" s="1" t="s">
        <v>10</v>
      </c>
      <c r="D2" s="2">
        <v>4</v>
      </c>
      <c r="E2" s="1">
        <v>495</v>
      </c>
      <c r="F2" s="8">
        <f t="shared" ref="F2:F65" si="0">E2*D2</f>
        <v>1980</v>
      </c>
      <c r="G2" s="1" t="s">
        <v>11</v>
      </c>
      <c r="H2" s="1" t="s">
        <v>128</v>
      </c>
      <c r="I2" s="1" t="s">
        <v>12</v>
      </c>
      <c r="J2" s="4" t="s">
        <v>13</v>
      </c>
    </row>
    <row r="3" spans="1:10" ht="16.5" x14ac:dyDescent="0.3">
      <c r="A3" s="3">
        <v>41276</v>
      </c>
      <c r="B3" s="1" t="s">
        <v>14</v>
      </c>
      <c r="C3" s="1" t="s">
        <v>15</v>
      </c>
      <c r="D3" s="2">
        <v>2</v>
      </c>
      <c r="E3" s="1">
        <v>438</v>
      </c>
      <c r="F3" s="8">
        <f t="shared" si="0"/>
        <v>876</v>
      </c>
      <c r="G3" s="1" t="s">
        <v>16</v>
      </c>
      <c r="H3" s="1" t="s">
        <v>129</v>
      </c>
      <c r="I3" s="1" t="s">
        <v>17</v>
      </c>
      <c r="J3" s="4" t="s">
        <v>18</v>
      </c>
    </row>
    <row r="4" spans="1:10" ht="16.5" x14ac:dyDescent="0.3">
      <c r="A4" s="3">
        <v>41277</v>
      </c>
      <c r="B4" s="1" t="s">
        <v>22</v>
      </c>
      <c r="C4" s="1" t="s">
        <v>23</v>
      </c>
      <c r="D4" s="2">
        <v>2</v>
      </c>
      <c r="E4" s="1">
        <v>206</v>
      </c>
      <c r="F4" s="8">
        <f t="shared" si="0"/>
        <v>412</v>
      </c>
      <c r="G4" s="1" t="s">
        <v>24</v>
      </c>
      <c r="H4" s="1" t="s">
        <v>131</v>
      </c>
      <c r="I4" s="1" t="s">
        <v>25</v>
      </c>
      <c r="J4" s="4" t="s">
        <v>26</v>
      </c>
    </row>
    <row r="5" spans="1:10" ht="16.5" x14ac:dyDescent="0.3">
      <c r="A5" s="3">
        <v>41278</v>
      </c>
      <c r="B5" s="1" t="s">
        <v>28</v>
      </c>
      <c r="C5" s="1" t="s">
        <v>29</v>
      </c>
      <c r="D5" s="2">
        <v>15</v>
      </c>
      <c r="E5" s="1">
        <v>458</v>
      </c>
      <c r="F5" s="8">
        <f t="shared" si="0"/>
        <v>6870</v>
      </c>
      <c r="G5" s="1" t="s">
        <v>30</v>
      </c>
      <c r="H5" s="1" t="s">
        <v>131</v>
      </c>
      <c r="I5" s="1" t="s">
        <v>25</v>
      </c>
      <c r="J5" s="4" t="s">
        <v>31</v>
      </c>
    </row>
    <row r="6" spans="1:10" ht="16.5" customHeight="1" x14ac:dyDescent="0.3">
      <c r="A6" s="3">
        <v>41279</v>
      </c>
      <c r="B6" s="1" t="s">
        <v>44</v>
      </c>
      <c r="C6" s="1" t="s">
        <v>23</v>
      </c>
      <c r="D6" s="2">
        <v>4</v>
      </c>
      <c r="E6" s="1">
        <v>431</v>
      </c>
      <c r="F6" s="8">
        <f t="shared" si="0"/>
        <v>1724</v>
      </c>
      <c r="G6" s="1" t="s">
        <v>21</v>
      </c>
      <c r="H6" s="1" t="s">
        <v>130</v>
      </c>
      <c r="I6" s="1" t="s">
        <v>17</v>
      </c>
      <c r="J6" s="4" t="s">
        <v>45</v>
      </c>
    </row>
    <row r="7" spans="1:10" ht="16.5" x14ac:dyDescent="0.3">
      <c r="A7" s="3">
        <v>41280</v>
      </c>
      <c r="B7" s="1" t="s">
        <v>38</v>
      </c>
      <c r="C7" s="1" t="s">
        <v>57</v>
      </c>
      <c r="D7" s="2">
        <v>2</v>
      </c>
      <c r="E7" s="1">
        <v>253</v>
      </c>
      <c r="F7" s="8">
        <f t="shared" si="0"/>
        <v>506</v>
      </c>
      <c r="G7" s="1" t="s">
        <v>40</v>
      </c>
      <c r="H7" s="1" t="s">
        <v>134</v>
      </c>
      <c r="I7" s="1" t="s">
        <v>35</v>
      </c>
      <c r="J7" s="4" t="s">
        <v>58</v>
      </c>
    </row>
    <row r="8" spans="1:10" ht="16.5" x14ac:dyDescent="0.3">
      <c r="A8" s="3">
        <v>41281</v>
      </c>
      <c r="B8" s="1" t="s">
        <v>60</v>
      </c>
      <c r="C8" s="1" t="s">
        <v>33</v>
      </c>
      <c r="D8" s="2">
        <v>2</v>
      </c>
      <c r="E8" s="1">
        <v>292</v>
      </c>
      <c r="F8" s="8">
        <f t="shared" si="0"/>
        <v>584</v>
      </c>
      <c r="G8" s="1" t="s">
        <v>40</v>
      </c>
      <c r="H8" s="1" t="s">
        <v>134</v>
      </c>
      <c r="I8" s="1" t="s">
        <v>35</v>
      </c>
      <c r="J8" s="4" t="s">
        <v>61</v>
      </c>
    </row>
    <row r="9" spans="1:10" ht="16.5" customHeight="1" x14ac:dyDescent="0.3">
      <c r="A9" s="3">
        <v>41282</v>
      </c>
      <c r="B9" s="1" t="s">
        <v>64</v>
      </c>
      <c r="C9" s="1" t="s">
        <v>15</v>
      </c>
      <c r="D9" s="2">
        <v>3</v>
      </c>
      <c r="E9" s="1">
        <v>383</v>
      </c>
      <c r="F9" s="8">
        <f t="shared" si="0"/>
        <v>1149</v>
      </c>
      <c r="G9" s="1" t="s">
        <v>11</v>
      </c>
      <c r="H9" s="1" t="s">
        <v>128</v>
      </c>
      <c r="I9" s="1" t="s">
        <v>12</v>
      </c>
      <c r="J9" s="4" t="s">
        <v>13</v>
      </c>
    </row>
    <row r="10" spans="1:10" ht="16.5" x14ac:dyDescent="0.3">
      <c r="A10" s="3">
        <v>41283</v>
      </c>
      <c r="B10" s="1" t="s">
        <v>66</v>
      </c>
      <c r="C10" s="1" t="s">
        <v>33</v>
      </c>
      <c r="D10" s="2">
        <v>3</v>
      </c>
      <c r="E10" s="1">
        <v>346</v>
      </c>
      <c r="F10" s="8">
        <f t="shared" si="0"/>
        <v>1038</v>
      </c>
      <c r="G10" s="1" t="s">
        <v>40</v>
      </c>
      <c r="H10" s="1" t="s">
        <v>134</v>
      </c>
      <c r="I10" s="1" t="s">
        <v>35</v>
      </c>
      <c r="J10" s="4" t="s">
        <v>18</v>
      </c>
    </row>
    <row r="11" spans="1:10" ht="16.5" x14ac:dyDescent="0.3">
      <c r="A11" s="3">
        <v>41284</v>
      </c>
      <c r="B11" s="1" t="s">
        <v>68</v>
      </c>
      <c r="C11" s="1" t="s">
        <v>23</v>
      </c>
      <c r="D11" s="2">
        <v>1</v>
      </c>
      <c r="E11" s="1">
        <v>492</v>
      </c>
      <c r="F11" s="8">
        <f t="shared" si="0"/>
        <v>492</v>
      </c>
      <c r="G11" s="1" t="s">
        <v>34</v>
      </c>
      <c r="H11" s="1" t="s">
        <v>132</v>
      </c>
      <c r="I11" s="1" t="s">
        <v>35</v>
      </c>
      <c r="J11" s="4" t="s">
        <v>26</v>
      </c>
    </row>
    <row r="12" spans="1:10" ht="16.5" x14ac:dyDescent="0.3">
      <c r="A12" s="3">
        <v>41285</v>
      </c>
      <c r="B12" s="1" t="s">
        <v>32</v>
      </c>
      <c r="C12" s="1" t="s">
        <v>27</v>
      </c>
      <c r="D12" s="2">
        <v>1</v>
      </c>
      <c r="E12" s="1">
        <v>494</v>
      </c>
      <c r="F12" s="8">
        <f t="shared" si="0"/>
        <v>494</v>
      </c>
      <c r="G12" s="1" t="s">
        <v>49</v>
      </c>
      <c r="H12" s="1" t="s">
        <v>137</v>
      </c>
      <c r="I12" s="1" t="s">
        <v>25</v>
      </c>
      <c r="J12" s="4" t="s">
        <v>31</v>
      </c>
    </row>
    <row r="13" spans="1:10" ht="16.5" x14ac:dyDescent="0.3">
      <c r="A13" s="3">
        <v>41286</v>
      </c>
      <c r="B13" s="1" t="s">
        <v>14</v>
      </c>
      <c r="C13" s="1" t="s">
        <v>57</v>
      </c>
      <c r="D13" s="2">
        <v>2</v>
      </c>
      <c r="E13" s="1">
        <v>178</v>
      </c>
      <c r="F13" s="8">
        <f t="shared" si="0"/>
        <v>356</v>
      </c>
      <c r="G13" s="1" t="s">
        <v>16</v>
      </c>
      <c r="H13" s="1" t="s">
        <v>129</v>
      </c>
      <c r="I13" s="1" t="s">
        <v>17</v>
      </c>
      <c r="J13" s="4" t="s">
        <v>45</v>
      </c>
    </row>
    <row r="14" spans="1:10" ht="16.5" x14ac:dyDescent="0.3">
      <c r="A14" s="3">
        <v>41287</v>
      </c>
      <c r="B14" s="1" t="s">
        <v>86</v>
      </c>
      <c r="C14" s="1" t="s">
        <v>27</v>
      </c>
      <c r="D14" s="2">
        <v>2</v>
      </c>
      <c r="E14" s="1">
        <v>231</v>
      </c>
      <c r="F14" s="8">
        <f t="shared" si="0"/>
        <v>462</v>
      </c>
      <c r="G14" s="1" t="s">
        <v>55</v>
      </c>
      <c r="H14" s="1" t="s">
        <v>139</v>
      </c>
      <c r="I14" s="1" t="s">
        <v>35</v>
      </c>
      <c r="J14" s="4" t="s">
        <v>58</v>
      </c>
    </row>
    <row r="15" spans="1:10" ht="16.5" x14ac:dyDescent="0.3">
      <c r="A15" s="3">
        <v>41288</v>
      </c>
      <c r="B15" s="1" t="s">
        <v>77</v>
      </c>
      <c r="C15" s="1" t="s">
        <v>27</v>
      </c>
      <c r="D15" s="2">
        <v>4</v>
      </c>
      <c r="E15" s="1">
        <v>403</v>
      </c>
      <c r="F15" s="8">
        <f t="shared" si="0"/>
        <v>1612</v>
      </c>
      <c r="G15" s="1" t="s">
        <v>40</v>
      </c>
      <c r="H15" s="1" t="s">
        <v>134</v>
      </c>
      <c r="I15" s="1" t="s">
        <v>35</v>
      </c>
      <c r="J15" s="4" t="s">
        <v>61</v>
      </c>
    </row>
    <row r="16" spans="1:10" ht="16.5" x14ac:dyDescent="0.3">
      <c r="A16" s="3">
        <v>41289</v>
      </c>
      <c r="B16" s="1" t="s">
        <v>73</v>
      </c>
      <c r="C16" s="1" t="s">
        <v>15</v>
      </c>
      <c r="D16" s="2">
        <v>2</v>
      </c>
      <c r="E16" s="1">
        <v>296</v>
      </c>
      <c r="F16" s="8">
        <f t="shared" si="0"/>
        <v>592</v>
      </c>
      <c r="G16" s="1" t="s">
        <v>40</v>
      </c>
      <c r="H16" s="1" t="s">
        <v>134</v>
      </c>
      <c r="I16" s="1" t="s">
        <v>35</v>
      </c>
      <c r="J16" s="4" t="s">
        <v>13</v>
      </c>
    </row>
    <row r="17" spans="1:10" ht="16.5" x14ac:dyDescent="0.3">
      <c r="A17" s="3">
        <v>41290</v>
      </c>
      <c r="B17" s="1" t="s">
        <v>70</v>
      </c>
      <c r="C17" s="1" t="s">
        <v>33</v>
      </c>
      <c r="D17" s="2">
        <v>2</v>
      </c>
      <c r="E17" s="1">
        <v>406</v>
      </c>
      <c r="F17" s="8">
        <f t="shared" si="0"/>
        <v>812</v>
      </c>
      <c r="G17" s="1" t="s">
        <v>40</v>
      </c>
      <c r="H17" s="1" t="s">
        <v>134</v>
      </c>
      <c r="I17" s="1" t="s">
        <v>35</v>
      </c>
      <c r="J17" s="4" t="s">
        <v>18</v>
      </c>
    </row>
    <row r="18" spans="1:10" ht="16.5" x14ac:dyDescent="0.3">
      <c r="A18" s="3">
        <v>41291</v>
      </c>
      <c r="B18" s="1" t="s">
        <v>22</v>
      </c>
      <c r="C18" s="1" t="s">
        <v>19</v>
      </c>
      <c r="D18" s="2">
        <v>2</v>
      </c>
      <c r="E18" s="1">
        <v>178</v>
      </c>
      <c r="F18" s="8">
        <f t="shared" si="0"/>
        <v>356</v>
      </c>
      <c r="G18" s="1" t="s">
        <v>24</v>
      </c>
      <c r="H18" s="1" t="s">
        <v>131</v>
      </c>
      <c r="I18" s="1" t="s">
        <v>25</v>
      </c>
      <c r="J18" s="4" t="s">
        <v>26</v>
      </c>
    </row>
    <row r="19" spans="1:10" ht="16.5" x14ac:dyDescent="0.3">
      <c r="A19" s="3">
        <v>41292</v>
      </c>
      <c r="B19" s="1" t="s">
        <v>20</v>
      </c>
      <c r="C19" s="1" t="s">
        <v>39</v>
      </c>
      <c r="D19" s="2">
        <v>3</v>
      </c>
      <c r="E19" s="1">
        <v>176</v>
      </c>
      <c r="F19" s="8">
        <f t="shared" si="0"/>
        <v>528</v>
      </c>
      <c r="G19" s="1" t="s">
        <v>21</v>
      </c>
      <c r="H19" s="1" t="s">
        <v>130</v>
      </c>
      <c r="I19" s="1" t="s">
        <v>17</v>
      </c>
      <c r="J19" s="4" t="s">
        <v>31</v>
      </c>
    </row>
    <row r="20" spans="1:10" ht="16.5" x14ac:dyDescent="0.3">
      <c r="A20" s="3">
        <v>41293</v>
      </c>
      <c r="B20" s="1" t="s">
        <v>67</v>
      </c>
      <c r="C20" s="1" t="s">
        <v>23</v>
      </c>
      <c r="D20" s="2">
        <v>3</v>
      </c>
      <c r="E20" s="1">
        <v>337</v>
      </c>
      <c r="F20" s="8">
        <f t="shared" si="0"/>
        <v>1011</v>
      </c>
      <c r="G20" s="1" t="s">
        <v>46</v>
      </c>
      <c r="H20" s="1" t="s">
        <v>135</v>
      </c>
      <c r="I20" s="1" t="s">
        <v>35</v>
      </c>
      <c r="J20" s="4" t="s">
        <v>45</v>
      </c>
    </row>
    <row r="21" spans="1:10" ht="16.5" x14ac:dyDescent="0.3">
      <c r="A21" s="3">
        <v>41294</v>
      </c>
      <c r="B21" s="1" t="s">
        <v>97</v>
      </c>
      <c r="C21" s="1" t="s">
        <v>10</v>
      </c>
      <c r="D21" s="2">
        <v>1</v>
      </c>
      <c r="E21" s="1">
        <v>485</v>
      </c>
      <c r="F21" s="8">
        <f t="shared" si="0"/>
        <v>485</v>
      </c>
      <c r="G21" s="1" t="s">
        <v>43</v>
      </c>
      <c r="H21" s="1" t="s">
        <v>131</v>
      </c>
      <c r="I21" s="1" t="s">
        <v>25</v>
      </c>
      <c r="J21" s="4" t="s">
        <v>58</v>
      </c>
    </row>
    <row r="22" spans="1:10" ht="16.5" x14ac:dyDescent="0.3">
      <c r="A22" s="3">
        <v>41295</v>
      </c>
      <c r="B22" s="1" t="s">
        <v>68</v>
      </c>
      <c r="C22" s="1" t="s">
        <v>15</v>
      </c>
      <c r="D22" s="2">
        <v>3</v>
      </c>
      <c r="E22" s="1">
        <v>262</v>
      </c>
      <c r="F22" s="8">
        <f t="shared" si="0"/>
        <v>786</v>
      </c>
      <c r="G22" s="1" t="s">
        <v>34</v>
      </c>
      <c r="H22" s="1" t="s">
        <v>132</v>
      </c>
      <c r="I22" s="1" t="s">
        <v>35</v>
      </c>
      <c r="J22" s="4" t="s">
        <v>61</v>
      </c>
    </row>
    <row r="23" spans="1:10" ht="16.5" x14ac:dyDescent="0.3">
      <c r="A23" s="3">
        <v>41296</v>
      </c>
      <c r="B23" s="1" t="s">
        <v>90</v>
      </c>
      <c r="C23" s="1" t="s">
        <v>10</v>
      </c>
      <c r="D23" s="2">
        <v>22</v>
      </c>
      <c r="E23" s="1">
        <v>491</v>
      </c>
      <c r="F23" s="8">
        <f t="shared" si="0"/>
        <v>10802</v>
      </c>
      <c r="G23" s="1" t="s">
        <v>46</v>
      </c>
      <c r="H23" s="1" t="s">
        <v>135</v>
      </c>
      <c r="I23" s="1" t="s">
        <v>35</v>
      </c>
      <c r="J23" s="4" t="s">
        <v>13</v>
      </c>
    </row>
    <row r="24" spans="1:10" ht="16.5" x14ac:dyDescent="0.3">
      <c r="A24" s="3">
        <v>41297</v>
      </c>
      <c r="B24" s="1" t="s">
        <v>99</v>
      </c>
      <c r="C24" s="1" t="s">
        <v>33</v>
      </c>
      <c r="D24" s="2">
        <v>2</v>
      </c>
      <c r="E24" s="1">
        <v>450</v>
      </c>
      <c r="F24" s="8">
        <f t="shared" si="0"/>
        <v>900</v>
      </c>
      <c r="G24" s="1" t="s">
        <v>100</v>
      </c>
      <c r="H24" s="1" t="s">
        <v>142</v>
      </c>
      <c r="I24" s="1" t="s">
        <v>12</v>
      </c>
      <c r="J24" s="4" t="s">
        <v>18</v>
      </c>
    </row>
    <row r="25" spans="1:10" ht="16.5" x14ac:dyDescent="0.3">
      <c r="A25" s="3">
        <v>41298</v>
      </c>
      <c r="B25" s="1" t="s">
        <v>94</v>
      </c>
      <c r="C25" s="1" t="s">
        <v>23</v>
      </c>
      <c r="D25" s="2">
        <v>2</v>
      </c>
      <c r="E25" s="1">
        <v>374</v>
      </c>
      <c r="F25" s="8">
        <f t="shared" si="0"/>
        <v>748</v>
      </c>
      <c r="G25" s="1" t="s">
        <v>40</v>
      </c>
      <c r="H25" s="1" t="s">
        <v>134</v>
      </c>
      <c r="I25" s="1" t="s">
        <v>35</v>
      </c>
      <c r="J25" s="4" t="s">
        <v>26</v>
      </c>
    </row>
    <row r="26" spans="1:10" ht="16.5" x14ac:dyDescent="0.3">
      <c r="A26" s="3">
        <v>41299</v>
      </c>
      <c r="B26" s="1" t="s">
        <v>77</v>
      </c>
      <c r="C26" s="1" t="s">
        <v>33</v>
      </c>
      <c r="D26" s="2">
        <v>2</v>
      </c>
      <c r="E26" s="1">
        <v>308</v>
      </c>
      <c r="F26" s="8">
        <f t="shared" si="0"/>
        <v>616</v>
      </c>
      <c r="G26" s="1" t="s">
        <v>40</v>
      </c>
      <c r="H26" s="1" t="s">
        <v>134</v>
      </c>
      <c r="I26" s="1" t="s">
        <v>35</v>
      </c>
      <c r="J26" s="4" t="s">
        <v>31</v>
      </c>
    </row>
    <row r="27" spans="1:10" ht="16.5" x14ac:dyDescent="0.3">
      <c r="A27" s="3">
        <v>41300</v>
      </c>
      <c r="B27" s="1" t="s">
        <v>20</v>
      </c>
      <c r="C27" s="1" t="s">
        <v>33</v>
      </c>
      <c r="D27" s="2">
        <v>2</v>
      </c>
      <c r="E27" s="1">
        <v>465</v>
      </c>
      <c r="F27" s="8">
        <f t="shared" si="0"/>
        <v>930</v>
      </c>
      <c r="G27" s="1" t="s">
        <v>21</v>
      </c>
      <c r="H27" s="1" t="s">
        <v>130</v>
      </c>
      <c r="I27" s="1" t="s">
        <v>17</v>
      </c>
      <c r="J27" s="4" t="s">
        <v>45</v>
      </c>
    </row>
    <row r="28" spans="1:10" ht="16.5" x14ac:dyDescent="0.3">
      <c r="A28" s="3">
        <v>41301</v>
      </c>
      <c r="B28" s="1" t="s">
        <v>9</v>
      </c>
      <c r="C28" s="1" t="s">
        <v>15</v>
      </c>
      <c r="D28" s="2">
        <v>20</v>
      </c>
      <c r="E28" s="1">
        <v>348</v>
      </c>
      <c r="F28" s="8">
        <f t="shared" si="0"/>
        <v>6960</v>
      </c>
      <c r="G28" s="1" t="s">
        <v>11</v>
      </c>
      <c r="H28" s="1" t="s">
        <v>128</v>
      </c>
      <c r="I28" s="1" t="s">
        <v>12</v>
      </c>
      <c r="J28" s="4" t="s">
        <v>58</v>
      </c>
    </row>
    <row r="29" spans="1:10" ht="16.5" x14ac:dyDescent="0.3">
      <c r="A29" s="3">
        <v>41302</v>
      </c>
      <c r="B29" s="1" t="s">
        <v>73</v>
      </c>
      <c r="C29" s="1" t="s">
        <v>10</v>
      </c>
      <c r="D29" s="2">
        <v>2</v>
      </c>
      <c r="E29" s="1">
        <v>100</v>
      </c>
      <c r="F29" s="8">
        <f t="shared" si="0"/>
        <v>200</v>
      </c>
      <c r="G29" s="1" t="s">
        <v>40</v>
      </c>
      <c r="H29" s="1" t="s">
        <v>134</v>
      </c>
      <c r="I29" s="1" t="s">
        <v>35</v>
      </c>
      <c r="J29" s="4" t="s">
        <v>61</v>
      </c>
    </row>
    <row r="30" spans="1:10" ht="16.5" x14ac:dyDescent="0.3">
      <c r="A30" s="3">
        <v>41303</v>
      </c>
      <c r="B30" s="1" t="s">
        <v>74</v>
      </c>
      <c r="C30" s="1" t="s">
        <v>33</v>
      </c>
      <c r="D30" s="2">
        <v>1</v>
      </c>
      <c r="E30" s="1">
        <v>167</v>
      </c>
      <c r="F30" s="8">
        <f t="shared" si="0"/>
        <v>167</v>
      </c>
      <c r="G30" s="1" t="s">
        <v>40</v>
      </c>
      <c r="H30" s="1" t="s">
        <v>134</v>
      </c>
      <c r="I30" s="1" t="s">
        <v>35</v>
      </c>
      <c r="J30" s="4" t="s">
        <v>13</v>
      </c>
    </row>
    <row r="31" spans="1:10" ht="16.5" x14ac:dyDescent="0.3">
      <c r="A31" s="3">
        <v>41304</v>
      </c>
      <c r="B31" s="1" t="s">
        <v>52</v>
      </c>
      <c r="C31" s="1" t="s">
        <v>15</v>
      </c>
      <c r="D31" s="2">
        <v>3</v>
      </c>
      <c r="E31" s="1">
        <v>222</v>
      </c>
      <c r="F31" s="8">
        <f t="shared" si="0"/>
        <v>666</v>
      </c>
      <c r="G31" s="1" t="s">
        <v>53</v>
      </c>
      <c r="H31" s="1" t="s">
        <v>138</v>
      </c>
      <c r="I31" s="1" t="s">
        <v>35</v>
      </c>
      <c r="J31" s="4" t="s">
        <v>18</v>
      </c>
    </row>
    <row r="32" spans="1:10" ht="16.5" x14ac:dyDescent="0.3">
      <c r="A32" s="3">
        <v>41305</v>
      </c>
      <c r="B32" s="1" t="s">
        <v>87</v>
      </c>
      <c r="C32" s="1" t="s">
        <v>15</v>
      </c>
      <c r="D32" s="2">
        <v>3</v>
      </c>
      <c r="E32" s="1">
        <v>129</v>
      </c>
      <c r="F32" s="8">
        <f t="shared" si="0"/>
        <v>387</v>
      </c>
      <c r="G32" s="1" t="s">
        <v>88</v>
      </c>
      <c r="H32" s="1" t="s">
        <v>136</v>
      </c>
      <c r="I32" s="1" t="s">
        <v>12</v>
      </c>
      <c r="J32" s="4" t="s">
        <v>26</v>
      </c>
    </row>
    <row r="33" spans="1:10" ht="16.5" x14ac:dyDescent="0.3">
      <c r="A33" s="3">
        <v>41306</v>
      </c>
      <c r="B33" s="1" t="s">
        <v>38</v>
      </c>
      <c r="C33" s="1" t="s">
        <v>33</v>
      </c>
      <c r="D33" s="2">
        <v>1</v>
      </c>
      <c r="E33" s="1">
        <v>160</v>
      </c>
      <c r="F33" s="8">
        <f t="shared" si="0"/>
        <v>160</v>
      </c>
      <c r="G33" s="1" t="s">
        <v>40</v>
      </c>
      <c r="H33" s="1" t="s">
        <v>134</v>
      </c>
      <c r="I33" s="1" t="s">
        <v>35</v>
      </c>
      <c r="J33" s="4" t="s">
        <v>31</v>
      </c>
    </row>
    <row r="34" spans="1:10" ht="16.5" x14ac:dyDescent="0.3">
      <c r="A34" s="3">
        <v>41307</v>
      </c>
      <c r="B34" s="1" t="s">
        <v>108</v>
      </c>
      <c r="C34" s="1" t="s">
        <v>15</v>
      </c>
      <c r="D34" s="2">
        <v>1</v>
      </c>
      <c r="E34" s="1">
        <v>288</v>
      </c>
      <c r="F34" s="8">
        <f t="shared" si="0"/>
        <v>288</v>
      </c>
      <c r="G34" s="1" t="s">
        <v>49</v>
      </c>
      <c r="H34" s="1" t="s">
        <v>137</v>
      </c>
      <c r="I34" s="1" t="s">
        <v>25</v>
      </c>
      <c r="J34" s="4" t="s">
        <v>45</v>
      </c>
    </row>
    <row r="35" spans="1:10" ht="16.5" x14ac:dyDescent="0.3">
      <c r="A35" s="3">
        <v>41308</v>
      </c>
      <c r="B35" s="1" t="s">
        <v>92</v>
      </c>
      <c r="C35" s="1" t="s">
        <v>33</v>
      </c>
      <c r="D35" s="2">
        <v>1</v>
      </c>
      <c r="E35" s="1">
        <v>372</v>
      </c>
      <c r="F35" s="8">
        <f t="shared" si="0"/>
        <v>372</v>
      </c>
      <c r="G35" s="1" t="s">
        <v>24</v>
      </c>
      <c r="H35" s="1" t="s">
        <v>131</v>
      </c>
      <c r="I35" s="1" t="s">
        <v>25</v>
      </c>
      <c r="J35" s="4" t="s">
        <v>58</v>
      </c>
    </row>
    <row r="36" spans="1:10" ht="16.5" x14ac:dyDescent="0.3">
      <c r="A36" s="3">
        <v>41309</v>
      </c>
      <c r="B36" s="1" t="s">
        <v>22</v>
      </c>
      <c r="C36" s="1" t="s">
        <v>10</v>
      </c>
      <c r="D36" s="2">
        <v>3</v>
      </c>
      <c r="E36" s="1">
        <v>247</v>
      </c>
      <c r="F36" s="8">
        <f t="shared" si="0"/>
        <v>741</v>
      </c>
      <c r="G36" s="1" t="s">
        <v>24</v>
      </c>
      <c r="H36" s="1" t="s">
        <v>131</v>
      </c>
      <c r="I36" s="1" t="s">
        <v>25</v>
      </c>
      <c r="J36" s="4" t="s">
        <v>61</v>
      </c>
    </row>
    <row r="37" spans="1:10" ht="16.5" x14ac:dyDescent="0.3">
      <c r="A37" s="3">
        <v>41310</v>
      </c>
      <c r="B37" s="1" t="s">
        <v>65</v>
      </c>
      <c r="C37" s="1" t="s">
        <v>10</v>
      </c>
      <c r="D37" s="2">
        <v>3</v>
      </c>
      <c r="E37" s="1">
        <v>163</v>
      </c>
      <c r="F37" s="8">
        <f t="shared" si="0"/>
        <v>489</v>
      </c>
      <c r="G37" s="1" t="s">
        <v>48</v>
      </c>
      <c r="H37" s="1" t="s">
        <v>136</v>
      </c>
      <c r="I37" s="1" t="s">
        <v>12</v>
      </c>
      <c r="J37" s="4" t="s">
        <v>13</v>
      </c>
    </row>
    <row r="38" spans="1:10" ht="16.5" x14ac:dyDescent="0.3">
      <c r="A38" s="3">
        <v>41311</v>
      </c>
      <c r="B38" s="1" t="s">
        <v>90</v>
      </c>
      <c r="C38" s="1" t="s">
        <v>15</v>
      </c>
      <c r="D38" s="2">
        <v>3</v>
      </c>
      <c r="E38" s="1">
        <v>396</v>
      </c>
      <c r="F38" s="8">
        <f t="shared" si="0"/>
        <v>1188</v>
      </c>
      <c r="G38" s="1" t="s">
        <v>46</v>
      </c>
      <c r="H38" s="1" t="s">
        <v>135</v>
      </c>
      <c r="I38" s="1" t="s">
        <v>35</v>
      </c>
      <c r="J38" s="4" t="s">
        <v>18</v>
      </c>
    </row>
    <row r="39" spans="1:10" ht="16.5" x14ac:dyDescent="0.3">
      <c r="A39" s="3">
        <v>41312</v>
      </c>
      <c r="B39" s="1" t="s">
        <v>81</v>
      </c>
      <c r="C39" s="1" t="s">
        <v>29</v>
      </c>
      <c r="D39" s="2">
        <v>1</v>
      </c>
      <c r="E39" s="1">
        <v>337</v>
      </c>
      <c r="F39" s="8">
        <f t="shared" si="0"/>
        <v>337</v>
      </c>
      <c r="G39" s="1" t="s">
        <v>82</v>
      </c>
      <c r="H39" s="1" t="s">
        <v>140</v>
      </c>
      <c r="I39" s="1" t="s">
        <v>35</v>
      </c>
      <c r="J39" s="4" t="s">
        <v>26</v>
      </c>
    </row>
    <row r="40" spans="1:10" ht="16.5" x14ac:dyDescent="0.3">
      <c r="A40" s="3">
        <v>41313</v>
      </c>
      <c r="B40" s="1" t="s">
        <v>22</v>
      </c>
      <c r="C40" s="1" t="s">
        <v>15</v>
      </c>
      <c r="D40" s="2">
        <v>1</v>
      </c>
      <c r="E40" s="1">
        <v>396</v>
      </c>
      <c r="F40" s="8">
        <f t="shared" si="0"/>
        <v>396</v>
      </c>
      <c r="G40" s="1" t="s">
        <v>24</v>
      </c>
      <c r="H40" s="1" t="s">
        <v>131</v>
      </c>
      <c r="I40" s="1" t="s">
        <v>25</v>
      </c>
      <c r="J40" s="4" t="s">
        <v>31</v>
      </c>
    </row>
    <row r="41" spans="1:10" ht="16.5" x14ac:dyDescent="0.3">
      <c r="A41" s="3">
        <v>41314</v>
      </c>
      <c r="B41" s="1" t="s">
        <v>81</v>
      </c>
      <c r="C41" s="1" t="s">
        <v>85</v>
      </c>
      <c r="D41" s="2">
        <v>2</v>
      </c>
      <c r="E41" s="1">
        <v>146</v>
      </c>
      <c r="F41" s="8">
        <f t="shared" si="0"/>
        <v>292</v>
      </c>
      <c r="G41" s="1" t="s">
        <v>82</v>
      </c>
      <c r="H41" s="1" t="s">
        <v>140</v>
      </c>
      <c r="I41" s="1" t="s">
        <v>35</v>
      </c>
      <c r="J41" s="4" t="s">
        <v>45</v>
      </c>
    </row>
    <row r="42" spans="1:10" ht="16.5" x14ac:dyDescent="0.3">
      <c r="A42" s="3">
        <v>41315</v>
      </c>
      <c r="B42" s="1" t="s">
        <v>60</v>
      </c>
      <c r="C42" s="1" t="s">
        <v>71</v>
      </c>
      <c r="D42" s="2">
        <v>3</v>
      </c>
      <c r="E42" s="1">
        <v>217</v>
      </c>
      <c r="F42" s="8">
        <f t="shared" si="0"/>
        <v>651</v>
      </c>
      <c r="G42" s="1" t="s">
        <v>40</v>
      </c>
      <c r="H42" s="1" t="s">
        <v>134</v>
      </c>
      <c r="I42" s="1" t="s">
        <v>35</v>
      </c>
      <c r="J42" s="4" t="s">
        <v>58</v>
      </c>
    </row>
    <row r="43" spans="1:10" ht="16.5" x14ac:dyDescent="0.3">
      <c r="A43" s="3">
        <v>41316</v>
      </c>
      <c r="B43" s="1" t="s">
        <v>64</v>
      </c>
      <c r="C43" s="1" t="s">
        <v>57</v>
      </c>
      <c r="D43" s="2">
        <v>3</v>
      </c>
      <c r="E43" s="1">
        <v>132</v>
      </c>
      <c r="F43" s="8">
        <f t="shared" si="0"/>
        <v>396</v>
      </c>
      <c r="G43" s="1" t="s">
        <v>11</v>
      </c>
      <c r="H43" s="1" t="s">
        <v>128</v>
      </c>
      <c r="I43" s="1" t="s">
        <v>12</v>
      </c>
      <c r="J43" s="4" t="s">
        <v>61</v>
      </c>
    </row>
    <row r="44" spans="1:10" ht="16.5" x14ac:dyDescent="0.3">
      <c r="A44" s="3">
        <v>41317</v>
      </c>
      <c r="B44" s="1" t="s">
        <v>22</v>
      </c>
      <c r="C44" s="1" t="s">
        <v>85</v>
      </c>
      <c r="D44" s="2">
        <v>1</v>
      </c>
      <c r="E44" s="1">
        <v>122</v>
      </c>
      <c r="F44" s="8">
        <f t="shared" si="0"/>
        <v>122</v>
      </c>
      <c r="G44" s="1" t="s">
        <v>24</v>
      </c>
      <c r="H44" s="1" t="s">
        <v>131</v>
      </c>
      <c r="I44" s="1" t="s">
        <v>25</v>
      </c>
      <c r="J44" s="4" t="s">
        <v>13</v>
      </c>
    </row>
    <row r="45" spans="1:10" ht="16.5" x14ac:dyDescent="0.3">
      <c r="A45" s="3">
        <v>41318</v>
      </c>
      <c r="B45" s="1" t="s">
        <v>113</v>
      </c>
      <c r="C45" s="1" t="s">
        <v>27</v>
      </c>
      <c r="D45" s="2">
        <v>1</v>
      </c>
      <c r="E45" s="1">
        <v>308</v>
      </c>
      <c r="F45" s="8">
        <f t="shared" si="0"/>
        <v>308</v>
      </c>
      <c r="G45" s="1" t="s">
        <v>76</v>
      </c>
      <c r="H45" s="1" t="s">
        <v>136</v>
      </c>
      <c r="I45" s="1" t="s">
        <v>12</v>
      </c>
      <c r="J45" s="4" t="s">
        <v>18</v>
      </c>
    </row>
    <row r="46" spans="1:10" ht="16.5" x14ac:dyDescent="0.3">
      <c r="A46" s="3">
        <v>41319</v>
      </c>
      <c r="B46" s="1" t="s">
        <v>112</v>
      </c>
      <c r="C46" s="1" t="s">
        <v>23</v>
      </c>
      <c r="D46" s="2">
        <v>3</v>
      </c>
      <c r="E46" s="1">
        <v>386</v>
      </c>
      <c r="F46" s="8">
        <f t="shared" si="0"/>
        <v>1158</v>
      </c>
      <c r="G46" s="1" t="s">
        <v>37</v>
      </c>
      <c r="H46" s="1" t="s">
        <v>133</v>
      </c>
      <c r="I46" s="1" t="s">
        <v>25</v>
      </c>
      <c r="J46" s="4" t="s">
        <v>26</v>
      </c>
    </row>
    <row r="47" spans="1:10" ht="16.5" x14ac:dyDescent="0.3">
      <c r="A47" s="3">
        <v>41320</v>
      </c>
      <c r="B47" s="1" t="s">
        <v>98</v>
      </c>
      <c r="C47" s="1" t="s">
        <v>71</v>
      </c>
      <c r="D47" s="2">
        <v>2</v>
      </c>
      <c r="E47" s="1">
        <v>433</v>
      </c>
      <c r="F47" s="8">
        <f t="shared" si="0"/>
        <v>866</v>
      </c>
      <c r="G47" s="1" t="s">
        <v>53</v>
      </c>
      <c r="H47" s="1" t="s">
        <v>138</v>
      </c>
      <c r="I47" s="1" t="s">
        <v>35</v>
      </c>
      <c r="J47" s="4" t="s">
        <v>31</v>
      </c>
    </row>
    <row r="48" spans="1:10" ht="16.5" x14ac:dyDescent="0.3">
      <c r="A48" s="3">
        <v>41321</v>
      </c>
      <c r="B48" s="1" t="s">
        <v>93</v>
      </c>
      <c r="C48" s="1" t="s">
        <v>15</v>
      </c>
      <c r="D48" s="2">
        <v>2</v>
      </c>
      <c r="E48" s="1">
        <v>364</v>
      </c>
      <c r="F48" s="8">
        <f t="shared" si="0"/>
        <v>728</v>
      </c>
      <c r="G48" s="1" t="s">
        <v>43</v>
      </c>
      <c r="H48" s="1" t="s">
        <v>131</v>
      </c>
      <c r="I48" s="1" t="s">
        <v>25</v>
      </c>
      <c r="J48" s="4" t="s">
        <v>45</v>
      </c>
    </row>
    <row r="49" spans="1:10" ht="16.5" x14ac:dyDescent="0.3">
      <c r="A49" s="3">
        <v>41322</v>
      </c>
      <c r="B49" s="1" t="s">
        <v>92</v>
      </c>
      <c r="C49" s="1" t="s">
        <v>10</v>
      </c>
      <c r="D49" s="2">
        <v>18</v>
      </c>
      <c r="E49" s="1">
        <v>205</v>
      </c>
      <c r="F49" s="8">
        <f t="shared" si="0"/>
        <v>3690</v>
      </c>
      <c r="G49" s="1" t="s">
        <v>24</v>
      </c>
      <c r="H49" s="1" t="s">
        <v>131</v>
      </c>
      <c r="I49" s="1" t="s">
        <v>25</v>
      </c>
      <c r="J49" s="4" t="s">
        <v>58</v>
      </c>
    </row>
    <row r="50" spans="1:10" ht="16.5" x14ac:dyDescent="0.3">
      <c r="A50" s="3">
        <v>41323</v>
      </c>
      <c r="B50" s="1" t="s">
        <v>70</v>
      </c>
      <c r="C50" s="1" t="s">
        <v>71</v>
      </c>
      <c r="D50" s="2">
        <v>4</v>
      </c>
      <c r="E50" s="1">
        <v>467</v>
      </c>
      <c r="F50" s="8">
        <f t="shared" si="0"/>
        <v>1868</v>
      </c>
      <c r="G50" s="1" t="s">
        <v>40</v>
      </c>
      <c r="H50" s="1" t="s">
        <v>134</v>
      </c>
      <c r="I50" s="1" t="s">
        <v>35</v>
      </c>
      <c r="J50" s="4" t="s">
        <v>61</v>
      </c>
    </row>
    <row r="51" spans="1:10" ht="16.5" x14ac:dyDescent="0.3">
      <c r="A51" s="3">
        <v>41324</v>
      </c>
      <c r="B51" s="1" t="s">
        <v>77</v>
      </c>
      <c r="C51" s="1" t="s">
        <v>23</v>
      </c>
      <c r="D51" s="2">
        <v>4</v>
      </c>
      <c r="E51" s="1">
        <v>390</v>
      </c>
      <c r="F51" s="8">
        <f t="shared" si="0"/>
        <v>1560</v>
      </c>
      <c r="G51" s="1" t="s">
        <v>40</v>
      </c>
      <c r="H51" s="1" t="s">
        <v>134</v>
      </c>
      <c r="I51" s="1" t="s">
        <v>35</v>
      </c>
      <c r="J51" s="4" t="s">
        <v>13</v>
      </c>
    </row>
    <row r="52" spans="1:10" ht="16.5" x14ac:dyDescent="0.3">
      <c r="A52" s="3">
        <v>41325</v>
      </c>
      <c r="B52" s="1" t="s">
        <v>28</v>
      </c>
      <c r="C52" s="1" t="s">
        <v>27</v>
      </c>
      <c r="D52" s="2">
        <v>2</v>
      </c>
      <c r="E52" s="1">
        <v>213</v>
      </c>
      <c r="F52" s="8">
        <f t="shared" si="0"/>
        <v>426</v>
      </c>
      <c r="G52" s="1" t="s">
        <v>30</v>
      </c>
      <c r="H52" s="1" t="s">
        <v>131</v>
      </c>
      <c r="I52" s="1" t="s">
        <v>25</v>
      </c>
      <c r="J52" s="4" t="s">
        <v>18</v>
      </c>
    </row>
    <row r="53" spans="1:10" ht="16.5" x14ac:dyDescent="0.3">
      <c r="A53" s="3">
        <v>41326</v>
      </c>
      <c r="B53" s="1" t="s">
        <v>77</v>
      </c>
      <c r="C53" s="1" t="s">
        <v>57</v>
      </c>
      <c r="D53" s="2">
        <v>1</v>
      </c>
      <c r="E53" s="1">
        <v>291</v>
      </c>
      <c r="F53" s="8">
        <f t="shared" si="0"/>
        <v>291</v>
      </c>
      <c r="G53" s="1" t="s">
        <v>40</v>
      </c>
      <c r="H53" s="1" t="s">
        <v>134</v>
      </c>
      <c r="I53" s="1" t="s">
        <v>35</v>
      </c>
      <c r="J53" s="4" t="s">
        <v>26</v>
      </c>
    </row>
    <row r="54" spans="1:10" ht="16.5" x14ac:dyDescent="0.3">
      <c r="A54" s="3">
        <v>41327</v>
      </c>
      <c r="B54" s="1" t="s">
        <v>106</v>
      </c>
      <c r="C54" s="1" t="s">
        <v>39</v>
      </c>
      <c r="D54" s="2">
        <v>16</v>
      </c>
      <c r="E54" s="1">
        <v>474</v>
      </c>
      <c r="F54" s="8">
        <f t="shared" si="0"/>
        <v>7584</v>
      </c>
      <c r="G54" s="1" t="s">
        <v>24</v>
      </c>
      <c r="H54" s="1" t="s">
        <v>131</v>
      </c>
      <c r="I54" s="1" t="s">
        <v>25</v>
      </c>
      <c r="J54" s="4" t="s">
        <v>31</v>
      </c>
    </row>
    <row r="55" spans="1:10" ht="16.5" x14ac:dyDescent="0.3">
      <c r="A55" s="3">
        <v>41328</v>
      </c>
      <c r="B55" s="1" t="s">
        <v>117</v>
      </c>
      <c r="C55" s="1" t="s">
        <v>85</v>
      </c>
      <c r="D55" s="2">
        <v>3</v>
      </c>
      <c r="E55" s="1">
        <v>253</v>
      </c>
      <c r="F55" s="8">
        <f t="shared" si="0"/>
        <v>759</v>
      </c>
      <c r="G55" s="1" t="s">
        <v>63</v>
      </c>
      <c r="H55" s="1" t="s">
        <v>138</v>
      </c>
      <c r="I55" s="1" t="s">
        <v>35</v>
      </c>
      <c r="J55" s="4" t="s">
        <v>45</v>
      </c>
    </row>
    <row r="56" spans="1:10" ht="16.5" x14ac:dyDescent="0.3">
      <c r="A56" s="3">
        <v>41329</v>
      </c>
      <c r="B56" s="1" t="s">
        <v>54</v>
      </c>
      <c r="C56" s="1" t="s">
        <v>33</v>
      </c>
      <c r="D56" s="2">
        <v>1</v>
      </c>
      <c r="E56" s="1">
        <v>280</v>
      </c>
      <c r="F56" s="8">
        <f t="shared" si="0"/>
        <v>280</v>
      </c>
      <c r="G56" s="1" t="s">
        <v>55</v>
      </c>
      <c r="H56" s="1" t="s">
        <v>139</v>
      </c>
      <c r="I56" s="1" t="s">
        <v>35</v>
      </c>
      <c r="J56" s="4" t="s">
        <v>58</v>
      </c>
    </row>
    <row r="57" spans="1:10" ht="16.5" x14ac:dyDescent="0.3">
      <c r="A57" s="3">
        <v>41330</v>
      </c>
      <c r="B57" s="1" t="s">
        <v>90</v>
      </c>
      <c r="C57" s="1" t="s">
        <v>33</v>
      </c>
      <c r="D57" s="2">
        <v>3</v>
      </c>
      <c r="E57" s="1">
        <v>440</v>
      </c>
      <c r="F57" s="8">
        <f t="shared" si="0"/>
        <v>1320</v>
      </c>
      <c r="G57" s="1" t="s">
        <v>46</v>
      </c>
      <c r="H57" s="1" t="s">
        <v>135</v>
      </c>
      <c r="I57" s="1" t="s">
        <v>35</v>
      </c>
      <c r="J57" s="4" t="s">
        <v>61</v>
      </c>
    </row>
    <row r="58" spans="1:10" ht="16.5" x14ac:dyDescent="0.3">
      <c r="A58" s="3">
        <v>41331</v>
      </c>
      <c r="B58" s="1" t="s">
        <v>87</v>
      </c>
      <c r="C58" s="1" t="s">
        <v>19</v>
      </c>
      <c r="D58" s="2">
        <v>20</v>
      </c>
      <c r="E58" s="1">
        <v>325</v>
      </c>
      <c r="F58" s="8">
        <f t="shared" si="0"/>
        <v>6500</v>
      </c>
      <c r="G58" s="1" t="s">
        <v>88</v>
      </c>
      <c r="H58" s="1" t="s">
        <v>136</v>
      </c>
      <c r="I58" s="1" t="s">
        <v>12</v>
      </c>
      <c r="J58" s="4" t="s">
        <v>13</v>
      </c>
    </row>
    <row r="59" spans="1:10" ht="16.5" x14ac:dyDescent="0.3">
      <c r="A59" s="3">
        <v>41332</v>
      </c>
      <c r="B59" s="1" t="s">
        <v>66</v>
      </c>
      <c r="C59" s="1" t="s">
        <v>27</v>
      </c>
      <c r="D59" s="2">
        <v>1</v>
      </c>
      <c r="E59" s="1">
        <v>106</v>
      </c>
      <c r="F59" s="8">
        <f t="shared" si="0"/>
        <v>106</v>
      </c>
      <c r="G59" s="1" t="s">
        <v>40</v>
      </c>
      <c r="H59" s="1" t="s">
        <v>134</v>
      </c>
      <c r="I59" s="1" t="s">
        <v>35</v>
      </c>
      <c r="J59" s="4" t="s">
        <v>18</v>
      </c>
    </row>
    <row r="60" spans="1:10" ht="16.5" x14ac:dyDescent="0.3">
      <c r="A60" s="3">
        <v>41333</v>
      </c>
      <c r="B60" s="1" t="s">
        <v>112</v>
      </c>
      <c r="C60" s="1" t="s">
        <v>27</v>
      </c>
      <c r="D60" s="2">
        <v>2</v>
      </c>
      <c r="E60" s="1">
        <v>476</v>
      </c>
      <c r="F60" s="8">
        <f t="shared" si="0"/>
        <v>952</v>
      </c>
      <c r="G60" s="1" t="s">
        <v>37</v>
      </c>
      <c r="H60" s="1" t="s">
        <v>133</v>
      </c>
      <c r="I60" s="1" t="s">
        <v>25</v>
      </c>
      <c r="J60" s="4" t="s">
        <v>26</v>
      </c>
    </row>
    <row r="61" spans="1:10" ht="16.5" x14ac:dyDescent="0.3">
      <c r="A61" s="3">
        <v>41334</v>
      </c>
      <c r="B61" s="1" t="s">
        <v>68</v>
      </c>
      <c r="C61" s="1" t="s">
        <v>23</v>
      </c>
      <c r="D61" s="2">
        <v>24</v>
      </c>
      <c r="E61" s="1">
        <v>204</v>
      </c>
      <c r="F61" s="8">
        <f t="shared" si="0"/>
        <v>4896</v>
      </c>
      <c r="G61" s="1" t="s">
        <v>34</v>
      </c>
      <c r="H61" s="1" t="s">
        <v>132</v>
      </c>
      <c r="I61" s="1" t="s">
        <v>35</v>
      </c>
      <c r="J61" s="4" t="s">
        <v>31</v>
      </c>
    </row>
    <row r="62" spans="1:10" ht="16.5" x14ac:dyDescent="0.3">
      <c r="A62" s="3">
        <v>41335</v>
      </c>
      <c r="B62" s="1" t="s">
        <v>56</v>
      </c>
      <c r="C62" s="1" t="s">
        <v>10</v>
      </c>
      <c r="D62" s="2">
        <v>1</v>
      </c>
      <c r="E62" s="1">
        <v>152</v>
      </c>
      <c r="F62" s="8">
        <f t="shared" si="0"/>
        <v>152</v>
      </c>
      <c r="G62" s="1" t="s">
        <v>30</v>
      </c>
      <c r="H62" s="1" t="s">
        <v>131</v>
      </c>
      <c r="I62" s="1" t="s">
        <v>25</v>
      </c>
      <c r="J62" s="4" t="s">
        <v>45</v>
      </c>
    </row>
    <row r="63" spans="1:10" ht="16.5" x14ac:dyDescent="0.3">
      <c r="A63" s="3">
        <v>41336</v>
      </c>
      <c r="B63" s="1" t="s">
        <v>78</v>
      </c>
      <c r="C63" s="1" t="s">
        <v>33</v>
      </c>
      <c r="D63" s="2">
        <v>2</v>
      </c>
      <c r="E63" s="1">
        <v>137</v>
      </c>
      <c r="F63" s="8">
        <f t="shared" si="0"/>
        <v>274</v>
      </c>
      <c r="G63" s="1" t="s">
        <v>43</v>
      </c>
      <c r="H63" s="1" t="s">
        <v>131</v>
      </c>
      <c r="I63" s="1" t="s">
        <v>25</v>
      </c>
      <c r="J63" s="4" t="s">
        <v>58</v>
      </c>
    </row>
    <row r="64" spans="1:10" ht="16.5" x14ac:dyDescent="0.3">
      <c r="A64" s="3">
        <v>41337</v>
      </c>
      <c r="B64" s="1" t="s">
        <v>106</v>
      </c>
      <c r="C64" s="1" t="s">
        <v>15</v>
      </c>
      <c r="D64" s="2">
        <v>2</v>
      </c>
      <c r="E64" s="1">
        <v>383</v>
      </c>
      <c r="F64" s="8">
        <f t="shared" si="0"/>
        <v>766</v>
      </c>
      <c r="G64" s="1" t="s">
        <v>24</v>
      </c>
      <c r="H64" s="1" t="s">
        <v>131</v>
      </c>
      <c r="I64" s="1" t="s">
        <v>25</v>
      </c>
      <c r="J64" s="4" t="s">
        <v>61</v>
      </c>
    </row>
    <row r="65" spans="1:10" ht="16.5" x14ac:dyDescent="0.3">
      <c r="A65" s="3">
        <v>41338</v>
      </c>
      <c r="B65" s="1" t="s">
        <v>44</v>
      </c>
      <c r="C65" s="1" t="s">
        <v>15</v>
      </c>
      <c r="D65" s="2">
        <v>2</v>
      </c>
      <c r="E65" s="1">
        <v>235</v>
      </c>
      <c r="F65" s="8">
        <f t="shared" si="0"/>
        <v>470</v>
      </c>
      <c r="G65" s="1" t="s">
        <v>21</v>
      </c>
      <c r="H65" s="1" t="s">
        <v>130</v>
      </c>
      <c r="I65" s="1" t="s">
        <v>17</v>
      </c>
      <c r="J65" s="4" t="s">
        <v>13</v>
      </c>
    </row>
    <row r="66" spans="1:10" ht="16.5" x14ac:dyDescent="0.3">
      <c r="A66" s="3">
        <v>41339</v>
      </c>
      <c r="B66" s="1" t="s">
        <v>121</v>
      </c>
      <c r="C66" s="1" t="s">
        <v>71</v>
      </c>
      <c r="D66" s="2">
        <v>21</v>
      </c>
      <c r="E66" s="1">
        <v>367</v>
      </c>
      <c r="F66" s="8">
        <f t="shared" ref="F66:F129" si="1">E66*D66</f>
        <v>7707</v>
      </c>
      <c r="G66" s="1" t="s">
        <v>80</v>
      </c>
      <c r="H66" s="1" t="s">
        <v>137</v>
      </c>
      <c r="I66" s="1" t="s">
        <v>25</v>
      </c>
      <c r="J66" s="4" t="s">
        <v>18</v>
      </c>
    </row>
    <row r="67" spans="1:10" ht="16.5" x14ac:dyDescent="0.3">
      <c r="A67" s="3">
        <v>41340</v>
      </c>
      <c r="B67" s="1" t="s">
        <v>106</v>
      </c>
      <c r="C67" s="1" t="s">
        <v>29</v>
      </c>
      <c r="D67" s="2">
        <v>2</v>
      </c>
      <c r="E67" s="1">
        <v>104</v>
      </c>
      <c r="F67" s="8">
        <f t="shared" si="1"/>
        <v>208</v>
      </c>
      <c r="G67" s="1" t="s">
        <v>24</v>
      </c>
      <c r="H67" s="1" t="s">
        <v>131</v>
      </c>
      <c r="I67" s="1" t="s">
        <v>25</v>
      </c>
      <c r="J67" s="4" t="s">
        <v>26</v>
      </c>
    </row>
    <row r="68" spans="1:10" ht="16.5" x14ac:dyDescent="0.3">
      <c r="A68" s="3">
        <v>41341</v>
      </c>
      <c r="B68" s="1" t="s">
        <v>107</v>
      </c>
      <c r="C68" s="1" t="s">
        <v>19</v>
      </c>
      <c r="D68" s="2">
        <v>1</v>
      </c>
      <c r="E68" s="1">
        <v>211</v>
      </c>
      <c r="F68" s="8">
        <f t="shared" si="1"/>
        <v>211</v>
      </c>
      <c r="G68" s="1" t="s">
        <v>37</v>
      </c>
      <c r="H68" s="1" t="s">
        <v>133</v>
      </c>
      <c r="I68" s="1" t="s">
        <v>25</v>
      </c>
      <c r="J68" s="4" t="s">
        <v>31</v>
      </c>
    </row>
    <row r="69" spans="1:10" ht="16.5" x14ac:dyDescent="0.3">
      <c r="A69" s="3">
        <v>41342</v>
      </c>
      <c r="B69" s="1" t="s">
        <v>97</v>
      </c>
      <c r="C69" s="1" t="s">
        <v>29</v>
      </c>
      <c r="D69" s="2">
        <v>3</v>
      </c>
      <c r="E69" s="1">
        <v>276</v>
      </c>
      <c r="F69" s="8">
        <f t="shared" si="1"/>
        <v>828</v>
      </c>
      <c r="G69" s="1" t="s">
        <v>43</v>
      </c>
      <c r="H69" s="1" t="s">
        <v>131</v>
      </c>
      <c r="I69" s="1" t="s">
        <v>25</v>
      </c>
      <c r="J69" s="4" t="s">
        <v>45</v>
      </c>
    </row>
    <row r="70" spans="1:10" ht="16.5" x14ac:dyDescent="0.3">
      <c r="A70" s="3">
        <v>41343</v>
      </c>
      <c r="B70" s="1" t="s">
        <v>109</v>
      </c>
      <c r="C70" s="1" t="s">
        <v>15</v>
      </c>
      <c r="D70" s="2">
        <v>11</v>
      </c>
      <c r="E70" s="1">
        <v>291</v>
      </c>
      <c r="F70" s="8">
        <f t="shared" si="1"/>
        <v>3201</v>
      </c>
      <c r="G70" s="1" t="s">
        <v>43</v>
      </c>
      <c r="H70" s="1" t="s">
        <v>131</v>
      </c>
      <c r="I70" s="1" t="s">
        <v>25</v>
      </c>
      <c r="J70" s="4" t="s">
        <v>58</v>
      </c>
    </row>
    <row r="71" spans="1:10" ht="16.5" x14ac:dyDescent="0.3">
      <c r="A71" s="3">
        <v>41344</v>
      </c>
      <c r="B71" s="1" t="s">
        <v>70</v>
      </c>
      <c r="C71" s="1" t="s">
        <v>23</v>
      </c>
      <c r="D71" s="2">
        <v>1</v>
      </c>
      <c r="E71" s="1">
        <v>290</v>
      </c>
      <c r="F71" s="8">
        <f t="shared" si="1"/>
        <v>290</v>
      </c>
      <c r="G71" s="1" t="s">
        <v>40</v>
      </c>
      <c r="H71" s="1" t="s">
        <v>134</v>
      </c>
      <c r="I71" s="1" t="s">
        <v>35</v>
      </c>
      <c r="J71" s="4" t="s">
        <v>61</v>
      </c>
    </row>
    <row r="72" spans="1:10" ht="16.5" x14ac:dyDescent="0.3">
      <c r="A72" s="3">
        <v>41345</v>
      </c>
      <c r="B72" s="1" t="s">
        <v>87</v>
      </c>
      <c r="C72" s="1" t="s">
        <v>10</v>
      </c>
      <c r="D72" s="2">
        <v>3</v>
      </c>
      <c r="E72" s="1">
        <v>472</v>
      </c>
      <c r="F72" s="8">
        <f t="shared" si="1"/>
        <v>1416</v>
      </c>
      <c r="G72" s="1" t="s">
        <v>88</v>
      </c>
      <c r="H72" s="1" t="s">
        <v>136</v>
      </c>
      <c r="I72" s="1" t="s">
        <v>12</v>
      </c>
      <c r="J72" s="4" t="s">
        <v>13</v>
      </c>
    </row>
    <row r="73" spans="1:10" ht="16.5" x14ac:dyDescent="0.3">
      <c r="A73" s="3">
        <v>41346</v>
      </c>
      <c r="B73" s="1" t="s">
        <v>9</v>
      </c>
      <c r="C73" s="1" t="s">
        <v>33</v>
      </c>
      <c r="D73" s="2">
        <v>4</v>
      </c>
      <c r="E73" s="1">
        <v>471</v>
      </c>
      <c r="F73" s="8">
        <f t="shared" si="1"/>
        <v>1884</v>
      </c>
      <c r="G73" s="1" t="s">
        <v>11</v>
      </c>
      <c r="H73" s="1" t="s">
        <v>128</v>
      </c>
      <c r="I73" s="1" t="s">
        <v>12</v>
      </c>
      <c r="J73" s="4" t="s">
        <v>18</v>
      </c>
    </row>
    <row r="74" spans="1:10" ht="16.5" x14ac:dyDescent="0.3">
      <c r="A74" s="3">
        <v>41347</v>
      </c>
      <c r="B74" s="1" t="s">
        <v>98</v>
      </c>
      <c r="C74" s="1" t="s">
        <v>10</v>
      </c>
      <c r="D74" s="2">
        <v>1</v>
      </c>
      <c r="E74" s="1">
        <v>149</v>
      </c>
      <c r="F74" s="8">
        <f t="shared" si="1"/>
        <v>149</v>
      </c>
      <c r="G74" s="1" t="s">
        <v>53</v>
      </c>
      <c r="H74" s="1" t="s">
        <v>138</v>
      </c>
      <c r="I74" s="1" t="s">
        <v>35</v>
      </c>
      <c r="J74" s="4" t="s">
        <v>26</v>
      </c>
    </row>
    <row r="75" spans="1:10" ht="16.5" x14ac:dyDescent="0.3">
      <c r="A75" s="3">
        <v>41348</v>
      </c>
      <c r="B75" s="1" t="s">
        <v>108</v>
      </c>
      <c r="C75" s="1" t="s">
        <v>27</v>
      </c>
      <c r="D75" s="2">
        <v>8</v>
      </c>
      <c r="E75" s="1">
        <v>282</v>
      </c>
      <c r="F75" s="8">
        <f t="shared" si="1"/>
        <v>2256</v>
      </c>
      <c r="G75" s="1" t="s">
        <v>49</v>
      </c>
      <c r="H75" s="1" t="s">
        <v>137</v>
      </c>
      <c r="I75" s="1" t="s">
        <v>25</v>
      </c>
      <c r="J75" s="4" t="s">
        <v>31</v>
      </c>
    </row>
    <row r="76" spans="1:10" ht="16.5" x14ac:dyDescent="0.3">
      <c r="A76" s="3">
        <v>41349</v>
      </c>
      <c r="B76" s="1" t="s">
        <v>118</v>
      </c>
      <c r="C76" s="1" t="s">
        <v>15</v>
      </c>
      <c r="D76" s="2">
        <v>1</v>
      </c>
      <c r="E76" s="1">
        <v>307</v>
      </c>
      <c r="F76" s="8">
        <f t="shared" si="1"/>
        <v>307</v>
      </c>
      <c r="G76" s="1" t="s">
        <v>102</v>
      </c>
      <c r="H76" s="1" t="s">
        <v>129</v>
      </c>
      <c r="I76" s="1" t="s">
        <v>17</v>
      </c>
      <c r="J76" s="4" t="s">
        <v>45</v>
      </c>
    </row>
    <row r="77" spans="1:10" ht="16.5" x14ac:dyDescent="0.3">
      <c r="A77" s="3">
        <v>41350</v>
      </c>
      <c r="B77" s="1" t="s">
        <v>54</v>
      </c>
      <c r="C77" s="1" t="s">
        <v>57</v>
      </c>
      <c r="D77" s="2">
        <v>1</v>
      </c>
      <c r="E77" s="1">
        <v>285</v>
      </c>
      <c r="F77" s="8">
        <f t="shared" si="1"/>
        <v>285</v>
      </c>
      <c r="G77" s="1" t="s">
        <v>55</v>
      </c>
      <c r="H77" s="1" t="s">
        <v>139</v>
      </c>
      <c r="I77" s="1" t="s">
        <v>35</v>
      </c>
      <c r="J77" s="4" t="s">
        <v>58</v>
      </c>
    </row>
    <row r="78" spans="1:10" ht="16.5" x14ac:dyDescent="0.3">
      <c r="A78" s="3">
        <v>41351</v>
      </c>
      <c r="B78" s="1" t="s">
        <v>94</v>
      </c>
      <c r="C78" s="1" t="s">
        <v>29</v>
      </c>
      <c r="D78" s="2">
        <v>3</v>
      </c>
      <c r="E78" s="1">
        <v>247</v>
      </c>
      <c r="F78" s="8">
        <f t="shared" si="1"/>
        <v>741</v>
      </c>
      <c r="G78" s="1" t="s">
        <v>40</v>
      </c>
      <c r="H78" s="1" t="s">
        <v>134</v>
      </c>
      <c r="I78" s="1" t="s">
        <v>35</v>
      </c>
      <c r="J78" s="4" t="s">
        <v>61</v>
      </c>
    </row>
    <row r="79" spans="1:10" ht="16.5" x14ac:dyDescent="0.3">
      <c r="A79" s="3">
        <v>41352</v>
      </c>
      <c r="B79" s="1" t="s">
        <v>75</v>
      </c>
      <c r="C79" s="1" t="s">
        <v>10</v>
      </c>
      <c r="D79" s="2">
        <v>1</v>
      </c>
      <c r="E79" s="1">
        <v>210</v>
      </c>
      <c r="F79" s="8">
        <f t="shared" si="1"/>
        <v>210</v>
      </c>
      <c r="G79" s="1" t="s">
        <v>76</v>
      </c>
      <c r="H79" s="1" t="s">
        <v>136</v>
      </c>
      <c r="I79" s="1" t="s">
        <v>12</v>
      </c>
      <c r="J79" s="4" t="s">
        <v>13</v>
      </c>
    </row>
    <row r="80" spans="1:10" ht="16.5" x14ac:dyDescent="0.3">
      <c r="A80" s="3">
        <v>41353</v>
      </c>
      <c r="B80" s="1" t="s">
        <v>112</v>
      </c>
      <c r="C80" s="1" t="s">
        <v>15</v>
      </c>
      <c r="D80" s="2">
        <v>1</v>
      </c>
      <c r="E80" s="1">
        <v>190</v>
      </c>
      <c r="F80" s="8">
        <f t="shared" si="1"/>
        <v>190</v>
      </c>
      <c r="G80" s="1" t="s">
        <v>37</v>
      </c>
      <c r="H80" s="1" t="s">
        <v>133</v>
      </c>
      <c r="I80" s="1" t="s">
        <v>25</v>
      </c>
      <c r="J80" s="4" t="s">
        <v>18</v>
      </c>
    </row>
    <row r="81" spans="1:10" ht="16.5" x14ac:dyDescent="0.3">
      <c r="A81" s="3">
        <v>41354</v>
      </c>
      <c r="B81" s="1" t="s">
        <v>89</v>
      </c>
      <c r="C81" s="1" t="s">
        <v>33</v>
      </c>
      <c r="D81" s="2">
        <v>1</v>
      </c>
      <c r="E81" s="1">
        <v>179</v>
      </c>
      <c r="F81" s="8">
        <f t="shared" si="1"/>
        <v>179</v>
      </c>
      <c r="G81" s="1" t="s">
        <v>37</v>
      </c>
      <c r="H81" s="1" t="s">
        <v>133</v>
      </c>
      <c r="I81" s="1" t="s">
        <v>25</v>
      </c>
      <c r="J81" s="4" t="s">
        <v>26</v>
      </c>
    </row>
    <row r="82" spans="1:10" ht="16.5" x14ac:dyDescent="0.3">
      <c r="A82" s="3">
        <v>41355</v>
      </c>
      <c r="B82" s="1" t="s">
        <v>73</v>
      </c>
      <c r="C82" s="1" t="s">
        <v>85</v>
      </c>
      <c r="D82" s="2">
        <v>1</v>
      </c>
      <c r="E82" s="1">
        <v>213</v>
      </c>
      <c r="F82" s="8">
        <f t="shared" si="1"/>
        <v>213</v>
      </c>
      <c r="G82" s="1" t="s">
        <v>40</v>
      </c>
      <c r="H82" s="1" t="s">
        <v>134</v>
      </c>
      <c r="I82" s="1" t="s">
        <v>35</v>
      </c>
      <c r="J82" s="4" t="s">
        <v>31</v>
      </c>
    </row>
    <row r="83" spans="1:10" ht="16.5" x14ac:dyDescent="0.3">
      <c r="A83" s="3">
        <v>41356</v>
      </c>
      <c r="B83" s="1" t="s">
        <v>73</v>
      </c>
      <c r="C83" s="1" t="s">
        <v>39</v>
      </c>
      <c r="D83" s="2">
        <v>2</v>
      </c>
      <c r="E83" s="1">
        <v>380</v>
      </c>
      <c r="F83" s="8">
        <f t="shared" si="1"/>
        <v>760</v>
      </c>
      <c r="G83" s="1" t="s">
        <v>40</v>
      </c>
      <c r="H83" s="1" t="s">
        <v>134</v>
      </c>
      <c r="I83" s="1" t="s">
        <v>35</v>
      </c>
      <c r="J83" s="4" t="s">
        <v>45</v>
      </c>
    </row>
    <row r="84" spans="1:10" ht="16.5" x14ac:dyDescent="0.3">
      <c r="A84" s="3">
        <v>41357</v>
      </c>
      <c r="B84" s="1" t="s">
        <v>54</v>
      </c>
      <c r="C84" s="1" t="s">
        <v>15</v>
      </c>
      <c r="D84" s="2">
        <v>1</v>
      </c>
      <c r="E84" s="1">
        <v>176</v>
      </c>
      <c r="F84" s="8">
        <f t="shared" si="1"/>
        <v>176</v>
      </c>
      <c r="G84" s="1" t="s">
        <v>55</v>
      </c>
      <c r="H84" s="1" t="s">
        <v>139</v>
      </c>
      <c r="I84" s="1" t="s">
        <v>35</v>
      </c>
      <c r="J84" s="4" t="s">
        <v>58</v>
      </c>
    </row>
    <row r="85" spans="1:10" ht="16.5" x14ac:dyDescent="0.3">
      <c r="A85" s="3">
        <v>41358</v>
      </c>
      <c r="B85" s="1" t="s">
        <v>14</v>
      </c>
      <c r="C85" s="1" t="s">
        <v>15</v>
      </c>
      <c r="D85" s="2">
        <v>3</v>
      </c>
      <c r="E85" s="1">
        <v>144</v>
      </c>
      <c r="F85" s="8">
        <f t="shared" si="1"/>
        <v>432</v>
      </c>
      <c r="G85" s="1" t="s">
        <v>16</v>
      </c>
      <c r="H85" s="1" t="s">
        <v>129</v>
      </c>
      <c r="I85" s="1" t="s">
        <v>17</v>
      </c>
      <c r="J85" s="4" t="s">
        <v>61</v>
      </c>
    </row>
    <row r="86" spans="1:10" ht="16.5" x14ac:dyDescent="0.3">
      <c r="A86" s="3">
        <v>41359</v>
      </c>
      <c r="B86" s="1" t="s">
        <v>92</v>
      </c>
      <c r="C86" s="1" t="s">
        <v>10</v>
      </c>
      <c r="D86" s="2">
        <v>3</v>
      </c>
      <c r="E86" s="1">
        <v>257</v>
      </c>
      <c r="F86" s="8">
        <f t="shared" si="1"/>
        <v>771</v>
      </c>
      <c r="G86" s="1" t="s">
        <v>24</v>
      </c>
      <c r="H86" s="1" t="s">
        <v>131</v>
      </c>
      <c r="I86" s="1" t="s">
        <v>25</v>
      </c>
      <c r="J86" s="4" t="s">
        <v>13</v>
      </c>
    </row>
    <row r="87" spans="1:10" ht="16.5" x14ac:dyDescent="0.3">
      <c r="A87" s="3">
        <v>41360</v>
      </c>
      <c r="B87" s="1" t="s">
        <v>77</v>
      </c>
      <c r="C87" s="1" t="s">
        <v>33</v>
      </c>
      <c r="D87" s="2">
        <v>2</v>
      </c>
      <c r="E87" s="1">
        <v>288</v>
      </c>
      <c r="F87" s="8">
        <f t="shared" si="1"/>
        <v>576</v>
      </c>
      <c r="G87" s="1" t="s">
        <v>40</v>
      </c>
      <c r="H87" s="1" t="s">
        <v>134</v>
      </c>
      <c r="I87" s="1" t="s">
        <v>35</v>
      </c>
      <c r="J87" s="4" t="s">
        <v>18</v>
      </c>
    </row>
    <row r="88" spans="1:10" ht="16.5" x14ac:dyDescent="0.3">
      <c r="A88" s="3">
        <v>41361</v>
      </c>
      <c r="B88" s="1" t="s">
        <v>70</v>
      </c>
      <c r="C88" s="1" t="s">
        <v>27</v>
      </c>
      <c r="D88" s="2">
        <v>20</v>
      </c>
      <c r="E88" s="1">
        <v>389</v>
      </c>
      <c r="F88" s="8">
        <f t="shared" si="1"/>
        <v>7780</v>
      </c>
      <c r="G88" s="1" t="s">
        <v>40</v>
      </c>
      <c r="H88" s="1" t="s">
        <v>134</v>
      </c>
      <c r="I88" s="1" t="s">
        <v>35</v>
      </c>
      <c r="J88" s="4" t="s">
        <v>26</v>
      </c>
    </row>
    <row r="89" spans="1:10" ht="16.5" x14ac:dyDescent="0.3">
      <c r="A89" s="3">
        <v>41362</v>
      </c>
      <c r="B89" s="1" t="s">
        <v>111</v>
      </c>
      <c r="C89" s="1" t="s">
        <v>15</v>
      </c>
      <c r="D89" s="2">
        <v>2</v>
      </c>
      <c r="E89" s="1">
        <v>330</v>
      </c>
      <c r="F89" s="8">
        <f t="shared" si="1"/>
        <v>660</v>
      </c>
      <c r="G89" s="1" t="s">
        <v>88</v>
      </c>
      <c r="H89" s="1" t="s">
        <v>136</v>
      </c>
      <c r="I89" s="1" t="s">
        <v>12</v>
      </c>
      <c r="J89" s="4" t="s">
        <v>31</v>
      </c>
    </row>
    <row r="90" spans="1:10" ht="16.5" x14ac:dyDescent="0.3">
      <c r="A90" s="3">
        <v>41363</v>
      </c>
      <c r="B90" s="1" t="s">
        <v>113</v>
      </c>
      <c r="C90" s="1" t="s">
        <v>15</v>
      </c>
      <c r="D90" s="2">
        <v>3</v>
      </c>
      <c r="E90" s="1">
        <v>180</v>
      </c>
      <c r="F90" s="8">
        <f t="shared" si="1"/>
        <v>540</v>
      </c>
      <c r="G90" s="1" t="s">
        <v>76</v>
      </c>
      <c r="H90" s="1" t="s">
        <v>136</v>
      </c>
      <c r="I90" s="1" t="s">
        <v>12</v>
      </c>
      <c r="J90" s="4" t="s">
        <v>45</v>
      </c>
    </row>
    <row r="91" spans="1:10" ht="16.5" x14ac:dyDescent="0.3">
      <c r="A91" s="3">
        <v>41364</v>
      </c>
      <c r="B91" s="1" t="s">
        <v>103</v>
      </c>
      <c r="C91" s="1" t="s">
        <v>57</v>
      </c>
      <c r="D91" s="2">
        <v>3</v>
      </c>
      <c r="E91" s="1">
        <v>123</v>
      </c>
      <c r="F91" s="8">
        <f t="shared" si="1"/>
        <v>369</v>
      </c>
      <c r="G91" s="1" t="s">
        <v>104</v>
      </c>
      <c r="H91" s="1" t="s">
        <v>130</v>
      </c>
      <c r="I91" s="1" t="s">
        <v>17</v>
      </c>
      <c r="J91" s="4" t="s">
        <v>58</v>
      </c>
    </row>
    <row r="92" spans="1:10" ht="16.5" x14ac:dyDescent="0.3">
      <c r="A92" s="3">
        <v>41365</v>
      </c>
      <c r="B92" s="1" t="s">
        <v>107</v>
      </c>
      <c r="C92" s="1" t="s">
        <v>85</v>
      </c>
      <c r="D92" s="2">
        <v>21</v>
      </c>
      <c r="E92" s="1">
        <v>200</v>
      </c>
      <c r="F92" s="8">
        <f t="shared" si="1"/>
        <v>4200</v>
      </c>
      <c r="G92" s="1" t="s">
        <v>37</v>
      </c>
      <c r="H92" s="1" t="s">
        <v>133</v>
      </c>
      <c r="I92" s="1" t="s">
        <v>25</v>
      </c>
      <c r="J92" s="4" t="s">
        <v>61</v>
      </c>
    </row>
    <row r="93" spans="1:10" ht="16.5" x14ac:dyDescent="0.3">
      <c r="A93" s="3">
        <v>41366</v>
      </c>
      <c r="B93" s="1" t="s">
        <v>86</v>
      </c>
      <c r="C93" s="1" t="s">
        <v>57</v>
      </c>
      <c r="D93" s="2">
        <v>3</v>
      </c>
      <c r="E93" s="1">
        <v>416</v>
      </c>
      <c r="F93" s="8">
        <f t="shared" si="1"/>
        <v>1248</v>
      </c>
      <c r="G93" s="1" t="s">
        <v>55</v>
      </c>
      <c r="H93" s="1" t="s">
        <v>139</v>
      </c>
      <c r="I93" s="1" t="s">
        <v>35</v>
      </c>
      <c r="J93" s="4" t="s">
        <v>13</v>
      </c>
    </row>
    <row r="94" spans="1:10" ht="16.5" x14ac:dyDescent="0.3">
      <c r="A94" s="3">
        <v>41367</v>
      </c>
      <c r="B94" s="1" t="s">
        <v>72</v>
      </c>
      <c r="C94" s="1" t="s">
        <v>29</v>
      </c>
      <c r="D94" s="2">
        <v>2</v>
      </c>
      <c r="E94" s="1">
        <v>137</v>
      </c>
      <c r="F94" s="8">
        <f t="shared" si="1"/>
        <v>274</v>
      </c>
      <c r="G94" s="1" t="s">
        <v>49</v>
      </c>
      <c r="H94" s="1" t="s">
        <v>137</v>
      </c>
      <c r="I94" s="1" t="s">
        <v>25</v>
      </c>
      <c r="J94" s="4" t="s">
        <v>18</v>
      </c>
    </row>
    <row r="95" spans="1:10" ht="16.5" x14ac:dyDescent="0.3">
      <c r="A95" s="3">
        <v>41368</v>
      </c>
      <c r="B95" s="1" t="s">
        <v>54</v>
      </c>
      <c r="C95" s="1" t="s">
        <v>15</v>
      </c>
      <c r="D95" s="2">
        <v>23</v>
      </c>
      <c r="E95" s="1">
        <v>468</v>
      </c>
      <c r="F95" s="8">
        <f t="shared" si="1"/>
        <v>10764</v>
      </c>
      <c r="G95" s="1" t="s">
        <v>55</v>
      </c>
      <c r="H95" s="1" t="s">
        <v>139</v>
      </c>
      <c r="I95" s="1" t="s">
        <v>35</v>
      </c>
      <c r="J95" s="4" t="s">
        <v>26</v>
      </c>
    </row>
    <row r="96" spans="1:10" ht="16.5" x14ac:dyDescent="0.3">
      <c r="A96" s="3">
        <v>41369</v>
      </c>
      <c r="B96" s="1" t="s">
        <v>81</v>
      </c>
      <c r="C96" s="1" t="s">
        <v>15</v>
      </c>
      <c r="D96" s="2">
        <v>1</v>
      </c>
      <c r="E96" s="1">
        <v>124</v>
      </c>
      <c r="F96" s="8">
        <f t="shared" si="1"/>
        <v>124</v>
      </c>
      <c r="G96" s="1" t="s">
        <v>82</v>
      </c>
      <c r="H96" s="1" t="s">
        <v>140</v>
      </c>
      <c r="I96" s="1" t="s">
        <v>35</v>
      </c>
      <c r="J96" s="4" t="s">
        <v>31</v>
      </c>
    </row>
    <row r="97" spans="1:10" ht="16.5" x14ac:dyDescent="0.3">
      <c r="A97" s="3">
        <v>41370</v>
      </c>
      <c r="B97" s="1" t="s">
        <v>72</v>
      </c>
      <c r="C97" s="1" t="s">
        <v>10</v>
      </c>
      <c r="D97" s="2">
        <v>2</v>
      </c>
      <c r="E97" s="1">
        <v>342</v>
      </c>
      <c r="F97" s="8">
        <f t="shared" si="1"/>
        <v>684</v>
      </c>
      <c r="G97" s="1" t="s">
        <v>49</v>
      </c>
      <c r="H97" s="1" t="s">
        <v>137</v>
      </c>
      <c r="I97" s="1" t="s">
        <v>25</v>
      </c>
      <c r="J97" s="4" t="s">
        <v>45</v>
      </c>
    </row>
    <row r="98" spans="1:10" ht="16.5" x14ac:dyDescent="0.3">
      <c r="A98" s="3">
        <v>41371</v>
      </c>
      <c r="B98" s="1" t="s">
        <v>94</v>
      </c>
      <c r="C98" s="1" t="s">
        <v>33</v>
      </c>
      <c r="D98" s="2">
        <v>15</v>
      </c>
      <c r="E98" s="1">
        <v>325</v>
      </c>
      <c r="F98" s="8">
        <f t="shared" si="1"/>
        <v>4875</v>
      </c>
      <c r="G98" s="1" t="s">
        <v>40</v>
      </c>
      <c r="H98" s="1" t="s">
        <v>134</v>
      </c>
      <c r="I98" s="1" t="s">
        <v>35</v>
      </c>
      <c r="J98" s="4" t="s">
        <v>58</v>
      </c>
    </row>
    <row r="99" spans="1:10" ht="16.5" x14ac:dyDescent="0.3">
      <c r="A99" s="3">
        <v>41372</v>
      </c>
      <c r="B99" s="1" t="s">
        <v>38</v>
      </c>
      <c r="C99" s="1" t="s">
        <v>29</v>
      </c>
      <c r="D99" s="2">
        <v>2</v>
      </c>
      <c r="E99" s="1">
        <v>228</v>
      </c>
      <c r="F99" s="8">
        <f t="shared" si="1"/>
        <v>456</v>
      </c>
      <c r="G99" s="1" t="s">
        <v>40</v>
      </c>
      <c r="H99" s="1" t="s">
        <v>134</v>
      </c>
      <c r="I99" s="1" t="s">
        <v>35</v>
      </c>
      <c r="J99" s="4" t="s">
        <v>61</v>
      </c>
    </row>
    <row r="100" spans="1:10" ht="16.5" x14ac:dyDescent="0.3">
      <c r="A100" s="3">
        <v>41373</v>
      </c>
      <c r="B100" s="1" t="s">
        <v>93</v>
      </c>
      <c r="C100" s="1" t="s">
        <v>71</v>
      </c>
      <c r="D100" s="2">
        <v>1</v>
      </c>
      <c r="E100" s="1">
        <v>222</v>
      </c>
      <c r="F100" s="8">
        <f t="shared" si="1"/>
        <v>222</v>
      </c>
      <c r="G100" s="1" t="s">
        <v>43</v>
      </c>
      <c r="H100" s="1" t="s">
        <v>131</v>
      </c>
      <c r="I100" s="1" t="s">
        <v>25</v>
      </c>
      <c r="J100" s="4" t="s">
        <v>13</v>
      </c>
    </row>
    <row r="101" spans="1:10" ht="16.5" x14ac:dyDescent="0.3">
      <c r="A101" s="3">
        <v>41374</v>
      </c>
      <c r="B101" s="1" t="s">
        <v>54</v>
      </c>
      <c r="C101" s="1" t="s">
        <v>57</v>
      </c>
      <c r="D101" s="2">
        <v>2</v>
      </c>
      <c r="E101" s="1">
        <v>320</v>
      </c>
      <c r="F101" s="8">
        <f t="shared" si="1"/>
        <v>640</v>
      </c>
      <c r="G101" s="1" t="s">
        <v>55</v>
      </c>
      <c r="H101" s="1" t="s">
        <v>139</v>
      </c>
      <c r="I101" s="1" t="s">
        <v>35</v>
      </c>
      <c r="J101" s="4" t="s">
        <v>18</v>
      </c>
    </row>
    <row r="102" spans="1:10" ht="16.5" x14ac:dyDescent="0.3">
      <c r="A102" s="3">
        <v>41375</v>
      </c>
      <c r="B102" s="1" t="s">
        <v>84</v>
      </c>
      <c r="C102" s="1" t="s">
        <v>71</v>
      </c>
      <c r="D102" s="2">
        <v>2</v>
      </c>
      <c r="E102" s="1">
        <v>471</v>
      </c>
      <c r="F102" s="8">
        <f t="shared" si="1"/>
        <v>942</v>
      </c>
      <c r="G102" s="1" t="s">
        <v>34</v>
      </c>
      <c r="H102" s="1" t="s">
        <v>132</v>
      </c>
      <c r="I102" s="1" t="s">
        <v>35</v>
      </c>
      <c r="J102" s="4" t="s">
        <v>26</v>
      </c>
    </row>
    <row r="103" spans="1:10" ht="16.5" x14ac:dyDescent="0.3">
      <c r="A103" s="3">
        <v>41376</v>
      </c>
      <c r="B103" s="1" t="s">
        <v>68</v>
      </c>
      <c r="C103" s="1" t="s">
        <v>33</v>
      </c>
      <c r="D103" s="2">
        <v>4</v>
      </c>
      <c r="E103" s="1">
        <v>177</v>
      </c>
      <c r="F103" s="8">
        <f t="shared" si="1"/>
        <v>708</v>
      </c>
      <c r="G103" s="1" t="s">
        <v>34</v>
      </c>
      <c r="H103" s="1" t="s">
        <v>132</v>
      </c>
      <c r="I103" s="1" t="s">
        <v>35</v>
      </c>
      <c r="J103" s="4" t="s">
        <v>31</v>
      </c>
    </row>
    <row r="104" spans="1:10" ht="16.5" x14ac:dyDescent="0.3">
      <c r="A104" s="3">
        <v>41377</v>
      </c>
      <c r="B104" s="1" t="s">
        <v>28</v>
      </c>
      <c r="C104" s="1" t="s">
        <v>71</v>
      </c>
      <c r="D104" s="2">
        <v>1</v>
      </c>
      <c r="E104" s="1">
        <v>343</v>
      </c>
      <c r="F104" s="8">
        <f t="shared" si="1"/>
        <v>343</v>
      </c>
      <c r="G104" s="1" t="s">
        <v>30</v>
      </c>
      <c r="H104" s="1" t="s">
        <v>131</v>
      </c>
      <c r="I104" s="1" t="s">
        <v>25</v>
      </c>
      <c r="J104" s="4" t="s">
        <v>45</v>
      </c>
    </row>
    <row r="105" spans="1:10" ht="16.5" x14ac:dyDescent="0.3">
      <c r="A105" s="3">
        <v>41378</v>
      </c>
      <c r="B105" s="1" t="s">
        <v>72</v>
      </c>
      <c r="C105" s="1" t="s">
        <v>57</v>
      </c>
      <c r="D105" s="2">
        <v>2</v>
      </c>
      <c r="E105" s="1">
        <v>289</v>
      </c>
      <c r="F105" s="8">
        <f t="shared" si="1"/>
        <v>578</v>
      </c>
      <c r="G105" s="1" t="s">
        <v>49</v>
      </c>
      <c r="H105" s="1" t="s">
        <v>137</v>
      </c>
      <c r="I105" s="1" t="s">
        <v>25</v>
      </c>
      <c r="J105" s="4" t="s">
        <v>58</v>
      </c>
    </row>
    <row r="106" spans="1:10" ht="16.5" x14ac:dyDescent="0.3">
      <c r="A106" s="3">
        <v>41379</v>
      </c>
      <c r="B106" s="1" t="s">
        <v>22</v>
      </c>
      <c r="C106" s="1" t="s">
        <v>15</v>
      </c>
      <c r="D106" s="2">
        <v>3</v>
      </c>
      <c r="E106" s="1">
        <v>303</v>
      </c>
      <c r="F106" s="8">
        <f t="shared" si="1"/>
        <v>909</v>
      </c>
      <c r="G106" s="1" t="s">
        <v>24</v>
      </c>
      <c r="H106" s="1" t="s">
        <v>131</v>
      </c>
      <c r="I106" s="1" t="s">
        <v>25</v>
      </c>
      <c r="J106" s="4" t="s">
        <v>61</v>
      </c>
    </row>
    <row r="107" spans="1:10" ht="16.5" x14ac:dyDescent="0.3">
      <c r="A107" s="3">
        <v>41380</v>
      </c>
      <c r="B107" s="1" t="s">
        <v>90</v>
      </c>
      <c r="C107" s="1" t="s">
        <v>39</v>
      </c>
      <c r="D107" s="2">
        <v>1</v>
      </c>
      <c r="E107" s="1">
        <v>161</v>
      </c>
      <c r="F107" s="8">
        <f t="shared" si="1"/>
        <v>161</v>
      </c>
      <c r="G107" s="1" t="s">
        <v>46</v>
      </c>
      <c r="H107" s="1" t="s">
        <v>135</v>
      </c>
      <c r="I107" s="1" t="s">
        <v>35</v>
      </c>
      <c r="J107" s="4" t="s">
        <v>13</v>
      </c>
    </row>
    <row r="108" spans="1:10" ht="16.5" x14ac:dyDescent="0.3">
      <c r="A108" s="3">
        <v>41381</v>
      </c>
      <c r="B108" s="1" t="s">
        <v>22</v>
      </c>
      <c r="C108" s="1" t="s">
        <v>10</v>
      </c>
      <c r="D108" s="2">
        <v>1</v>
      </c>
      <c r="E108" s="1">
        <v>321</v>
      </c>
      <c r="F108" s="8">
        <f t="shared" si="1"/>
        <v>321</v>
      </c>
      <c r="G108" s="1" t="s">
        <v>24</v>
      </c>
      <c r="H108" s="1" t="s">
        <v>131</v>
      </c>
      <c r="I108" s="1" t="s">
        <v>25</v>
      </c>
      <c r="J108" s="4" t="s">
        <v>18</v>
      </c>
    </row>
    <row r="109" spans="1:10" ht="16.5" x14ac:dyDescent="0.3">
      <c r="A109" s="3">
        <v>41382</v>
      </c>
      <c r="B109" s="1" t="s">
        <v>28</v>
      </c>
      <c r="C109" s="1" t="s">
        <v>39</v>
      </c>
      <c r="D109" s="2">
        <v>2</v>
      </c>
      <c r="E109" s="1">
        <v>210</v>
      </c>
      <c r="F109" s="8">
        <f t="shared" si="1"/>
        <v>420</v>
      </c>
      <c r="G109" s="1" t="s">
        <v>30</v>
      </c>
      <c r="H109" s="1" t="s">
        <v>131</v>
      </c>
      <c r="I109" s="1" t="s">
        <v>25</v>
      </c>
      <c r="J109" s="4" t="s">
        <v>26</v>
      </c>
    </row>
    <row r="110" spans="1:10" ht="16.5" x14ac:dyDescent="0.3">
      <c r="A110" s="3">
        <v>41383</v>
      </c>
      <c r="B110" s="1" t="s">
        <v>72</v>
      </c>
      <c r="C110" s="1" t="s">
        <v>29</v>
      </c>
      <c r="D110" s="2">
        <v>2</v>
      </c>
      <c r="E110" s="1">
        <v>188</v>
      </c>
      <c r="F110" s="8">
        <f t="shared" si="1"/>
        <v>376</v>
      </c>
      <c r="G110" s="1" t="s">
        <v>49</v>
      </c>
      <c r="H110" s="1" t="s">
        <v>137</v>
      </c>
      <c r="I110" s="1" t="s">
        <v>25</v>
      </c>
      <c r="J110" s="4" t="s">
        <v>31</v>
      </c>
    </row>
    <row r="111" spans="1:10" ht="16.5" x14ac:dyDescent="0.3">
      <c r="A111" s="3">
        <v>41384</v>
      </c>
      <c r="B111" s="1" t="s">
        <v>73</v>
      </c>
      <c r="C111" s="1" t="s">
        <v>27</v>
      </c>
      <c r="D111" s="2">
        <v>1</v>
      </c>
      <c r="E111" s="1">
        <v>309</v>
      </c>
      <c r="F111" s="8">
        <f t="shared" si="1"/>
        <v>309</v>
      </c>
      <c r="G111" s="1" t="s">
        <v>40</v>
      </c>
      <c r="H111" s="1" t="s">
        <v>134</v>
      </c>
      <c r="I111" s="1" t="s">
        <v>35</v>
      </c>
      <c r="J111" s="4" t="s">
        <v>45</v>
      </c>
    </row>
    <row r="112" spans="1:10" ht="16.5" x14ac:dyDescent="0.3">
      <c r="A112" s="3">
        <v>41385</v>
      </c>
      <c r="B112" s="1" t="s">
        <v>66</v>
      </c>
      <c r="C112" s="1" t="s">
        <v>57</v>
      </c>
      <c r="D112" s="2">
        <v>2</v>
      </c>
      <c r="E112" s="1">
        <v>238</v>
      </c>
      <c r="F112" s="8">
        <f t="shared" si="1"/>
        <v>476</v>
      </c>
      <c r="G112" s="1" t="s">
        <v>40</v>
      </c>
      <c r="H112" s="1" t="s">
        <v>134</v>
      </c>
      <c r="I112" s="1" t="s">
        <v>35</v>
      </c>
      <c r="J112" s="4" t="s">
        <v>58</v>
      </c>
    </row>
    <row r="113" spans="1:10" ht="16.5" x14ac:dyDescent="0.3">
      <c r="A113" s="3">
        <v>41386</v>
      </c>
      <c r="B113" s="1" t="s">
        <v>42</v>
      </c>
      <c r="C113" s="1" t="s">
        <v>85</v>
      </c>
      <c r="D113" s="2">
        <v>2</v>
      </c>
      <c r="E113" s="1">
        <v>481</v>
      </c>
      <c r="F113" s="8">
        <f t="shared" si="1"/>
        <v>962</v>
      </c>
      <c r="G113" s="1" t="s">
        <v>43</v>
      </c>
      <c r="H113" s="1" t="s">
        <v>131</v>
      </c>
      <c r="I113" s="1" t="s">
        <v>25</v>
      </c>
      <c r="J113" s="4" t="s">
        <v>61</v>
      </c>
    </row>
    <row r="114" spans="1:10" ht="16.5" x14ac:dyDescent="0.3">
      <c r="A114" s="3">
        <v>41387</v>
      </c>
      <c r="B114" s="1" t="s">
        <v>28</v>
      </c>
      <c r="C114" s="1" t="s">
        <v>15</v>
      </c>
      <c r="D114" s="2">
        <v>1</v>
      </c>
      <c r="E114" s="1">
        <v>164</v>
      </c>
      <c r="F114" s="8">
        <f t="shared" si="1"/>
        <v>164</v>
      </c>
      <c r="G114" s="1" t="s">
        <v>30</v>
      </c>
      <c r="H114" s="1" t="s">
        <v>131</v>
      </c>
      <c r="I114" s="1" t="s">
        <v>25</v>
      </c>
      <c r="J114" s="4" t="s">
        <v>13</v>
      </c>
    </row>
    <row r="115" spans="1:10" ht="16.5" x14ac:dyDescent="0.3">
      <c r="A115" s="3">
        <v>41388</v>
      </c>
      <c r="B115" s="1" t="s">
        <v>42</v>
      </c>
      <c r="C115" s="1" t="s">
        <v>27</v>
      </c>
      <c r="D115" s="2">
        <v>2</v>
      </c>
      <c r="E115" s="1">
        <v>407</v>
      </c>
      <c r="F115" s="8">
        <f t="shared" si="1"/>
        <v>814</v>
      </c>
      <c r="G115" s="1" t="s">
        <v>43</v>
      </c>
      <c r="H115" s="1" t="s">
        <v>131</v>
      </c>
      <c r="I115" s="1" t="s">
        <v>25</v>
      </c>
      <c r="J115" s="4" t="s">
        <v>18</v>
      </c>
    </row>
    <row r="116" spans="1:10" ht="16.5" x14ac:dyDescent="0.3">
      <c r="A116" s="3">
        <v>41389</v>
      </c>
      <c r="B116" s="1" t="s">
        <v>122</v>
      </c>
      <c r="C116" s="1" t="s">
        <v>33</v>
      </c>
      <c r="D116" s="2">
        <v>1</v>
      </c>
      <c r="E116" s="1">
        <v>459</v>
      </c>
      <c r="F116" s="8">
        <f t="shared" si="1"/>
        <v>459</v>
      </c>
      <c r="G116" s="1" t="s">
        <v>100</v>
      </c>
      <c r="H116" s="1" t="s">
        <v>142</v>
      </c>
      <c r="I116" s="1" t="s">
        <v>12</v>
      </c>
      <c r="J116" s="4" t="s">
        <v>26</v>
      </c>
    </row>
    <row r="117" spans="1:10" ht="16.5" x14ac:dyDescent="0.3">
      <c r="A117" s="3">
        <v>41390</v>
      </c>
      <c r="B117" s="1" t="s">
        <v>113</v>
      </c>
      <c r="C117" s="1" t="s">
        <v>33</v>
      </c>
      <c r="D117" s="2">
        <v>2</v>
      </c>
      <c r="E117" s="1">
        <v>497</v>
      </c>
      <c r="F117" s="8">
        <f t="shared" si="1"/>
        <v>994</v>
      </c>
      <c r="G117" s="1" t="s">
        <v>76</v>
      </c>
      <c r="H117" s="1" t="s">
        <v>136</v>
      </c>
      <c r="I117" s="1" t="s">
        <v>12</v>
      </c>
      <c r="J117" s="4" t="s">
        <v>31</v>
      </c>
    </row>
    <row r="118" spans="1:10" ht="16.5" x14ac:dyDescent="0.3">
      <c r="A118" s="3">
        <v>41391</v>
      </c>
      <c r="B118" s="1" t="s">
        <v>52</v>
      </c>
      <c r="C118" s="1" t="s">
        <v>27</v>
      </c>
      <c r="D118" s="2">
        <v>1</v>
      </c>
      <c r="E118" s="1">
        <v>287</v>
      </c>
      <c r="F118" s="8">
        <f t="shared" si="1"/>
        <v>287</v>
      </c>
      <c r="G118" s="1" t="s">
        <v>53</v>
      </c>
      <c r="H118" s="1" t="s">
        <v>138</v>
      </c>
      <c r="I118" s="1" t="s">
        <v>35</v>
      </c>
      <c r="J118" s="4" t="s">
        <v>45</v>
      </c>
    </row>
    <row r="119" spans="1:10" ht="16.5" x14ac:dyDescent="0.3">
      <c r="A119" s="3">
        <v>41392</v>
      </c>
      <c r="B119" s="1" t="s">
        <v>91</v>
      </c>
      <c r="C119" s="1" t="s">
        <v>27</v>
      </c>
      <c r="D119" s="2">
        <v>3</v>
      </c>
      <c r="E119" s="1">
        <v>250</v>
      </c>
      <c r="F119" s="8">
        <f t="shared" si="1"/>
        <v>750</v>
      </c>
      <c r="G119" s="1" t="s">
        <v>55</v>
      </c>
      <c r="H119" s="1" t="s">
        <v>139</v>
      </c>
      <c r="I119" s="1" t="s">
        <v>35</v>
      </c>
      <c r="J119" s="4" t="s">
        <v>58</v>
      </c>
    </row>
    <row r="120" spans="1:10" ht="16.5" x14ac:dyDescent="0.3">
      <c r="A120" s="3">
        <v>41393</v>
      </c>
      <c r="B120" s="1" t="s">
        <v>116</v>
      </c>
      <c r="C120" s="1" t="s">
        <v>29</v>
      </c>
      <c r="D120" s="2">
        <v>2</v>
      </c>
      <c r="E120" s="1">
        <v>491</v>
      </c>
      <c r="F120" s="8">
        <f t="shared" si="1"/>
        <v>982</v>
      </c>
      <c r="G120" s="1" t="s">
        <v>102</v>
      </c>
      <c r="H120" s="1" t="s">
        <v>129</v>
      </c>
      <c r="I120" s="1" t="s">
        <v>17</v>
      </c>
      <c r="J120" s="4" t="s">
        <v>61</v>
      </c>
    </row>
    <row r="121" spans="1:10" ht="16.5" x14ac:dyDescent="0.3">
      <c r="A121" s="3">
        <v>41394</v>
      </c>
      <c r="B121" s="1" t="s">
        <v>78</v>
      </c>
      <c r="C121" s="1" t="s">
        <v>57</v>
      </c>
      <c r="D121" s="2">
        <v>1</v>
      </c>
      <c r="E121" s="1">
        <v>459</v>
      </c>
      <c r="F121" s="8">
        <f t="shared" si="1"/>
        <v>459</v>
      </c>
      <c r="G121" s="1" t="s">
        <v>43</v>
      </c>
      <c r="H121" s="1" t="s">
        <v>131</v>
      </c>
      <c r="I121" s="1" t="s">
        <v>25</v>
      </c>
      <c r="J121" s="4" t="s">
        <v>13</v>
      </c>
    </row>
    <row r="122" spans="1:10" ht="16.5" x14ac:dyDescent="0.3">
      <c r="A122" s="3">
        <v>41395</v>
      </c>
      <c r="B122" s="1" t="s">
        <v>99</v>
      </c>
      <c r="C122" s="1" t="s">
        <v>15</v>
      </c>
      <c r="D122" s="2">
        <v>2</v>
      </c>
      <c r="E122" s="1">
        <v>147</v>
      </c>
      <c r="F122" s="8">
        <f t="shared" si="1"/>
        <v>294</v>
      </c>
      <c r="G122" s="1" t="s">
        <v>100</v>
      </c>
      <c r="H122" s="1" t="s">
        <v>142</v>
      </c>
      <c r="I122" s="1" t="s">
        <v>12</v>
      </c>
      <c r="J122" s="4" t="s">
        <v>18</v>
      </c>
    </row>
    <row r="123" spans="1:10" ht="16.5" x14ac:dyDescent="0.3">
      <c r="A123" s="3">
        <v>41396</v>
      </c>
      <c r="B123" s="1" t="s">
        <v>60</v>
      </c>
      <c r="C123" s="1" t="s">
        <v>15</v>
      </c>
      <c r="D123" s="2">
        <v>1</v>
      </c>
      <c r="E123" s="1">
        <v>342</v>
      </c>
      <c r="F123" s="8">
        <f t="shared" si="1"/>
        <v>342</v>
      </c>
      <c r="G123" s="1" t="s">
        <v>40</v>
      </c>
      <c r="H123" s="1" t="s">
        <v>134</v>
      </c>
      <c r="I123" s="1" t="s">
        <v>35</v>
      </c>
      <c r="J123" s="4" t="s">
        <v>26</v>
      </c>
    </row>
    <row r="124" spans="1:10" ht="16.5" x14ac:dyDescent="0.3">
      <c r="A124" s="3">
        <v>41397</v>
      </c>
      <c r="B124" s="1" t="s">
        <v>44</v>
      </c>
      <c r="C124" s="1" t="s">
        <v>23</v>
      </c>
      <c r="D124" s="2">
        <v>2</v>
      </c>
      <c r="E124" s="1">
        <v>481</v>
      </c>
      <c r="F124" s="8">
        <f t="shared" si="1"/>
        <v>962</v>
      </c>
      <c r="G124" s="1" t="s">
        <v>21</v>
      </c>
      <c r="H124" s="1" t="s">
        <v>130</v>
      </c>
      <c r="I124" s="1" t="s">
        <v>17</v>
      </c>
      <c r="J124" s="4" t="s">
        <v>31</v>
      </c>
    </row>
    <row r="125" spans="1:10" ht="16.5" x14ac:dyDescent="0.3">
      <c r="A125" s="3">
        <v>41398</v>
      </c>
      <c r="B125" s="1" t="s">
        <v>103</v>
      </c>
      <c r="C125" s="1" t="s">
        <v>10</v>
      </c>
      <c r="D125" s="2">
        <v>2</v>
      </c>
      <c r="E125" s="1">
        <v>482</v>
      </c>
      <c r="F125" s="8">
        <f t="shared" si="1"/>
        <v>964</v>
      </c>
      <c r="G125" s="1" t="s">
        <v>104</v>
      </c>
      <c r="H125" s="1" t="s">
        <v>130</v>
      </c>
      <c r="I125" s="1" t="s">
        <v>17</v>
      </c>
      <c r="J125" s="4" t="s">
        <v>45</v>
      </c>
    </row>
    <row r="126" spans="1:10" ht="16.5" x14ac:dyDescent="0.3">
      <c r="A126" s="3">
        <v>41400</v>
      </c>
      <c r="B126" s="1" t="s">
        <v>60</v>
      </c>
      <c r="C126" s="1" t="s">
        <v>15</v>
      </c>
      <c r="D126" s="2">
        <v>4</v>
      </c>
      <c r="E126" s="1">
        <v>144</v>
      </c>
      <c r="F126" s="8">
        <f t="shared" si="1"/>
        <v>576</v>
      </c>
      <c r="G126" s="1" t="s">
        <v>40</v>
      </c>
      <c r="H126" s="1" t="s">
        <v>134</v>
      </c>
      <c r="I126" s="1" t="s">
        <v>35</v>
      </c>
      <c r="J126" s="4" t="s">
        <v>61</v>
      </c>
    </row>
    <row r="127" spans="1:10" ht="16.5" x14ac:dyDescent="0.3">
      <c r="A127" s="3">
        <v>41401</v>
      </c>
      <c r="B127" s="1" t="s">
        <v>28</v>
      </c>
      <c r="C127" s="1" t="s">
        <v>15</v>
      </c>
      <c r="D127" s="2">
        <v>2</v>
      </c>
      <c r="E127" s="1">
        <v>175</v>
      </c>
      <c r="F127" s="8">
        <f t="shared" si="1"/>
        <v>350</v>
      </c>
      <c r="G127" s="1" t="s">
        <v>30</v>
      </c>
      <c r="H127" s="1" t="s">
        <v>131</v>
      </c>
      <c r="I127" s="1" t="s">
        <v>25</v>
      </c>
      <c r="J127" s="4" t="s">
        <v>13</v>
      </c>
    </row>
    <row r="128" spans="1:10" ht="16.5" x14ac:dyDescent="0.3">
      <c r="A128" s="3">
        <v>41402</v>
      </c>
      <c r="B128" s="1" t="s">
        <v>69</v>
      </c>
      <c r="C128" s="1" t="s">
        <v>27</v>
      </c>
      <c r="D128" s="2">
        <v>2</v>
      </c>
      <c r="E128" s="1">
        <v>493</v>
      </c>
      <c r="F128" s="8">
        <f t="shared" si="1"/>
        <v>986</v>
      </c>
      <c r="G128" s="1" t="s">
        <v>34</v>
      </c>
      <c r="H128" s="1" t="s">
        <v>132</v>
      </c>
      <c r="I128" s="1" t="s">
        <v>35</v>
      </c>
      <c r="J128" s="4" t="s">
        <v>18</v>
      </c>
    </row>
    <row r="129" spans="1:10" ht="16.5" x14ac:dyDescent="0.3">
      <c r="A129" s="3">
        <v>41403</v>
      </c>
      <c r="B129" s="1" t="s">
        <v>32</v>
      </c>
      <c r="C129" s="1" t="s">
        <v>27</v>
      </c>
      <c r="D129" s="2">
        <v>3</v>
      </c>
      <c r="E129" s="1">
        <v>289</v>
      </c>
      <c r="F129" s="8">
        <f t="shared" si="1"/>
        <v>867</v>
      </c>
      <c r="G129" s="1" t="s">
        <v>49</v>
      </c>
      <c r="H129" s="1" t="s">
        <v>137</v>
      </c>
      <c r="I129" s="1" t="s">
        <v>25</v>
      </c>
      <c r="J129" s="4" t="s">
        <v>26</v>
      </c>
    </row>
    <row r="130" spans="1:10" ht="16.5" x14ac:dyDescent="0.3">
      <c r="A130" s="3">
        <v>41404</v>
      </c>
      <c r="B130" s="1" t="s">
        <v>70</v>
      </c>
      <c r="C130" s="1" t="s">
        <v>27</v>
      </c>
      <c r="D130" s="2">
        <v>2</v>
      </c>
      <c r="E130" s="1">
        <v>387</v>
      </c>
      <c r="F130" s="8">
        <f t="shared" ref="F130:F193" si="2">E130*D130</f>
        <v>774</v>
      </c>
      <c r="G130" s="1" t="s">
        <v>40</v>
      </c>
      <c r="H130" s="1" t="s">
        <v>134</v>
      </c>
      <c r="I130" s="1" t="s">
        <v>35</v>
      </c>
      <c r="J130" s="4" t="s">
        <v>31</v>
      </c>
    </row>
    <row r="131" spans="1:10" ht="16.5" x14ac:dyDescent="0.3">
      <c r="A131" s="3">
        <v>41405</v>
      </c>
      <c r="B131" s="1" t="s">
        <v>114</v>
      </c>
      <c r="C131" s="1" t="s">
        <v>15</v>
      </c>
      <c r="D131" s="2">
        <v>2</v>
      </c>
      <c r="E131" s="1">
        <v>289</v>
      </c>
      <c r="F131" s="8">
        <f t="shared" si="2"/>
        <v>578</v>
      </c>
      <c r="G131" s="1" t="s">
        <v>63</v>
      </c>
      <c r="H131" s="1" t="s">
        <v>138</v>
      </c>
      <c r="I131" s="1" t="s">
        <v>35</v>
      </c>
      <c r="J131" s="4" t="s">
        <v>45</v>
      </c>
    </row>
    <row r="132" spans="1:10" ht="16.5" x14ac:dyDescent="0.3">
      <c r="A132" s="3">
        <v>41406</v>
      </c>
      <c r="B132" s="1" t="s">
        <v>95</v>
      </c>
      <c r="C132" s="1" t="s">
        <v>85</v>
      </c>
      <c r="D132" s="2">
        <v>1</v>
      </c>
      <c r="E132" s="1">
        <v>473</v>
      </c>
      <c r="F132" s="8">
        <f t="shared" si="2"/>
        <v>473</v>
      </c>
      <c r="G132" s="1" t="s">
        <v>96</v>
      </c>
      <c r="H132" s="1" t="s">
        <v>141</v>
      </c>
      <c r="I132" s="1" t="s">
        <v>17</v>
      </c>
      <c r="J132" s="4" t="s">
        <v>58</v>
      </c>
    </row>
    <row r="133" spans="1:10" ht="16.5" x14ac:dyDescent="0.3">
      <c r="A133" s="3">
        <v>41407</v>
      </c>
      <c r="B133" s="1" t="s">
        <v>54</v>
      </c>
      <c r="C133" s="1" t="s">
        <v>15</v>
      </c>
      <c r="D133" s="2">
        <v>2</v>
      </c>
      <c r="E133" s="1">
        <v>209</v>
      </c>
      <c r="F133" s="8">
        <f t="shared" si="2"/>
        <v>418</v>
      </c>
      <c r="G133" s="1" t="s">
        <v>55</v>
      </c>
      <c r="H133" s="1" t="s">
        <v>139</v>
      </c>
      <c r="I133" s="1" t="s">
        <v>35</v>
      </c>
      <c r="J133" s="4" t="s">
        <v>61</v>
      </c>
    </row>
    <row r="134" spans="1:10" ht="16.5" x14ac:dyDescent="0.3">
      <c r="A134" s="3">
        <v>41408</v>
      </c>
      <c r="B134" s="1" t="s">
        <v>14</v>
      </c>
      <c r="C134" s="1" t="s">
        <v>23</v>
      </c>
      <c r="D134" s="2">
        <v>1</v>
      </c>
      <c r="E134" s="1">
        <v>356</v>
      </c>
      <c r="F134" s="8">
        <f t="shared" si="2"/>
        <v>356</v>
      </c>
      <c r="G134" s="1" t="s">
        <v>16</v>
      </c>
      <c r="H134" s="1" t="s">
        <v>129</v>
      </c>
      <c r="I134" s="1" t="s">
        <v>17</v>
      </c>
      <c r="J134" s="4" t="s">
        <v>13</v>
      </c>
    </row>
    <row r="135" spans="1:10" ht="16.5" x14ac:dyDescent="0.3">
      <c r="A135" s="3">
        <v>41409</v>
      </c>
      <c r="B135" s="1" t="s">
        <v>111</v>
      </c>
      <c r="C135" s="1" t="s">
        <v>10</v>
      </c>
      <c r="D135" s="2">
        <v>1</v>
      </c>
      <c r="E135" s="1">
        <v>360</v>
      </c>
      <c r="F135" s="8">
        <f t="shared" si="2"/>
        <v>360</v>
      </c>
      <c r="G135" s="1" t="s">
        <v>88</v>
      </c>
      <c r="H135" s="1" t="s">
        <v>136</v>
      </c>
      <c r="I135" s="1" t="s">
        <v>12</v>
      </c>
      <c r="J135" s="4" t="s">
        <v>18</v>
      </c>
    </row>
    <row r="136" spans="1:10" ht="16.5" x14ac:dyDescent="0.3">
      <c r="A136" s="3">
        <v>41410</v>
      </c>
      <c r="B136" s="1" t="s">
        <v>110</v>
      </c>
      <c r="C136" s="1" t="s">
        <v>23</v>
      </c>
      <c r="D136" s="2">
        <v>2</v>
      </c>
      <c r="E136" s="1">
        <v>183</v>
      </c>
      <c r="F136" s="8">
        <f t="shared" si="2"/>
        <v>366</v>
      </c>
      <c r="G136" s="1" t="s">
        <v>49</v>
      </c>
      <c r="H136" s="1" t="s">
        <v>137</v>
      </c>
      <c r="I136" s="1" t="s">
        <v>25</v>
      </c>
      <c r="J136" s="4" t="s">
        <v>26</v>
      </c>
    </row>
    <row r="137" spans="1:10" ht="16.5" x14ac:dyDescent="0.3">
      <c r="A137" s="3">
        <v>41411</v>
      </c>
      <c r="B137" s="1" t="s">
        <v>105</v>
      </c>
      <c r="C137" s="1" t="s">
        <v>15</v>
      </c>
      <c r="D137" s="2">
        <v>3</v>
      </c>
      <c r="E137" s="1">
        <v>398</v>
      </c>
      <c r="F137" s="8">
        <f t="shared" si="2"/>
        <v>1194</v>
      </c>
      <c r="G137" s="1" t="s">
        <v>24</v>
      </c>
      <c r="H137" s="1" t="s">
        <v>131</v>
      </c>
      <c r="I137" s="1" t="s">
        <v>25</v>
      </c>
      <c r="J137" s="4" t="s">
        <v>31</v>
      </c>
    </row>
    <row r="138" spans="1:10" ht="16.5" x14ac:dyDescent="0.3">
      <c r="A138" s="3">
        <v>41412</v>
      </c>
      <c r="B138" s="1" t="s">
        <v>9</v>
      </c>
      <c r="C138" s="1" t="s">
        <v>27</v>
      </c>
      <c r="D138" s="2">
        <v>2</v>
      </c>
      <c r="E138" s="1">
        <v>176</v>
      </c>
      <c r="F138" s="8">
        <f t="shared" si="2"/>
        <v>352</v>
      </c>
      <c r="G138" s="1" t="s">
        <v>11</v>
      </c>
      <c r="H138" s="1" t="s">
        <v>128</v>
      </c>
      <c r="I138" s="1" t="s">
        <v>12</v>
      </c>
      <c r="J138" s="4" t="s">
        <v>45</v>
      </c>
    </row>
    <row r="139" spans="1:10" ht="16.5" x14ac:dyDescent="0.3">
      <c r="A139" s="3">
        <v>41413</v>
      </c>
      <c r="B139" s="1" t="s">
        <v>65</v>
      </c>
      <c r="C139" s="1" t="s">
        <v>33</v>
      </c>
      <c r="D139" s="2">
        <v>2</v>
      </c>
      <c r="E139" s="1">
        <v>485</v>
      </c>
      <c r="F139" s="8">
        <f t="shared" si="2"/>
        <v>970</v>
      </c>
      <c r="G139" s="1" t="s">
        <v>48</v>
      </c>
      <c r="H139" s="1" t="s">
        <v>136</v>
      </c>
      <c r="I139" s="1" t="s">
        <v>12</v>
      </c>
      <c r="J139" s="4" t="s">
        <v>58</v>
      </c>
    </row>
    <row r="140" spans="1:10" ht="16.5" x14ac:dyDescent="0.3">
      <c r="A140" s="3">
        <v>41414</v>
      </c>
      <c r="B140" s="1" t="s">
        <v>90</v>
      </c>
      <c r="C140" s="1" t="s">
        <v>23</v>
      </c>
      <c r="D140" s="2">
        <v>1</v>
      </c>
      <c r="E140" s="1">
        <v>105</v>
      </c>
      <c r="F140" s="8">
        <f t="shared" si="2"/>
        <v>105</v>
      </c>
      <c r="G140" s="1" t="s">
        <v>46</v>
      </c>
      <c r="H140" s="1" t="s">
        <v>135</v>
      </c>
      <c r="I140" s="1" t="s">
        <v>35</v>
      </c>
      <c r="J140" s="4" t="s">
        <v>61</v>
      </c>
    </row>
    <row r="141" spans="1:10" ht="16.5" x14ac:dyDescent="0.3">
      <c r="A141" s="3">
        <v>41415</v>
      </c>
      <c r="B141" s="1" t="s">
        <v>117</v>
      </c>
      <c r="C141" s="1" t="s">
        <v>15</v>
      </c>
      <c r="D141" s="2">
        <v>3</v>
      </c>
      <c r="E141" s="1">
        <v>122</v>
      </c>
      <c r="F141" s="8">
        <f t="shared" si="2"/>
        <v>366</v>
      </c>
      <c r="G141" s="1" t="s">
        <v>63</v>
      </c>
      <c r="H141" s="1" t="s">
        <v>138</v>
      </c>
      <c r="I141" s="1" t="s">
        <v>35</v>
      </c>
      <c r="J141" s="4" t="s">
        <v>13</v>
      </c>
    </row>
    <row r="142" spans="1:10" ht="16.5" x14ac:dyDescent="0.3">
      <c r="A142" s="3">
        <v>41416</v>
      </c>
      <c r="B142" s="1" t="s">
        <v>81</v>
      </c>
      <c r="C142" s="1" t="s">
        <v>15</v>
      </c>
      <c r="D142" s="2">
        <v>2</v>
      </c>
      <c r="E142" s="1">
        <v>361</v>
      </c>
      <c r="F142" s="8">
        <f t="shared" si="2"/>
        <v>722</v>
      </c>
      <c r="G142" s="1" t="s">
        <v>82</v>
      </c>
      <c r="H142" s="1" t="s">
        <v>140</v>
      </c>
      <c r="I142" s="1" t="s">
        <v>35</v>
      </c>
      <c r="J142" s="4" t="s">
        <v>18</v>
      </c>
    </row>
    <row r="143" spans="1:10" ht="16.5" x14ac:dyDescent="0.3">
      <c r="A143" s="3">
        <v>41417</v>
      </c>
      <c r="B143" s="1" t="s">
        <v>119</v>
      </c>
      <c r="C143" s="1" t="s">
        <v>27</v>
      </c>
      <c r="D143" s="2">
        <v>3</v>
      </c>
      <c r="E143" s="1">
        <v>326</v>
      </c>
      <c r="F143" s="8">
        <f t="shared" si="2"/>
        <v>978</v>
      </c>
      <c r="G143" s="1" t="s">
        <v>88</v>
      </c>
      <c r="H143" s="1" t="s">
        <v>136</v>
      </c>
      <c r="I143" s="1" t="s">
        <v>12</v>
      </c>
      <c r="J143" s="4" t="s">
        <v>26</v>
      </c>
    </row>
    <row r="144" spans="1:10" ht="16.5" x14ac:dyDescent="0.3">
      <c r="A144" s="3">
        <v>41418</v>
      </c>
      <c r="B144" s="1" t="s">
        <v>38</v>
      </c>
      <c r="C144" s="1" t="s">
        <v>29</v>
      </c>
      <c r="D144" s="2">
        <v>2</v>
      </c>
      <c r="E144" s="1">
        <v>137</v>
      </c>
      <c r="F144" s="8">
        <f t="shared" si="2"/>
        <v>274</v>
      </c>
      <c r="G144" s="1" t="s">
        <v>40</v>
      </c>
      <c r="H144" s="1" t="s">
        <v>134</v>
      </c>
      <c r="I144" s="1" t="s">
        <v>35</v>
      </c>
      <c r="J144" s="4" t="s">
        <v>31</v>
      </c>
    </row>
    <row r="145" spans="1:10" ht="16.5" x14ac:dyDescent="0.3">
      <c r="A145" s="3">
        <v>41419</v>
      </c>
      <c r="B145" s="1" t="s">
        <v>101</v>
      </c>
      <c r="C145" s="1" t="s">
        <v>39</v>
      </c>
      <c r="D145" s="2">
        <v>1</v>
      </c>
      <c r="E145" s="1">
        <v>395</v>
      </c>
      <c r="F145" s="8">
        <f t="shared" si="2"/>
        <v>395</v>
      </c>
      <c r="G145" s="1" t="s">
        <v>102</v>
      </c>
      <c r="H145" s="1" t="s">
        <v>129</v>
      </c>
      <c r="I145" s="1" t="s">
        <v>17</v>
      </c>
      <c r="J145" s="4" t="s">
        <v>45</v>
      </c>
    </row>
    <row r="146" spans="1:10" ht="16.5" x14ac:dyDescent="0.3">
      <c r="A146" s="3">
        <v>41420</v>
      </c>
      <c r="B146" s="1" t="s">
        <v>59</v>
      </c>
      <c r="C146" s="1" t="s">
        <v>15</v>
      </c>
      <c r="D146" s="2">
        <v>2</v>
      </c>
      <c r="E146" s="1">
        <v>215</v>
      </c>
      <c r="F146" s="8">
        <f t="shared" si="2"/>
        <v>430</v>
      </c>
      <c r="G146" s="1" t="s">
        <v>43</v>
      </c>
      <c r="H146" s="1" t="s">
        <v>131</v>
      </c>
      <c r="I146" s="1" t="s">
        <v>25</v>
      </c>
      <c r="J146" s="4" t="s">
        <v>58</v>
      </c>
    </row>
    <row r="147" spans="1:10" ht="16.5" x14ac:dyDescent="0.3">
      <c r="A147" s="3">
        <v>41421</v>
      </c>
      <c r="B147" s="1" t="s">
        <v>115</v>
      </c>
      <c r="C147" s="1" t="s">
        <v>33</v>
      </c>
      <c r="D147" s="2">
        <v>3</v>
      </c>
      <c r="E147" s="1">
        <v>315</v>
      </c>
      <c r="F147" s="8">
        <f t="shared" si="2"/>
        <v>945</v>
      </c>
      <c r="G147" s="1" t="s">
        <v>88</v>
      </c>
      <c r="H147" s="1" t="s">
        <v>136</v>
      </c>
      <c r="I147" s="1" t="s">
        <v>12</v>
      </c>
      <c r="J147" s="4" t="s">
        <v>61</v>
      </c>
    </row>
    <row r="148" spans="1:10" ht="16.5" x14ac:dyDescent="0.3">
      <c r="A148" s="3">
        <v>41422</v>
      </c>
      <c r="B148" s="1" t="s">
        <v>92</v>
      </c>
      <c r="C148" s="1" t="s">
        <v>71</v>
      </c>
      <c r="D148" s="2">
        <v>1</v>
      </c>
      <c r="E148" s="1">
        <v>126</v>
      </c>
      <c r="F148" s="8">
        <f t="shared" si="2"/>
        <v>126</v>
      </c>
      <c r="G148" s="1" t="s">
        <v>24</v>
      </c>
      <c r="H148" s="1" t="s">
        <v>131</v>
      </c>
      <c r="I148" s="1" t="s">
        <v>25</v>
      </c>
      <c r="J148" s="4" t="s">
        <v>13</v>
      </c>
    </row>
    <row r="149" spans="1:10" ht="16.5" x14ac:dyDescent="0.3">
      <c r="A149" s="3">
        <v>41423</v>
      </c>
      <c r="B149" s="1" t="s">
        <v>99</v>
      </c>
      <c r="C149" s="1" t="s">
        <v>19</v>
      </c>
      <c r="D149" s="2">
        <v>2</v>
      </c>
      <c r="E149" s="1">
        <v>123</v>
      </c>
      <c r="F149" s="8">
        <f t="shared" si="2"/>
        <v>246</v>
      </c>
      <c r="G149" s="1" t="s">
        <v>100</v>
      </c>
      <c r="H149" s="1" t="s">
        <v>142</v>
      </c>
      <c r="I149" s="1" t="s">
        <v>12</v>
      </c>
      <c r="J149" s="4" t="s">
        <v>18</v>
      </c>
    </row>
    <row r="150" spans="1:10" ht="16.5" x14ac:dyDescent="0.3">
      <c r="A150" s="3">
        <v>41424</v>
      </c>
      <c r="B150" s="1" t="s">
        <v>20</v>
      </c>
      <c r="C150" s="1" t="s">
        <v>85</v>
      </c>
      <c r="D150" s="2">
        <v>2</v>
      </c>
      <c r="E150" s="1">
        <v>300</v>
      </c>
      <c r="F150" s="8">
        <f t="shared" si="2"/>
        <v>600</v>
      </c>
      <c r="G150" s="1" t="s">
        <v>21</v>
      </c>
      <c r="H150" s="1" t="s">
        <v>130</v>
      </c>
      <c r="I150" s="1" t="s">
        <v>17</v>
      </c>
      <c r="J150" s="4" t="s">
        <v>26</v>
      </c>
    </row>
    <row r="151" spans="1:10" ht="16.5" x14ac:dyDescent="0.3">
      <c r="A151" s="3">
        <v>41425</v>
      </c>
      <c r="B151" s="1" t="s">
        <v>115</v>
      </c>
      <c r="C151" s="1" t="s">
        <v>27</v>
      </c>
      <c r="D151" s="2">
        <v>3</v>
      </c>
      <c r="E151" s="1">
        <v>368</v>
      </c>
      <c r="F151" s="8">
        <f t="shared" si="2"/>
        <v>1104</v>
      </c>
      <c r="G151" s="1" t="s">
        <v>88</v>
      </c>
      <c r="H151" s="1" t="s">
        <v>136</v>
      </c>
      <c r="I151" s="1" t="s">
        <v>12</v>
      </c>
      <c r="J151" s="4" t="s">
        <v>31</v>
      </c>
    </row>
    <row r="152" spans="1:10" ht="16.5" x14ac:dyDescent="0.3">
      <c r="A152" s="3">
        <v>41426</v>
      </c>
      <c r="B152" s="1" t="s">
        <v>78</v>
      </c>
      <c r="C152" s="1" t="s">
        <v>57</v>
      </c>
      <c r="D152" s="2">
        <v>7</v>
      </c>
      <c r="E152" s="1">
        <v>277</v>
      </c>
      <c r="F152" s="8">
        <f t="shared" si="2"/>
        <v>1939</v>
      </c>
      <c r="G152" s="1" t="s">
        <v>43</v>
      </c>
      <c r="H152" s="1" t="s">
        <v>131</v>
      </c>
      <c r="I152" s="1" t="s">
        <v>25</v>
      </c>
      <c r="J152" s="4" t="s">
        <v>45</v>
      </c>
    </row>
    <row r="153" spans="1:10" ht="16.5" x14ac:dyDescent="0.3">
      <c r="A153" s="3">
        <v>41427</v>
      </c>
      <c r="B153" s="1" t="s">
        <v>50</v>
      </c>
      <c r="C153" s="1" t="s">
        <v>57</v>
      </c>
      <c r="D153" s="2">
        <v>25</v>
      </c>
      <c r="E153" s="1">
        <v>163</v>
      </c>
      <c r="F153" s="8">
        <f t="shared" si="2"/>
        <v>4075</v>
      </c>
      <c r="G153" s="1" t="s">
        <v>24</v>
      </c>
      <c r="H153" s="1" t="s">
        <v>131</v>
      </c>
      <c r="I153" s="1" t="s">
        <v>25</v>
      </c>
      <c r="J153" s="4" t="s">
        <v>58</v>
      </c>
    </row>
    <row r="154" spans="1:10" ht="16.5" x14ac:dyDescent="0.3">
      <c r="A154" s="3">
        <v>41428</v>
      </c>
      <c r="B154" s="1" t="s">
        <v>109</v>
      </c>
      <c r="C154" s="1" t="s">
        <v>15</v>
      </c>
      <c r="D154" s="2">
        <v>1</v>
      </c>
      <c r="E154" s="1">
        <v>269</v>
      </c>
      <c r="F154" s="8">
        <f t="shared" si="2"/>
        <v>269</v>
      </c>
      <c r="G154" s="1" t="s">
        <v>43</v>
      </c>
      <c r="H154" s="1" t="s">
        <v>131</v>
      </c>
      <c r="I154" s="1" t="s">
        <v>25</v>
      </c>
      <c r="J154" s="4" t="s">
        <v>61</v>
      </c>
    </row>
    <row r="155" spans="1:10" ht="16.5" x14ac:dyDescent="0.3">
      <c r="A155" s="3">
        <v>41429</v>
      </c>
      <c r="B155" s="1" t="s">
        <v>38</v>
      </c>
      <c r="C155" s="1" t="s">
        <v>57</v>
      </c>
      <c r="D155" s="2">
        <v>3</v>
      </c>
      <c r="E155" s="1">
        <v>224</v>
      </c>
      <c r="F155" s="8">
        <f t="shared" si="2"/>
        <v>672</v>
      </c>
      <c r="G155" s="1" t="s">
        <v>40</v>
      </c>
      <c r="H155" s="1" t="s">
        <v>134</v>
      </c>
      <c r="I155" s="1" t="s">
        <v>35</v>
      </c>
      <c r="J155" s="4" t="s">
        <v>13</v>
      </c>
    </row>
    <row r="156" spans="1:10" ht="16.5" x14ac:dyDescent="0.3">
      <c r="A156" s="3">
        <v>41430</v>
      </c>
      <c r="B156" s="1" t="s">
        <v>87</v>
      </c>
      <c r="C156" s="1" t="s">
        <v>85</v>
      </c>
      <c r="D156" s="2">
        <v>2</v>
      </c>
      <c r="E156" s="1">
        <v>399</v>
      </c>
      <c r="F156" s="8">
        <f t="shared" si="2"/>
        <v>798</v>
      </c>
      <c r="G156" s="1" t="s">
        <v>88</v>
      </c>
      <c r="H156" s="1" t="s">
        <v>136</v>
      </c>
      <c r="I156" s="1" t="s">
        <v>12</v>
      </c>
      <c r="J156" s="4" t="s">
        <v>18</v>
      </c>
    </row>
    <row r="157" spans="1:10" ht="16.5" x14ac:dyDescent="0.3">
      <c r="A157" s="3">
        <v>41431</v>
      </c>
      <c r="B157" s="1" t="s">
        <v>106</v>
      </c>
      <c r="C157" s="1" t="s">
        <v>85</v>
      </c>
      <c r="D157" s="2">
        <v>2</v>
      </c>
      <c r="E157" s="1">
        <v>207</v>
      </c>
      <c r="F157" s="8">
        <f t="shared" si="2"/>
        <v>414</v>
      </c>
      <c r="G157" s="1" t="s">
        <v>24</v>
      </c>
      <c r="H157" s="1" t="s">
        <v>131</v>
      </c>
      <c r="I157" s="1" t="s">
        <v>25</v>
      </c>
      <c r="J157" s="4" t="s">
        <v>26</v>
      </c>
    </row>
    <row r="158" spans="1:10" ht="16.5" x14ac:dyDescent="0.3">
      <c r="A158" s="3">
        <v>41432</v>
      </c>
      <c r="B158" s="1" t="s">
        <v>64</v>
      </c>
      <c r="C158" s="1" t="s">
        <v>29</v>
      </c>
      <c r="D158" s="2">
        <v>1</v>
      </c>
      <c r="E158" s="1">
        <v>416</v>
      </c>
      <c r="F158" s="8">
        <f t="shared" si="2"/>
        <v>416</v>
      </c>
      <c r="G158" s="1" t="s">
        <v>11</v>
      </c>
      <c r="H158" s="1" t="s">
        <v>128</v>
      </c>
      <c r="I158" s="1" t="s">
        <v>12</v>
      </c>
      <c r="J158" s="4" t="s">
        <v>31</v>
      </c>
    </row>
    <row r="159" spans="1:10" ht="16.5" x14ac:dyDescent="0.3">
      <c r="A159" s="3">
        <v>41433</v>
      </c>
      <c r="B159" s="1" t="s">
        <v>109</v>
      </c>
      <c r="C159" s="1" t="s">
        <v>15</v>
      </c>
      <c r="D159" s="2">
        <v>2</v>
      </c>
      <c r="E159" s="1">
        <v>489</v>
      </c>
      <c r="F159" s="8">
        <f t="shared" si="2"/>
        <v>978</v>
      </c>
      <c r="G159" s="1" t="s">
        <v>43</v>
      </c>
      <c r="H159" s="1" t="s">
        <v>131</v>
      </c>
      <c r="I159" s="1" t="s">
        <v>25</v>
      </c>
      <c r="J159" s="4" t="s">
        <v>45</v>
      </c>
    </row>
    <row r="160" spans="1:10" ht="16.5" x14ac:dyDescent="0.3">
      <c r="A160" s="3">
        <v>41434</v>
      </c>
      <c r="B160" s="1" t="s">
        <v>9</v>
      </c>
      <c r="C160" s="1" t="s">
        <v>23</v>
      </c>
      <c r="D160" s="2">
        <v>3</v>
      </c>
      <c r="E160" s="1">
        <v>185</v>
      </c>
      <c r="F160" s="8">
        <f t="shared" si="2"/>
        <v>555</v>
      </c>
      <c r="G160" s="1" t="s">
        <v>11</v>
      </c>
      <c r="H160" s="1" t="s">
        <v>128</v>
      </c>
      <c r="I160" s="1" t="s">
        <v>12</v>
      </c>
      <c r="J160" s="4" t="s">
        <v>58</v>
      </c>
    </row>
    <row r="161" spans="1:10" ht="16.5" x14ac:dyDescent="0.3">
      <c r="A161" s="3">
        <v>41435</v>
      </c>
      <c r="B161" s="1" t="s">
        <v>14</v>
      </c>
      <c r="C161" s="1" t="s">
        <v>27</v>
      </c>
      <c r="D161" s="2">
        <v>3</v>
      </c>
      <c r="E161" s="1">
        <v>392</v>
      </c>
      <c r="F161" s="8">
        <f t="shared" si="2"/>
        <v>1176</v>
      </c>
      <c r="G161" s="1" t="s">
        <v>16</v>
      </c>
      <c r="H161" s="1" t="s">
        <v>129</v>
      </c>
      <c r="I161" s="1" t="s">
        <v>17</v>
      </c>
      <c r="J161" s="4" t="s">
        <v>61</v>
      </c>
    </row>
    <row r="162" spans="1:10" ht="16.5" x14ac:dyDescent="0.3">
      <c r="A162" s="3">
        <v>41436</v>
      </c>
      <c r="B162" s="1" t="s">
        <v>28</v>
      </c>
      <c r="C162" s="1" t="s">
        <v>19</v>
      </c>
      <c r="D162" s="2">
        <v>1</v>
      </c>
      <c r="E162" s="1">
        <v>202</v>
      </c>
      <c r="F162" s="8">
        <f t="shared" si="2"/>
        <v>202</v>
      </c>
      <c r="G162" s="1" t="s">
        <v>30</v>
      </c>
      <c r="H162" s="1" t="s">
        <v>131</v>
      </c>
      <c r="I162" s="1" t="s">
        <v>25</v>
      </c>
      <c r="J162" s="4" t="s">
        <v>13</v>
      </c>
    </row>
    <row r="163" spans="1:10" ht="16.5" x14ac:dyDescent="0.3">
      <c r="A163" s="3">
        <v>41437</v>
      </c>
      <c r="B163" s="1" t="s">
        <v>72</v>
      </c>
      <c r="C163" s="1" t="s">
        <v>15</v>
      </c>
      <c r="D163" s="2">
        <v>2</v>
      </c>
      <c r="E163" s="1">
        <v>388</v>
      </c>
      <c r="F163" s="8">
        <f t="shared" si="2"/>
        <v>776</v>
      </c>
      <c r="G163" s="1" t="s">
        <v>49</v>
      </c>
      <c r="H163" s="1" t="s">
        <v>137</v>
      </c>
      <c r="I163" s="1" t="s">
        <v>25</v>
      </c>
      <c r="J163" s="4" t="s">
        <v>18</v>
      </c>
    </row>
    <row r="164" spans="1:10" ht="16.5" x14ac:dyDescent="0.3">
      <c r="A164" s="3">
        <v>41438</v>
      </c>
      <c r="B164" s="1" t="s">
        <v>113</v>
      </c>
      <c r="C164" s="1" t="s">
        <v>29</v>
      </c>
      <c r="D164" s="2">
        <v>2</v>
      </c>
      <c r="E164" s="1">
        <v>494</v>
      </c>
      <c r="F164" s="8">
        <f t="shared" si="2"/>
        <v>988</v>
      </c>
      <c r="G164" s="1" t="s">
        <v>76</v>
      </c>
      <c r="H164" s="1" t="s">
        <v>136</v>
      </c>
      <c r="I164" s="1" t="s">
        <v>12</v>
      </c>
      <c r="J164" s="4" t="s">
        <v>26</v>
      </c>
    </row>
    <row r="165" spans="1:10" ht="16.5" x14ac:dyDescent="0.3">
      <c r="A165" s="3">
        <v>41439</v>
      </c>
      <c r="B165" s="1" t="s">
        <v>108</v>
      </c>
      <c r="C165" s="1" t="s">
        <v>15</v>
      </c>
      <c r="D165" s="2">
        <v>3</v>
      </c>
      <c r="E165" s="1">
        <v>417</v>
      </c>
      <c r="F165" s="8">
        <f t="shared" si="2"/>
        <v>1251</v>
      </c>
      <c r="G165" s="1" t="s">
        <v>49</v>
      </c>
      <c r="H165" s="1" t="s">
        <v>137</v>
      </c>
      <c r="I165" s="1" t="s">
        <v>25</v>
      </c>
      <c r="J165" s="4" t="s">
        <v>31</v>
      </c>
    </row>
    <row r="166" spans="1:10" ht="16.5" x14ac:dyDescent="0.3">
      <c r="A166" s="3">
        <v>41440</v>
      </c>
      <c r="B166" s="1" t="s">
        <v>20</v>
      </c>
      <c r="C166" s="1" t="s">
        <v>15</v>
      </c>
      <c r="D166" s="2">
        <v>3</v>
      </c>
      <c r="E166" s="1">
        <v>217</v>
      </c>
      <c r="F166" s="8">
        <f t="shared" si="2"/>
        <v>651</v>
      </c>
      <c r="G166" s="1" t="s">
        <v>21</v>
      </c>
      <c r="H166" s="1" t="s">
        <v>130</v>
      </c>
      <c r="I166" s="1" t="s">
        <v>17</v>
      </c>
      <c r="J166" s="4" t="s">
        <v>45</v>
      </c>
    </row>
    <row r="167" spans="1:10" ht="16.5" x14ac:dyDescent="0.3">
      <c r="A167" s="3">
        <v>41441</v>
      </c>
      <c r="B167" s="1" t="s">
        <v>36</v>
      </c>
      <c r="C167" s="1" t="s">
        <v>19</v>
      </c>
      <c r="D167" s="2">
        <v>1</v>
      </c>
      <c r="E167" s="1">
        <v>205</v>
      </c>
      <c r="F167" s="8">
        <f t="shared" si="2"/>
        <v>205</v>
      </c>
      <c r="G167" s="1" t="s">
        <v>37</v>
      </c>
      <c r="H167" s="1" t="s">
        <v>133</v>
      </c>
      <c r="I167" s="1" t="s">
        <v>25</v>
      </c>
      <c r="J167" s="4" t="s">
        <v>58</v>
      </c>
    </row>
    <row r="168" spans="1:10" ht="16.5" x14ac:dyDescent="0.3">
      <c r="A168" s="3">
        <v>41442</v>
      </c>
      <c r="B168" s="1" t="s">
        <v>94</v>
      </c>
      <c r="C168" s="1" t="s">
        <v>39</v>
      </c>
      <c r="D168" s="2">
        <v>4</v>
      </c>
      <c r="E168" s="1">
        <v>330</v>
      </c>
      <c r="F168" s="8">
        <f t="shared" si="2"/>
        <v>1320</v>
      </c>
      <c r="G168" s="1" t="s">
        <v>40</v>
      </c>
      <c r="H168" s="1" t="s">
        <v>134</v>
      </c>
      <c r="I168" s="1" t="s">
        <v>35</v>
      </c>
      <c r="J168" s="4" t="s">
        <v>61</v>
      </c>
    </row>
    <row r="169" spans="1:10" ht="16.5" x14ac:dyDescent="0.3">
      <c r="A169" s="3">
        <v>41443</v>
      </c>
      <c r="B169" s="1" t="s">
        <v>70</v>
      </c>
      <c r="C169" s="1" t="s">
        <v>27</v>
      </c>
      <c r="D169" s="2">
        <v>2</v>
      </c>
      <c r="E169" s="1">
        <v>330</v>
      </c>
      <c r="F169" s="8">
        <f t="shared" si="2"/>
        <v>660</v>
      </c>
      <c r="G169" s="1" t="s">
        <v>40</v>
      </c>
      <c r="H169" s="1" t="s">
        <v>134</v>
      </c>
      <c r="I169" s="1" t="s">
        <v>35</v>
      </c>
      <c r="J169" s="4" t="s">
        <v>13</v>
      </c>
    </row>
    <row r="170" spans="1:10" ht="16.5" x14ac:dyDescent="0.3">
      <c r="A170" s="3">
        <v>41445</v>
      </c>
      <c r="B170" s="1" t="s">
        <v>28</v>
      </c>
      <c r="C170" s="1" t="s">
        <v>29</v>
      </c>
      <c r="D170" s="2">
        <v>2</v>
      </c>
      <c r="E170" s="1">
        <v>234</v>
      </c>
      <c r="F170" s="8">
        <f t="shared" si="2"/>
        <v>468</v>
      </c>
      <c r="G170" s="1" t="s">
        <v>30</v>
      </c>
      <c r="H170" s="1" t="s">
        <v>131</v>
      </c>
      <c r="I170" s="1" t="s">
        <v>25</v>
      </c>
      <c r="J170" s="4" t="s">
        <v>26</v>
      </c>
    </row>
    <row r="171" spans="1:10" ht="16.5" x14ac:dyDescent="0.3">
      <c r="A171" s="3">
        <v>41446</v>
      </c>
      <c r="B171" s="1" t="s">
        <v>78</v>
      </c>
      <c r="C171" s="1" t="s">
        <v>57</v>
      </c>
      <c r="D171" s="2">
        <v>3</v>
      </c>
      <c r="E171" s="1">
        <v>140</v>
      </c>
      <c r="F171" s="8">
        <f t="shared" si="2"/>
        <v>420</v>
      </c>
      <c r="G171" s="1" t="s">
        <v>43</v>
      </c>
      <c r="H171" s="1" t="s">
        <v>131</v>
      </c>
      <c r="I171" s="1" t="s">
        <v>25</v>
      </c>
      <c r="J171" s="4" t="s">
        <v>31</v>
      </c>
    </row>
    <row r="172" spans="1:10" ht="16.5" x14ac:dyDescent="0.3">
      <c r="A172" s="3">
        <v>41447</v>
      </c>
      <c r="B172" s="1" t="s">
        <v>92</v>
      </c>
      <c r="C172" s="1" t="s">
        <v>33</v>
      </c>
      <c r="D172" s="2">
        <v>2</v>
      </c>
      <c r="E172" s="1">
        <v>421</v>
      </c>
      <c r="F172" s="8">
        <f t="shared" si="2"/>
        <v>842</v>
      </c>
      <c r="G172" s="1" t="s">
        <v>24</v>
      </c>
      <c r="H172" s="1" t="s">
        <v>131</v>
      </c>
      <c r="I172" s="1" t="s">
        <v>25</v>
      </c>
      <c r="J172" s="4" t="s">
        <v>45</v>
      </c>
    </row>
    <row r="173" spans="1:10" ht="16.5" x14ac:dyDescent="0.3">
      <c r="A173" s="3">
        <v>41448</v>
      </c>
      <c r="B173" s="1" t="s">
        <v>70</v>
      </c>
      <c r="C173" s="1" t="s">
        <v>57</v>
      </c>
      <c r="D173" s="2">
        <v>23</v>
      </c>
      <c r="E173" s="1">
        <v>446</v>
      </c>
      <c r="F173" s="8">
        <f t="shared" si="2"/>
        <v>10258</v>
      </c>
      <c r="G173" s="1" t="s">
        <v>40</v>
      </c>
      <c r="H173" s="1" t="s">
        <v>134</v>
      </c>
      <c r="I173" s="1" t="s">
        <v>35</v>
      </c>
      <c r="J173" s="4" t="s">
        <v>58</v>
      </c>
    </row>
    <row r="174" spans="1:10" ht="16.5" x14ac:dyDescent="0.3">
      <c r="A174" s="3">
        <v>41449</v>
      </c>
      <c r="B174" s="1" t="s">
        <v>95</v>
      </c>
      <c r="C174" s="1" t="s">
        <v>10</v>
      </c>
      <c r="D174" s="2">
        <v>3</v>
      </c>
      <c r="E174" s="1">
        <v>194</v>
      </c>
      <c r="F174" s="8">
        <f t="shared" si="2"/>
        <v>582</v>
      </c>
      <c r="G174" s="1" t="s">
        <v>96</v>
      </c>
      <c r="H174" s="1" t="s">
        <v>141</v>
      </c>
      <c r="I174" s="1" t="s">
        <v>17</v>
      </c>
      <c r="J174" s="4" t="s">
        <v>61</v>
      </c>
    </row>
    <row r="175" spans="1:10" ht="16.5" x14ac:dyDescent="0.3">
      <c r="A175" s="3">
        <v>41450</v>
      </c>
      <c r="B175" s="1" t="s">
        <v>44</v>
      </c>
      <c r="C175" s="1" t="s">
        <v>71</v>
      </c>
      <c r="D175" s="2">
        <v>4</v>
      </c>
      <c r="E175" s="1">
        <v>441</v>
      </c>
      <c r="F175" s="8">
        <f t="shared" si="2"/>
        <v>1764</v>
      </c>
      <c r="G175" s="1" t="s">
        <v>21</v>
      </c>
      <c r="H175" s="1" t="s">
        <v>130</v>
      </c>
      <c r="I175" s="1" t="s">
        <v>17</v>
      </c>
      <c r="J175" s="4" t="s">
        <v>13</v>
      </c>
    </row>
    <row r="176" spans="1:10" ht="16.5" x14ac:dyDescent="0.3">
      <c r="A176" s="3">
        <v>41451</v>
      </c>
      <c r="B176" s="1" t="s">
        <v>106</v>
      </c>
      <c r="C176" s="1" t="s">
        <v>27</v>
      </c>
      <c r="D176" s="2">
        <v>2</v>
      </c>
      <c r="E176" s="1">
        <v>166</v>
      </c>
      <c r="F176" s="8">
        <f t="shared" si="2"/>
        <v>332</v>
      </c>
      <c r="G176" s="1" t="s">
        <v>24</v>
      </c>
      <c r="H176" s="1" t="s">
        <v>131</v>
      </c>
      <c r="I176" s="1" t="s">
        <v>25</v>
      </c>
      <c r="J176" s="4" t="s">
        <v>18</v>
      </c>
    </row>
    <row r="177" spans="1:10" ht="16.5" x14ac:dyDescent="0.3">
      <c r="A177" s="3">
        <v>41452</v>
      </c>
      <c r="B177" s="1" t="s">
        <v>69</v>
      </c>
      <c r="C177" s="1" t="s">
        <v>71</v>
      </c>
      <c r="D177" s="2">
        <v>2</v>
      </c>
      <c r="E177" s="1">
        <v>500</v>
      </c>
      <c r="F177" s="8">
        <f t="shared" si="2"/>
        <v>1000</v>
      </c>
      <c r="G177" s="1" t="s">
        <v>34</v>
      </c>
      <c r="H177" s="1" t="s">
        <v>132</v>
      </c>
      <c r="I177" s="1" t="s">
        <v>35</v>
      </c>
      <c r="J177" s="4" t="s">
        <v>26</v>
      </c>
    </row>
    <row r="178" spans="1:10" ht="16.5" x14ac:dyDescent="0.3">
      <c r="A178" s="3">
        <v>41453</v>
      </c>
      <c r="B178" s="1" t="s">
        <v>65</v>
      </c>
      <c r="C178" s="1" t="s">
        <v>57</v>
      </c>
      <c r="D178" s="2">
        <v>19</v>
      </c>
      <c r="E178" s="1">
        <v>317</v>
      </c>
      <c r="F178" s="8">
        <f t="shared" si="2"/>
        <v>6023</v>
      </c>
      <c r="G178" s="1" t="s">
        <v>48</v>
      </c>
      <c r="H178" s="1" t="s">
        <v>136</v>
      </c>
      <c r="I178" s="1" t="s">
        <v>12</v>
      </c>
      <c r="J178" s="4" t="s">
        <v>31</v>
      </c>
    </row>
    <row r="179" spans="1:10" ht="16.5" x14ac:dyDescent="0.3">
      <c r="A179" s="3">
        <v>41454</v>
      </c>
      <c r="B179" s="1" t="s">
        <v>38</v>
      </c>
      <c r="C179" s="1" t="s">
        <v>23</v>
      </c>
      <c r="D179" s="2">
        <v>3</v>
      </c>
      <c r="E179" s="1">
        <v>193</v>
      </c>
      <c r="F179" s="8">
        <f t="shared" si="2"/>
        <v>579</v>
      </c>
      <c r="G179" s="1" t="s">
        <v>40</v>
      </c>
      <c r="H179" s="1" t="s">
        <v>134</v>
      </c>
      <c r="I179" s="1" t="s">
        <v>35</v>
      </c>
      <c r="J179" s="4" t="s">
        <v>45</v>
      </c>
    </row>
    <row r="180" spans="1:10" ht="16.5" x14ac:dyDescent="0.3">
      <c r="A180" s="3">
        <v>41455</v>
      </c>
      <c r="B180" s="1" t="s">
        <v>20</v>
      </c>
      <c r="C180" s="1" t="s">
        <v>23</v>
      </c>
      <c r="D180" s="2">
        <v>2</v>
      </c>
      <c r="E180" s="1">
        <v>323</v>
      </c>
      <c r="F180" s="8">
        <f t="shared" si="2"/>
        <v>646</v>
      </c>
      <c r="G180" s="1" t="s">
        <v>21</v>
      </c>
      <c r="H180" s="1" t="s">
        <v>130</v>
      </c>
      <c r="I180" s="1" t="s">
        <v>17</v>
      </c>
      <c r="J180" s="4" t="s">
        <v>58</v>
      </c>
    </row>
    <row r="181" spans="1:10" ht="16.5" x14ac:dyDescent="0.3">
      <c r="A181" s="3">
        <v>41456</v>
      </c>
      <c r="B181" s="1" t="s">
        <v>38</v>
      </c>
      <c r="C181" s="1" t="s">
        <v>27</v>
      </c>
      <c r="D181" s="2">
        <v>1</v>
      </c>
      <c r="E181" s="1">
        <v>331</v>
      </c>
      <c r="F181" s="8">
        <f t="shared" si="2"/>
        <v>331</v>
      </c>
      <c r="G181" s="1" t="s">
        <v>40</v>
      </c>
      <c r="H181" s="1" t="s">
        <v>134</v>
      </c>
      <c r="I181" s="1" t="s">
        <v>35</v>
      </c>
      <c r="J181" s="4" t="s">
        <v>61</v>
      </c>
    </row>
    <row r="182" spans="1:10" ht="16.5" x14ac:dyDescent="0.3">
      <c r="A182" s="3">
        <v>41457</v>
      </c>
      <c r="B182" s="1" t="s">
        <v>97</v>
      </c>
      <c r="C182" s="1" t="s">
        <v>33</v>
      </c>
      <c r="D182" s="2">
        <v>1</v>
      </c>
      <c r="E182" s="1">
        <v>236</v>
      </c>
      <c r="F182" s="8">
        <f t="shared" si="2"/>
        <v>236</v>
      </c>
      <c r="G182" s="1" t="s">
        <v>43</v>
      </c>
      <c r="H182" s="1" t="s">
        <v>131</v>
      </c>
      <c r="I182" s="1" t="s">
        <v>25</v>
      </c>
      <c r="J182" s="4" t="s">
        <v>13</v>
      </c>
    </row>
    <row r="183" spans="1:10" ht="16.5" x14ac:dyDescent="0.3">
      <c r="A183" s="3">
        <v>41458</v>
      </c>
      <c r="B183" s="1" t="s">
        <v>83</v>
      </c>
      <c r="C183" s="1" t="s">
        <v>23</v>
      </c>
      <c r="D183" s="2">
        <v>3</v>
      </c>
      <c r="E183" s="1">
        <v>290</v>
      </c>
      <c r="F183" s="8">
        <f t="shared" si="2"/>
        <v>870</v>
      </c>
      <c r="G183" s="1" t="s">
        <v>21</v>
      </c>
      <c r="H183" s="1" t="s">
        <v>130</v>
      </c>
      <c r="I183" s="1" t="s">
        <v>17</v>
      </c>
      <c r="J183" s="4" t="s">
        <v>18</v>
      </c>
    </row>
    <row r="184" spans="1:10" ht="16.5" x14ac:dyDescent="0.3">
      <c r="A184" s="3">
        <v>41459</v>
      </c>
      <c r="B184" s="1" t="s">
        <v>68</v>
      </c>
      <c r="C184" s="1" t="s">
        <v>19</v>
      </c>
      <c r="D184" s="2">
        <v>2</v>
      </c>
      <c r="E184" s="1">
        <v>154</v>
      </c>
      <c r="F184" s="8">
        <f t="shared" si="2"/>
        <v>308</v>
      </c>
      <c r="G184" s="1" t="s">
        <v>34</v>
      </c>
      <c r="H184" s="1" t="s">
        <v>132</v>
      </c>
      <c r="I184" s="1" t="s">
        <v>35</v>
      </c>
      <c r="J184" s="4" t="s">
        <v>26</v>
      </c>
    </row>
    <row r="185" spans="1:10" ht="16.5" x14ac:dyDescent="0.3">
      <c r="A185" s="3">
        <v>41460</v>
      </c>
      <c r="B185" s="1" t="s">
        <v>101</v>
      </c>
      <c r="C185" s="1" t="s">
        <v>27</v>
      </c>
      <c r="D185" s="2">
        <v>3</v>
      </c>
      <c r="E185" s="1">
        <v>144</v>
      </c>
      <c r="F185" s="8">
        <f t="shared" si="2"/>
        <v>432</v>
      </c>
      <c r="G185" s="1" t="s">
        <v>102</v>
      </c>
      <c r="H185" s="1" t="s">
        <v>129</v>
      </c>
      <c r="I185" s="1" t="s">
        <v>17</v>
      </c>
      <c r="J185" s="4" t="s">
        <v>31</v>
      </c>
    </row>
    <row r="186" spans="1:10" ht="16.5" x14ac:dyDescent="0.3">
      <c r="A186" s="3">
        <v>41461</v>
      </c>
      <c r="B186" s="1" t="s">
        <v>14</v>
      </c>
      <c r="C186" s="1" t="s">
        <v>33</v>
      </c>
      <c r="D186" s="2">
        <v>2</v>
      </c>
      <c r="E186" s="1">
        <v>274</v>
      </c>
      <c r="F186" s="8">
        <f t="shared" si="2"/>
        <v>548</v>
      </c>
      <c r="G186" s="1" t="s">
        <v>16</v>
      </c>
      <c r="H186" s="1" t="s">
        <v>129</v>
      </c>
      <c r="I186" s="1" t="s">
        <v>17</v>
      </c>
      <c r="J186" s="4" t="s">
        <v>45</v>
      </c>
    </row>
    <row r="187" spans="1:10" ht="16.5" x14ac:dyDescent="0.3">
      <c r="A187" s="3">
        <v>41462</v>
      </c>
      <c r="B187" s="1" t="s">
        <v>67</v>
      </c>
      <c r="C187" s="1" t="s">
        <v>27</v>
      </c>
      <c r="D187" s="2">
        <v>2</v>
      </c>
      <c r="E187" s="1">
        <v>134</v>
      </c>
      <c r="F187" s="8">
        <f t="shared" si="2"/>
        <v>268</v>
      </c>
      <c r="G187" s="1" t="s">
        <v>46</v>
      </c>
      <c r="H187" s="1" t="s">
        <v>135</v>
      </c>
      <c r="I187" s="1" t="s">
        <v>35</v>
      </c>
      <c r="J187" s="4" t="s">
        <v>58</v>
      </c>
    </row>
    <row r="188" spans="1:10" ht="16.5" x14ac:dyDescent="0.3">
      <c r="A188" s="3">
        <v>41463</v>
      </c>
      <c r="B188" s="1" t="s">
        <v>120</v>
      </c>
      <c r="C188" s="1" t="s">
        <v>10</v>
      </c>
      <c r="D188" s="2">
        <v>1</v>
      </c>
      <c r="E188" s="1">
        <v>490</v>
      </c>
      <c r="F188" s="8">
        <f t="shared" si="2"/>
        <v>490</v>
      </c>
      <c r="G188" s="1" t="s">
        <v>96</v>
      </c>
      <c r="H188" s="1" t="s">
        <v>141</v>
      </c>
      <c r="I188" s="1" t="s">
        <v>17</v>
      </c>
      <c r="J188" s="4" t="s">
        <v>61</v>
      </c>
    </row>
    <row r="189" spans="1:10" ht="16.5" x14ac:dyDescent="0.3">
      <c r="A189" s="3">
        <v>41464</v>
      </c>
      <c r="B189" s="1" t="s">
        <v>47</v>
      </c>
      <c r="C189" s="1" t="s">
        <v>29</v>
      </c>
      <c r="D189" s="2">
        <v>1</v>
      </c>
      <c r="E189" s="1">
        <v>318</v>
      </c>
      <c r="F189" s="8">
        <f t="shared" si="2"/>
        <v>318</v>
      </c>
      <c r="G189" s="1" t="s">
        <v>48</v>
      </c>
      <c r="H189" s="1" t="s">
        <v>136</v>
      </c>
      <c r="I189" s="1" t="s">
        <v>12</v>
      </c>
      <c r="J189" s="4" t="s">
        <v>13</v>
      </c>
    </row>
    <row r="190" spans="1:10" ht="16.5" x14ac:dyDescent="0.3">
      <c r="A190" s="3">
        <v>41465</v>
      </c>
      <c r="B190" s="1" t="s">
        <v>9</v>
      </c>
      <c r="C190" s="1" t="s">
        <v>57</v>
      </c>
      <c r="D190" s="2">
        <v>22</v>
      </c>
      <c r="E190" s="1">
        <v>345</v>
      </c>
      <c r="F190" s="8">
        <f t="shared" si="2"/>
        <v>7590</v>
      </c>
      <c r="G190" s="1" t="s">
        <v>11</v>
      </c>
      <c r="H190" s="1" t="s">
        <v>128</v>
      </c>
      <c r="I190" s="1" t="s">
        <v>12</v>
      </c>
      <c r="J190" s="4" t="s">
        <v>18</v>
      </c>
    </row>
    <row r="191" spans="1:10" ht="16.5" x14ac:dyDescent="0.3">
      <c r="A191" s="3">
        <v>41466</v>
      </c>
      <c r="B191" s="1" t="s">
        <v>72</v>
      </c>
      <c r="C191" s="1" t="s">
        <v>29</v>
      </c>
      <c r="D191" s="2">
        <v>2</v>
      </c>
      <c r="E191" s="1">
        <v>405</v>
      </c>
      <c r="F191" s="8">
        <f t="shared" si="2"/>
        <v>810</v>
      </c>
      <c r="G191" s="1" t="s">
        <v>49</v>
      </c>
      <c r="H191" s="1" t="s">
        <v>137</v>
      </c>
      <c r="I191" s="1" t="s">
        <v>25</v>
      </c>
      <c r="J191" s="4" t="s">
        <v>26</v>
      </c>
    </row>
    <row r="192" spans="1:10" ht="16.5" x14ac:dyDescent="0.3">
      <c r="A192" s="3">
        <v>41467</v>
      </c>
      <c r="B192" s="1" t="s">
        <v>111</v>
      </c>
      <c r="C192" s="1" t="s">
        <v>27</v>
      </c>
      <c r="D192" s="2">
        <v>2</v>
      </c>
      <c r="E192" s="1">
        <v>397</v>
      </c>
      <c r="F192" s="8">
        <f t="shared" si="2"/>
        <v>794</v>
      </c>
      <c r="G192" s="1" t="s">
        <v>88</v>
      </c>
      <c r="H192" s="1" t="s">
        <v>136</v>
      </c>
      <c r="I192" s="1" t="s">
        <v>12</v>
      </c>
      <c r="J192" s="4" t="s">
        <v>31</v>
      </c>
    </row>
    <row r="193" spans="1:10" ht="16.5" x14ac:dyDescent="0.3">
      <c r="A193" s="3">
        <v>41468</v>
      </c>
      <c r="B193" s="1" t="s">
        <v>41</v>
      </c>
      <c r="C193" s="1" t="s">
        <v>29</v>
      </c>
      <c r="D193" s="2">
        <v>1</v>
      </c>
      <c r="E193" s="1">
        <v>353</v>
      </c>
      <c r="F193" s="8">
        <f t="shared" si="2"/>
        <v>353</v>
      </c>
      <c r="G193" s="1" t="s">
        <v>30</v>
      </c>
      <c r="H193" s="1" t="s">
        <v>131</v>
      </c>
      <c r="I193" s="1" t="s">
        <v>25</v>
      </c>
      <c r="J193" s="4" t="s">
        <v>45</v>
      </c>
    </row>
    <row r="194" spans="1:10" ht="16.5" x14ac:dyDescent="0.3">
      <c r="A194" s="3">
        <v>41469</v>
      </c>
      <c r="B194" s="1" t="s">
        <v>94</v>
      </c>
      <c r="C194" s="1" t="s">
        <v>15</v>
      </c>
      <c r="D194" s="2">
        <v>13</v>
      </c>
      <c r="E194" s="1">
        <v>487</v>
      </c>
      <c r="F194" s="8">
        <f t="shared" ref="F194:F257" si="3">E194*D194</f>
        <v>6331</v>
      </c>
      <c r="G194" s="1" t="s">
        <v>40</v>
      </c>
      <c r="H194" s="1" t="s">
        <v>134</v>
      </c>
      <c r="I194" s="1" t="s">
        <v>35</v>
      </c>
      <c r="J194" s="4" t="s">
        <v>58</v>
      </c>
    </row>
    <row r="195" spans="1:10" ht="16.5" x14ac:dyDescent="0.3">
      <c r="A195" s="3">
        <v>41470</v>
      </c>
      <c r="B195" s="1" t="s">
        <v>125</v>
      </c>
      <c r="C195" s="1" t="s">
        <v>27</v>
      </c>
      <c r="D195" s="2">
        <v>1</v>
      </c>
      <c r="E195" s="1">
        <v>463</v>
      </c>
      <c r="F195" s="8">
        <f t="shared" si="3"/>
        <v>463</v>
      </c>
      <c r="G195" s="1" t="s">
        <v>96</v>
      </c>
      <c r="H195" s="1" t="s">
        <v>141</v>
      </c>
      <c r="I195" s="1" t="s">
        <v>17</v>
      </c>
      <c r="J195" s="4" t="s">
        <v>61</v>
      </c>
    </row>
    <row r="196" spans="1:10" ht="16.5" x14ac:dyDescent="0.3">
      <c r="A196" s="3">
        <v>41471</v>
      </c>
      <c r="B196" s="1" t="s">
        <v>84</v>
      </c>
      <c r="C196" s="1" t="s">
        <v>29</v>
      </c>
      <c r="D196" s="2">
        <v>2</v>
      </c>
      <c r="E196" s="1">
        <v>366</v>
      </c>
      <c r="F196" s="8">
        <f t="shared" si="3"/>
        <v>732</v>
      </c>
      <c r="G196" s="1" t="s">
        <v>34</v>
      </c>
      <c r="H196" s="1" t="s">
        <v>132</v>
      </c>
      <c r="I196" s="1" t="s">
        <v>35</v>
      </c>
      <c r="J196" s="4" t="s">
        <v>13</v>
      </c>
    </row>
    <row r="197" spans="1:10" ht="16.5" x14ac:dyDescent="0.3">
      <c r="A197" s="3">
        <v>41472</v>
      </c>
      <c r="B197" s="1" t="s">
        <v>28</v>
      </c>
      <c r="C197" s="1" t="s">
        <v>15</v>
      </c>
      <c r="D197" s="2">
        <v>2</v>
      </c>
      <c r="E197" s="1">
        <v>216</v>
      </c>
      <c r="F197" s="8">
        <f t="shared" si="3"/>
        <v>432</v>
      </c>
      <c r="G197" s="1" t="s">
        <v>30</v>
      </c>
      <c r="H197" s="1" t="s">
        <v>131</v>
      </c>
      <c r="I197" s="1" t="s">
        <v>25</v>
      </c>
      <c r="J197" s="4" t="s">
        <v>18</v>
      </c>
    </row>
    <row r="198" spans="1:10" ht="16.5" x14ac:dyDescent="0.3">
      <c r="A198" s="3">
        <v>41473</v>
      </c>
      <c r="B198" s="1" t="s">
        <v>75</v>
      </c>
      <c r="C198" s="1" t="s">
        <v>15</v>
      </c>
      <c r="D198" s="2">
        <v>2</v>
      </c>
      <c r="E198" s="1">
        <v>353</v>
      </c>
      <c r="F198" s="8">
        <f t="shared" si="3"/>
        <v>706</v>
      </c>
      <c r="G198" s="1" t="s">
        <v>76</v>
      </c>
      <c r="H198" s="1" t="s">
        <v>136</v>
      </c>
      <c r="I198" s="1" t="s">
        <v>12</v>
      </c>
      <c r="J198" s="4" t="s">
        <v>26</v>
      </c>
    </row>
    <row r="199" spans="1:10" ht="16.5" x14ac:dyDescent="0.3">
      <c r="A199" s="3">
        <v>41474</v>
      </c>
      <c r="B199" s="1" t="s">
        <v>99</v>
      </c>
      <c r="C199" s="1" t="s">
        <v>29</v>
      </c>
      <c r="D199" s="2">
        <v>3</v>
      </c>
      <c r="E199" s="1">
        <v>363</v>
      </c>
      <c r="F199" s="8">
        <f t="shared" si="3"/>
        <v>1089</v>
      </c>
      <c r="G199" s="1" t="s">
        <v>100</v>
      </c>
      <c r="H199" s="1" t="s">
        <v>142</v>
      </c>
      <c r="I199" s="1" t="s">
        <v>12</v>
      </c>
      <c r="J199" s="4" t="s">
        <v>31</v>
      </c>
    </row>
    <row r="200" spans="1:10" ht="16.5" x14ac:dyDescent="0.3">
      <c r="A200" s="3">
        <v>41475</v>
      </c>
      <c r="B200" s="1" t="s">
        <v>47</v>
      </c>
      <c r="C200" s="1" t="s">
        <v>57</v>
      </c>
      <c r="D200" s="2">
        <v>16</v>
      </c>
      <c r="E200" s="1">
        <v>411</v>
      </c>
      <c r="F200" s="8">
        <f t="shared" si="3"/>
        <v>6576</v>
      </c>
      <c r="G200" s="1" t="s">
        <v>48</v>
      </c>
      <c r="H200" s="1" t="s">
        <v>136</v>
      </c>
      <c r="I200" s="1" t="s">
        <v>12</v>
      </c>
      <c r="J200" s="4" t="s">
        <v>45</v>
      </c>
    </row>
    <row r="201" spans="1:10" ht="16.5" x14ac:dyDescent="0.3">
      <c r="A201" s="3">
        <v>41476</v>
      </c>
      <c r="B201" s="1" t="s">
        <v>75</v>
      </c>
      <c r="C201" s="1" t="s">
        <v>29</v>
      </c>
      <c r="D201" s="2">
        <v>3</v>
      </c>
      <c r="E201" s="1">
        <v>112</v>
      </c>
      <c r="F201" s="8">
        <f t="shared" si="3"/>
        <v>336</v>
      </c>
      <c r="G201" s="1" t="s">
        <v>76</v>
      </c>
      <c r="H201" s="1" t="s">
        <v>136</v>
      </c>
      <c r="I201" s="1" t="s">
        <v>12</v>
      </c>
      <c r="J201" s="4" t="s">
        <v>58</v>
      </c>
    </row>
    <row r="202" spans="1:10" ht="16.5" x14ac:dyDescent="0.3">
      <c r="A202" s="3">
        <v>41477</v>
      </c>
      <c r="B202" s="1" t="s">
        <v>109</v>
      </c>
      <c r="C202" s="1" t="s">
        <v>29</v>
      </c>
      <c r="D202" s="2">
        <v>2</v>
      </c>
      <c r="E202" s="1">
        <v>150</v>
      </c>
      <c r="F202" s="8">
        <f t="shared" si="3"/>
        <v>300</v>
      </c>
      <c r="G202" s="1" t="s">
        <v>43</v>
      </c>
      <c r="H202" s="1" t="s">
        <v>131</v>
      </c>
      <c r="I202" s="1" t="s">
        <v>25</v>
      </c>
      <c r="J202" s="4" t="s">
        <v>61</v>
      </c>
    </row>
    <row r="203" spans="1:10" ht="16.5" x14ac:dyDescent="0.3">
      <c r="A203" s="3">
        <v>41478</v>
      </c>
      <c r="B203" s="1" t="s">
        <v>94</v>
      </c>
      <c r="C203" s="1" t="s">
        <v>19</v>
      </c>
      <c r="D203" s="2">
        <v>3</v>
      </c>
      <c r="E203" s="1">
        <v>202</v>
      </c>
      <c r="F203" s="8">
        <f t="shared" si="3"/>
        <v>606</v>
      </c>
      <c r="G203" s="1" t="s">
        <v>40</v>
      </c>
      <c r="H203" s="1" t="s">
        <v>134</v>
      </c>
      <c r="I203" s="1" t="s">
        <v>35</v>
      </c>
      <c r="J203" s="4" t="s">
        <v>13</v>
      </c>
    </row>
    <row r="204" spans="1:10" ht="16.5" x14ac:dyDescent="0.3">
      <c r="A204" s="3">
        <v>41479</v>
      </c>
      <c r="B204" s="1" t="s">
        <v>86</v>
      </c>
      <c r="C204" s="1" t="s">
        <v>15</v>
      </c>
      <c r="D204" s="2">
        <v>3</v>
      </c>
      <c r="E204" s="1">
        <v>339</v>
      </c>
      <c r="F204" s="8">
        <f t="shared" si="3"/>
        <v>1017</v>
      </c>
      <c r="G204" s="1" t="s">
        <v>55</v>
      </c>
      <c r="H204" s="1" t="s">
        <v>139</v>
      </c>
      <c r="I204" s="1" t="s">
        <v>35</v>
      </c>
      <c r="J204" s="4" t="s">
        <v>18</v>
      </c>
    </row>
    <row r="205" spans="1:10" ht="16.5" x14ac:dyDescent="0.3">
      <c r="A205" s="3">
        <v>41480</v>
      </c>
      <c r="B205" s="1" t="s">
        <v>66</v>
      </c>
      <c r="C205" s="1" t="s">
        <v>23</v>
      </c>
      <c r="D205" s="2">
        <v>2</v>
      </c>
      <c r="E205" s="1">
        <v>142</v>
      </c>
      <c r="F205" s="8">
        <f t="shared" si="3"/>
        <v>284</v>
      </c>
      <c r="G205" s="1" t="s">
        <v>40</v>
      </c>
      <c r="H205" s="1" t="s">
        <v>134</v>
      </c>
      <c r="I205" s="1" t="s">
        <v>35</v>
      </c>
      <c r="J205" s="4" t="s">
        <v>26</v>
      </c>
    </row>
    <row r="206" spans="1:10" ht="16.5" x14ac:dyDescent="0.3">
      <c r="A206" s="3">
        <v>41481</v>
      </c>
      <c r="B206" s="1" t="s">
        <v>9</v>
      </c>
      <c r="C206" s="1" t="s">
        <v>29</v>
      </c>
      <c r="D206" s="2">
        <v>2</v>
      </c>
      <c r="E206" s="1">
        <v>302</v>
      </c>
      <c r="F206" s="8">
        <f t="shared" si="3"/>
        <v>604</v>
      </c>
      <c r="G206" s="1" t="s">
        <v>11</v>
      </c>
      <c r="H206" s="1" t="s">
        <v>128</v>
      </c>
      <c r="I206" s="1" t="s">
        <v>12</v>
      </c>
      <c r="J206" s="4" t="s">
        <v>31</v>
      </c>
    </row>
    <row r="207" spans="1:10" ht="16.5" x14ac:dyDescent="0.3">
      <c r="A207" s="3">
        <v>41482</v>
      </c>
      <c r="B207" s="1" t="s">
        <v>113</v>
      </c>
      <c r="C207" s="1" t="s">
        <v>15</v>
      </c>
      <c r="D207" s="2">
        <v>2</v>
      </c>
      <c r="E207" s="1">
        <v>450</v>
      </c>
      <c r="F207" s="8">
        <f t="shared" si="3"/>
        <v>900</v>
      </c>
      <c r="G207" s="1" t="s">
        <v>76</v>
      </c>
      <c r="H207" s="1" t="s">
        <v>136</v>
      </c>
      <c r="I207" s="1" t="s">
        <v>12</v>
      </c>
      <c r="J207" s="4" t="s">
        <v>45</v>
      </c>
    </row>
    <row r="208" spans="1:10" ht="16.5" x14ac:dyDescent="0.3">
      <c r="A208" s="3">
        <v>41483</v>
      </c>
      <c r="B208" s="1" t="s">
        <v>107</v>
      </c>
      <c r="C208" s="1" t="s">
        <v>33</v>
      </c>
      <c r="D208" s="2">
        <v>3</v>
      </c>
      <c r="E208" s="1">
        <v>496</v>
      </c>
      <c r="F208" s="8">
        <f t="shared" si="3"/>
        <v>1488</v>
      </c>
      <c r="G208" s="1" t="s">
        <v>37</v>
      </c>
      <c r="H208" s="1" t="s">
        <v>133</v>
      </c>
      <c r="I208" s="1" t="s">
        <v>25</v>
      </c>
      <c r="J208" s="4" t="s">
        <v>58</v>
      </c>
    </row>
    <row r="209" spans="1:10" ht="16.5" x14ac:dyDescent="0.3">
      <c r="A209" s="3">
        <v>41484</v>
      </c>
      <c r="B209" s="1" t="s">
        <v>47</v>
      </c>
      <c r="C209" s="1" t="s">
        <v>27</v>
      </c>
      <c r="D209" s="2">
        <v>8</v>
      </c>
      <c r="E209" s="1">
        <v>433</v>
      </c>
      <c r="F209" s="8">
        <f t="shared" si="3"/>
        <v>3464</v>
      </c>
      <c r="G209" s="1" t="s">
        <v>48</v>
      </c>
      <c r="H209" s="1" t="s">
        <v>136</v>
      </c>
      <c r="I209" s="1" t="s">
        <v>12</v>
      </c>
      <c r="J209" s="4" t="s">
        <v>61</v>
      </c>
    </row>
    <row r="210" spans="1:10" ht="16.5" x14ac:dyDescent="0.3">
      <c r="A210" s="3">
        <v>41485</v>
      </c>
      <c r="B210" s="1" t="s">
        <v>28</v>
      </c>
      <c r="C210" s="1" t="s">
        <v>15</v>
      </c>
      <c r="D210" s="2">
        <v>2</v>
      </c>
      <c r="E210" s="1">
        <v>161</v>
      </c>
      <c r="F210" s="8">
        <f t="shared" si="3"/>
        <v>322</v>
      </c>
      <c r="G210" s="1" t="s">
        <v>30</v>
      </c>
      <c r="H210" s="1" t="s">
        <v>131</v>
      </c>
      <c r="I210" s="1" t="s">
        <v>25</v>
      </c>
      <c r="J210" s="4" t="s">
        <v>13</v>
      </c>
    </row>
    <row r="211" spans="1:10" ht="16.5" x14ac:dyDescent="0.3">
      <c r="A211" s="3">
        <v>41486</v>
      </c>
      <c r="B211" s="1" t="s">
        <v>78</v>
      </c>
      <c r="C211" s="1" t="s">
        <v>85</v>
      </c>
      <c r="D211" s="2">
        <v>1</v>
      </c>
      <c r="E211" s="1">
        <v>164</v>
      </c>
      <c r="F211" s="8">
        <f t="shared" si="3"/>
        <v>164</v>
      </c>
      <c r="G211" s="1" t="s">
        <v>43</v>
      </c>
      <c r="H211" s="1" t="s">
        <v>131</v>
      </c>
      <c r="I211" s="1" t="s">
        <v>25</v>
      </c>
      <c r="J211" s="4" t="s">
        <v>18</v>
      </c>
    </row>
    <row r="212" spans="1:10" ht="16.5" x14ac:dyDescent="0.3">
      <c r="A212" s="3">
        <v>41487</v>
      </c>
      <c r="B212" s="1" t="s">
        <v>38</v>
      </c>
      <c r="C212" s="1" t="s">
        <v>27</v>
      </c>
      <c r="D212" s="2">
        <v>2</v>
      </c>
      <c r="E212" s="1">
        <v>283</v>
      </c>
      <c r="F212" s="8">
        <f t="shared" si="3"/>
        <v>566</v>
      </c>
      <c r="G212" s="1" t="s">
        <v>40</v>
      </c>
      <c r="H212" s="1" t="s">
        <v>134</v>
      </c>
      <c r="I212" s="1" t="s">
        <v>35</v>
      </c>
      <c r="J212" s="4" t="s">
        <v>26</v>
      </c>
    </row>
    <row r="213" spans="1:10" ht="16.5" x14ac:dyDescent="0.3">
      <c r="A213" s="3">
        <v>41488</v>
      </c>
      <c r="B213" s="1" t="s">
        <v>68</v>
      </c>
      <c r="C213" s="1" t="s">
        <v>29</v>
      </c>
      <c r="D213" s="2">
        <v>2</v>
      </c>
      <c r="E213" s="1">
        <v>329</v>
      </c>
      <c r="F213" s="8">
        <f t="shared" si="3"/>
        <v>658</v>
      </c>
      <c r="G213" s="1" t="s">
        <v>34</v>
      </c>
      <c r="H213" s="1" t="s">
        <v>132</v>
      </c>
      <c r="I213" s="1" t="s">
        <v>35</v>
      </c>
      <c r="J213" s="4" t="s">
        <v>31</v>
      </c>
    </row>
    <row r="214" spans="1:10" ht="16.5" x14ac:dyDescent="0.3">
      <c r="A214" s="3">
        <v>41489</v>
      </c>
      <c r="B214" s="1" t="s">
        <v>87</v>
      </c>
      <c r="C214" s="1" t="s">
        <v>33</v>
      </c>
      <c r="D214" s="2">
        <v>1</v>
      </c>
      <c r="E214" s="1">
        <v>197</v>
      </c>
      <c r="F214" s="8">
        <f t="shared" si="3"/>
        <v>197</v>
      </c>
      <c r="G214" s="1" t="s">
        <v>88</v>
      </c>
      <c r="H214" s="1" t="s">
        <v>136</v>
      </c>
      <c r="I214" s="1" t="s">
        <v>12</v>
      </c>
      <c r="J214" s="4" t="s">
        <v>45</v>
      </c>
    </row>
    <row r="215" spans="1:10" ht="16.5" x14ac:dyDescent="0.3">
      <c r="A215" s="3">
        <v>41490</v>
      </c>
      <c r="B215" s="1" t="s">
        <v>59</v>
      </c>
      <c r="C215" s="1" t="s">
        <v>27</v>
      </c>
      <c r="D215" s="2">
        <v>2</v>
      </c>
      <c r="E215" s="1">
        <v>401</v>
      </c>
      <c r="F215" s="8">
        <f t="shared" si="3"/>
        <v>802</v>
      </c>
      <c r="G215" s="1" t="s">
        <v>43</v>
      </c>
      <c r="H215" s="1" t="s">
        <v>131</v>
      </c>
      <c r="I215" s="1" t="s">
        <v>25</v>
      </c>
      <c r="J215" s="4" t="s">
        <v>58</v>
      </c>
    </row>
    <row r="216" spans="1:10" ht="16.5" x14ac:dyDescent="0.3">
      <c r="A216" s="3">
        <v>41491</v>
      </c>
      <c r="B216" s="1" t="s">
        <v>77</v>
      </c>
      <c r="C216" s="1" t="s">
        <v>23</v>
      </c>
      <c r="D216" s="2">
        <v>1</v>
      </c>
      <c r="E216" s="1">
        <v>147</v>
      </c>
      <c r="F216" s="8">
        <f t="shared" si="3"/>
        <v>147</v>
      </c>
      <c r="G216" s="1" t="s">
        <v>40</v>
      </c>
      <c r="H216" s="1" t="s">
        <v>134</v>
      </c>
      <c r="I216" s="1" t="s">
        <v>35</v>
      </c>
      <c r="J216" s="4" t="s">
        <v>61</v>
      </c>
    </row>
    <row r="217" spans="1:10" ht="16.5" x14ac:dyDescent="0.3">
      <c r="A217" s="3">
        <v>41492</v>
      </c>
      <c r="B217" s="1" t="s">
        <v>124</v>
      </c>
      <c r="C217" s="1" t="s">
        <v>29</v>
      </c>
      <c r="D217" s="2">
        <v>4</v>
      </c>
      <c r="E217" s="1">
        <v>256</v>
      </c>
      <c r="F217" s="8">
        <f t="shared" si="3"/>
        <v>1024</v>
      </c>
      <c r="G217" s="1" t="s">
        <v>55</v>
      </c>
      <c r="H217" s="1" t="s">
        <v>139</v>
      </c>
      <c r="I217" s="1" t="s">
        <v>35</v>
      </c>
      <c r="J217" s="4" t="s">
        <v>13</v>
      </c>
    </row>
    <row r="218" spans="1:10" ht="16.5" x14ac:dyDescent="0.3">
      <c r="A218" s="3">
        <v>41493</v>
      </c>
      <c r="B218" s="1" t="s">
        <v>123</v>
      </c>
      <c r="C218" s="1" t="s">
        <v>39</v>
      </c>
      <c r="D218" s="2">
        <v>2</v>
      </c>
      <c r="E218" s="1">
        <v>162</v>
      </c>
      <c r="F218" s="8">
        <f t="shared" si="3"/>
        <v>324</v>
      </c>
      <c r="G218" s="1" t="s">
        <v>82</v>
      </c>
      <c r="H218" s="1" t="s">
        <v>140</v>
      </c>
      <c r="I218" s="1" t="s">
        <v>35</v>
      </c>
      <c r="J218" s="4" t="s">
        <v>18</v>
      </c>
    </row>
    <row r="219" spans="1:10" ht="16.5" x14ac:dyDescent="0.3">
      <c r="A219" s="3">
        <v>41494</v>
      </c>
      <c r="B219" s="1" t="s">
        <v>20</v>
      </c>
      <c r="C219" s="1" t="s">
        <v>39</v>
      </c>
      <c r="D219" s="2">
        <v>3</v>
      </c>
      <c r="E219" s="1">
        <v>386</v>
      </c>
      <c r="F219" s="8">
        <f t="shared" si="3"/>
        <v>1158</v>
      </c>
      <c r="G219" s="1" t="s">
        <v>21</v>
      </c>
      <c r="H219" s="1" t="s">
        <v>130</v>
      </c>
      <c r="I219" s="1" t="s">
        <v>17</v>
      </c>
      <c r="J219" s="4" t="s">
        <v>26</v>
      </c>
    </row>
    <row r="220" spans="1:10" ht="16.5" x14ac:dyDescent="0.3">
      <c r="A220" s="3">
        <v>41495</v>
      </c>
      <c r="B220" s="1" t="s">
        <v>28</v>
      </c>
      <c r="C220" s="1" t="s">
        <v>29</v>
      </c>
      <c r="D220" s="2">
        <v>3</v>
      </c>
      <c r="E220" s="1">
        <v>360</v>
      </c>
      <c r="F220" s="8">
        <f t="shared" si="3"/>
        <v>1080</v>
      </c>
      <c r="G220" s="1" t="s">
        <v>30</v>
      </c>
      <c r="H220" s="1" t="s">
        <v>131</v>
      </c>
      <c r="I220" s="1" t="s">
        <v>25</v>
      </c>
      <c r="J220" s="4" t="s">
        <v>31</v>
      </c>
    </row>
    <row r="221" spans="1:10" ht="16.5" x14ac:dyDescent="0.3">
      <c r="A221" s="3">
        <v>41496</v>
      </c>
      <c r="B221" s="1" t="s">
        <v>38</v>
      </c>
      <c r="C221" s="1" t="s">
        <v>23</v>
      </c>
      <c r="D221" s="2">
        <v>3</v>
      </c>
      <c r="E221" s="1">
        <v>374</v>
      </c>
      <c r="F221" s="8">
        <f t="shared" si="3"/>
        <v>1122</v>
      </c>
      <c r="G221" s="1" t="s">
        <v>40</v>
      </c>
      <c r="H221" s="1" t="s">
        <v>134</v>
      </c>
      <c r="I221" s="1" t="s">
        <v>35</v>
      </c>
      <c r="J221" s="4" t="s">
        <v>45</v>
      </c>
    </row>
    <row r="222" spans="1:10" ht="16.5" x14ac:dyDescent="0.3">
      <c r="A222" s="3">
        <v>41497</v>
      </c>
      <c r="B222" s="1" t="s">
        <v>42</v>
      </c>
      <c r="C222" s="1" t="s">
        <v>85</v>
      </c>
      <c r="D222" s="2">
        <v>2</v>
      </c>
      <c r="E222" s="1">
        <v>151</v>
      </c>
      <c r="F222" s="8">
        <f t="shared" si="3"/>
        <v>302</v>
      </c>
      <c r="G222" s="1" t="s">
        <v>43</v>
      </c>
      <c r="H222" s="1" t="s">
        <v>131</v>
      </c>
      <c r="I222" s="1" t="s">
        <v>25</v>
      </c>
      <c r="J222" s="4" t="s">
        <v>58</v>
      </c>
    </row>
    <row r="223" spans="1:10" ht="16.5" x14ac:dyDescent="0.3">
      <c r="A223" s="3">
        <v>41498</v>
      </c>
      <c r="B223" s="1" t="s">
        <v>94</v>
      </c>
      <c r="C223" s="1" t="s">
        <v>19</v>
      </c>
      <c r="D223" s="2">
        <v>3</v>
      </c>
      <c r="E223" s="1">
        <v>464</v>
      </c>
      <c r="F223" s="8">
        <f t="shared" si="3"/>
        <v>1392</v>
      </c>
      <c r="G223" s="1" t="s">
        <v>40</v>
      </c>
      <c r="H223" s="1" t="s">
        <v>134</v>
      </c>
      <c r="I223" s="1" t="s">
        <v>35</v>
      </c>
      <c r="J223" s="4" t="s">
        <v>61</v>
      </c>
    </row>
    <row r="224" spans="1:10" ht="16.5" x14ac:dyDescent="0.3">
      <c r="A224" s="3">
        <v>41499</v>
      </c>
      <c r="B224" s="1" t="s">
        <v>94</v>
      </c>
      <c r="C224" s="1" t="s">
        <v>15</v>
      </c>
      <c r="D224" s="2">
        <v>2</v>
      </c>
      <c r="E224" s="1">
        <v>486</v>
      </c>
      <c r="F224" s="8">
        <f t="shared" si="3"/>
        <v>972</v>
      </c>
      <c r="G224" s="1" t="s">
        <v>40</v>
      </c>
      <c r="H224" s="1" t="s">
        <v>134</v>
      </c>
      <c r="I224" s="1" t="s">
        <v>35</v>
      </c>
      <c r="J224" s="4" t="s">
        <v>13</v>
      </c>
    </row>
    <row r="225" spans="1:10" ht="16.5" x14ac:dyDescent="0.3">
      <c r="A225" s="3">
        <v>41500</v>
      </c>
      <c r="B225" s="1" t="s">
        <v>81</v>
      </c>
      <c r="C225" s="1" t="s">
        <v>39</v>
      </c>
      <c r="D225" s="2">
        <v>2</v>
      </c>
      <c r="E225" s="1">
        <v>371</v>
      </c>
      <c r="F225" s="8">
        <f t="shared" si="3"/>
        <v>742</v>
      </c>
      <c r="G225" s="1" t="s">
        <v>82</v>
      </c>
      <c r="H225" s="1" t="s">
        <v>140</v>
      </c>
      <c r="I225" s="1" t="s">
        <v>35</v>
      </c>
      <c r="J225" s="4" t="s">
        <v>18</v>
      </c>
    </row>
    <row r="226" spans="1:10" ht="16.5" x14ac:dyDescent="0.3">
      <c r="A226" s="3">
        <v>41501</v>
      </c>
      <c r="B226" s="1" t="s">
        <v>36</v>
      </c>
      <c r="C226" s="1" t="s">
        <v>23</v>
      </c>
      <c r="D226" s="2">
        <v>2</v>
      </c>
      <c r="E226" s="1">
        <v>337</v>
      </c>
      <c r="F226" s="8">
        <f t="shared" si="3"/>
        <v>674</v>
      </c>
      <c r="G226" s="1" t="s">
        <v>37</v>
      </c>
      <c r="H226" s="1" t="s">
        <v>133</v>
      </c>
      <c r="I226" s="1" t="s">
        <v>25</v>
      </c>
      <c r="J226" s="4" t="s">
        <v>26</v>
      </c>
    </row>
    <row r="227" spans="1:10" ht="16.5" x14ac:dyDescent="0.3">
      <c r="A227" s="3">
        <v>41502</v>
      </c>
      <c r="B227" s="1" t="s">
        <v>84</v>
      </c>
      <c r="C227" s="1" t="s">
        <v>29</v>
      </c>
      <c r="D227" s="2">
        <v>3</v>
      </c>
      <c r="E227" s="1">
        <v>427</v>
      </c>
      <c r="F227" s="8">
        <f t="shared" si="3"/>
        <v>1281</v>
      </c>
      <c r="G227" s="1" t="s">
        <v>34</v>
      </c>
      <c r="H227" s="1" t="s">
        <v>132</v>
      </c>
      <c r="I227" s="1" t="s">
        <v>35</v>
      </c>
      <c r="J227" s="4" t="s">
        <v>31</v>
      </c>
    </row>
    <row r="228" spans="1:10" ht="16.5" x14ac:dyDescent="0.3">
      <c r="A228" s="3">
        <v>41503</v>
      </c>
      <c r="B228" s="1" t="s">
        <v>89</v>
      </c>
      <c r="C228" s="1" t="s">
        <v>15</v>
      </c>
      <c r="D228" s="2">
        <v>2</v>
      </c>
      <c r="E228" s="1">
        <v>204</v>
      </c>
      <c r="F228" s="8">
        <f t="shared" si="3"/>
        <v>408</v>
      </c>
      <c r="G228" s="1" t="s">
        <v>37</v>
      </c>
      <c r="H228" s="1" t="s">
        <v>133</v>
      </c>
      <c r="I228" s="1" t="s">
        <v>25</v>
      </c>
      <c r="J228" s="4" t="s">
        <v>45</v>
      </c>
    </row>
    <row r="229" spans="1:10" ht="16.5" x14ac:dyDescent="0.3">
      <c r="A229" s="3">
        <v>41504</v>
      </c>
      <c r="B229" s="1" t="s">
        <v>38</v>
      </c>
      <c r="C229" s="1" t="s">
        <v>19</v>
      </c>
      <c r="D229" s="2">
        <v>1</v>
      </c>
      <c r="E229" s="1">
        <v>186</v>
      </c>
      <c r="F229" s="8">
        <f t="shared" si="3"/>
        <v>186</v>
      </c>
      <c r="G229" s="1" t="s">
        <v>40</v>
      </c>
      <c r="H229" s="1" t="s">
        <v>134</v>
      </c>
      <c r="I229" s="1" t="s">
        <v>35</v>
      </c>
      <c r="J229" s="4" t="s">
        <v>58</v>
      </c>
    </row>
    <row r="230" spans="1:10" ht="16.5" x14ac:dyDescent="0.3">
      <c r="A230" s="3">
        <v>41505</v>
      </c>
      <c r="B230" s="1" t="s">
        <v>75</v>
      </c>
      <c r="C230" s="1" t="s">
        <v>57</v>
      </c>
      <c r="D230" s="2">
        <v>2</v>
      </c>
      <c r="E230" s="1">
        <v>138</v>
      </c>
      <c r="F230" s="8">
        <f t="shared" si="3"/>
        <v>276</v>
      </c>
      <c r="G230" s="1" t="s">
        <v>76</v>
      </c>
      <c r="H230" s="1" t="s">
        <v>136</v>
      </c>
      <c r="I230" s="1" t="s">
        <v>12</v>
      </c>
      <c r="J230" s="4" t="s">
        <v>61</v>
      </c>
    </row>
    <row r="231" spans="1:10" ht="16.5" x14ac:dyDescent="0.3">
      <c r="A231" s="3">
        <v>41506</v>
      </c>
      <c r="B231" s="1" t="s">
        <v>94</v>
      </c>
      <c r="C231" s="1" t="s">
        <v>29</v>
      </c>
      <c r="D231" s="2">
        <v>1</v>
      </c>
      <c r="E231" s="1">
        <v>328</v>
      </c>
      <c r="F231" s="8">
        <f t="shared" si="3"/>
        <v>328</v>
      </c>
      <c r="G231" s="1" t="s">
        <v>40</v>
      </c>
      <c r="H231" s="1" t="s">
        <v>134</v>
      </c>
      <c r="I231" s="1" t="s">
        <v>35</v>
      </c>
      <c r="J231" s="4" t="s">
        <v>13</v>
      </c>
    </row>
    <row r="232" spans="1:10" ht="16.5" x14ac:dyDescent="0.3">
      <c r="A232" s="3">
        <v>41507</v>
      </c>
      <c r="B232" s="1" t="s">
        <v>28</v>
      </c>
      <c r="C232" s="1" t="s">
        <v>19</v>
      </c>
      <c r="D232" s="2">
        <v>2</v>
      </c>
      <c r="E232" s="1">
        <v>481</v>
      </c>
      <c r="F232" s="8">
        <f t="shared" si="3"/>
        <v>962</v>
      </c>
      <c r="G232" s="1" t="s">
        <v>30</v>
      </c>
      <c r="H232" s="1" t="s">
        <v>131</v>
      </c>
      <c r="I232" s="1" t="s">
        <v>25</v>
      </c>
      <c r="J232" s="4" t="s">
        <v>18</v>
      </c>
    </row>
    <row r="233" spans="1:10" ht="16.5" x14ac:dyDescent="0.3">
      <c r="A233" s="3">
        <v>41508</v>
      </c>
      <c r="B233" s="1" t="s">
        <v>106</v>
      </c>
      <c r="C233" s="1" t="s">
        <v>23</v>
      </c>
      <c r="D233" s="2">
        <v>2</v>
      </c>
      <c r="E233" s="1">
        <v>320</v>
      </c>
      <c r="F233" s="8">
        <f t="shared" si="3"/>
        <v>640</v>
      </c>
      <c r="G233" s="1" t="s">
        <v>24</v>
      </c>
      <c r="H233" s="1" t="s">
        <v>131</v>
      </c>
      <c r="I233" s="1" t="s">
        <v>25</v>
      </c>
      <c r="J233" s="4" t="s">
        <v>26</v>
      </c>
    </row>
    <row r="234" spans="1:10" ht="16.5" x14ac:dyDescent="0.3">
      <c r="A234" s="3">
        <v>41509</v>
      </c>
      <c r="B234" s="1" t="s">
        <v>70</v>
      </c>
      <c r="C234" s="1" t="s">
        <v>10</v>
      </c>
      <c r="D234" s="2">
        <v>2</v>
      </c>
      <c r="E234" s="1">
        <v>398</v>
      </c>
      <c r="F234" s="8">
        <f t="shared" si="3"/>
        <v>796</v>
      </c>
      <c r="G234" s="1" t="s">
        <v>40</v>
      </c>
      <c r="H234" s="1" t="s">
        <v>134</v>
      </c>
      <c r="I234" s="1" t="s">
        <v>35</v>
      </c>
      <c r="J234" s="4" t="s">
        <v>31</v>
      </c>
    </row>
    <row r="235" spans="1:10" ht="16.5" x14ac:dyDescent="0.3">
      <c r="A235" s="3">
        <v>41510</v>
      </c>
      <c r="B235" s="1" t="s">
        <v>116</v>
      </c>
      <c r="C235" s="1" t="s">
        <v>29</v>
      </c>
      <c r="D235" s="2">
        <v>1</v>
      </c>
      <c r="E235" s="1">
        <v>137</v>
      </c>
      <c r="F235" s="8">
        <f t="shared" si="3"/>
        <v>137</v>
      </c>
      <c r="G235" s="1" t="s">
        <v>102</v>
      </c>
      <c r="H235" s="1" t="s">
        <v>129</v>
      </c>
      <c r="I235" s="1" t="s">
        <v>17</v>
      </c>
      <c r="J235" s="4" t="s">
        <v>45</v>
      </c>
    </row>
    <row r="236" spans="1:10" ht="16.5" x14ac:dyDescent="0.3">
      <c r="A236" s="3">
        <v>41511</v>
      </c>
      <c r="B236" s="1" t="s">
        <v>112</v>
      </c>
      <c r="C236" s="1" t="s">
        <v>27</v>
      </c>
      <c r="D236" s="2">
        <v>3</v>
      </c>
      <c r="E236" s="1">
        <v>336</v>
      </c>
      <c r="F236" s="8">
        <f t="shared" si="3"/>
        <v>1008</v>
      </c>
      <c r="G236" s="1" t="s">
        <v>37</v>
      </c>
      <c r="H236" s="1" t="s">
        <v>133</v>
      </c>
      <c r="I236" s="1" t="s">
        <v>25</v>
      </c>
      <c r="J236" s="4" t="s">
        <v>58</v>
      </c>
    </row>
    <row r="237" spans="1:10" ht="16.5" x14ac:dyDescent="0.3">
      <c r="A237" s="3">
        <v>41512</v>
      </c>
      <c r="B237" s="1" t="s">
        <v>9</v>
      </c>
      <c r="C237" s="1" t="s">
        <v>10</v>
      </c>
      <c r="D237" s="2">
        <v>2</v>
      </c>
      <c r="E237" s="1">
        <v>209</v>
      </c>
      <c r="F237" s="8">
        <f t="shared" si="3"/>
        <v>418</v>
      </c>
      <c r="G237" s="1" t="s">
        <v>11</v>
      </c>
      <c r="H237" s="1" t="s">
        <v>128</v>
      </c>
      <c r="I237" s="1" t="s">
        <v>12</v>
      </c>
      <c r="J237" s="4" t="s">
        <v>61</v>
      </c>
    </row>
    <row r="238" spans="1:10" ht="16.5" x14ac:dyDescent="0.3">
      <c r="A238" s="3">
        <v>41513</v>
      </c>
      <c r="B238" s="1" t="s">
        <v>113</v>
      </c>
      <c r="C238" s="1" t="s">
        <v>29</v>
      </c>
      <c r="D238" s="2">
        <v>1</v>
      </c>
      <c r="E238" s="1">
        <v>316</v>
      </c>
      <c r="F238" s="8">
        <f t="shared" si="3"/>
        <v>316</v>
      </c>
      <c r="G238" s="1" t="s">
        <v>76</v>
      </c>
      <c r="H238" s="1" t="s">
        <v>136</v>
      </c>
      <c r="I238" s="1" t="s">
        <v>12</v>
      </c>
      <c r="J238" s="4" t="s">
        <v>13</v>
      </c>
    </row>
    <row r="239" spans="1:10" ht="16.5" x14ac:dyDescent="0.3">
      <c r="A239" s="3">
        <v>41514</v>
      </c>
      <c r="B239" s="1" t="s">
        <v>70</v>
      </c>
      <c r="C239" s="1" t="s">
        <v>15</v>
      </c>
      <c r="D239" s="2">
        <v>3</v>
      </c>
      <c r="E239" s="1">
        <v>438</v>
      </c>
      <c r="F239" s="8">
        <f t="shared" si="3"/>
        <v>1314</v>
      </c>
      <c r="G239" s="1" t="s">
        <v>40</v>
      </c>
      <c r="H239" s="1" t="s">
        <v>134</v>
      </c>
      <c r="I239" s="1" t="s">
        <v>35</v>
      </c>
      <c r="J239" s="4" t="s">
        <v>18</v>
      </c>
    </row>
    <row r="240" spans="1:10" ht="16.5" x14ac:dyDescent="0.3">
      <c r="A240" s="3">
        <v>41515</v>
      </c>
      <c r="B240" s="1" t="s">
        <v>101</v>
      </c>
      <c r="C240" s="1" t="s">
        <v>29</v>
      </c>
      <c r="D240" s="2">
        <v>2</v>
      </c>
      <c r="E240" s="1">
        <v>242</v>
      </c>
      <c r="F240" s="8">
        <f t="shared" si="3"/>
        <v>484</v>
      </c>
      <c r="G240" s="1" t="s">
        <v>102</v>
      </c>
      <c r="H240" s="1" t="s">
        <v>129</v>
      </c>
      <c r="I240" s="1" t="s">
        <v>17</v>
      </c>
      <c r="J240" s="4" t="s">
        <v>26</v>
      </c>
    </row>
    <row r="241" spans="1:10" ht="16.5" x14ac:dyDescent="0.3">
      <c r="A241" s="3">
        <v>41516</v>
      </c>
      <c r="B241" s="1" t="s">
        <v>122</v>
      </c>
      <c r="C241" s="1" t="s">
        <v>29</v>
      </c>
      <c r="D241" s="2">
        <v>4</v>
      </c>
      <c r="E241" s="1">
        <v>103</v>
      </c>
      <c r="F241" s="8">
        <f t="shared" si="3"/>
        <v>412</v>
      </c>
      <c r="G241" s="1" t="s">
        <v>100</v>
      </c>
      <c r="H241" s="1" t="s">
        <v>142</v>
      </c>
      <c r="I241" s="1" t="s">
        <v>12</v>
      </c>
      <c r="J241" s="4" t="s">
        <v>31</v>
      </c>
    </row>
    <row r="242" spans="1:10" ht="16.5" x14ac:dyDescent="0.3">
      <c r="A242" s="3">
        <v>41517</v>
      </c>
      <c r="B242" s="1" t="s">
        <v>79</v>
      </c>
      <c r="C242" s="1" t="s">
        <v>23</v>
      </c>
      <c r="D242" s="2">
        <v>2</v>
      </c>
      <c r="E242" s="1">
        <v>310</v>
      </c>
      <c r="F242" s="8">
        <f t="shared" si="3"/>
        <v>620</v>
      </c>
      <c r="G242" s="1" t="s">
        <v>80</v>
      </c>
      <c r="H242" s="1" t="s">
        <v>137</v>
      </c>
      <c r="I242" s="1" t="s">
        <v>25</v>
      </c>
      <c r="J242" s="4" t="s">
        <v>45</v>
      </c>
    </row>
    <row r="243" spans="1:10" ht="16.5" x14ac:dyDescent="0.3">
      <c r="A243" s="3">
        <v>41518</v>
      </c>
      <c r="B243" s="1" t="s">
        <v>22</v>
      </c>
      <c r="C243" s="1" t="s">
        <v>29</v>
      </c>
      <c r="D243" s="2">
        <v>24</v>
      </c>
      <c r="E243" s="1">
        <v>466</v>
      </c>
      <c r="F243" s="8">
        <f t="shared" si="3"/>
        <v>11184</v>
      </c>
      <c r="G243" s="1" t="s">
        <v>24</v>
      </c>
      <c r="H243" s="1" t="s">
        <v>131</v>
      </c>
      <c r="I243" s="1" t="s">
        <v>25</v>
      </c>
      <c r="J243" s="4" t="s">
        <v>58</v>
      </c>
    </row>
    <row r="244" spans="1:10" ht="16.5" x14ac:dyDescent="0.3">
      <c r="A244" s="3">
        <v>41519</v>
      </c>
      <c r="B244" s="1" t="s">
        <v>22</v>
      </c>
      <c r="C244" s="1" t="s">
        <v>10</v>
      </c>
      <c r="D244" s="2">
        <v>2</v>
      </c>
      <c r="E244" s="1">
        <v>186</v>
      </c>
      <c r="F244" s="8">
        <f t="shared" si="3"/>
        <v>372</v>
      </c>
      <c r="G244" s="1" t="s">
        <v>24</v>
      </c>
      <c r="H244" s="1" t="s">
        <v>131</v>
      </c>
      <c r="I244" s="1" t="s">
        <v>25</v>
      </c>
      <c r="J244" s="4" t="s">
        <v>61</v>
      </c>
    </row>
    <row r="245" spans="1:10" ht="16.5" x14ac:dyDescent="0.3">
      <c r="A245" s="3">
        <v>41521</v>
      </c>
      <c r="B245" s="1" t="s">
        <v>108</v>
      </c>
      <c r="C245" s="1" t="s">
        <v>15</v>
      </c>
      <c r="D245" s="2">
        <v>1</v>
      </c>
      <c r="E245" s="1">
        <v>338</v>
      </c>
      <c r="F245" s="8">
        <f t="shared" si="3"/>
        <v>338</v>
      </c>
      <c r="G245" s="1" t="s">
        <v>49</v>
      </c>
      <c r="H245" s="1" t="s">
        <v>137</v>
      </c>
      <c r="I245" s="1" t="s">
        <v>25</v>
      </c>
      <c r="J245" s="4" t="s">
        <v>18</v>
      </c>
    </row>
    <row r="246" spans="1:10" ht="16.5" x14ac:dyDescent="0.3">
      <c r="A246" s="3">
        <v>41522</v>
      </c>
      <c r="B246" s="1" t="s">
        <v>106</v>
      </c>
      <c r="C246" s="1" t="s">
        <v>29</v>
      </c>
      <c r="D246" s="2">
        <v>4</v>
      </c>
      <c r="E246" s="1">
        <v>111</v>
      </c>
      <c r="F246" s="8">
        <f t="shared" si="3"/>
        <v>444</v>
      </c>
      <c r="G246" s="1" t="s">
        <v>24</v>
      </c>
      <c r="H246" s="1" t="s">
        <v>131</v>
      </c>
      <c r="I246" s="1" t="s">
        <v>25</v>
      </c>
      <c r="J246" s="4" t="s">
        <v>26</v>
      </c>
    </row>
    <row r="247" spans="1:10" ht="16.5" x14ac:dyDescent="0.3">
      <c r="A247" s="3">
        <v>41523</v>
      </c>
      <c r="B247" s="1" t="s">
        <v>105</v>
      </c>
      <c r="C247" s="1" t="s">
        <v>19</v>
      </c>
      <c r="D247" s="2">
        <v>2</v>
      </c>
      <c r="E247" s="1">
        <v>490</v>
      </c>
      <c r="F247" s="8">
        <f t="shared" si="3"/>
        <v>980</v>
      </c>
      <c r="G247" s="1" t="s">
        <v>24</v>
      </c>
      <c r="H247" s="1" t="s">
        <v>131</v>
      </c>
      <c r="I247" s="1" t="s">
        <v>25</v>
      </c>
      <c r="J247" s="4" t="s">
        <v>31</v>
      </c>
    </row>
    <row r="248" spans="1:10" ht="16.5" x14ac:dyDescent="0.3">
      <c r="A248" s="3">
        <v>41524</v>
      </c>
      <c r="B248" s="1" t="s">
        <v>20</v>
      </c>
      <c r="C248" s="1" t="s">
        <v>33</v>
      </c>
      <c r="D248" s="2">
        <v>22</v>
      </c>
      <c r="E248" s="1">
        <v>138</v>
      </c>
      <c r="F248" s="8">
        <f t="shared" si="3"/>
        <v>3036</v>
      </c>
      <c r="G248" s="1" t="s">
        <v>21</v>
      </c>
      <c r="H248" s="1" t="s">
        <v>130</v>
      </c>
      <c r="I248" s="1" t="s">
        <v>17</v>
      </c>
      <c r="J248" s="4" t="s">
        <v>45</v>
      </c>
    </row>
    <row r="249" spans="1:10" ht="16.5" x14ac:dyDescent="0.3">
      <c r="A249" s="3">
        <v>41525</v>
      </c>
      <c r="B249" s="1" t="s">
        <v>36</v>
      </c>
      <c r="C249" s="1" t="s">
        <v>29</v>
      </c>
      <c r="D249" s="2">
        <v>1</v>
      </c>
      <c r="E249" s="1">
        <v>281</v>
      </c>
      <c r="F249" s="8">
        <f t="shared" si="3"/>
        <v>281</v>
      </c>
      <c r="G249" s="1" t="s">
        <v>37</v>
      </c>
      <c r="H249" s="1" t="s">
        <v>133</v>
      </c>
      <c r="I249" s="1" t="s">
        <v>25</v>
      </c>
      <c r="J249" s="4" t="s">
        <v>58</v>
      </c>
    </row>
    <row r="250" spans="1:10" ht="16.5" x14ac:dyDescent="0.3">
      <c r="A250" s="3">
        <v>41526</v>
      </c>
      <c r="B250" s="1" t="s">
        <v>22</v>
      </c>
      <c r="C250" s="1" t="s">
        <v>39</v>
      </c>
      <c r="D250" s="2">
        <v>5</v>
      </c>
      <c r="E250" s="1">
        <v>431</v>
      </c>
      <c r="F250" s="8">
        <f t="shared" si="3"/>
        <v>2155</v>
      </c>
      <c r="G250" s="1" t="s">
        <v>24</v>
      </c>
      <c r="H250" s="1" t="s">
        <v>131</v>
      </c>
      <c r="I250" s="1" t="s">
        <v>25</v>
      </c>
      <c r="J250" s="4" t="s">
        <v>61</v>
      </c>
    </row>
    <row r="251" spans="1:10" ht="16.5" x14ac:dyDescent="0.3">
      <c r="A251" s="3">
        <v>41527</v>
      </c>
      <c r="B251" s="1" t="s">
        <v>41</v>
      </c>
      <c r="C251" s="1" t="s">
        <v>39</v>
      </c>
      <c r="D251" s="2">
        <v>2</v>
      </c>
      <c r="E251" s="1">
        <v>203</v>
      </c>
      <c r="F251" s="8">
        <f t="shared" si="3"/>
        <v>406</v>
      </c>
      <c r="G251" s="1" t="s">
        <v>30</v>
      </c>
      <c r="H251" s="1" t="s">
        <v>131</v>
      </c>
      <c r="I251" s="1" t="s">
        <v>25</v>
      </c>
      <c r="J251" s="4" t="s">
        <v>13</v>
      </c>
    </row>
    <row r="252" spans="1:10" ht="16.5" x14ac:dyDescent="0.3">
      <c r="A252" s="3">
        <v>41528</v>
      </c>
      <c r="B252" s="1" t="s">
        <v>101</v>
      </c>
      <c r="C252" s="1" t="s">
        <v>29</v>
      </c>
      <c r="D252" s="2">
        <v>2</v>
      </c>
      <c r="E252" s="1">
        <v>268</v>
      </c>
      <c r="F252" s="8">
        <f t="shared" si="3"/>
        <v>536</v>
      </c>
      <c r="G252" s="1" t="s">
        <v>102</v>
      </c>
      <c r="H252" s="1" t="s">
        <v>129</v>
      </c>
      <c r="I252" s="1" t="s">
        <v>17</v>
      </c>
      <c r="J252" s="4" t="s">
        <v>18</v>
      </c>
    </row>
    <row r="253" spans="1:10" ht="16.5" x14ac:dyDescent="0.3">
      <c r="A253" s="3">
        <v>41529</v>
      </c>
      <c r="B253" s="1" t="s">
        <v>119</v>
      </c>
      <c r="C253" s="1" t="s">
        <v>23</v>
      </c>
      <c r="D253" s="2">
        <v>1</v>
      </c>
      <c r="E253" s="1">
        <v>136</v>
      </c>
      <c r="F253" s="8">
        <f t="shared" si="3"/>
        <v>136</v>
      </c>
      <c r="G253" s="1" t="s">
        <v>88</v>
      </c>
      <c r="H253" s="1" t="s">
        <v>136</v>
      </c>
      <c r="I253" s="1" t="s">
        <v>12</v>
      </c>
      <c r="J253" s="4" t="s">
        <v>26</v>
      </c>
    </row>
    <row r="254" spans="1:10" ht="16.5" x14ac:dyDescent="0.3">
      <c r="A254" s="3">
        <v>41530</v>
      </c>
      <c r="B254" s="1" t="s">
        <v>112</v>
      </c>
      <c r="C254" s="1" t="s">
        <v>15</v>
      </c>
      <c r="D254" s="2">
        <v>2</v>
      </c>
      <c r="E254" s="1">
        <v>399</v>
      </c>
      <c r="F254" s="8">
        <f t="shared" si="3"/>
        <v>798</v>
      </c>
      <c r="G254" s="1" t="s">
        <v>37</v>
      </c>
      <c r="H254" s="1" t="s">
        <v>133</v>
      </c>
      <c r="I254" s="1" t="s">
        <v>25</v>
      </c>
      <c r="J254" s="4" t="s">
        <v>31</v>
      </c>
    </row>
    <row r="255" spans="1:10" ht="16.5" x14ac:dyDescent="0.3">
      <c r="A255" s="3">
        <v>41531</v>
      </c>
      <c r="B255" s="1" t="s">
        <v>103</v>
      </c>
      <c r="C255" s="1" t="s">
        <v>39</v>
      </c>
      <c r="D255" s="2">
        <v>1</v>
      </c>
      <c r="E255" s="1">
        <v>159</v>
      </c>
      <c r="F255" s="8">
        <f t="shared" si="3"/>
        <v>159</v>
      </c>
      <c r="G255" s="1" t="s">
        <v>104</v>
      </c>
      <c r="H255" s="1" t="s">
        <v>130</v>
      </c>
      <c r="I255" s="1" t="s">
        <v>17</v>
      </c>
      <c r="J255" s="4" t="s">
        <v>45</v>
      </c>
    </row>
    <row r="256" spans="1:10" ht="16.5" x14ac:dyDescent="0.3">
      <c r="A256" s="3">
        <v>41532</v>
      </c>
      <c r="B256" s="1" t="s">
        <v>32</v>
      </c>
      <c r="C256" s="1" t="s">
        <v>27</v>
      </c>
      <c r="D256" s="2">
        <v>11</v>
      </c>
      <c r="E256" s="1">
        <v>455</v>
      </c>
      <c r="F256" s="8">
        <f t="shared" si="3"/>
        <v>5005</v>
      </c>
      <c r="G256" s="1" t="s">
        <v>49</v>
      </c>
      <c r="H256" s="1" t="s">
        <v>137</v>
      </c>
      <c r="I256" s="1" t="s">
        <v>25</v>
      </c>
      <c r="J256" s="4" t="s">
        <v>58</v>
      </c>
    </row>
    <row r="257" spans="1:10" ht="16.5" x14ac:dyDescent="0.3">
      <c r="A257" s="3">
        <v>41533</v>
      </c>
      <c r="B257" s="1" t="s">
        <v>108</v>
      </c>
      <c r="C257" s="1" t="s">
        <v>39</v>
      </c>
      <c r="D257" s="2">
        <v>3</v>
      </c>
      <c r="E257" s="1">
        <v>409</v>
      </c>
      <c r="F257" s="8">
        <f t="shared" si="3"/>
        <v>1227</v>
      </c>
      <c r="G257" s="1" t="s">
        <v>49</v>
      </c>
      <c r="H257" s="1" t="s">
        <v>137</v>
      </c>
      <c r="I257" s="1" t="s">
        <v>25</v>
      </c>
      <c r="J257" s="4" t="s">
        <v>61</v>
      </c>
    </row>
    <row r="258" spans="1:10" ht="16.5" x14ac:dyDescent="0.3">
      <c r="A258" s="3">
        <v>41534</v>
      </c>
      <c r="B258" s="1" t="s">
        <v>111</v>
      </c>
      <c r="C258" s="1" t="s">
        <v>29</v>
      </c>
      <c r="D258" s="2">
        <v>2</v>
      </c>
      <c r="E258" s="1">
        <v>415</v>
      </c>
      <c r="F258" s="8">
        <f t="shared" ref="F258:F321" si="4">E258*D258</f>
        <v>830</v>
      </c>
      <c r="G258" s="1" t="s">
        <v>88</v>
      </c>
      <c r="H258" s="1" t="s">
        <v>136</v>
      </c>
      <c r="I258" s="1" t="s">
        <v>12</v>
      </c>
      <c r="J258" s="4" t="s">
        <v>13</v>
      </c>
    </row>
    <row r="259" spans="1:10" ht="16.5" x14ac:dyDescent="0.3">
      <c r="A259" s="3">
        <v>41535</v>
      </c>
      <c r="B259" s="1" t="s">
        <v>60</v>
      </c>
      <c r="C259" s="1" t="s">
        <v>19</v>
      </c>
      <c r="D259" s="2">
        <v>20</v>
      </c>
      <c r="E259" s="1">
        <v>188</v>
      </c>
      <c r="F259" s="8">
        <f t="shared" si="4"/>
        <v>3760</v>
      </c>
      <c r="G259" s="1" t="s">
        <v>40</v>
      </c>
      <c r="H259" s="1" t="s">
        <v>134</v>
      </c>
      <c r="I259" s="1" t="s">
        <v>35</v>
      </c>
      <c r="J259" s="4" t="s">
        <v>18</v>
      </c>
    </row>
    <row r="260" spans="1:10" ht="16.5" x14ac:dyDescent="0.3">
      <c r="A260" s="3">
        <v>41536</v>
      </c>
      <c r="B260" s="1" t="s">
        <v>73</v>
      </c>
      <c r="C260" s="1" t="s">
        <v>33</v>
      </c>
      <c r="D260" s="2">
        <v>1</v>
      </c>
      <c r="E260" s="1">
        <v>445</v>
      </c>
      <c r="F260" s="8">
        <f t="shared" si="4"/>
        <v>445</v>
      </c>
      <c r="G260" s="1" t="s">
        <v>40</v>
      </c>
      <c r="H260" s="1" t="s">
        <v>134</v>
      </c>
      <c r="I260" s="1" t="s">
        <v>35</v>
      </c>
      <c r="J260" s="4" t="s">
        <v>26</v>
      </c>
    </row>
    <row r="261" spans="1:10" ht="16.5" x14ac:dyDescent="0.3">
      <c r="A261" s="3">
        <v>41537</v>
      </c>
      <c r="B261" s="1" t="s">
        <v>64</v>
      </c>
      <c r="C261" s="1" t="s">
        <v>19</v>
      </c>
      <c r="D261" s="2">
        <v>1</v>
      </c>
      <c r="E261" s="1">
        <v>304</v>
      </c>
      <c r="F261" s="8">
        <f t="shared" si="4"/>
        <v>304</v>
      </c>
      <c r="G261" s="1" t="s">
        <v>11</v>
      </c>
      <c r="H261" s="1" t="s">
        <v>128</v>
      </c>
      <c r="I261" s="1" t="s">
        <v>12</v>
      </c>
      <c r="J261" s="4" t="s">
        <v>31</v>
      </c>
    </row>
    <row r="262" spans="1:10" ht="16.5" x14ac:dyDescent="0.3">
      <c r="A262" s="3">
        <v>41538</v>
      </c>
      <c r="B262" s="1" t="s">
        <v>20</v>
      </c>
      <c r="C262" s="1" t="s">
        <v>57</v>
      </c>
      <c r="D262" s="2">
        <v>2</v>
      </c>
      <c r="E262" s="1">
        <v>150</v>
      </c>
      <c r="F262" s="8">
        <f t="shared" si="4"/>
        <v>300</v>
      </c>
      <c r="G262" s="1" t="s">
        <v>21</v>
      </c>
      <c r="H262" s="1" t="s">
        <v>130</v>
      </c>
      <c r="I262" s="1" t="s">
        <v>17</v>
      </c>
      <c r="J262" s="4" t="s">
        <v>45</v>
      </c>
    </row>
    <row r="263" spans="1:10" ht="16.5" x14ac:dyDescent="0.3">
      <c r="A263" s="3">
        <v>41539</v>
      </c>
      <c r="B263" s="1" t="s">
        <v>9</v>
      </c>
      <c r="C263" s="1" t="s">
        <v>85</v>
      </c>
      <c r="D263" s="2">
        <v>1</v>
      </c>
      <c r="E263" s="1">
        <v>428</v>
      </c>
      <c r="F263" s="8">
        <f t="shared" si="4"/>
        <v>428</v>
      </c>
      <c r="G263" s="1" t="s">
        <v>11</v>
      </c>
      <c r="H263" s="1" t="s">
        <v>128</v>
      </c>
      <c r="I263" s="1" t="s">
        <v>12</v>
      </c>
      <c r="J263" s="4" t="s">
        <v>58</v>
      </c>
    </row>
    <row r="264" spans="1:10" ht="16.5" x14ac:dyDescent="0.3">
      <c r="A264" s="3">
        <v>41540</v>
      </c>
      <c r="B264" s="1" t="s">
        <v>94</v>
      </c>
      <c r="C264" s="1" t="s">
        <v>23</v>
      </c>
      <c r="D264" s="2">
        <v>1</v>
      </c>
      <c r="E264" s="1">
        <v>454</v>
      </c>
      <c r="F264" s="8">
        <f t="shared" si="4"/>
        <v>454</v>
      </c>
      <c r="G264" s="1" t="s">
        <v>40</v>
      </c>
      <c r="H264" s="1" t="s">
        <v>134</v>
      </c>
      <c r="I264" s="1" t="s">
        <v>35</v>
      </c>
      <c r="J264" s="4" t="s">
        <v>61</v>
      </c>
    </row>
    <row r="265" spans="1:10" ht="16.5" x14ac:dyDescent="0.3">
      <c r="A265" s="3">
        <v>41541</v>
      </c>
      <c r="B265" s="1" t="s">
        <v>98</v>
      </c>
      <c r="C265" s="1" t="s">
        <v>27</v>
      </c>
      <c r="D265" s="2">
        <v>1</v>
      </c>
      <c r="E265" s="1">
        <v>335</v>
      </c>
      <c r="F265" s="8">
        <f t="shared" si="4"/>
        <v>335</v>
      </c>
      <c r="G265" s="1" t="s">
        <v>53</v>
      </c>
      <c r="H265" s="1" t="s">
        <v>138</v>
      </c>
      <c r="I265" s="1" t="s">
        <v>35</v>
      </c>
      <c r="J265" s="4" t="s">
        <v>13</v>
      </c>
    </row>
    <row r="266" spans="1:10" ht="16.5" x14ac:dyDescent="0.3">
      <c r="A266" s="3">
        <v>41542</v>
      </c>
      <c r="B266" s="1" t="s">
        <v>111</v>
      </c>
      <c r="C266" s="1" t="s">
        <v>19</v>
      </c>
      <c r="D266" s="2">
        <v>3</v>
      </c>
      <c r="E266" s="1">
        <v>271</v>
      </c>
      <c r="F266" s="8">
        <f t="shared" si="4"/>
        <v>813</v>
      </c>
      <c r="G266" s="1" t="s">
        <v>88</v>
      </c>
      <c r="H266" s="1" t="s">
        <v>136</v>
      </c>
      <c r="I266" s="1" t="s">
        <v>12</v>
      </c>
      <c r="J266" s="4" t="s">
        <v>18</v>
      </c>
    </row>
    <row r="267" spans="1:10" ht="16.5" x14ac:dyDescent="0.3">
      <c r="A267" s="3">
        <v>41543</v>
      </c>
      <c r="B267" s="1" t="s">
        <v>64</v>
      </c>
      <c r="C267" s="1" t="s">
        <v>29</v>
      </c>
      <c r="D267" s="2">
        <v>1</v>
      </c>
      <c r="E267" s="1">
        <v>423</v>
      </c>
      <c r="F267" s="8">
        <f t="shared" si="4"/>
        <v>423</v>
      </c>
      <c r="G267" s="1" t="s">
        <v>11</v>
      </c>
      <c r="H267" s="1" t="s">
        <v>128</v>
      </c>
      <c r="I267" s="1" t="s">
        <v>12</v>
      </c>
      <c r="J267" s="4" t="s">
        <v>26</v>
      </c>
    </row>
    <row r="268" spans="1:10" ht="16.5" x14ac:dyDescent="0.3">
      <c r="A268" s="3">
        <v>41544</v>
      </c>
      <c r="B268" s="1" t="s">
        <v>9</v>
      </c>
      <c r="C268" s="1" t="s">
        <v>15</v>
      </c>
      <c r="D268" s="2">
        <v>1</v>
      </c>
      <c r="E268" s="1">
        <v>453</v>
      </c>
      <c r="F268" s="8">
        <f t="shared" si="4"/>
        <v>453</v>
      </c>
      <c r="G268" s="1" t="s">
        <v>11</v>
      </c>
      <c r="H268" s="1" t="s">
        <v>128</v>
      </c>
      <c r="I268" s="1" t="s">
        <v>12</v>
      </c>
      <c r="J268" s="4" t="s">
        <v>31</v>
      </c>
    </row>
    <row r="269" spans="1:10" ht="16.5" x14ac:dyDescent="0.3">
      <c r="A269" s="3">
        <v>41545</v>
      </c>
      <c r="B269" s="1" t="s">
        <v>77</v>
      </c>
      <c r="C269" s="1" t="s">
        <v>71</v>
      </c>
      <c r="D269" s="2">
        <v>1</v>
      </c>
      <c r="E269" s="1">
        <v>309</v>
      </c>
      <c r="F269" s="8">
        <f t="shared" si="4"/>
        <v>309</v>
      </c>
      <c r="G269" s="1" t="s">
        <v>40</v>
      </c>
      <c r="H269" s="1" t="s">
        <v>134</v>
      </c>
      <c r="I269" s="1" t="s">
        <v>35</v>
      </c>
      <c r="J269" s="4" t="s">
        <v>45</v>
      </c>
    </row>
    <row r="270" spans="1:10" ht="16.5" x14ac:dyDescent="0.3">
      <c r="A270" s="3">
        <v>41546</v>
      </c>
      <c r="B270" s="1" t="s">
        <v>59</v>
      </c>
      <c r="C270" s="1" t="s">
        <v>23</v>
      </c>
      <c r="D270" s="2">
        <v>2</v>
      </c>
      <c r="E270" s="1">
        <v>411</v>
      </c>
      <c r="F270" s="8">
        <f t="shared" si="4"/>
        <v>822</v>
      </c>
      <c r="G270" s="1" t="s">
        <v>43</v>
      </c>
      <c r="H270" s="1" t="s">
        <v>131</v>
      </c>
      <c r="I270" s="1" t="s">
        <v>25</v>
      </c>
      <c r="J270" s="4" t="s">
        <v>58</v>
      </c>
    </row>
    <row r="271" spans="1:10" ht="16.5" x14ac:dyDescent="0.3">
      <c r="A271" s="3">
        <v>41547</v>
      </c>
      <c r="B271" s="1" t="s">
        <v>14</v>
      </c>
      <c r="C271" s="1" t="s">
        <v>15</v>
      </c>
      <c r="D271" s="2">
        <v>3</v>
      </c>
      <c r="E271" s="1">
        <v>177</v>
      </c>
      <c r="F271" s="8">
        <f t="shared" si="4"/>
        <v>531</v>
      </c>
      <c r="G271" s="1" t="s">
        <v>16</v>
      </c>
      <c r="H271" s="1" t="s">
        <v>129</v>
      </c>
      <c r="I271" s="1" t="s">
        <v>17</v>
      </c>
      <c r="J271" s="4" t="s">
        <v>61</v>
      </c>
    </row>
    <row r="272" spans="1:10" ht="16.5" x14ac:dyDescent="0.3">
      <c r="A272" s="3">
        <v>41548</v>
      </c>
      <c r="B272" s="1" t="s">
        <v>65</v>
      </c>
      <c r="C272" s="1" t="s">
        <v>15</v>
      </c>
      <c r="D272" s="2">
        <v>5</v>
      </c>
      <c r="E272" s="1">
        <v>492</v>
      </c>
      <c r="F272" s="8">
        <f t="shared" si="4"/>
        <v>2460</v>
      </c>
      <c r="G272" s="1" t="s">
        <v>48</v>
      </c>
      <c r="H272" s="1" t="s">
        <v>136</v>
      </c>
      <c r="I272" s="1" t="s">
        <v>12</v>
      </c>
      <c r="J272" s="4" t="s">
        <v>13</v>
      </c>
    </row>
    <row r="273" spans="1:10" ht="16.5" x14ac:dyDescent="0.3">
      <c r="A273" s="3">
        <v>41549</v>
      </c>
      <c r="B273" s="1" t="s">
        <v>123</v>
      </c>
      <c r="C273" s="1" t="s">
        <v>57</v>
      </c>
      <c r="D273" s="2">
        <v>1</v>
      </c>
      <c r="E273" s="1">
        <v>406</v>
      </c>
      <c r="F273" s="8">
        <f t="shared" si="4"/>
        <v>406</v>
      </c>
      <c r="G273" s="1" t="s">
        <v>82</v>
      </c>
      <c r="H273" s="1" t="s">
        <v>140</v>
      </c>
      <c r="I273" s="1" t="s">
        <v>35</v>
      </c>
      <c r="J273" s="4" t="s">
        <v>18</v>
      </c>
    </row>
    <row r="274" spans="1:10" ht="16.5" x14ac:dyDescent="0.3">
      <c r="A274" s="3">
        <v>41550</v>
      </c>
      <c r="B274" s="1" t="s">
        <v>77</v>
      </c>
      <c r="C274" s="1" t="s">
        <v>33</v>
      </c>
      <c r="D274" s="2">
        <v>2</v>
      </c>
      <c r="E274" s="1">
        <v>134</v>
      </c>
      <c r="F274" s="8">
        <f t="shared" si="4"/>
        <v>268</v>
      </c>
      <c r="G274" s="1" t="s">
        <v>40</v>
      </c>
      <c r="H274" s="1" t="s">
        <v>134</v>
      </c>
      <c r="I274" s="1" t="s">
        <v>35</v>
      </c>
      <c r="J274" s="4" t="s">
        <v>26</v>
      </c>
    </row>
    <row r="275" spans="1:10" ht="16.5" x14ac:dyDescent="0.3">
      <c r="A275" s="3">
        <v>41551</v>
      </c>
      <c r="B275" s="1" t="s">
        <v>22</v>
      </c>
      <c r="C275" s="1" t="s">
        <v>15</v>
      </c>
      <c r="D275" s="2">
        <v>3</v>
      </c>
      <c r="E275" s="1">
        <v>110</v>
      </c>
      <c r="F275" s="8">
        <f t="shared" si="4"/>
        <v>330</v>
      </c>
      <c r="G275" s="1" t="s">
        <v>24</v>
      </c>
      <c r="H275" s="1" t="s">
        <v>131</v>
      </c>
      <c r="I275" s="1" t="s">
        <v>25</v>
      </c>
      <c r="J275" s="4" t="s">
        <v>31</v>
      </c>
    </row>
    <row r="276" spans="1:10" ht="16.5" x14ac:dyDescent="0.3">
      <c r="A276" s="3">
        <v>41552</v>
      </c>
      <c r="B276" s="1" t="s">
        <v>79</v>
      </c>
      <c r="C276" s="1" t="s">
        <v>57</v>
      </c>
      <c r="D276" s="2">
        <v>2</v>
      </c>
      <c r="E276" s="1">
        <v>416</v>
      </c>
      <c r="F276" s="8">
        <f t="shared" si="4"/>
        <v>832</v>
      </c>
      <c r="G276" s="1" t="s">
        <v>80</v>
      </c>
      <c r="H276" s="1" t="s">
        <v>137</v>
      </c>
      <c r="I276" s="1" t="s">
        <v>25</v>
      </c>
      <c r="J276" s="4" t="s">
        <v>45</v>
      </c>
    </row>
    <row r="277" spans="1:10" ht="16.5" x14ac:dyDescent="0.3">
      <c r="A277" s="3">
        <v>41553</v>
      </c>
      <c r="B277" s="1" t="s">
        <v>42</v>
      </c>
      <c r="C277" s="1" t="s">
        <v>10</v>
      </c>
      <c r="D277" s="2">
        <v>3</v>
      </c>
      <c r="E277" s="1">
        <v>465</v>
      </c>
      <c r="F277" s="8">
        <f t="shared" si="4"/>
        <v>1395</v>
      </c>
      <c r="G277" s="1" t="s">
        <v>43</v>
      </c>
      <c r="H277" s="1" t="s">
        <v>131</v>
      </c>
      <c r="I277" s="1" t="s">
        <v>25</v>
      </c>
      <c r="J277" s="4" t="s">
        <v>58</v>
      </c>
    </row>
    <row r="278" spans="1:10" ht="16.5" x14ac:dyDescent="0.3">
      <c r="A278" s="3">
        <v>41554</v>
      </c>
      <c r="B278" s="1" t="s">
        <v>87</v>
      </c>
      <c r="C278" s="1" t="s">
        <v>15</v>
      </c>
      <c r="D278" s="2">
        <v>3</v>
      </c>
      <c r="E278" s="1">
        <v>272</v>
      </c>
      <c r="F278" s="8">
        <f t="shared" si="4"/>
        <v>816</v>
      </c>
      <c r="G278" s="1" t="s">
        <v>88</v>
      </c>
      <c r="H278" s="1" t="s">
        <v>136</v>
      </c>
      <c r="I278" s="1" t="s">
        <v>12</v>
      </c>
      <c r="J278" s="4" t="s">
        <v>61</v>
      </c>
    </row>
    <row r="279" spans="1:10" ht="16.5" x14ac:dyDescent="0.3">
      <c r="A279" s="3">
        <v>41555</v>
      </c>
      <c r="B279" s="1" t="s">
        <v>38</v>
      </c>
      <c r="C279" s="1" t="s">
        <v>29</v>
      </c>
      <c r="D279" s="2">
        <v>1</v>
      </c>
      <c r="E279" s="1">
        <v>476</v>
      </c>
      <c r="F279" s="8">
        <f t="shared" si="4"/>
        <v>476</v>
      </c>
      <c r="G279" s="1" t="s">
        <v>40</v>
      </c>
      <c r="H279" s="1" t="s">
        <v>134</v>
      </c>
      <c r="I279" s="1" t="s">
        <v>35</v>
      </c>
      <c r="J279" s="4" t="s">
        <v>13</v>
      </c>
    </row>
    <row r="280" spans="1:10" ht="16.5" x14ac:dyDescent="0.3">
      <c r="A280" s="3">
        <v>41556</v>
      </c>
      <c r="B280" s="1" t="s">
        <v>113</v>
      </c>
      <c r="C280" s="1" t="s">
        <v>23</v>
      </c>
      <c r="D280" s="2">
        <v>25</v>
      </c>
      <c r="E280" s="1">
        <v>103</v>
      </c>
      <c r="F280" s="8">
        <f t="shared" si="4"/>
        <v>2575</v>
      </c>
      <c r="G280" s="1" t="s">
        <v>76</v>
      </c>
      <c r="H280" s="1" t="s">
        <v>136</v>
      </c>
      <c r="I280" s="1" t="s">
        <v>12</v>
      </c>
      <c r="J280" s="4" t="s">
        <v>18</v>
      </c>
    </row>
    <row r="281" spans="1:10" ht="16.5" x14ac:dyDescent="0.3">
      <c r="A281" s="3">
        <v>41557</v>
      </c>
      <c r="B281" s="1" t="s">
        <v>112</v>
      </c>
      <c r="C281" s="1" t="s">
        <v>29</v>
      </c>
      <c r="D281" s="2">
        <v>2</v>
      </c>
      <c r="E281" s="1">
        <v>360</v>
      </c>
      <c r="F281" s="8">
        <f t="shared" si="4"/>
        <v>720</v>
      </c>
      <c r="G281" s="1" t="s">
        <v>37</v>
      </c>
      <c r="H281" s="1" t="s">
        <v>133</v>
      </c>
      <c r="I281" s="1" t="s">
        <v>25</v>
      </c>
      <c r="J281" s="4" t="s">
        <v>26</v>
      </c>
    </row>
    <row r="282" spans="1:10" ht="16.5" x14ac:dyDescent="0.3">
      <c r="A282" s="3">
        <v>41558</v>
      </c>
      <c r="B282" s="1" t="s">
        <v>50</v>
      </c>
      <c r="C282" s="1" t="s">
        <v>27</v>
      </c>
      <c r="D282" s="2">
        <v>1</v>
      </c>
      <c r="E282" s="1">
        <v>357</v>
      </c>
      <c r="F282" s="8">
        <f t="shared" si="4"/>
        <v>357</v>
      </c>
      <c r="G282" s="1" t="s">
        <v>24</v>
      </c>
      <c r="H282" s="1" t="s">
        <v>131</v>
      </c>
      <c r="I282" s="1" t="s">
        <v>25</v>
      </c>
      <c r="J282" s="4" t="s">
        <v>31</v>
      </c>
    </row>
    <row r="283" spans="1:10" ht="16.5" x14ac:dyDescent="0.3">
      <c r="A283" s="3">
        <v>41559</v>
      </c>
      <c r="B283" s="1" t="s">
        <v>78</v>
      </c>
      <c r="C283" s="1" t="s">
        <v>15</v>
      </c>
      <c r="D283" s="2">
        <v>3</v>
      </c>
      <c r="E283" s="1">
        <v>374</v>
      </c>
      <c r="F283" s="8">
        <f t="shared" si="4"/>
        <v>1122</v>
      </c>
      <c r="G283" s="1" t="s">
        <v>43</v>
      </c>
      <c r="H283" s="1" t="s">
        <v>131</v>
      </c>
      <c r="I283" s="1" t="s">
        <v>25</v>
      </c>
      <c r="J283" s="4" t="s">
        <v>45</v>
      </c>
    </row>
    <row r="284" spans="1:10" ht="16.5" x14ac:dyDescent="0.3">
      <c r="A284" s="3">
        <v>41560</v>
      </c>
      <c r="B284" s="1" t="s">
        <v>101</v>
      </c>
      <c r="C284" s="1" t="s">
        <v>10</v>
      </c>
      <c r="D284" s="2">
        <v>1</v>
      </c>
      <c r="E284" s="1">
        <v>187</v>
      </c>
      <c r="F284" s="8">
        <f t="shared" si="4"/>
        <v>187</v>
      </c>
      <c r="G284" s="1" t="s">
        <v>102</v>
      </c>
      <c r="H284" s="1" t="s">
        <v>129</v>
      </c>
      <c r="I284" s="1" t="s">
        <v>17</v>
      </c>
      <c r="J284" s="4" t="s">
        <v>58</v>
      </c>
    </row>
    <row r="285" spans="1:10" ht="16.5" x14ac:dyDescent="0.3">
      <c r="A285" s="3">
        <v>41561</v>
      </c>
      <c r="B285" s="1" t="s">
        <v>38</v>
      </c>
      <c r="C285" s="1" t="s">
        <v>39</v>
      </c>
      <c r="D285" s="2">
        <v>1</v>
      </c>
      <c r="E285" s="1">
        <v>259</v>
      </c>
      <c r="F285" s="8">
        <f t="shared" si="4"/>
        <v>259</v>
      </c>
      <c r="G285" s="1" t="s">
        <v>40</v>
      </c>
      <c r="H285" s="1" t="s">
        <v>134</v>
      </c>
      <c r="I285" s="1" t="s">
        <v>35</v>
      </c>
      <c r="J285" s="4" t="s">
        <v>61</v>
      </c>
    </row>
    <row r="286" spans="1:10" ht="16.5" x14ac:dyDescent="0.3">
      <c r="A286" s="3">
        <v>41562</v>
      </c>
      <c r="B286" s="1" t="s">
        <v>97</v>
      </c>
      <c r="C286" s="1" t="s">
        <v>29</v>
      </c>
      <c r="D286" s="2">
        <v>1</v>
      </c>
      <c r="E286" s="1">
        <v>424</v>
      </c>
      <c r="F286" s="8">
        <f t="shared" si="4"/>
        <v>424</v>
      </c>
      <c r="G286" s="1" t="s">
        <v>43</v>
      </c>
      <c r="H286" s="1" t="s">
        <v>131</v>
      </c>
      <c r="I286" s="1" t="s">
        <v>25</v>
      </c>
      <c r="J286" s="4" t="s">
        <v>13</v>
      </c>
    </row>
    <row r="287" spans="1:10" ht="16.5" x14ac:dyDescent="0.3">
      <c r="A287" s="3">
        <v>41563</v>
      </c>
      <c r="B287" s="1" t="s">
        <v>68</v>
      </c>
      <c r="C287" s="1" t="s">
        <v>27</v>
      </c>
      <c r="D287" s="2">
        <v>2</v>
      </c>
      <c r="E287" s="1">
        <v>253</v>
      </c>
      <c r="F287" s="8">
        <f t="shared" si="4"/>
        <v>506</v>
      </c>
      <c r="G287" s="1" t="s">
        <v>34</v>
      </c>
      <c r="H287" s="1" t="s">
        <v>132</v>
      </c>
      <c r="I287" s="1" t="s">
        <v>35</v>
      </c>
      <c r="J287" s="4" t="s">
        <v>18</v>
      </c>
    </row>
    <row r="288" spans="1:10" ht="16.5" x14ac:dyDescent="0.3">
      <c r="A288" s="3">
        <v>41564</v>
      </c>
      <c r="B288" s="1" t="s">
        <v>70</v>
      </c>
      <c r="C288" s="1" t="s">
        <v>23</v>
      </c>
      <c r="D288" s="2">
        <v>7</v>
      </c>
      <c r="E288" s="1">
        <v>368</v>
      </c>
      <c r="F288" s="8">
        <f t="shared" si="4"/>
        <v>2576</v>
      </c>
      <c r="G288" s="1" t="s">
        <v>40</v>
      </c>
      <c r="H288" s="1" t="s">
        <v>134</v>
      </c>
      <c r="I288" s="1" t="s">
        <v>35</v>
      </c>
      <c r="J288" s="4" t="s">
        <v>26</v>
      </c>
    </row>
    <row r="289" spans="1:10" ht="16.5" x14ac:dyDescent="0.3">
      <c r="A289" s="3">
        <v>41565</v>
      </c>
      <c r="B289" s="1" t="s">
        <v>32</v>
      </c>
      <c r="C289" s="1" t="s">
        <v>23</v>
      </c>
      <c r="D289" s="2">
        <v>3</v>
      </c>
      <c r="E289" s="1">
        <v>354</v>
      </c>
      <c r="F289" s="8">
        <f t="shared" si="4"/>
        <v>1062</v>
      </c>
      <c r="G289" s="1" t="s">
        <v>49</v>
      </c>
      <c r="H289" s="1" t="s">
        <v>137</v>
      </c>
      <c r="I289" s="1" t="s">
        <v>25</v>
      </c>
      <c r="J289" s="4" t="s">
        <v>31</v>
      </c>
    </row>
    <row r="290" spans="1:10" ht="16.5" x14ac:dyDescent="0.3">
      <c r="A290" s="3">
        <v>41566</v>
      </c>
      <c r="B290" s="1" t="s">
        <v>9</v>
      </c>
      <c r="C290" s="1" t="s">
        <v>27</v>
      </c>
      <c r="D290" s="2">
        <v>1</v>
      </c>
      <c r="E290" s="1">
        <v>404</v>
      </c>
      <c r="F290" s="8">
        <f t="shared" si="4"/>
        <v>404</v>
      </c>
      <c r="G290" s="1" t="s">
        <v>11</v>
      </c>
      <c r="H290" s="1" t="s">
        <v>128</v>
      </c>
      <c r="I290" s="1" t="s">
        <v>12</v>
      </c>
      <c r="J290" s="4" t="s">
        <v>45</v>
      </c>
    </row>
    <row r="291" spans="1:10" ht="16.5" x14ac:dyDescent="0.3">
      <c r="A291" s="3">
        <v>41567</v>
      </c>
      <c r="B291" s="1" t="s">
        <v>62</v>
      </c>
      <c r="C291" s="1" t="s">
        <v>29</v>
      </c>
      <c r="D291" s="2">
        <v>2</v>
      </c>
      <c r="E291" s="1">
        <v>271</v>
      </c>
      <c r="F291" s="8">
        <f t="shared" si="4"/>
        <v>542</v>
      </c>
      <c r="G291" s="1" t="s">
        <v>63</v>
      </c>
      <c r="H291" s="1" t="s">
        <v>138</v>
      </c>
      <c r="I291" s="1" t="s">
        <v>35</v>
      </c>
      <c r="J291" s="4" t="s">
        <v>58</v>
      </c>
    </row>
    <row r="292" spans="1:10" ht="16.5" x14ac:dyDescent="0.3">
      <c r="A292" s="3">
        <v>41568</v>
      </c>
      <c r="B292" s="1" t="s">
        <v>42</v>
      </c>
      <c r="C292" s="1" t="s">
        <v>29</v>
      </c>
      <c r="D292" s="2">
        <v>2</v>
      </c>
      <c r="E292" s="1">
        <v>455</v>
      </c>
      <c r="F292" s="8">
        <f t="shared" si="4"/>
        <v>910</v>
      </c>
      <c r="G292" s="1" t="s">
        <v>43</v>
      </c>
      <c r="H292" s="1" t="s">
        <v>131</v>
      </c>
      <c r="I292" s="1" t="s">
        <v>25</v>
      </c>
      <c r="J292" s="4" t="s">
        <v>61</v>
      </c>
    </row>
    <row r="293" spans="1:10" ht="16.5" x14ac:dyDescent="0.3">
      <c r="A293" s="3">
        <v>41569</v>
      </c>
      <c r="B293" s="1" t="s">
        <v>123</v>
      </c>
      <c r="C293" s="1" t="s">
        <v>39</v>
      </c>
      <c r="D293" s="2">
        <v>2</v>
      </c>
      <c r="E293" s="1">
        <v>489</v>
      </c>
      <c r="F293" s="8">
        <f t="shared" si="4"/>
        <v>978</v>
      </c>
      <c r="G293" s="1" t="s">
        <v>82</v>
      </c>
      <c r="H293" s="1" t="s">
        <v>140</v>
      </c>
      <c r="I293" s="1" t="s">
        <v>35</v>
      </c>
      <c r="J293" s="4" t="s">
        <v>13</v>
      </c>
    </row>
    <row r="294" spans="1:10" ht="16.5" x14ac:dyDescent="0.3">
      <c r="A294" s="3">
        <v>41570</v>
      </c>
      <c r="B294" s="1" t="s">
        <v>9</v>
      </c>
      <c r="C294" s="1" t="s">
        <v>39</v>
      </c>
      <c r="D294" s="2">
        <v>4</v>
      </c>
      <c r="E294" s="1">
        <v>444</v>
      </c>
      <c r="F294" s="8">
        <f t="shared" si="4"/>
        <v>1776</v>
      </c>
      <c r="G294" s="1" t="s">
        <v>11</v>
      </c>
      <c r="H294" s="1" t="s">
        <v>128</v>
      </c>
      <c r="I294" s="1" t="s">
        <v>12</v>
      </c>
      <c r="J294" s="4" t="s">
        <v>18</v>
      </c>
    </row>
    <row r="295" spans="1:10" ht="16.5" x14ac:dyDescent="0.3">
      <c r="A295" s="3">
        <v>41571</v>
      </c>
      <c r="B295" s="1" t="s">
        <v>47</v>
      </c>
      <c r="C295" s="1" t="s">
        <v>33</v>
      </c>
      <c r="D295" s="2">
        <v>3</v>
      </c>
      <c r="E295" s="1">
        <v>313</v>
      </c>
      <c r="F295" s="8">
        <f t="shared" si="4"/>
        <v>939</v>
      </c>
      <c r="G295" s="1" t="s">
        <v>48</v>
      </c>
      <c r="H295" s="1" t="s">
        <v>136</v>
      </c>
      <c r="I295" s="1" t="s">
        <v>12</v>
      </c>
      <c r="J295" s="4" t="s">
        <v>26</v>
      </c>
    </row>
    <row r="296" spans="1:10" ht="16.5" x14ac:dyDescent="0.3">
      <c r="A296" s="3">
        <v>41572</v>
      </c>
      <c r="B296" s="1" t="s">
        <v>89</v>
      </c>
      <c r="C296" s="1" t="s">
        <v>57</v>
      </c>
      <c r="D296" s="2">
        <v>21</v>
      </c>
      <c r="E296" s="1">
        <v>129</v>
      </c>
      <c r="F296" s="8">
        <f t="shared" si="4"/>
        <v>2709</v>
      </c>
      <c r="G296" s="1" t="s">
        <v>37</v>
      </c>
      <c r="H296" s="1" t="s">
        <v>133</v>
      </c>
      <c r="I296" s="1" t="s">
        <v>25</v>
      </c>
      <c r="J296" s="4" t="s">
        <v>31</v>
      </c>
    </row>
    <row r="297" spans="1:10" ht="16.5" x14ac:dyDescent="0.3">
      <c r="A297" s="3">
        <v>41573</v>
      </c>
      <c r="B297" s="1" t="s">
        <v>9</v>
      </c>
      <c r="C297" s="1" t="s">
        <v>23</v>
      </c>
      <c r="D297" s="2">
        <v>2</v>
      </c>
      <c r="E297" s="1">
        <v>269</v>
      </c>
      <c r="F297" s="8">
        <f t="shared" si="4"/>
        <v>538</v>
      </c>
      <c r="G297" s="1" t="s">
        <v>11</v>
      </c>
      <c r="H297" s="1" t="s">
        <v>128</v>
      </c>
      <c r="I297" s="1" t="s">
        <v>12</v>
      </c>
      <c r="J297" s="4" t="s">
        <v>45</v>
      </c>
    </row>
    <row r="298" spans="1:10" ht="16.5" x14ac:dyDescent="0.3">
      <c r="A298" s="3">
        <v>41574</v>
      </c>
      <c r="B298" s="1" t="s">
        <v>9</v>
      </c>
      <c r="C298" s="1" t="s">
        <v>29</v>
      </c>
      <c r="D298" s="2">
        <v>2</v>
      </c>
      <c r="E298" s="1">
        <v>388</v>
      </c>
      <c r="F298" s="8">
        <f t="shared" si="4"/>
        <v>776</v>
      </c>
      <c r="G298" s="1" t="s">
        <v>11</v>
      </c>
      <c r="H298" s="1" t="s">
        <v>128</v>
      </c>
      <c r="I298" s="1" t="s">
        <v>12</v>
      </c>
      <c r="J298" s="4" t="s">
        <v>58</v>
      </c>
    </row>
    <row r="299" spans="1:10" ht="16.5" x14ac:dyDescent="0.3">
      <c r="A299" s="3">
        <v>41575</v>
      </c>
      <c r="B299" s="1" t="s">
        <v>99</v>
      </c>
      <c r="C299" s="1" t="s">
        <v>10</v>
      </c>
      <c r="D299" s="2">
        <v>20</v>
      </c>
      <c r="E299" s="1">
        <v>143</v>
      </c>
      <c r="F299" s="8">
        <f t="shared" si="4"/>
        <v>2860</v>
      </c>
      <c r="G299" s="1" t="s">
        <v>100</v>
      </c>
      <c r="H299" s="1" t="s">
        <v>142</v>
      </c>
      <c r="I299" s="1" t="s">
        <v>12</v>
      </c>
      <c r="J299" s="4" t="s">
        <v>61</v>
      </c>
    </row>
    <row r="300" spans="1:10" ht="16.5" x14ac:dyDescent="0.3">
      <c r="A300" s="3">
        <v>41576</v>
      </c>
      <c r="B300" s="1" t="s">
        <v>59</v>
      </c>
      <c r="C300" s="1" t="s">
        <v>19</v>
      </c>
      <c r="D300" s="2">
        <v>22</v>
      </c>
      <c r="E300" s="1">
        <v>146</v>
      </c>
      <c r="F300" s="8">
        <f t="shared" si="4"/>
        <v>3212</v>
      </c>
      <c r="G300" s="1" t="s">
        <v>43</v>
      </c>
      <c r="H300" s="1" t="s">
        <v>131</v>
      </c>
      <c r="I300" s="1" t="s">
        <v>25</v>
      </c>
      <c r="J300" s="4" t="s">
        <v>13</v>
      </c>
    </row>
    <row r="301" spans="1:10" ht="16.5" x14ac:dyDescent="0.3">
      <c r="A301" s="3">
        <v>41577</v>
      </c>
      <c r="B301" s="1" t="s">
        <v>93</v>
      </c>
      <c r="C301" s="1" t="s">
        <v>23</v>
      </c>
      <c r="D301" s="2">
        <v>2</v>
      </c>
      <c r="E301" s="1">
        <v>448</v>
      </c>
      <c r="F301" s="8">
        <f t="shared" si="4"/>
        <v>896</v>
      </c>
      <c r="G301" s="1" t="s">
        <v>43</v>
      </c>
      <c r="H301" s="1" t="s">
        <v>131</v>
      </c>
      <c r="I301" s="1" t="s">
        <v>25</v>
      </c>
      <c r="J301" s="4" t="s">
        <v>18</v>
      </c>
    </row>
    <row r="302" spans="1:10" ht="16.5" x14ac:dyDescent="0.3">
      <c r="A302" s="3">
        <v>41578</v>
      </c>
      <c r="B302" s="1" t="s">
        <v>50</v>
      </c>
      <c r="C302" s="1" t="s">
        <v>39</v>
      </c>
      <c r="D302" s="2">
        <v>24</v>
      </c>
      <c r="E302" s="1">
        <v>189</v>
      </c>
      <c r="F302" s="8">
        <f t="shared" si="4"/>
        <v>4536</v>
      </c>
      <c r="G302" s="1" t="s">
        <v>24</v>
      </c>
      <c r="H302" s="1" t="s">
        <v>131</v>
      </c>
      <c r="I302" s="1" t="s">
        <v>25</v>
      </c>
      <c r="J302" s="4" t="s">
        <v>26</v>
      </c>
    </row>
    <row r="303" spans="1:10" ht="16.5" x14ac:dyDescent="0.3">
      <c r="A303" s="3">
        <v>41579</v>
      </c>
      <c r="B303" s="1" t="s">
        <v>120</v>
      </c>
      <c r="C303" s="1" t="s">
        <v>27</v>
      </c>
      <c r="D303" s="2">
        <v>2</v>
      </c>
      <c r="E303" s="1">
        <v>336</v>
      </c>
      <c r="F303" s="8">
        <f t="shared" si="4"/>
        <v>672</v>
      </c>
      <c r="G303" s="1" t="s">
        <v>96</v>
      </c>
      <c r="H303" s="1" t="s">
        <v>141</v>
      </c>
      <c r="I303" s="1" t="s">
        <v>17</v>
      </c>
      <c r="J303" s="4" t="s">
        <v>31</v>
      </c>
    </row>
    <row r="304" spans="1:10" ht="16.5" x14ac:dyDescent="0.3">
      <c r="A304" s="3">
        <v>41580</v>
      </c>
      <c r="B304" s="1" t="s">
        <v>97</v>
      </c>
      <c r="C304" s="1" t="s">
        <v>27</v>
      </c>
      <c r="D304" s="2">
        <v>1</v>
      </c>
      <c r="E304" s="1">
        <v>160</v>
      </c>
      <c r="F304" s="8">
        <f t="shared" si="4"/>
        <v>160</v>
      </c>
      <c r="G304" s="1" t="s">
        <v>43</v>
      </c>
      <c r="H304" s="1" t="s">
        <v>131</v>
      </c>
      <c r="I304" s="1" t="s">
        <v>25</v>
      </c>
      <c r="J304" s="4" t="s">
        <v>45</v>
      </c>
    </row>
    <row r="305" spans="1:10" ht="16.5" x14ac:dyDescent="0.3">
      <c r="A305" s="3">
        <v>41581</v>
      </c>
      <c r="B305" s="1" t="s">
        <v>64</v>
      </c>
      <c r="C305" s="1" t="s">
        <v>23</v>
      </c>
      <c r="D305" s="2">
        <v>3</v>
      </c>
      <c r="E305" s="1">
        <v>291</v>
      </c>
      <c r="F305" s="8">
        <f t="shared" si="4"/>
        <v>873</v>
      </c>
      <c r="G305" s="1" t="s">
        <v>11</v>
      </c>
      <c r="H305" s="1" t="s">
        <v>128</v>
      </c>
      <c r="I305" s="1" t="s">
        <v>12</v>
      </c>
      <c r="J305" s="4" t="s">
        <v>58</v>
      </c>
    </row>
    <row r="306" spans="1:10" ht="16.5" x14ac:dyDescent="0.3">
      <c r="A306" s="3">
        <v>41582</v>
      </c>
      <c r="B306" s="1" t="s">
        <v>9</v>
      </c>
      <c r="C306" s="1" t="s">
        <v>10</v>
      </c>
      <c r="D306" s="2">
        <v>2</v>
      </c>
      <c r="E306" s="1">
        <v>247</v>
      </c>
      <c r="F306" s="8">
        <f t="shared" si="4"/>
        <v>494</v>
      </c>
      <c r="G306" s="1" t="s">
        <v>11</v>
      </c>
      <c r="H306" s="1" t="s">
        <v>128</v>
      </c>
      <c r="I306" s="1" t="s">
        <v>12</v>
      </c>
      <c r="J306" s="4" t="s">
        <v>61</v>
      </c>
    </row>
    <row r="307" spans="1:10" ht="16.5" x14ac:dyDescent="0.3">
      <c r="A307" s="3">
        <v>41583</v>
      </c>
      <c r="B307" s="1" t="s">
        <v>81</v>
      </c>
      <c r="C307" s="1" t="s">
        <v>29</v>
      </c>
      <c r="D307" s="2">
        <v>2</v>
      </c>
      <c r="E307" s="1">
        <v>212</v>
      </c>
      <c r="F307" s="8">
        <f t="shared" si="4"/>
        <v>424</v>
      </c>
      <c r="G307" s="1" t="s">
        <v>82</v>
      </c>
      <c r="H307" s="1" t="s">
        <v>140</v>
      </c>
      <c r="I307" s="1" t="s">
        <v>35</v>
      </c>
      <c r="J307" s="4" t="s">
        <v>13</v>
      </c>
    </row>
    <row r="308" spans="1:10" ht="16.5" x14ac:dyDescent="0.3">
      <c r="A308" s="3">
        <v>41584</v>
      </c>
      <c r="B308" s="1" t="s">
        <v>97</v>
      </c>
      <c r="C308" s="1" t="s">
        <v>10</v>
      </c>
      <c r="D308" s="2">
        <v>2</v>
      </c>
      <c r="E308" s="1">
        <v>440</v>
      </c>
      <c r="F308" s="8">
        <f t="shared" si="4"/>
        <v>880</v>
      </c>
      <c r="G308" s="1" t="s">
        <v>43</v>
      </c>
      <c r="H308" s="1" t="s">
        <v>131</v>
      </c>
      <c r="I308" s="1" t="s">
        <v>25</v>
      </c>
      <c r="J308" s="4" t="s">
        <v>18</v>
      </c>
    </row>
    <row r="309" spans="1:10" ht="16.5" x14ac:dyDescent="0.3">
      <c r="A309" s="3">
        <v>41585</v>
      </c>
      <c r="B309" s="1" t="s">
        <v>72</v>
      </c>
      <c r="C309" s="1" t="s">
        <v>19</v>
      </c>
      <c r="D309" s="2">
        <v>3</v>
      </c>
      <c r="E309" s="1">
        <v>432</v>
      </c>
      <c r="F309" s="8">
        <f t="shared" si="4"/>
        <v>1296</v>
      </c>
      <c r="G309" s="1" t="s">
        <v>49</v>
      </c>
      <c r="H309" s="1" t="s">
        <v>137</v>
      </c>
      <c r="I309" s="1" t="s">
        <v>25</v>
      </c>
      <c r="J309" s="4" t="s">
        <v>26</v>
      </c>
    </row>
    <row r="310" spans="1:10" ht="16.5" x14ac:dyDescent="0.3">
      <c r="A310" s="3">
        <v>41586</v>
      </c>
      <c r="B310" s="1" t="s">
        <v>101</v>
      </c>
      <c r="C310" s="1" t="s">
        <v>19</v>
      </c>
      <c r="D310" s="2">
        <v>3</v>
      </c>
      <c r="E310" s="1">
        <v>203</v>
      </c>
      <c r="F310" s="8">
        <f t="shared" si="4"/>
        <v>609</v>
      </c>
      <c r="G310" s="1" t="s">
        <v>102</v>
      </c>
      <c r="H310" s="1" t="s">
        <v>129</v>
      </c>
      <c r="I310" s="1" t="s">
        <v>17</v>
      </c>
      <c r="J310" s="4" t="s">
        <v>31</v>
      </c>
    </row>
    <row r="311" spans="1:10" ht="16.5" x14ac:dyDescent="0.3">
      <c r="A311" s="3">
        <v>41587</v>
      </c>
      <c r="B311" s="1" t="s">
        <v>42</v>
      </c>
      <c r="C311" s="1" t="s">
        <v>15</v>
      </c>
      <c r="D311" s="2">
        <v>2</v>
      </c>
      <c r="E311" s="1">
        <v>265</v>
      </c>
      <c r="F311" s="8">
        <f t="shared" si="4"/>
        <v>530</v>
      </c>
      <c r="G311" s="1" t="s">
        <v>43</v>
      </c>
      <c r="H311" s="1" t="s">
        <v>131</v>
      </c>
      <c r="I311" s="1" t="s">
        <v>25</v>
      </c>
      <c r="J311" s="4" t="s">
        <v>45</v>
      </c>
    </row>
    <row r="312" spans="1:10" ht="16.5" x14ac:dyDescent="0.3">
      <c r="A312" s="3">
        <v>41588</v>
      </c>
      <c r="B312" s="1" t="s">
        <v>62</v>
      </c>
      <c r="C312" s="1" t="s">
        <v>33</v>
      </c>
      <c r="D312" s="2">
        <v>2</v>
      </c>
      <c r="E312" s="1">
        <v>281</v>
      </c>
      <c r="F312" s="8">
        <f t="shared" si="4"/>
        <v>562</v>
      </c>
      <c r="G312" s="1" t="s">
        <v>63</v>
      </c>
      <c r="H312" s="1" t="s">
        <v>138</v>
      </c>
      <c r="I312" s="1" t="s">
        <v>35</v>
      </c>
      <c r="J312" s="4" t="s">
        <v>58</v>
      </c>
    </row>
    <row r="313" spans="1:10" ht="16.5" x14ac:dyDescent="0.3">
      <c r="A313" s="3">
        <v>41589</v>
      </c>
      <c r="B313" s="1" t="s">
        <v>91</v>
      </c>
      <c r="C313" s="1" t="s">
        <v>10</v>
      </c>
      <c r="D313" s="2">
        <v>3</v>
      </c>
      <c r="E313" s="1">
        <v>387</v>
      </c>
      <c r="F313" s="8">
        <f t="shared" si="4"/>
        <v>1161</v>
      </c>
      <c r="G313" s="1" t="s">
        <v>55</v>
      </c>
      <c r="H313" s="1" t="s">
        <v>139</v>
      </c>
      <c r="I313" s="1" t="s">
        <v>35</v>
      </c>
      <c r="J313" s="4" t="s">
        <v>61</v>
      </c>
    </row>
    <row r="314" spans="1:10" ht="16.5" x14ac:dyDescent="0.3">
      <c r="A314" s="3">
        <v>41590</v>
      </c>
      <c r="B314" s="1" t="s">
        <v>28</v>
      </c>
      <c r="C314" s="1" t="s">
        <v>23</v>
      </c>
      <c r="D314" s="2">
        <v>2</v>
      </c>
      <c r="E314" s="1">
        <v>189</v>
      </c>
      <c r="F314" s="8">
        <f t="shared" si="4"/>
        <v>378</v>
      </c>
      <c r="G314" s="1" t="s">
        <v>30</v>
      </c>
      <c r="H314" s="1" t="s">
        <v>131</v>
      </c>
      <c r="I314" s="1" t="s">
        <v>25</v>
      </c>
      <c r="J314" s="4" t="s">
        <v>13</v>
      </c>
    </row>
    <row r="315" spans="1:10" ht="16.5" x14ac:dyDescent="0.3">
      <c r="A315" s="3">
        <v>41591</v>
      </c>
      <c r="B315" s="1" t="s">
        <v>121</v>
      </c>
      <c r="C315" s="1" t="s">
        <v>57</v>
      </c>
      <c r="D315" s="2">
        <v>3</v>
      </c>
      <c r="E315" s="1">
        <v>404</v>
      </c>
      <c r="F315" s="8">
        <f t="shared" si="4"/>
        <v>1212</v>
      </c>
      <c r="G315" s="1" t="s">
        <v>80</v>
      </c>
      <c r="H315" s="1" t="s">
        <v>137</v>
      </c>
      <c r="I315" s="1" t="s">
        <v>25</v>
      </c>
      <c r="J315" s="4" t="s">
        <v>18</v>
      </c>
    </row>
    <row r="316" spans="1:10" ht="16.5" x14ac:dyDescent="0.3">
      <c r="A316" s="3">
        <v>41592</v>
      </c>
      <c r="B316" s="1" t="s">
        <v>68</v>
      </c>
      <c r="C316" s="1" t="s">
        <v>57</v>
      </c>
      <c r="D316" s="2">
        <v>3</v>
      </c>
      <c r="E316" s="1">
        <v>183</v>
      </c>
      <c r="F316" s="8">
        <f t="shared" si="4"/>
        <v>549</v>
      </c>
      <c r="G316" s="1" t="s">
        <v>34</v>
      </c>
      <c r="H316" s="1" t="s">
        <v>132</v>
      </c>
      <c r="I316" s="1" t="s">
        <v>35</v>
      </c>
      <c r="J316" s="4" t="s">
        <v>26</v>
      </c>
    </row>
    <row r="317" spans="1:10" ht="16.5" x14ac:dyDescent="0.3">
      <c r="A317" s="3">
        <v>41593</v>
      </c>
      <c r="B317" s="1" t="s">
        <v>68</v>
      </c>
      <c r="C317" s="1" t="s">
        <v>39</v>
      </c>
      <c r="D317" s="2">
        <v>2</v>
      </c>
      <c r="E317" s="1">
        <v>334</v>
      </c>
      <c r="F317" s="8">
        <f t="shared" si="4"/>
        <v>668</v>
      </c>
      <c r="G317" s="1" t="s">
        <v>34</v>
      </c>
      <c r="H317" s="1" t="s">
        <v>132</v>
      </c>
      <c r="I317" s="1" t="s">
        <v>35</v>
      </c>
      <c r="J317" s="4" t="s">
        <v>31</v>
      </c>
    </row>
    <row r="318" spans="1:10" ht="16.5" x14ac:dyDescent="0.3">
      <c r="A318" s="3">
        <v>41594</v>
      </c>
      <c r="B318" s="1" t="s">
        <v>68</v>
      </c>
      <c r="C318" s="1" t="s">
        <v>19</v>
      </c>
      <c r="D318" s="2">
        <v>11</v>
      </c>
      <c r="E318" s="1">
        <v>466</v>
      </c>
      <c r="F318" s="8">
        <f t="shared" si="4"/>
        <v>5126</v>
      </c>
      <c r="G318" s="1" t="s">
        <v>34</v>
      </c>
      <c r="H318" s="1" t="s">
        <v>132</v>
      </c>
      <c r="I318" s="1" t="s">
        <v>35</v>
      </c>
      <c r="J318" s="4" t="s">
        <v>45</v>
      </c>
    </row>
    <row r="319" spans="1:10" ht="16.5" x14ac:dyDescent="0.3">
      <c r="A319" s="3">
        <v>41595</v>
      </c>
      <c r="B319" s="1" t="s">
        <v>118</v>
      </c>
      <c r="C319" s="1" t="s">
        <v>39</v>
      </c>
      <c r="D319" s="2">
        <v>1</v>
      </c>
      <c r="E319" s="1">
        <v>456</v>
      </c>
      <c r="F319" s="8">
        <f t="shared" si="4"/>
        <v>456</v>
      </c>
      <c r="G319" s="1" t="s">
        <v>102</v>
      </c>
      <c r="H319" s="1" t="s">
        <v>129</v>
      </c>
      <c r="I319" s="1" t="s">
        <v>17</v>
      </c>
      <c r="J319" s="4" t="s">
        <v>58</v>
      </c>
    </row>
    <row r="320" spans="1:10" ht="16.5" x14ac:dyDescent="0.3">
      <c r="A320" s="3">
        <v>41596</v>
      </c>
      <c r="B320" s="1" t="s">
        <v>125</v>
      </c>
      <c r="C320" s="1" t="s">
        <v>29</v>
      </c>
      <c r="D320" s="2">
        <v>3</v>
      </c>
      <c r="E320" s="1">
        <v>317</v>
      </c>
      <c r="F320" s="8">
        <f t="shared" si="4"/>
        <v>951</v>
      </c>
      <c r="G320" s="1" t="s">
        <v>96</v>
      </c>
      <c r="H320" s="1" t="s">
        <v>141</v>
      </c>
      <c r="I320" s="1" t="s">
        <v>17</v>
      </c>
      <c r="J320" s="4" t="s">
        <v>61</v>
      </c>
    </row>
    <row r="321" spans="1:10" ht="16.5" x14ac:dyDescent="0.3">
      <c r="A321" s="3">
        <v>41597</v>
      </c>
      <c r="B321" s="1" t="s">
        <v>94</v>
      </c>
      <c r="C321" s="1" t="s">
        <v>33</v>
      </c>
      <c r="D321" s="2">
        <v>1</v>
      </c>
      <c r="E321" s="1">
        <v>384</v>
      </c>
      <c r="F321" s="8">
        <f t="shared" si="4"/>
        <v>384</v>
      </c>
      <c r="G321" s="1" t="s">
        <v>40</v>
      </c>
      <c r="H321" s="1" t="s">
        <v>134</v>
      </c>
      <c r="I321" s="1" t="s">
        <v>35</v>
      </c>
      <c r="J321" s="4" t="s">
        <v>13</v>
      </c>
    </row>
    <row r="322" spans="1:10" ht="16.5" x14ac:dyDescent="0.3">
      <c r="A322" s="3">
        <v>41598</v>
      </c>
      <c r="B322" s="1" t="s">
        <v>70</v>
      </c>
      <c r="C322" s="1" t="s">
        <v>15</v>
      </c>
      <c r="D322" s="2">
        <v>1</v>
      </c>
      <c r="E322" s="1">
        <v>155</v>
      </c>
      <c r="F322" s="8">
        <f t="shared" ref="F322:F385" si="5">E322*D322</f>
        <v>155</v>
      </c>
      <c r="G322" s="1" t="s">
        <v>40</v>
      </c>
      <c r="H322" s="1" t="s">
        <v>134</v>
      </c>
      <c r="I322" s="1" t="s">
        <v>35</v>
      </c>
      <c r="J322" s="4" t="s">
        <v>18</v>
      </c>
    </row>
    <row r="323" spans="1:10" ht="16.5" x14ac:dyDescent="0.3">
      <c r="A323" s="3">
        <v>41599</v>
      </c>
      <c r="B323" s="1" t="s">
        <v>108</v>
      </c>
      <c r="C323" s="1" t="s">
        <v>33</v>
      </c>
      <c r="D323" s="2">
        <v>3</v>
      </c>
      <c r="E323" s="1">
        <v>310</v>
      </c>
      <c r="F323" s="8">
        <f t="shared" si="5"/>
        <v>930</v>
      </c>
      <c r="G323" s="1" t="s">
        <v>49</v>
      </c>
      <c r="H323" s="1" t="s">
        <v>137</v>
      </c>
      <c r="I323" s="1" t="s">
        <v>25</v>
      </c>
      <c r="J323" s="4" t="s">
        <v>26</v>
      </c>
    </row>
    <row r="324" spans="1:10" ht="16.5" x14ac:dyDescent="0.3">
      <c r="A324" s="3">
        <v>41600</v>
      </c>
      <c r="B324" s="1" t="s">
        <v>98</v>
      </c>
      <c r="C324" s="1" t="s">
        <v>10</v>
      </c>
      <c r="D324" s="2">
        <v>3</v>
      </c>
      <c r="E324" s="1">
        <v>154</v>
      </c>
      <c r="F324" s="8">
        <f t="shared" si="5"/>
        <v>462</v>
      </c>
      <c r="G324" s="1" t="s">
        <v>53</v>
      </c>
      <c r="H324" s="1" t="s">
        <v>138</v>
      </c>
      <c r="I324" s="1" t="s">
        <v>35</v>
      </c>
      <c r="J324" s="4" t="s">
        <v>31</v>
      </c>
    </row>
    <row r="325" spans="1:10" ht="16.5" x14ac:dyDescent="0.3">
      <c r="A325" s="3">
        <v>41601</v>
      </c>
      <c r="B325" s="1" t="s">
        <v>78</v>
      </c>
      <c r="C325" s="1" t="s">
        <v>33</v>
      </c>
      <c r="D325" s="2">
        <v>2</v>
      </c>
      <c r="E325" s="1">
        <v>407</v>
      </c>
      <c r="F325" s="8">
        <f t="shared" si="5"/>
        <v>814</v>
      </c>
      <c r="G325" s="1" t="s">
        <v>43</v>
      </c>
      <c r="H325" s="1" t="s">
        <v>131</v>
      </c>
      <c r="I325" s="1" t="s">
        <v>25</v>
      </c>
      <c r="J325" s="4" t="s">
        <v>45</v>
      </c>
    </row>
    <row r="326" spans="1:10" ht="16.5" x14ac:dyDescent="0.3">
      <c r="A326" s="3">
        <v>41602</v>
      </c>
      <c r="B326" s="1" t="s">
        <v>120</v>
      </c>
      <c r="C326" s="1" t="s">
        <v>15</v>
      </c>
      <c r="D326" s="2">
        <v>2</v>
      </c>
      <c r="E326" s="1">
        <v>104</v>
      </c>
      <c r="F326" s="8">
        <f t="shared" si="5"/>
        <v>208</v>
      </c>
      <c r="G326" s="1" t="s">
        <v>96</v>
      </c>
      <c r="H326" s="1" t="s">
        <v>141</v>
      </c>
      <c r="I326" s="1" t="s">
        <v>17</v>
      </c>
      <c r="J326" s="4" t="s">
        <v>58</v>
      </c>
    </row>
    <row r="327" spans="1:10" ht="16.5" x14ac:dyDescent="0.3">
      <c r="A327" s="3">
        <v>41603</v>
      </c>
      <c r="B327" s="1" t="s">
        <v>38</v>
      </c>
      <c r="C327" s="1" t="s">
        <v>71</v>
      </c>
      <c r="D327" s="2">
        <v>3</v>
      </c>
      <c r="E327" s="1">
        <v>379</v>
      </c>
      <c r="F327" s="8">
        <f t="shared" si="5"/>
        <v>1137</v>
      </c>
      <c r="G327" s="1" t="s">
        <v>40</v>
      </c>
      <c r="H327" s="1" t="s">
        <v>134</v>
      </c>
      <c r="I327" s="1" t="s">
        <v>35</v>
      </c>
      <c r="J327" s="4" t="s">
        <v>61</v>
      </c>
    </row>
    <row r="328" spans="1:10" ht="16.5" x14ac:dyDescent="0.3">
      <c r="A328" s="3">
        <v>41604</v>
      </c>
      <c r="B328" s="1" t="s">
        <v>20</v>
      </c>
      <c r="C328" s="1" t="s">
        <v>29</v>
      </c>
      <c r="D328" s="2">
        <v>3</v>
      </c>
      <c r="E328" s="1">
        <v>309</v>
      </c>
      <c r="F328" s="8">
        <f t="shared" si="5"/>
        <v>927</v>
      </c>
      <c r="G328" s="1" t="s">
        <v>21</v>
      </c>
      <c r="H328" s="1" t="s">
        <v>130</v>
      </c>
      <c r="I328" s="1" t="s">
        <v>17</v>
      </c>
      <c r="J328" s="4" t="s">
        <v>13</v>
      </c>
    </row>
    <row r="329" spans="1:10" ht="16.5" x14ac:dyDescent="0.3">
      <c r="A329" s="3">
        <v>41605</v>
      </c>
      <c r="B329" s="1" t="s">
        <v>121</v>
      </c>
      <c r="C329" s="1" t="s">
        <v>15</v>
      </c>
      <c r="D329" s="2">
        <v>2</v>
      </c>
      <c r="E329" s="1">
        <v>304</v>
      </c>
      <c r="F329" s="8">
        <f t="shared" si="5"/>
        <v>608</v>
      </c>
      <c r="G329" s="1" t="s">
        <v>80</v>
      </c>
      <c r="H329" s="1" t="s">
        <v>137</v>
      </c>
      <c r="I329" s="1" t="s">
        <v>25</v>
      </c>
      <c r="J329" s="4" t="s">
        <v>18</v>
      </c>
    </row>
    <row r="330" spans="1:10" ht="16.5" x14ac:dyDescent="0.3">
      <c r="A330" s="3">
        <v>41606</v>
      </c>
      <c r="B330" s="1" t="s">
        <v>116</v>
      </c>
      <c r="C330" s="1" t="s">
        <v>29</v>
      </c>
      <c r="D330" s="2">
        <v>3</v>
      </c>
      <c r="E330" s="1">
        <v>294</v>
      </c>
      <c r="F330" s="8">
        <f t="shared" si="5"/>
        <v>882</v>
      </c>
      <c r="G330" s="1" t="s">
        <v>102</v>
      </c>
      <c r="H330" s="1" t="s">
        <v>129</v>
      </c>
      <c r="I330" s="1" t="s">
        <v>17</v>
      </c>
      <c r="J330" s="4" t="s">
        <v>26</v>
      </c>
    </row>
    <row r="331" spans="1:10" ht="16.5" x14ac:dyDescent="0.3">
      <c r="A331" s="3">
        <v>41607</v>
      </c>
      <c r="B331" s="1" t="s">
        <v>56</v>
      </c>
      <c r="C331" s="1" t="s">
        <v>19</v>
      </c>
      <c r="D331" s="2">
        <v>3</v>
      </c>
      <c r="E331" s="1">
        <v>463</v>
      </c>
      <c r="F331" s="8">
        <f t="shared" si="5"/>
        <v>1389</v>
      </c>
      <c r="G331" s="1" t="s">
        <v>30</v>
      </c>
      <c r="H331" s="1" t="s">
        <v>131</v>
      </c>
      <c r="I331" s="1" t="s">
        <v>25</v>
      </c>
      <c r="J331" s="4" t="s">
        <v>31</v>
      </c>
    </row>
    <row r="332" spans="1:10" ht="16.5" x14ac:dyDescent="0.3">
      <c r="A332" s="3">
        <v>41608</v>
      </c>
      <c r="B332" s="1" t="s">
        <v>9</v>
      </c>
      <c r="C332" s="1" t="s">
        <v>29</v>
      </c>
      <c r="D332" s="2">
        <v>3</v>
      </c>
      <c r="E332" s="1">
        <v>342</v>
      </c>
      <c r="F332" s="8">
        <f t="shared" si="5"/>
        <v>1026</v>
      </c>
      <c r="G332" s="1" t="s">
        <v>11</v>
      </c>
      <c r="H332" s="1" t="s">
        <v>128</v>
      </c>
      <c r="I332" s="1" t="s">
        <v>12</v>
      </c>
      <c r="J332" s="4" t="s">
        <v>45</v>
      </c>
    </row>
    <row r="333" spans="1:10" ht="16.5" x14ac:dyDescent="0.3">
      <c r="A333" s="3">
        <v>41609</v>
      </c>
      <c r="B333" s="1" t="s">
        <v>64</v>
      </c>
      <c r="C333" s="1" t="s">
        <v>27</v>
      </c>
      <c r="D333" s="2">
        <v>4</v>
      </c>
      <c r="E333" s="1">
        <v>382</v>
      </c>
      <c r="F333" s="8">
        <f t="shared" si="5"/>
        <v>1528</v>
      </c>
      <c r="G333" s="1" t="s">
        <v>11</v>
      </c>
      <c r="H333" s="1" t="s">
        <v>128</v>
      </c>
      <c r="I333" s="1" t="s">
        <v>12</v>
      </c>
      <c r="J333" s="4" t="s">
        <v>58</v>
      </c>
    </row>
    <row r="334" spans="1:10" ht="16.5" x14ac:dyDescent="0.3">
      <c r="A334" s="3">
        <v>41610</v>
      </c>
      <c r="B334" s="1" t="s">
        <v>67</v>
      </c>
      <c r="C334" s="1" t="s">
        <v>27</v>
      </c>
      <c r="D334" s="2">
        <v>3</v>
      </c>
      <c r="E334" s="1">
        <v>463</v>
      </c>
      <c r="F334" s="8">
        <f t="shared" si="5"/>
        <v>1389</v>
      </c>
      <c r="G334" s="1" t="s">
        <v>46</v>
      </c>
      <c r="H334" s="1" t="s">
        <v>135</v>
      </c>
      <c r="I334" s="1" t="s">
        <v>35</v>
      </c>
      <c r="J334" s="4" t="s">
        <v>61</v>
      </c>
    </row>
    <row r="335" spans="1:10" ht="16.5" x14ac:dyDescent="0.3">
      <c r="A335" s="3">
        <v>41611</v>
      </c>
      <c r="B335" s="1" t="s">
        <v>112</v>
      </c>
      <c r="C335" s="1" t="s">
        <v>29</v>
      </c>
      <c r="D335" s="2">
        <v>2</v>
      </c>
      <c r="E335" s="1">
        <v>478</v>
      </c>
      <c r="F335" s="8">
        <f t="shared" si="5"/>
        <v>956</v>
      </c>
      <c r="G335" s="1" t="s">
        <v>37</v>
      </c>
      <c r="H335" s="1" t="s">
        <v>133</v>
      </c>
      <c r="I335" s="1" t="s">
        <v>25</v>
      </c>
      <c r="J335" s="4" t="s">
        <v>13</v>
      </c>
    </row>
    <row r="336" spans="1:10" ht="16.5" x14ac:dyDescent="0.3">
      <c r="A336" s="3">
        <v>41612</v>
      </c>
      <c r="B336" s="1" t="s">
        <v>44</v>
      </c>
      <c r="C336" s="1" t="s">
        <v>23</v>
      </c>
      <c r="D336" s="2">
        <v>1</v>
      </c>
      <c r="E336" s="1">
        <v>205</v>
      </c>
      <c r="F336" s="8">
        <f t="shared" si="5"/>
        <v>205</v>
      </c>
      <c r="G336" s="1" t="s">
        <v>21</v>
      </c>
      <c r="H336" s="1" t="s">
        <v>130</v>
      </c>
      <c r="I336" s="1" t="s">
        <v>17</v>
      </c>
      <c r="J336" s="4" t="s">
        <v>18</v>
      </c>
    </row>
    <row r="337" spans="1:10" ht="16.5" x14ac:dyDescent="0.3">
      <c r="A337" s="3">
        <v>41613</v>
      </c>
      <c r="B337" s="1" t="s">
        <v>38</v>
      </c>
      <c r="C337" s="1" t="s">
        <v>23</v>
      </c>
      <c r="D337" s="2">
        <v>15</v>
      </c>
      <c r="E337" s="1">
        <v>128</v>
      </c>
      <c r="F337" s="8">
        <f t="shared" si="5"/>
        <v>1920</v>
      </c>
      <c r="G337" s="1" t="s">
        <v>40</v>
      </c>
      <c r="H337" s="1" t="s">
        <v>134</v>
      </c>
      <c r="I337" s="1" t="s">
        <v>35</v>
      </c>
      <c r="J337" s="4" t="s">
        <v>26</v>
      </c>
    </row>
    <row r="338" spans="1:10" ht="16.5" x14ac:dyDescent="0.3">
      <c r="A338" s="3">
        <v>41614</v>
      </c>
      <c r="B338" s="1" t="s">
        <v>9</v>
      </c>
      <c r="C338" s="1" t="s">
        <v>10</v>
      </c>
      <c r="D338" s="2">
        <v>1</v>
      </c>
      <c r="E338" s="1">
        <v>207</v>
      </c>
      <c r="F338" s="8">
        <f t="shared" si="5"/>
        <v>207</v>
      </c>
      <c r="G338" s="1" t="s">
        <v>11</v>
      </c>
      <c r="H338" s="1" t="s">
        <v>128</v>
      </c>
      <c r="I338" s="1" t="s">
        <v>12</v>
      </c>
      <c r="J338" s="4" t="s">
        <v>31</v>
      </c>
    </row>
    <row r="339" spans="1:10" ht="16.5" x14ac:dyDescent="0.3">
      <c r="A339" s="3">
        <v>41615</v>
      </c>
      <c r="B339" s="1" t="s">
        <v>94</v>
      </c>
      <c r="C339" s="1" t="s">
        <v>29</v>
      </c>
      <c r="D339" s="2">
        <v>5</v>
      </c>
      <c r="E339" s="1">
        <v>385</v>
      </c>
      <c r="F339" s="8">
        <f t="shared" si="5"/>
        <v>1925</v>
      </c>
      <c r="G339" s="1" t="s">
        <v>40</v>
      </c>
      <c r="H339" s="1" t="s">
        <v>134</v>
      </c>
      <c r="I339" s="1" t="s">
        <v>35</v>
      </c>
      <c r="J339" s="4" t="s">
        <v>45</v>
      </c>
    </row>
    <row r="340" spans="1:10" ht="16.5" x14ac:dyDescent="0.3">
      <c r="A340" s="3">
        <v>41616</v>
      </c>
      <c r="B340" s="1" t="s">
        <v>77</v>
      </c>
      <c r="C340" s="1" t="s">
        <v>29</v>
      </c>
      <c r="D340" s="2">
        <v>2</v>
      </c>
      <c r="E340" s="1">
        <v>187</v>
      </c>
      <c r="F340" s="8">
        <f t="shared" si="5"/>
        <v>374</v>
      </c>
      <c r="G340" s="1" t="s">
        <v>40</v>
      </c>
      <c r="H340" s="1" t="s">
        <v>134</v>
      </c>
      <c r="I340" s="1" t="s">
        <v>35</v>
      </c>
      <c r="J340" s="4" t="s">
        <v>58</v>
      </c>
    </row>
    <row r="341" spans="1:10" ht="16.5" x14ac:dyDescent="0.3">
      <c r="A341" s="3">
        <v>41617</v>
      </c>
      <c r="B341" s="1" t="s">
        <v>20</v>
      </c>
      <c r="C341" s="1" t="s">
        <v>27</v>
      </c>
      <c r="D341" s="2">
        <v>3</v>
      </c>
      <c r="E341" s="1">
        <v>341</v>
      </c>
      <c r="F341" s="8">
        <f t="shared" si="5"/>
        <v>1023</v>
      </c>
      <c r="G341" s="1" t="s">
        <v>21</v>
      </c>
      <c r="H341" s="1" t="s">
        <v>130</v>
      </c>
      <c r="I341" s="1" t="s">
        <v>17</v>
      </c>
      <c r="J341" s="4" t="s">
        <v>61</v>
      </c>
    </row>
    <row r="342" spans="1:10" ht="16.5" x14ac:dyDescent="0.3">
      <c r="A342" s="3">
        <v>41618</v>
      </c>
      <c r="B342" s="1" t="s">
        <v>52</v>
      </c>
      <c r="C342" s="1" t="s">
        <v>27</v>
      </c>
      <c r="D342" s="2">
        <v>3</v>
      </c>
      <c r="E342" s="1">
        <v>444</v>
      </c>
      <c r="F342" s="8">
        <f t="shared" si="5"/>
        <v>1332</v>
      </c>
      <c r="G342" s="1" t="s">
        <v>53</v>
      </c>
      <c r="H342" s="1" t="s">
        <v>138</v>
      </c>
      <c r="I342" s="1" t="s">
        <v>35</v>
      </c>
      <c r="J342" s="4" t="s">
        <v>13</v>
      </c>
    </row>
    <row r="343" spans="1:10" ht="16.5" x14ac:dyDescent="0.3">
      <c r="A343" s="3">
        <v>41619</v>
      </c>
      <c r="B343" s="1" t="s">
        <v>77</v>
      </c>
      <c r="C343" s="1" t="s">
        <v>33</v>
      </c>
      <c r="D343" s="2">
        <v>2</v>
      </c>
      <c r="E343" s="1">
        <v>498</v>
      </c>
      <c r="F343" s="8">
        <f t="shared" si="5"/>
        <v>996</v>
      </c>
      <c r="G343" s="1" t="s">
        <v>40</v>
      </c>
      <c r="H343" s="1" t="s">
        <v>134</v>
      </c>
      <c r="I343" s="1" t="s">
        <v>35</v>
      </c>
      <c r="J343" s="4" t="s">
        <v>18</v>
      </c>
    </row>
    <row r="344" spans="1:10" ht="16.5" x14ac:dyDescent="0.3">
      <c r="A344" s="3">
        <v>41620</v>
      </c>
      <c r="B344" s="1" t="s">
        <v>92</v>
      </c>
      <c r="C344" s="1" t="s">
        <v>10</v>
      </c>
      <c r="D344" s="2">
        <v>1</v>
      </c>
      <c r="E344" s="1">
        <v>495</v>
      </c>
      <c r="F344" s="8">
        <f t="shared" si="5"/>
        <v>495</v>
      </c>
      <c r="G344" s="1" t="s">
        <v>24</v>
      </c>
      <c r="H344" s="1" t="s">
        <v>131</v>
      </c>
      <c r="I344" s="1" t="s">
        <v>25</v>
      </c>
      <c r="J344" s="4" t="s">
        <v>26</v>
      </c>
    </row>
    <row r="345" spans="1:10" ht="16.5" x14ac:dyDescent="0.3">
      <c r="A345" s="3">
        <v>41621</v>
      </c>
      <c r="B345" s="1" t="s">
        <v>89</v>
      </c>
      <c r="C345" s="1" t="s">
        <v>19</v>
      </c>
      <c r="D345" s="2">
        <v>1</v>
      </c>
      <c r="E345" s="1">
        <v>441</v>
      </c>
      <c r="F345" s="8">
        <f t="shared" si="5"/>
        <v>441</v>
      </c>
      <c r="G345" s="1" t="s">
        <v>37</v>
      </c>
      <c r="H345" s="1" t="s">
        <v>133</v>
      </c>
      <c r="I345" s="1" t="s">
        <v>25</v>
      </c>
      <c r="J345" s="4" t="s">
        <v>31</v>
      </c>
    </row>
    <row r="346" spans="1:10" ht="16.5" x14ac:dyDescent="0.3">
      <c r="A346" s="3">
        <v>41622</v>
      </c>
      <c r="B346" s="1" t="s">
        <v>70</v>
      </c>
      <c r="C346" s="1" t="s">
        <v>57</v>
      </c>
      <c r="D346" s="2">
        <v>1</v>
      </c>
      <c r="E346" s="1">
        <v>111</v>
      </c>
      <c r="F346" s="8">
        <f t="shared" si="5"/>
        <v>111</v>
      </c>
      <c r="G346" s="1" t="s">
        <v>40</v>
      </c>
      <c r="H346" s="1" t="s">
        <v>134</v>
      </c>
      <c r="I346" s="1" t="s">
        <v>35</v>
      </c>
      <c r="J346" s="4" t="s">
        <v>45</v>
      </c>
    </row>
    <row r="347" spans="1:10" ht="16.5" x14ac:dyDescent="0.3">
      <c r="A347" s="3">
        <v>41623</v>
      </c>
      <c r="B347" s="1" t="s">
        <v>9</v>
      </c>
      <c r="C347" s="1" t="s">
        <v>23</v>
      </c>
      <c r="D347" s="2">
        <v>1</v>
      </c>
      <c r="E347" s="1">
        <v>285</v>
      </c>
      <c r="F347" s="8">
        <f t="shared" si="5"/>
        <v>285</v>
      </c>
      <c r="G347" s="1" t="s">
        <v>11</v>
      </c>
      <c r="H347" s="1" t="s">
        <v>128</v>
      </c>
      <c r="I347" s="1" t="s">
        <v>12</v>
      </c>
      <c r="J347" s="4" t="s">
        <v>58</v>
      </c>
    </row>
    <row r="348" spans="1:10" ht="16.5" x14ac:dyDescent="0.3">
      <c r="A348" s="3">
        <v>41624</v>
      </c>
      <c r="B348" s="1" t="s">
        <v>112</v>
      </c>
      <c r="C348" s="1" t="s">
        <v>15</v>
      </c>
      <c r="D348" s="2">
        <v>9</v>
      </c>
      <c r="E348" s="1">
        <v>316</v>
      </c>
      <c r="F348" s="8">
        <f t="shared" si="5"/>
        <v>2844</v>
      </c>
      <c r="G348" s="1" t="s">
        <v>37</v>
      </c>
      <c r="H348" s="1" t="s">
        <v>133</v>
      </c>
      <c r="I348" s="1" t="s">
        <v>25</v>
      </c>
      <c r="J348" s="4" t="s">
        <v>61</v>
      </c>
    </row>
    <row r="349" spans="1:10" ht="16.5" x14ac:dyDescent="0.3">
      <c r="A349" s="3">
        <v>41625</v>
      </c>
      <c r="B349" s="1" t="s">
        <v>70</v>
      </c>
      <c r="C349" s="1" t="s">
        <v>10</v>
      </c>
      <c r="D349" s="2">
        <v>2</v>
      </c>
      <c r="E349" s="1">
        <v>444</v>
      </c>
      <c r="F349" s="8">
        <f t="shared" si="5"/>
        <v>888</v>
      </c>
      <c r="G349" s="1" t="s">
        <v>40</v>
      </c>
      <c r="H349" s="1" t="s">
        <v>134</v>
      </c>
      <c r="I349" s="1" t="s">
        <v>35</v>
      </c>
      <c r="J349" s="4" t="s">
        <v>13</v>
      </c>
    </row>
    <row r="350" spans="1:10" ht="16.5" x14ac:dyDescent="0.3">
      <c r="A350" s="3">
        <v>41626</v>
      </c>
      <c r="B350" s="1" t="s">
        <v>99</v>
      </c>
      <c r="C350" s="1" t="s">
        <v>57</v>
      </c>
      <c r="D350" s="2">
        <v>2</v>
      </c>
      <c r="E350" s="1">
        <v>213</v>
      </c>
      <c r="F350" s="8">
        <f t="shared" si="5"/>
        <v>426</v>
      </c>
      <c r="G350" s="1" t="s">
        <v>100</v>
      </c>
      <c r="H350" s="1" t="s">
        <v>142</v>
      </c>
      <c r="I350" s="1" t="s">
        <v>12</v>
      </c>
      <c r="J350" s="4" t="s">
        <v>18</v>
      </c>
    </row>
    <row r="351" spans="1:10" ht="16.5" x14ac:dyDescent="0.3">
      <c r="A351" s="3">
        <v>41627</v>
      </c>
      <c r="B351" s="1" t="s">
        <v>122</v>
      </c>
      <c r="C351" s="1" t="s">
        <v>39</v>
      </c>
      <c r="D351" s="2">
        <v>3</v>
      </c>
      <c r="E351" s="1">
        <v>246</v>
      </c>
      <c r="F351" s="8">
        <f t="shared" si="5"/>
        <v>738</v>
      </c>
      <c r="G351" s="1" t="s">
        <v>100</v>
      </c>
      <c r="H351" s="1" t="s">
        <v>142</v>
      </c>
      <c r="I351" s="1" t="s">
        <v>12</v>
      </c>
      <c r="J351" s="4" t="s">
        <v>26</v>
      </c>
    </row>
    <row r="352" spans="1:10" ht="16.5" x14ac:dyDescent="0.3">
      <c r="A352" s="3">
        <v>41628</v>
      </c>
      <c r="B352" s="1" t="s">
        <v>62</v>
      </c>
      <c r="C352" s="1" t="s">
        <v>57</v>
      </c>
      <c r="D352" s="2">
        <v>3</v>
      </c>
      <c r="E352" s="1">
        <v>209</v>
      </c>
      <c r="F352" s="8">
        <f t="shared" si="5"/>
        <v>627</v>
      </c>
      <c r="G352" s="1" t="s">
        <v>63</v>
      </c>
      <c r="H352" s="1" t="s">
        <v>138</v>
      </c>
      <c r="I352" s="1" t="s">
        <v>35</v>
      </c>
      <c r="J352" s="4" t="s">
        <v>31</v>
      </c>
    </row>
    <row r="353" spans="1:10" ht="16.5" x14ac:dyDescent="0.3">
      <c r="A353" s="3">
        <v>41629</v>
      </c>
      <c r="B353" s="1" t="s">
        <v>119</v>
      </c>
      <c r="C353" s="1" t="s">
        <v>15</v>
      </c>
      <c r="D353" s="2">
        <v>1</v>
      </c>
      <c r="E353" s="1">
        <v>248</v>
      </c>
      <c r="F353" s="8">
        <f t="shared" si="5"/>
        <v>248</v>
      </c>
      <c r="G353" s="1" t="s">
        <v>88</v>
      </c>
      <c r="H353" s="1" t="s">
        <v>136</v>
      </c>
      <c r="I353" s="1" t="s">
        <v>12</v>
      </c>
      <c r="J353" s="4" t="s">
        <v>45</v>
      </c>
    </row>
    <row r="354" spans="1:10" ht="16.5" x14ac:dyDescent="0.3">
      <c r="A354" s="3">
        <v>41630</v>
      </c>
      <c r="B354" s="1" t="s">
        <v>20</v>
      </c>
      <c r="C354" s="1" t="s">
        <v>10</v>
      </c>
      <c r="D354" s="2">
        <v>20</v>
      </c>
      <c r="E354" s="1">
        <v>431</v>
      </c>
      <c r="F354" s="8">
        <f t="shared" si="5"/>
        <v>8620</v>
      </c>
      <c r="G354" s="1" t="s">
        <v>21</v>
      </c>
      <c r="H354" s="1" t="s">
        <v>130</v>
      </c>
      <c r="I354" s="1" t="s">
        <v>17</v>
      </c>
      <c r="J354" s="4" t="s">
        <v>58</v>
      </c>
    </row>
    <row r="355" spans="1:10" ht="16.5" x14ac:dyDescent="0.3">
      <c r="A355" s="3">
        <v>41631</v>
      </c>
      <c r="B355" s="1" t="s">
        <v>124</v>
      </c>
      <c r="C355" s="1" t="s">
        <v>39</v>
      </c>
      <c r="D355" s="2">
        <v>2</v>
      </c>
      <c r="E355" s="1">
        <v>390</v>
      </c>
      <c r="F355" s="8">
        <f t="shared" si="5"/>
        <v>780</v>
      </c>
      <c r="G355" s="1" t="s">
        <v>55</v>
      </c>
      <c r="H355" s="1" t="s">
        <v>139</v>
      </c>
      <c r="I355" s="1" t="s">
        <v>35</v>
      </c>
      <c r="J355" s="4" t="s">
        <v>61</v>
      </c>
    </row>
    <row r="356" spans="1:10" ht="16.5" x14ac:dyDescent="0.3">
      <c r="A356" s="3">
        <v>41632</v>
      </c>
      <c r="B356" s="1" t="s">
        <v>9</v>
      </c>
      <c r="C356" s="1" t="s">
        <v>15</v>
      </c>
      <c r="D356" s="2">
        <v>17</v>
      </c>
      <c r="E356" s="1">
        <v>476</v>
      </c>
      <c r="F356" s="8">
        <f t="shared" si="5"/>
        <v>8092</v>
      </c>
      <c r="G356" s="1" t="s">
        <v>11</v>
      </c>
      <c r="H356" s="1" t="s">
        <v>128</v>
      </c>
      <c r="I356" s="1" t="s">
        <v>12</v>
      </c>
      <c r="J356" s="4" t="s">
        <v>13</v>
      </c>
    </row>
    <row r="357" spans="1:10" ht="16.5" x14ac:dyDescent="0.3">
      <c r="A357" s="3">
        <v>41633</v>
      </c>
      <c r="B357" s="1" t="s">
        <v>103</v>
      </c>
      <c r="C357" s="1" t="s">
        <v>29</v>
      </c>
      <c r="D357" s="2">
        <v>1</v>
      </c>
      <c r="E357" s="1">
        <v>471</v>
      </c>
      <c r="F357" s="8">
        <f t="shared" si="5"/>
        <v>471</v>
      </c>
      <c r="G357" s="1" t="s">
        <v>104</v>
      </c>
      <c r="H357" s="1" t="s">
        <v>130</v>
      </c>
      <c r="I357" s="1" t="s">
        <v>17</v>
      </c>
      <c r="J357" s="4" t="s">
        <v>18</v>
      </c>
    </row>
    <row r="358" spans="1:10" ht="16.5" x14ac:dyDescent="0.3">
      <c r="A358" s="3">
        <v>41634</v>
      </c>
      <c r="B358" s="1" t="s">
        <v>109</v>
      </c>
      <c r="C358" s="1" t="s">
        <v>15</v>
      </c>
      <c r="D358" s="2">
        <v>2</v>
      </c>
      <c r="E358" s="1">
        <v>372</v>
      </c>
      <c r="F358" s="8">
        <f t="shared" si="5"/>
        <v>744</v>
      </c>
      <c r="G358" s="1" t="s">
        <v>43</v>
      </c>
      <c r="H358" s="1" t="s">
        <v>131</v>
      </c>
      <c r="I358" s="1" t="s">
        <v>25</v>
      </c>
      <c r="J358" s="4" t="s">
        <v>26</v>
      </c>
    </row>
    <row r="359" spans="1:10" ht="16.5" x14ac:dyDescent="0.3">
      <c r="A359" s="3">
        <v>41635</v>
      </c>
      <c r="B359" s="1" t="s">
        <v>89</v>
      </c>
      <c r="C359" s="1" t="s">
        <v>15</v>
      </c>
      <c r="D359" s="2">
        <v>2</v>
      </c>
      <c r="E359" s="1">
        <v>144</v>
      </c>
      <c r="F359" s="8">
        <f t="shared" si="5"/>
        <v>288</v>
      </c>
      <c r="G359" s="1" t="s">
        <v>37</v>
      </c>
      <c r="H359" s="1" t="s">
        <v>133</v>
      </c>
      <c r="I359" s="1" t="s">
        <v>25</v>
      </c>
      <c r="J359" s="4" t="s">
        <v>31</v>
      </c>
    </row>
    <row r="360" spans="1:10" ht="16.5" x14ac:dyDescent="0.3">
      <c r="A360" s="3">
        <v>41636</v>
      </c>
      <c r="B360" s="1" t="s">
        <v>99</v>
      </c>
      <c r="C360" s="1" t="s">
        <v>71</v>
      </c>
      <c r="D360" s="2">
        <v>1</v>
      </c>
      <c r="E360" s="1">
        <v>165</v>
      </c>
      <c r="F360" s="8">
        <f t="shared" si="5"/>
        <v>165</v>
      </c>
      <c r="G360" s="1" t="s">
        <v>100</v>
      </c>
      <c r="H360" s="1" t="s">
        <v>142</v>
      </c>
      <c r="I360" s="1" t="s">
        <v>12</v>
      </c>
      <c r="J360" s="4" t="s">
        <v>45</v>
      </c>
    </row>
    <row r="361" spans="1:10" ht="16.5" x14ac:dyDescent="0.3">
      <c r="A361" s="3">
        <v>41637</v>
      </c>
      <c r="B361" s="1" t="s">
        <v>86</v>
      </c>
      <c r="C361" s="1" t="s">
        <v>71</v>
      </c>
      <c r="D361" s="2">
        <v>3</v>
      </c>
      <c r="E361" s="1">
        <v>154</v>
      </c>
      <c r="F361" s="8">
        <f t="shared" si="5"/>
        <v>462</v>
      </c>
      <c r="G361" s="1" t="s">
        <v>55</v>
      </c>
      <c r="H361" s="1" t="s">
        <v>139</v>
      </c>
      <c r="I361" s="1" t="s">
        <v>35</v>
      </c>
      <c r="J361" s="4" t="s">
        <v>58</v>
      </c>
    </row>
    <row r="362" spans="1:10" ht="16.5" x14ac:dyDescent="0.3">
      <c r="A362" s="3">
        <v>41638</v>
      </c>
      <c r="B362" s="1" t="s">
        <v>81</v>
      </c>
      <c r="C362" s="1" t="s">
        <v>29</v>
      </c>
      <c r="D362" s="2">
        <v>2</v>
      </c>
      <c r="E362" s="1">
        <v>401</v>
      </c>
      <c r="F362" s="8">
        <f t="shared" si="5"/>
        <v>802</v>
      </c>
      <c r="G362" s="1" t="s">
        <v>82</v>
      </c>
      <c r="H362" s="1" t="s">
        <v>140</v>
      </c>
      <c r="I362" s="1" t="s">
        <v>35</v>
      </c>
      <c r="J362" s="4" t="s">
        <v>61</v>
      </c>
    </row>
    <row r="363" spans="1:10" ht="16.5" x14ac:dyDescent="0.3">
      <c r="A363" s="3">
        <v>41639</v>
      </c>
      <c r="B363" s="1" t="s">
        <v>113</v>
      </c>
      <c r="C363" s="1" t="s">
        <v>57</v>
      </c>
      <c r="D363" s="2">
        <v>1</v>
      </c>
      <c r="E363" s="1">
        <v>448</v>
      </c>
      <c r="F363" s="8">
        <f t="shared" si="5"/>
        <v>448</v>
      </c>
      <c r="G363" s="1" t="s">
        <v>76</v>
      </c>
      <c r="H363" s="1" t="s">
        <v>136</v>
      </c>
      <c r="I363" s="1" t="s">
        <v>12</v>
      </c>
      <c r="J363" s="4" t="s">
        <v>13</v>
      </c>
    </row>
    <row r="364" spans="1:10" ht="16.5" x14ac:dyDescent="0.3">
      <c r="A364" s="3">
        <v>41640</v>
      </c>
      <c r="B364" s="1" t="s">
        <v>38</v>
      </c>
      <c r="C364" s="1" t="s">
        <v>57</v>
      </c>
      <c r="D364" s="2">
        <v>3</v>
      </c>
      <c r="E364" s="1">
        <v>494</v>
      </c>
      <c r="F364" s="8">
        <f t="shared" si="5"/>
        <v>1482</v>
      </c>
      <c r="G364" s="1" t="s">
        <v>40</v>
      </c>
      <c r="H364" s="1" t="s">
        <v>134</v>
      </c>
      <c r="I364" s="1" t="s">
        <v>35</v>
      </c>
      <c r="J364" s="4" t="s">
        <v>18</v>
      </c>
    </row>
    <row r="365" spans="1:10" ht="16.5" x14ac:dyDescent="0.3">
      <c r="A365" s="3">
        <v>41641</v>
      </c>
      <c r="B365" s="1" t="s">
        <v>106</v>
      </c>
      <c r="C365" s="1" t="s">
        <v>10</v>
      </c>
      <c r="D365" s="2">
        <v>1</v>
      </c>
      <c r="E365" s="1">
        <v>491</v>
      </c>
      <c r="F365" s="8">
        <f t="shared" si="5"/>
        <v>491</v>
      </c>
      <c r="G365" s="1" t="s">
        <v>24</v>
      </c>
      <c r="H365" s="1" t="s">
        <v>131</v>
      </c>
      <c r="I365" s="1" t="s">
        <v>25</v>
      </c>
      <c r="J365" s="4" t="s">
        <v>26</v>
      </c>
    </row>
    <row r="366" spans="1:10" ht="16.5" x14ac:dyDescent="0.3">
      <c r="A366" s="3">
        <v>41642</v>
      </c>
      <c r="B366" s="1" t="s">
        <v>78</v>
      </c>
      <c r="C366" s="1" t="s">
        <v>29</v>
      </c>
      <c r="D366" s="2">
        <v>3</v>
      </c>
      <c r="E366" s="1">
        <v>482</v>
      </c>
      <c r="F366" s="8">
        <f t="shared" si="5"/>
        <v>1446</v>
      </c>
      <c r="G366" s="1" t="s">
        <v>43</v>
      </c>
      <c r="H366" s="1" t="s">
        <v>131</v>
      </c>
      <c r="I366" s="1" t="s">
        <v>25</v>
      </c>
      <c r="J366" s="4" t="s">
        <v>31</v>
      </c>
    </row>
    <row r="367" spans="1:10" ht="16.5" x14ac:dyDescent="0.3">
      <c r="A367" s="3">
        <v>41643</v>
      </c>
      <c r="B367" s="1" t="s">
        <v>81</v>
      </c>
      <c r="C367" s="1" t="s">
        <v>27</v>
      </c>
      <c r="D367" s="2">
        <v>2</v>
      </c>
      <c r="E367" s="1">
        <v>163</v>
      </c>
      <c r="F367" s="8">
        <f t="shared" si="5"/>
        <v>326</v>
      </c>
      <c r="G367" s="1" t="s">
        <v>82</v>
      </c>
      <c r="H367" s="1" t="s">
        <v>140</v>
      </c>
      <c r="I367" s="1" t="s">
        <v>35</v>
      </c>
      <c r="J367" s="4" t="s">
        <v>45</v>
      </c>
    </row>
    <row r="368" spans="1:10" ht="16.5" x14ac:dyDescent="0.3">
      <c r="A368" s="3">
        <v>41644</v>
      </c>
      <c r="B368" s="1" t="s">
        <v>109</v>
      </c>
      <c r="C368" s="1" t="s">
        <v>27</v>
      </c>
      <c r="D368" s="2">
        <v>1</v>
      </c>
      <c r="E368" s="1">
        <v>127</v>
      </c>
      <c r="F368" s="8">
        <f t="shared" si="5"/>
        <v>127</v>
      </c>
      <c r="G368" s="1" t="s">
        <v>43</v>
      </c>
      <c r="H368" s="1" t="s">
        <v>131</v>
      </c>
      <c r="I368" s="1" t="s">
        <v>25</v>
      </c>
      <c r="J368" s="4" t="s">
        <v>58</v>
      </c>
    </row>
    <row r="369" spans="1:10" ht="16.5" x14ac:dyDescent="0.3">
      <c r="A369" s="3">
        <v>41645</v>
      </c>
      <c r="B369" s="1" t="s">
        <v>68</v>
      </c>
      <c r="C369" s="1" t="s">
        <v>85</v>
      </c>
      <c r="D369" s="2">
        <v>2</v>
      </c>
      <c r="E369" s="1">
        <v>403</v>
      </c>
      <c r="F369" s="8">
        <f t="shared" si="5"/>
        <v>806</v>
      </c>
      <c r="G369" s="1" t="s">
        <v>34</v>
      </c>
      <c r="H369" s="1" t="s">
        <v>132</v>
      </c>
      <c r="I369" s="1" t="s">
        <v>35</v>
      </c>
      <c r="J369" s="4" t="s">
        <v>61</v>
      </c>
    </row>
    <row r="370" spans="1:10" ht="16.5" x14ac:dyDescent="0.3">
      <c r="A370" s="3">
        <v>41646</v>
      </c>
      <c r="B370" s="1" t="s">
        <v>122</v>
      </c>
      <c r="C370" s="1" t="s">
        <v>27</v>
      </c>
      <c r="D370" s="2">
        <v>2</v>
      </c>
      <c r="E370" s="1">
        <v>360</v>
      </c>
      <c r="F370" s="8">
        <f t="shared" si="5"/>
        <v>720</v>
      </c>
      <c r="G370" s="1" t="s">
        <v>100</v>
      </c>
      <c r="H370" s="1" t="s">
        <v>142</v>
      </c>
      <c r="I370" s="1" t="s">
        <v>12</v>
      </c>
      <c r="J370" s="4" t="s">
        <v>13</v>
      </c>
    </row>
    <row r="371" spans="1:10" ht="16.5" x14ac:dyDescent="0.3">
      <c r="A371" s="3">
        <v>41647</v>
      </c>
      <c r="B371" s="1" t="s">
        <v>87</v>
      </c>
      <c r="C371" s="1" t="s">
        <v>57</v>
      </c>
      <c r="D371" s="2">
        <v>2</v>
      </c>
      <c r="E371" s="1">
        <v>393</v>
      </c>
      <c r="F371" s="8">
        <f t="shared" si="5"/>
        <v>786</v>
      </c>
      <c r="G371" s="1" t="s">
        <v>88</v>
      </c>
      <c r="H371" s="1" t="s">
        <v>136</v>
      </c>
      <c r="I371" s="1" t="s">
        <v>12</v>
      </c>
      <c r="J371" s="4" t="s">
        <v>18</v>
      </c>
    </row>
    <row r="372" spans="1:10" ht="16.5" x14ac:dyDescent="0.3">
      <c r="A372" s="3">
        <v>41648</v>
      </c>
      <c r="B372" s="1" t="s">
        <v>20</v>
      </c>
      <c r="C372" s="1" t="s">
        <v>27</v>
      </c>
      <c r="D372" s="2">
        <v>16</v>
      </c>
      <c r="E372" s="1">
        <v>267</v>
      </c>
      <c r="F372" s="8">
        <f t="shared" si="5"/>
        <v>4272</v>
      </c>
      <c r="G372" s="1" t="s">
        <v>21</v>
      </c>
      <c r="H372" s="1" t="s">
        <v>130</v>
      </c>
      <c r="I372" s="1" t="s">
        <v>17</v>
      </c>
      <c r="J372" s="4" t="s">
        <v>26</v>
      </c>
    </row>
    <row r="373" spans="1:10" ht="16.5" x14ac:dyDescent="0.3">
      <c r="A373" s="3">
        <v>41649</v>
      </c>
      <c r="B373" s="1" t="s">
        <v>14</v>
      </c>
      <c r="C373" s="1" t="s">
        <v>10</v>
      </c>
      <c r="D373" s="2">
        <v>1</v>
      </c>
      <c r="E373" s="1">
        <v>108</v>
      </c>
      <c r="F373" s="8">
        <f t="shared" si="5"/>
        <v>108</v>
      </c>
      <c r="G373" s="1" t="s">
        <v>16</v>
      </c>
      <c r="H373" s="1" t="s">
        <v>129</v>
      </c>
      <c r="I373" s="1" t="s">
        <v>17</v>
      </c>
      <c r="J373" s="4" t="s">
        <v>31</v>
      </c>
    </row>
    <row r="374" spans="1:10" ht="16.5" x14ac:dyDescent="0.3">
      <c r="A374" s="3">
        <v>41651</v>
      </c>
      <c r="B374" s="1" t="s">
        <v>83</v>
      </c>
      <c r="C374" s="1" t="s">
        <v>23</v>
      </c>
      <c r="D374" s="2">
        <v>2</v>
      </c>
      <c r="E374" s="1">
        <v>138</v>
      </c>
      <c r="F374" s="8">
        <f t="shared" si="5"/>
        <v>276</v>
      </c>
      <c r="G374" s="1" t="s">
        <v>21</v>
      </c>
      <c r="H374" s="1" t="s">
        <v>130</v>
      </c>
      <c r="I374" s="1" t="s">
        <v>17</v>
      </c>
      <c r="J374" s="4" t="s">
        <v>58</v>
      </c>
    </row>
    <row r="375" spans="1:10" ht="16.5" x14ac:dyDescent="0.3">
      <c r="A375" s="3">
        <v>41652</v>
      </c>
      <c r="B375" s="1" t="s">
        <v>38</v>
      </c>
      <c r="C375" s="1" t="s">
        <v>27</v>
      </c>
      <c r="D375" s="2">
        <v>2</v>
      </c>
      <c r="E375" s="1">
        <v>302</v>
      </c>
      <c r="F375" s="8">
        <f t="shared" si="5"/>
        <v>604</v>
      </c>
      <c r="G375" s="1" t="s">
        <v>40</v>
      </c>
      <c r="H375" s="1" t="s">
        <v>134</v>
      </c>
      <c r="I375" s="1" t="s">
        <v>35</v>
      </c>
      <c r="J375" s="4" t="s">
        <v>61</v>
      </c>
    </row>
    <row r="376" spans="1:10" ht="16.5" x14ac:dyDescent="0.3">
      <c r="A376" s="3">
        <v>41653</v>
      </c>
      <c r="B376" s="1" t="s">
        <v>70</v>
      </c>
      <c r="C376" s="1" t="s">
        <v>23</v>
      </c>
      <c r="D376" s="2">
        <v>2</v>
      </c>
      <c r="E376" s="1">
        <v>311</v>
      </c>
      <c r="F376" s="8">
        <f t="shared" si="5"/>
        <v>622</v>
      </c>
      <c r="G376" s="1" t="s">
        <v>40</v>
      </c>
      <c r="H376" s="1" t="s">
        <v>134</v>
      </c>
      <c r="I376" s="1" t="s">
        <v>35</v>
      </c>
      <c r="J376" s="4" t="s">
        <v>13</v>
      </c>
    </row>
    <row r="377" spans="1:10" ht="16.5" x14ac:dyDescent="0.3">
      <c r="A377" s="3">
        <v>41654</v>
      </c>
      <c r="B377" s="1" t="s">
        <v>28</v>
      </c>
      <c r="C377" s="1" t="s">
        <v>27</v>
      </c>
      <c r="D377" s="2">
        <v>3</v>
      </c>
      <c r="E377" s="1">
        <v>370</v>
      </c>
      <c r="F377" s="8">
        <f t="shared" si="5"/>
        <v>1110</v>
      </c>
      <c r="G377" s="1" t="s">
        <v>30</v>
      </c>
      <c r="H377" s="1" t="s">
        <v>131</v>
      </c>
      <c r="I377" s="1" t="s">
        <v>25</v>
      </c>
      <c r="J377" s="4" t="s">
        <v>18</v>
      </c>
    </row>
    <row r="378" spans="1:10" ht="16.5" x14ac:dyDescent="0.3">
      <c r="A378" s="3">
        <v>41655</v>
      </c>
      <c r="B378" s="1" t="s">
        <v>125</v>
      </c>
      <c r="C378" s="1" t="s">
        <v>29</v>
      </c>
      <c r="D378" s="2">
        <v>2</v>
      </c>
      <c r="E378" s="1">
        <v>455</v>
      </c>
      <c r="F378" s="8">
        <f t="shared" si="5"/>
        <v>910</v>
      </c>
      <c r="G378" s="1" t="s">
        <v>96</v>
      </c>
      <c r="H378" s="1" t="s">
        <v>141</v>
      </c>
      <c r="I378" s="1" t="s">
        <v>17</v>
      </c>
      <c r="J378" s="4" t="s">
        <v>26</v>
      </c>
    </row>
    <row r="379" spans="1:10" ht="16.5" x14ac:dyDescent="0.3">
      <c r="A379" s="3">
        <v>41656</v>
      </c>
      <c r="B379" s="1" t="s">
        <v>124</v>
      </c>
      <c r="C379" s="1" t="s">
        <v>15</v>
      </c>
      <c r="D379" s="2">
        <v>2</v>
      </c>
      <c r="E379" s="1">
        <v>446</v>
      </c>
      <c r="F379" s="8">
        <f t="shared" si="5"/>
        <v>892</v>
      </c>
      <c r="G379" s="1" t="s">
        <v>55</v>
      </c>
      <c r="H379" s="1" t="s">
        <v>139</v>
      </c>
      <c r="I379" s="1" t="s">
        <v>35</v>
      </c>
      <c r="J379" s="4" t="s">
        <v>31</v>
      </c>
    </row>
    <row r="380" spans="1:10" ht="16.5" x14ac:dyDescent="0.3">
      <c r="A380" s="3">
        <v>41657</v>
      </c>
      <c r="B380" s="1" t="s">
        <v>95</v>
      </c>
      <c r="C380" s="1" t="s">
        <v>29</v>
      </c>
      <c r="D380" s="2">
        <v>14</v>
      </c>
      <c r="E380" s="1">
        <v>378</v>
      </c>
      <c r="F380" s="8">
        <f t="shared" si="5"/>
        <v>5292</v>
      </c>
      <c r="G380" s="1" t="s">
        <v>96</v>
      </c>
      <c r="H380" s="1" t="s">
        <v>141</v>
      </c>
      <c r="I380" s="1" t="s">
        <v>17</v>
      </c>
      <c r="J380" s="4" t="s">
        <v>45</v>
      </c>
    </row>
    <row r="381" spans="1:10" ht="16.5" x14ac:dyDescent="0.3">
      <c r="A381" s="3">
        <v>41658</v>
      </c>
      <c r="B381" s="1" t="s">
        <v>89</v>
      </c>
      <c r="C381" s="1" t="s">
        <v>23</v>
      </c>
      <c r="D381" s="2">
        <v>2</v>
      </c>
      <c r="E381" s="1">
        <v>498</v>
      </c>
      <c r="F381" s="8">
        <f t="shared" si="5"/>
        <v>996</v>
      </c>
      <c r="G381" s="1" t="s">
        <v>37</v>
      </c>
      <c r="H381" s="1" t="s">
        <v>133</v>
      </c>
      <c r="I381" s="1" t="s">
        <v>25</v>
      </c>
      <c r="J381" s="4" t="s">
        <v>58</v>
      </c>
    </row>
    <row r="382" spans="1:10" ht="16.5" x14ac:dyDescent="0.3">
      <c r="A382" s="3">
        <v>41659</v>
      </c>
      <c r="B382" s="1" t="s">
        <v>74</v>
      </c>
      <c r="C382" s="1" t="s">
        <v>71</v>
      </c>
      <c r="D382" s="2">
        <v>23</v>
      </c>
      <c r="E382" s="1">
        <v>224</v>
      </c>
      <c r="F382" s="8">
        <f t="shared" si="5"/>
        <v>5152</v>
      </c>
      <c r="G382" s="1" t="s">
        <v>40</v>
      </c>
      <c r="H382" s="1" t="s">
        <v>134</v>
      </c>
      <c r="I382" s="1" t="s">
        <v>35</v>
      </c>
      <c r="J382" s="4" t="s">
        <v>61</v>
      </c>
    </row>
    <row r="383" spans="1:10" ht="16.5" x14ac:dyDescent="0.3">
      <c r="A383" s="3">
        <v>41660</v>
      </c>
      <c r="B383" s="1" t="s">
        <v>114</v>
      </c>
      <c r="C383" s="1" t="s">
        <v>33</v>
      </c>
      <c r="D383" s="2">
        <v>23</v>
      </c>
      <c r="E383" s="1">
        <v>186</v>
      </c>
      <c r="F383" s="8">
        <f t="shared" si="5"/>
        <v>4278</v>
      </c>
      <c r="G383" s="1" t="s">
        <v>63</v>
      </c>
      <c r="H383" s="1" t="s">
        <v>138</v>
      </c>
      <c r="I383" s="1" t="s">
        <v>35</v>
      </c>
      <c r="J383" s="4" t="s">
        <v>13</v>
      </c>
    </row>
    <row r="384" spans="1:10" ht="16.5" x14ac:dyDescent="0.3">
      <c r="A384" s="3">
        <v>41661</v>
      </c>
      <c r="B384" s="1" t="s">
        <v>113</v>
      </c>
      <c r="C384" s="1" t="s">
        <v>57</v>
      </c>
      <c r="D384" s="2">
        <v>1</v>
      </c>
      <c r="E384" s="1">
        <v>111</v>
      </c>
      <c r="F384" s="8">
        <f t="shared" si="5"/>
        <v>111</v>
      </c>
      <c r="G384" s="1" t="s">
        <v>76</v>
      </c>
      <c r="H384" s="1" t="s">
        <v>136</v>
      </c>
      <c r="I384" s="1" t="s">
        <v>12</v>
      </c>
      <c r="J384" s="4" t="s">
        <v>18</v>
      </c>
    </row>
    <row r="385" spans="1:10" ht="16.5" x14ac:dyDescent="0.3">
      <c r="A385" s="3">
        <v>41662</v>
      </c>
      <c r="B385" s="1" t="s">
        <v>118</v>
      </c>
      <c r="C385" s="1" t="s">
        <v>29</v>
      </c>
      <c r="D385" s="2">
        <v>2</v>
      </c>
      <c r="E385" s="1">
        <v>336</v>
      </c>
      <c r="F385" s="8">
        <f t="shared" si="5"/>
        <v>672</v>
      </c>
      <c r="G385" s="1" t="s">
        <v>102</v>
      </c>
      <c r="H385" s="1" t="s">
        <v>129</v>
      </c>
      <c r="I385" s="1" t="s">
        <v>17</v>
      </c>
      <c r="J385" s="4" t="s">
        <v>26</v>
      </c>
    </row>
    <row r="386" spans="1:10" ht="16.5" x14ac:dyDescent="0.3">
      <c r="A386" s="3">
        <v>41663</v>
      </c>
      <c r="B386" s="1" t="s">
        <v>84</v>
      </c>
      <c r="C386" s="1" t="s">
        <v>15</v>
      </c>
      <c r="D386" s="2">
        <v>1</v>
      </c>
      <c r="E386" s="1">
        <v>253</v>
      </c>
      <c r="F386" s="8">
        <f t="shared" ref="F386:F449" si="6">E386*D386</f>
        <v>253</v>
      </c>
      <c r="G386" s="1" t="s">
        <v>34</v>
      </c>
      <c r="H386" s="1" t="s">
        <v>132</v>
      </c>
      <c r="I386" s="1" t="s">
        <v>35</v>
      </c>
      <c r="J386" s="4" t="s">
        <v>31</v>
      </c>
    </row>
    <row r="387" spans="1:10" ht="16.5" x14ac:dyDescent="0.3">
      <c r="A387" s="3">
        <v>41664</v>
      </c>
      <c r="B387" s="1" t="s">
        <v>54</v>
      </c>
      <c r="C387" s="1" t="s">
        <v>57</v>
      </c>
      <c r="D387" s="2">
        <v>2</v>
      </c>
      <c r="E387" s="1">
        <v>462</v>
      </c>
      <c r="F387" s="8">
        <f t="shared" si="6"/>
        <v>924</v>
      </c>
      <c r="G387" s="1" t="s">
        <v>55</v>
      </c>
      <c r="H387" s="1" t="s">
        <v>139</v>
      </c>
      <c r="I387" s="1" t="s">
        <v>35</v>
      </c>
      <c r="J387" s="4" t="s">
        <v>45</v>
      </c>
    </row>
    <row r="388" spans="1:10" ht="16.5" x14ac:dyDescent="0.3">
      <c r="A388" s="3">
        <v>41665</v>
      </c>
      <c r="B388" s="1" t="s">
        <v>38</v>
      </c>
      <c r="C388" s="1" t="s">
        <v>27</v>
      </c>
      <c r="D388" s="2">
        <v>1</v>
      </c>
      <c r="E388" s="1">
        <v>400</v>
      </c>
      <c r="F388" s="8">
        <f t="shared" si="6"/>
        <v>400</v>
      </c>
      <c r="G388" s="1" t="s">
        <v>40</v>
      </c>
      <c r="H388" s="1" t="s">
        <v>134</v>
      </c>
      <c r="I388" s="1" t="s">
        <v>35</v>
      </c>
      <c r="J388" s="4" t="s">
        <v>58</v>
      </c>
    </row>
    <row r="389" spans="1:10" ht="16.5" x14ac:dyDescent="0.3">
      <c r="A389" s="3">
        <v>41666</v>
      </c>
      <c r="B389" s="1" t="s">
        <v>103</v>
      </c>
      <c r="C389" s="1" t="s">
        <v>19</v>
      </c>
      <c r="D389" s="2">
        <v>2</v>
      </c>
      <c r="E389" s="1">
        <v>145</v>
      </c>
      <c r="F389" s="8">
        <f t="shared" si="6"/>
        <v>290</v>
      </c>
      <c r="G389" s="1" t="s">
        <v>104</v>
      </c>
      <c r="H389" s="1" t="s">
        <v>130</v>
      </c>
      <c r="I389" s="1" t="s">
        <v>17</v>
      </c>
      <c r="J389" s="4" t="s">
        <v>61</v>
      </c>
    </row>
    <row r="390" spans="1:10" ht="16.5" x14ac:dyDescent="0.3">
      <c r="A390" s="3">
        <v>41667</v>
      </c>
      <c r="B390" s="1" t="s">
        <v>9</v>
      </c>
      <c r="C390" s="1" t="s">
        <v>23</v>
      </c>
      <c r="D390" s="2">
        <v>4</v>
      </c>
      <c r="E390" s="1">
        <v>477</v>
      </c>
      <c r="F390" s="8">
        <f t="shared" si="6"/>
        <v>1908</v>
      </c>
      <c r="G390" s="1" t="s">
        <v>11</v>
      </c>
      <c r="H390" s="1" t="s">
        <v>128</v>
      </c>
      <c r="I390" s="1" t="s">
        <v>12</v>
      </c>
      <c r="J390" s="4" t="s">
        <v>13</v>
      </c>
    </row>
    <row r="391" spans="1:10" ht="16.5" x14ac:dyDescent="0.3">
      <c r="A391" s="3">
        <v>41668</v>
      </c>
      <c r="B391" s="1" t="s">
        <v>117</v>
      </c>
      <c r="C391" s="1" t="s">
        <v>15</v>
      </c>
      <c r="D391" s="2">
        <v>3</v>
      </c>
      <c r="E391" s="1">
        <v>376</v>
      </c>
      <c r="F391" s="8">
        <f t="shared" si="6"/>
        <v>1128</v>
      </c>
      <c r="G391" s="1" t="s">
        <v>63</v>
      </c>
      <c r="H391" s="1" t="s">
        <v>138</v>
      </c>
      <c r="I391" s="1" t="s">
        <v>35</v>
      </c>
      <c r="J391" s="4" t="s">
        <v>18</v>
      </c>
    </row>
    <row r="392" spans="1:10" ht="16.5" x14ac:dyDescent="0.3">
      <c r="A392" s="3">
        <v>41669</v>
      </c>
      <c r="B392" s="1" t="s">
        <v>32</v>
      </c>
      <c r="C392" s="1" t="s">
        <v>19</v>
      </c>
      <c r="D392" s="2">
        <v>1</v>
      </c>
      <c r="E392" s="1">
        <v>447</v>
      </c>
      <c r="F392" s="8">
        <f t="shared" si="6"/>
        <v>447</v>
      </c>
      <c r="G392" s="1" t="s">
        <v>49</v>
      </c>
      <c r="H392" s="1" t="s">
        <v>137</v>
      </c>
      <c r="I392" s="1" t="s">
        <v>25</v>
      </c>
      <c r="J392" s="4" t="s">
        <v>26</v>
      </c>
    </row>
    <row r="393" spans="1:10" ht="16.5" x14ac:dyDescent="0.3">
      <c r="A393" s="3">
        <v>41670</v>
      </c>
      <c r="B393" s="1" t="s">
        <v>38</v>
      </c>
      <c r="C393" s="1" t="s">
        <v>23</v>
      </c>
      <c r="D393" s="2">
        <v>7</v>
      </c>
      <c r="E393" s="1">
        <v>361</v>
      </c>
      <c r="F393" s="8">
        <f t="shared" si="6"/>
        <v>2527</v>
      </c>
      <c r="G393" s="1" t="s">
        <v>40</v>
      </c>
      <c r="H393" s="1" t="s">
        <v>134</v>
      </c>
      <c r="I393" s="1" t="s">
        <v>35</v>
      </c>
      <c r="J393" s="4" t="s">
        <v>31</v>
      </c>
    </row>
    <row r="394" spans="1:10" ht="16.5" x14ac:dyDescent="0.3">
      <c r="A394" s="3">
        <v>41671</v>
      </c>
      <c r="B394" s="1" t="s">
        <v>117</v>
      </c>
      <c r="C394" s="1" t="s">
        <v>57</v>
      </c>
      <c r="D394" s="2">
        <v>3</v>
      </c>
      <c r="E394" s="1">
        <v>437</v>
      </c>
      <c r="F394" s="8">
        <f t="shared" si="6"/>
        <v>1311</v>
      </c>
      <c r="G394" s="1" t="s">
        <v>63</v>
      </c>
      <c r="H394" s="1" t="s">
        <v>138</v>
      </c>
      <c r="I394" s="1" t="s">
        <v>35</v>
      </c>
      <c r="J394" s="4" t="s">
        <v>45</v>
      </c>
    </row>
    <row r="395" spans="1:10" ht="16.5" x14ac:dyDescent="0.3">
      <c r="A395" s="3">
        <v>41672</v>
      </c>
      <c r="B395" s="1" t="s">
        <v>28</v>
      </c>
      <c r="C395" s="1" t="s">
        <v>85</v>
      </c>
      <c r="D395" s="2">
        <v>2</v>
      </c>
      <c r="E395" s="1">
        <v>203</v>
      </c>
      <c r="F395" s="8">
        <f t="shared" si="6"/>
        <v>406</v>
      </c>
      <c r="G395" s="1" t="s">
        <v>30</v>
      </c>
      <c r="H395" s="1" t="s">
        <v>131</v>
      </c>
      <c r="I395" s="1" t="s">
        <v>25</v>
      </c>
      <c r="J395" s="4" t="s">
        <v>58</v>
      </c>
    </row>
    <row r="396" spans="1:10" ht="16.5" x14ac:dyDescent="0.3">
      <c r="A396" s="3">
        <v>41673</v>
      </c>
      <c r="B396" s="1" t="s">
        <v>47</v>
      </c>
      <c r="C396" s="1" t="s">
        <v>10</v>
      </c>
      <c r="D396" s="2">
        <v>2</v>
      </c>
      <c r="E396" s="1">
        <v>159</v>
      </c>
      <c r="F396" s="8">
        <f t="shared" si="6"/>
        <v>318</v>
      </c>
      <c r="G396" s="1" t="s">
        <v>48</v>
      </c>
      <c r="H396" s="1" t="s">
        <v>136</v>
      </c>
      <c r="I396" s="1" t="s">
        <v>12</v>
      </c>
      <c r="J396" s="4" t="s">
        <v>61</v>
      </c>
    </row>
    <row r="397" spans="1:10" ht="16.5" x14ac:dyDescent="0.3">
      <c r="A397" s="3">
        <v>41674</v>
      </c>
      <c r="B397" s="1" t="s">
        <v>74</v>
      </c>
      <c r="C397" s="1" t="s">
        <v>10</v>
      </c>
      <c r="D397" s="2">
        <v>2</v>
      </c>
      <c r="E397" s="1">
        <v>426</v>
      </c>
      <c r="F397" s="8">
        <f t="shared" si="6"/>
        <v>852</v>
      </c>
      <c r="G397" s="1" t="s">
        <v>40</v>
      </c>
      <c r="H397" s="1" t="s">
        <v>134</v>
      </c>
      <c r="I397" s="1" t="s">
        <v>35</v>
      </c>
      <c r="J397" s="4" t="s">
        <v>13</v>
      </c>
    </row>
    <row r="398" spans="1:10" ht="16.5" x14ac:dyDescent="0.3">
      <c r="A398" s="3">
        <v>41675</v>
      </c>
      <c r="B398" s="1" t="s">
        <v>56</v>
      </c>
      <c r="C398" s="1" t="s">
        <v>27</v>
      </c>
      <c r="D398" s="2">
        <v>3</v>
      </c>
      <c r="E398" s="1">
        <v>240</v>
      </c>
      <c r="F398" s="8">
        <f t="shared" si="6"/>
        <v>720</v>
      </c>
      <c r="G398" s="1" t="s">
        <v>30</v>
      </c>
      <c r="H398" s="1" t="s">
        <v>131</v>
      </c>
      <c r="I398" s="1" t="s">
        <v>25</v>
      </c>
      <c r="J398" s="4" t="s">
        <v>18</v>
      </c>
    </row>
    <row r="399" spans="1:10" ht="16.5" x14ac:dyDescent="0.3">
      <c r="A399" s="3">
        <v>41676</v>
      </c>
      <c r="B399" s="1" t="s">
        <v>113</v>
      </c>
      <c r="C399" s="1" t="s">
        <v>85</v>
      </c>
      <c r="D399" s="2">
        <v>5</v>
      </c>
      <c r="E399" s="1">
        <v>426</v>
      </c>
      <c r="F399" s="8">
        <f t="shared" si="6"/>
        <v>2130</v>
      </c>
      <c r="G399" s="1" t="s">
        <v>76</v>
      </c>
      <c r="H399" s="1" t="s">
        <v>136</v>
      </c>
      <c r="I399" s="1" t="s">
        <v>12</v>
      </c>
      <c r="J399" s="4" t="s">
        <v>26</v>
      </c>
    </row>
    <row r="400" spans="1:10" ht="16.5" x14ac:dyDescent="0.3">
      <c r="A400" s="3">
        <v>41677</v>
      </c>
      <c r="B400" s="1" t="s">
        <v>115</v>
      </c>
      <c r="C400" s="1" t="s">
        <v>19</v>
      </c>
      <c r="D400" s="2">
        <v>1</v>
      </c>
      <c r="E400" s="1">
        <v>289</v>
      </c>
      <c r="F400" s="8">
        <f t="shared" si="6"/>
        <v>289</v>
      </c>
      <c r="G400" s="1" t="s">
        <v>88</v>
      </c>
      <c r="H400" s="1" t="s">
        <v>136</v>
      </c>
      <c r="I400" s="1" t="s">
        <v>12</v>
      </c>
      <c r="J400" s="4" t="s">
        <v>31</v>
      </c>
    </row>
    <row r="401" spans="1:10" ht="16.5" x14ac:dyDescent="0.3">
      <c r="A401" s="3">
        <v>41678</v>
      </c>
      <c r="B401" s="1" t="s">
        <v>9</v>
      </c>
      <c r="C401" s="1" t="s">
        <v>33</v>
      </c>
      <c r="D401" s="2">
        <v>1</v>
      </c>
      <c r="E401" s="1">
        <v>195</v>
      </c>
      <c r="F401" s="8">
        <f t="shared" si="6"/>
        <v>195</v>
      </c>
      <c r="G401" s="1" t="s">
        <v>11</v>
      </c>
      <c r="H401" s="1" t="s">
        <v>128</v>
      </c>
      <c r="I401" s="1" t="s">
        <v>12</v>
      </c>
      <c r="J401" s="4" t="s">
        <v>45</v>
      </c>
    </row>
    <row r="402" spans="1:10" ht="16.5" x14ac:dyDescent="0.3">
      <c r="A402" s="3">
        <v>41679</v>
      </c>
      <c r="B402" s="1" t="s">
        <v>67</v>
      </c>
      <c r="C402" s="1" t="s">
        <v>29</v>
      </c>
      <c r="D402" s="2">
        <v>1</v>
      </c>
      <c r="E402" s="1">
        <v>341</v>
      </c>
      <c r="F402" s="8">
        <f t="shared" si="6"/>
        <v>341</v>
      </c>
      <c r="G402" s="1" t="s">
        <v>46</v>
      </c>
      <c r="H402" s="1" t="s">
        <v>135</v>
      </c>
      <c r="I402" s="1" t="s">
        <v>35</v>
      </c>
      <c r="J402" s="4" t="s">
        <v>58</v>
      </c>
    </row>
    <row r="403" spans="1:10" ht="16.5" x14ac:dyDescent="0.3">
      <c r="A403" s="3">
        <v>41680</v>
      </c>
      <c r="B403" s="1" t="s">
        <v>9</v>
      </c>
      <c r="C403" s="1" t="s">
        <v>71</v>
      </c>
      <c r="D403" s="2">
        <v>3</v>
      </c>
      <c r="E403" s="1">
        <v>173</v>
      </c>
      <c r="F403" s="8">
        <f t="shared" si="6"/>
        <v>519</v>
      </c>
      <c r="G403" s="1" t="s">
        <v>11</v>
      </c>
      <c r="H403" s="1" t="s">
        <v>128</v>
      </c>
      <c r="I403" s="1" t="s">
        <v>12</v>
      </c>
      <c r="J403" s="4" t="s">
        <v>61</v>
      </c>
    </row>
    <row r="404" spans="1:10" ht="16.5" x14ac:dyDescent="0.3">
      <c r="A404" s="3">
        <v>41681</v>
      </c>
      <c r="B404" s="1" t="s">
        <v>84</v>
      </c>
      <c r="C404" s="1" t="s">
        <v>39</v>
      </c>
      <c r="D404" s="2">
        <v>2</v>
      </c>
      <c r="E404" s="1">
        <v>311</v>
      </c>
      <c r="F404" s="8">
        <f t="shared" si="6"/>
        <v>622</v>
      </c>
      <c r="G404" s="1" t="s">
        <v>34</v>
      </c>
      <c r="H404" s="1" t="s">
        <v>132</v>
      </c>
      <c r="I404" s="1" t="s">
        <v>35</v>
      </c>
      <c r="J404" s="4" t="s">
        <v>13</v>
      </c>
    </row>
    <row r="405" spans="1:10" ht="16.5" x14ac:dyDescent="0.3">
      <c r="A405" s="3">
        <v>41682</v>
      </c>
      <c r="B405" s="1" t="s">
        <v>118</v>
      </c>
      <c r="C405" s="1" t="s">
        <v>27</v>
      </c>
      <c r="D405" s="2">
        <v>2</v>
      </c>
      <c r="E405" s="1">
        <v>301</v>
      </c>
      <c r="F405" s="8">
        <f t="shared" si="6"/>
        <v>602</v>
      </c>
      <c r="G405" s="1" t="s">
        <v>102</v>
      </c>
      <c r="H405" s="1" t="s">
        <v>129</v>
      </c>
      <c r="I405" s="1" t="s">
        <v>17</v>
      </c>
      <c r="J405" s="4" t="s">
        <v>18</v>
      </c>
    </row>
    <row r="406" spans="1:10" ht="16.5" x14ac:dyDescent="0.3">
      <c r="A406" s="3">
        <v>41683</v>
      </c>
      <c r="B406" s="1" t="s">
        <v>28</v>
      </c>
      <c r="C406" s="1" t="s">
        <v>15</v>
      </c>
      <c r="D406" s="2">
        <v>2</v>
      </c>
      <c r="E406" s="1">
        <v>146</v>
      </c>
      <c r="F406" s="8">
        <f t="shared" si="6"/>
        <v>292</v>
      </c>
      <c r="G406" s="1" t="s">
        <v>30</v>
      </c>
      <c r="H406" s="1" t="s">
        <v>131</v>
      </c>
      <c r="I406" s="1" t="s">
        <v>25</v>
      </c>
      <c r="J406" s="4" t="s">
        <v>26</v>
      </c>
    </row>
    <row r="407" spans="1:10" ht="16.5" x14ac:dyDescent="0.3">
      <c r="A407" s="3">
        <v>41684</v>
      </c>
      <c r="B407" s="1" t="s">
        <v>77</v>
      </c>
      <c r="C407" s="1" t="s">
        <v>85</v>
      </c>
      <c r="D407" s="2">
        <v>2</v>
      </c>
      <c r="E407" s="1">
        <v>138</v>
      </c>
      <c r="F407" s="8">
        <f t="shared" si="6"/>
        <v>276</v>
      </c>
      <c r="G407" s="1" t="s">
        <v>40</v>
      </c>
      <c r="H407" s="1" t="s">
        <v>134</v>
      </c>
      <c r="I407" s="1" t="s">
        <v>35</v>
      </c>
      <c r="J407" s="4" t="s">
        <v>31</v>
      </c>
    </row>
    <row r="408" spans="1:10" ht="16.5" x14ac:dyDescent="0.3">
      <c r="A408" s="3">
        <v>41685</v>
      </c>
      <c r="B408" s="1" t="s">
        <v>51</v>
      </c>
      <c r="C408" s="1" t="s">
        <v>23</v>
      </c>
      <c r="D408" s="2">
        <v>4</v>
      </c>
      <c r="E408" s="1">
        <v>359</v>
      </c>
      <c r="F408" s="8">
        <f t="shared" si="6"/>
        <v>1436</v>
      </c>
      <c r="G408" s="1" t="s">
        <v>16</v>
      </c>
      <c r="H408" s="1" t="s">
        <v>129</v>
      </c>
      <c r="I408" s="1" t="s">
        <v>17</v>
      </c>
      <c r="J408" s="4" t="s">
        <v>45</v>
      </c>
    </row>
    <row r="409" spans="1:10" ht="16.5" x14ac:dyDescent="0.3">
      <c r="A409" s="3">
        <v>41686</v>
      </c>
      <c r="B409" s="1" t="s">
        <v>9</v>
      </c>
      <c r="C409" s="1" t="s">
        <v>23</v>
      </c>
      <c r="D409" s="2">
        <v>2</v>
      </c>
      <c r="E409" s="1">
        <v>175</v>
      </c>
      <c r="F409" s="8">
        <f t="shared" si="6"/>
        <v>350</v>
      </c>
      <c r="G409" s="1" t="s">
        <v>11</v>
      </c>
      <c r="H409" s="1" t="s">
        <v>128</v>
      </c>
      <c r="I409" s="1" t="s">
        <v>12</v>
      </c>
      <c r="J409" s="4" t="s">
        <v>58</v>
      </c>
    </row>
    <row r="410" spans="1:10" ht="16.5" x14ac:dyDescent="0.3">
      <c r="A410" s="3">
        <v>41687</v>
      </c>
      <c r="B410" s="1" t="s">
        <v>123</v>
      </c>
      <c r="C410" s="1" t="s">
        <v>33</v>
      </c>
      <c r="D410" s="2">
        <v>3</v>
      </c>
      <c r="E410" s="1">
        <v>415</v>
      </c>
      <c r="F410" s="8">
        <f t="shared" si="6"/>
        <v>1245</v>
      </c>
      <c r="G410" s="1" t="s">
        <v>82</v>
      </c>
      <c r="H410" s="1" t="s">
        <v>140</v>
      </c>
      <c r="I410" s="1" t="s">
        <v>35</v>
      </c>
      <c r="J410" s="4" t="s">
        <v>61</v>
      </c>
    </row>
    <row r="411" spans="1:10" ht="16.5" x14ac:dyDescent="0.3">
      <c r="A411" s="3">
        <v>41688</v>
      </c>
      <c r="B411" s="1" t="s">
        <v>116</v>
      </c>
      <c r="C411" s="1" t="s">
        <v>15</v>
      </c>
      <c r="D411" s="2">
        <v>15</v>
      </c>
      <c r="E411" s="1">
        <v>130</v>
      </c>
      <c r="F411" s="8">
        <f t="shared" si="6"/>
        <v>1950</v>
      </c>
      <c r="G411" s="1" t="s">
        <v>102</v>
      </c>
      <c r="H411" s="1" t="s">
        <v>129</v>
      </c>
      <c r="I411" s="1" t="s">
        <v>17</v>
      </c>
      <c r="J411" s="4" t="s">
        <v>13</v>
      </c>
    </row>
    <row r="412" spans="1:10" ht="16.5" x14ac:dyDescent="0.3">
      <c r="A412" s="3">
        <v>41689</v>
      </c>
      <c r="B412" s="1" t="s">
        <v>117</v>
      </c>
      <c r="C412" s="1" t="s">
        <v>15</v>
      </c>
      <c r="D412" s="2">
        <v>2</v>
      </c>
      <c r="E412" s="1">
        <v>278</v>
      </c>
      <c r="F412" s="8">
        <f t="shared" si="6"/>
        <v>556</v>
      </c>
      <c r="G412" s="1" t="s">
        <v>63</v>
      </c>
      <c r="H412" s="1" t="s">
        <v>138</v>
      </c>
      <c r="I412" s="1" t="s">
        <v>35</v>
      </c>
      <c r="J412" s="4" t="s">
        <v>18</v>
      </c>
    </row>
    <row r="413" spans="1:10" ht="16.5" x14ac:dyDescent="0.3">
      <c r="A413" s="3">
        <v>41690</v>
      </c>
      <c r="B413" s="1" t="s">
        <v>42</v>
      </c>
      <c r="C413" s="1" t="s">
        <v>85</v>
      </c>
      <c r="D413" s="2">
        <v>2</v>
      </c>
      <c r="E413" s="1">
        <v>380</v>
      </c>
      <c r="F413" s="8">
        <f t="shared" si="6"/>
        <v>760</v>
      </c>
      <c r="G413" s="1" t="s">
        <v>43</v>
      </c>
      <c r="H413" s="1" t="s">
        <v>131</v>
      </c>
      <c r="I413" s="1" t="s">
        <v>25</v>
      </c>
      <c r="J413" s="4" t="s">
        <v>26</v>
      </c>
    </row>
    <row r="414" spans="1:10" ht="16.5" x14ac:dyDescent="0.3">
      <c r="A414" s="3">
        <v>41691</v>
      </c>
      <c r="B414" s="1" t="s">
        <v>72</v>
      </c>
      <c r="C414" s="1" t="s">
        <v>23</v>
      </c>
      <c r="D414" s="2">
        <v>2</v>
      </c>
      <c r="E414" s="1">
        <v>429</v>
      </c>
      <c r="F414" s="8">
        <f t="shared" si="6"/>
        <v>858</v>
      </c>
      <c r="G414" s="1" t="s">
        <v>49</v>
      </c>
      <c r="H414" s="1" t="s">
        <v>137</v>
      </c>
      <c r="I414" s="1" t="s">
        <v>25</v>
      </c>
      <c r="J414" s="4" t="s">
        <v>31</v>
      </c>
    </row>
    <row r="415" spans="1:10" ht="16.5" x14ac:dyDescent="0.3">
      <c r="A415" s="3">
        <v>41692</v>
      </c>
      <c r="B415" s="1" t="s">
        <v>125</v>
      </c>
      <c r="C415" s="1" t="s">
        <v>71</v>
      </c>
      <c r="D415" s="2">
        <v>1</v>
      </c>
      <c r="E415" s="1">
        <v>364</v>
      </c>
      <c r="F415" s="8">
        <f t="shared" si="6"/>
        <v>364</v>
      </c>
      <c r="G415" s="1" t="s">
        <v>96</v>
      </c>
      <c r="H415" s="1" t="s">
        <v>141</v>
      </c>
      <c r="I415" s="1" t="s">
        <v>17</v>
      </c>
      <c r="J415" s="4" t="s">
        <v>45</v>
      </c>
    </row>
    <row r="416" spans="1:10" ht="16.5" x14ac:dyDescent="0.3">
      <c r="A416" s="3">
        <v>41693</v>
      </c>
      <c r="B416" s="1" t="s">
        <v>86</v>
      </c>
      <c r="C416" s="1" t="s">
        <v>10</v>
      </c>
      <c r="D416" s="2">
        <v>2</v>
      </c>
      <c r="E416" s="1">
        <v>492</v>
      </c>
      <c r="F416" s="8">
        <f t="shared" si="6"/>
        <v>984</v>
      </c>
      <c r="G416" s="1" t="s">
        <v>55</v>
      </c>
      <c r="H416" s="1" t="s">
        <v>139</v>
      </c>
      <c r="I416" s="1" t="s">
        <v>35</v>
      </c>
      <c r="J416" s="4" t="s">
        <v>58</v>
      </c>
    </row>
    <row r="417" spans="1:10" ht="16.5" x14ac:dyDescent="0.3">
      <c r="A417" s="3">
        <v>41694</v>
      </c>
      <c r="B417" s="1" t="s">
        <v>54</v>
      </c>
      <c r="C417" s="1" t="s">
        <v>33</v>
      </c>
      <c r="D417" s="2">
        <v>1</v>
      </c>
      <c r="E417" s="1">
        <v>158</v>
      </c>
      <c r="F417" s="8">
        <f t="shared" si="6"/>
        <v>158</v>
      </c>
      <c r="G417" s="1" t="s">
        <v>55</v>
      </c>
      <c r="H417" s="1" t="s">
        <v>139</v>
      </c>
      <c r="I417" s="1" t="s">
        <v>35</v>
      </c>
      <c r="J417" s="4" t="s">
        <v>61</v>
      </c>
    </row>
    <row r="418" spans="1:10" ht="16.5" x14ac:dyDescent="0.3">
      <c r="A418" s="3">
        <v>41695</v>
      </c>
      <c r="B418" s="1" t="s">
        <v>93</v>
      </c>
      <c r="C418" s="1" t="s">
        <v>15</v>
      </c>
      <c r="D418" s="2">
        <v>2</v>
      </c>
      <c r="E418" s="1">
        <v>432</v>
      </c>
      <c r="F418" s="8">
        <f t="shared" si="6"/>
        <v>864</v>
      </c>
      <c r="G418" s="1" t="s">
        <v>43</v>
      </c>
      <c r="H418" s="1" t="s">
        <v>131</v>
      </c>
      <c r="I418" s="1" t="s">
        <v>25</v>
      </c>
      <c r="J418" s="4" t="s">
        <v>13</v>
      </c>
    </row>
    <row r="419" spans="1:10" ht="16.5" x14ac:dyDescent="0.3">
      <c r="A419" s="3">
        <v>41696</v>
      </c>
      <c r="B419" s="1" t="s">
        <v>72</v>
      </c>
      <c r="C419" s="1" t="s">
        <v>15</v>
      </c>
      <c r="D419" s="2">
        <v>3</v>
      </c>
      <c r="E419" s="1">
        <v>145</v>
      </c>
      <c r="F419" s="8">
        <f t="shared" si="6"/>
        <v>435</v>
      </c>
      <c r="G419" s="1" t="s">
        <v>49</v>
      </c>
      <c r="H419" s="1" t="s">
        <v>137</v>
      </c>
      <c r="I419" s="1" t="s">
        <v>25</v>
      </c>
      <c r="J419" s="4" t="s">
        <v>18</v>
      </c>
    </row>
    <row r="420" spans="1:10" ht="16.5" x14ac:dyDescent="0.3">
      <c r="A420" s="3">
        <v>41697</v>
      </c>
      <c r="B420" s="1" t="s">
        <v>94</v>
      </c>
      <c r="C420" s="1" t="s">
        <v>10</v>
      </c>
      <c r="D420" s="2">
        <v>10</v>
      </c>
      <c r="E420" s="1">
        <v>136</v>
      </c>
      <c r="F420" s="8">
        <f t="shared" si="6"/>
        <v>1360</v>
      </c>
      <c r="G420" s="1" t="s">
        <v>40</v>
      </c>
      <c r="H420" s="1" t="s">
        <v>134</v>
      </c>
      <c r="I420" s="1" t="s">
        <v>35</v>
      </c>
      <c r="J420" s="4" t="s">
        <v>26</v>
      </c>
    </row>
    <row r="421" spans="1:10" ht="16.5" x14ac:dyDescent="0.3">
      <c r="A421" s="3">
        <v>41698</v>
      </c>
      <c r="B421" s="1" t="s">
        <v>36</v>
      </c>
      <c r="C421" s="1" t="s">
        <v>23</v>
      </c>
      <c r="D421" s="2">
        <v>3</v>
      </c>
      <c r="E421" s="1">
        <v>405</v>
      </c>
      <c r="F421" s="8">
        <f t="shared" si="6"/>
        <v>1215</v>
      </c>
      <c r="G421" s="1" t="s">
        <v>37</v>
      </c>
      <c r="H421" s="1" t="s">
        <v>133</v>
      </c>
      <c r="I421" s="1" t="s">
        <v>25</v>
      </c>
      <c r="J421" s="4" t="s">
        <v>31</v>
      </c>
    </row>
    <row r="422" spans="1:10" ht="16.5" x14ac:dyDescent="0.3">
      <c r="A422" s="3">
        <v>41699</v>
      </c>
      <c r="B422" s="1" t="s">
        <v>117</v>
      </c>
      <c r="C422" s="1" t="s">
        <v>10</v>
      </c>
      <c r="D422" s="2">
        <v>1</v>
      </c>
      <c r="E422" s="1">
        <v>130</v>
      </c>
      <c r="F422" s="8">
        <f t="shared" si="6"/>
        <v>130</v>
      </c>
      <c r="G422" s="1" t="s">
        <v>63</v>
      </c>
      <c r="H422" s="1" t="s">
        <v>138</v>
      </c>
      <c r="I422" s="1" t="s">
        <v>35</v>
      </c>
      <c r="J422" s="4" t="s">
        <v>45</v>
      </c>
    </row>
    <row r="423" spans="1:10" ht="16.5" x14ac:dyDescent="0.3">
      <c r="A423" s="3">
        <v>41700</v>
      </c>
      <c r="B423" s="1" t="s">
        <v>94</v>
      </c>
      <c r="C423" s="1" t="s">
        <v>15</v>
      </c>
      <c r="D423" s="2">
        <v>2</v>
      </c>
      <c r="E423" s="1">
        <v>475</v>
      </c>
      <c r="F423" s="8">
        <f t="shared" si="6"/>
        <v>950</v>
      </c>
      <c r="G423" s="1" t="s">
        <v>40</v>
      </c>
      <c r="H423" s="1" t="s">
        <v>134</v>
      </c>
      <c r="I423" s="1" t="s">
        <v>35</v>
      </c>
      <c r="J423" s="4" t="s">
        <v>58</v>
      </c>
    </row>
    <row r="424" spans="1:10" ht="16.5" x14ac:dyDescent="0.3">
      <c r="A424" s="3">
        <v>41701</v>
      </c>
      <c r="B424" s="1" t="s">
        <v>22</v>
      </c>
      <c r="C424" s="1" t="s">
        <v>10</v>
      </c>
      <c r="D424" s="2">
        <v>1</v>
      </c>
      <c r="E424" s="1">
        <v>404</v>
      </c>
      <c r="F424" s="8">
        <f t="shared" si="6"/>
        <v>404</v>
      </c>
      <c r="G424" s="1" t="s">
        <v>24</v>
      </c>
      <c r="H424" s="1" t="s">
        <v>131</v>
      </c>
      <c r="I424" s="1" t="s">
        <v>25</v>
      </c>
      <c r="J424" s="4" t="s">
        <v>61</v>
      </c>
    </row>
    <row r="425" spans="1:10" ht="16.5" x14ac:dyDescent="0.3">
      <c r="A425" s="3">
        <v>41702</v>
      </c>
      <c r="B425" s="1" t="s">
        <v>54</v>
      </c>
      <c r="C425" s="1" t="s">
        <v>29</v>
      </c>
      <c r="D425" s="2">
        <v>2</v>
      </c>
      <c r="E425" s="1">
        <v>227</v>
      </c>
      <c r="F425" s="8">
        <f t="shared" si="6"/>
        <v>454</v>
      </c>
      <c r="G425" s="1" t="s">
        <v>55</v>
      </c>
      <c r="H425" s="1" t="s">
        <v>139</v>
      </c>
      <c r="I425" s="1" t="s">
        <v>35</v>
      </c>
      <c r="J425" s="4" t="s">
        <v>13</v>
      </c>
    </row>
    <row r="426" spans="1:10" ht="16.5" x14ac:dyDescent="0.3">
      <c r="A426" s="3">
        <v>41703</v>
      </c>
      <c r="B426" s="1" t="s">
        <v>77</v>
      </c>
      <c r="C426" s="1" t="s">
        <v>15</v>
      </c>
      <c r="D426" s="2">
        <v>1</v>
      </c>
      <c r="E426" s="1">
        <v>412</v>
      </c>
      <c r="F426" s="8">
        <f t="shared" si="6"/>
        <v>412</v>
      </c>
      <c r="G426" s="1" t="s">
        <v>40</v>
      </c>
      <c r="H426" s="1" t="s">
        <v>134</v>
      </c>
      <c r="I426" s="1" t="s">
        <v>35</v>
      </c>
      <c r="J426" s="4" t="s">
        <v>18</v>
      </c>
    </row>
    <row r="427" spans="1:10" ht="16.5" x14ac:dyDescent="0.3">
      <c r="A427" s="3">
        <v>41704</v>
      </c>
      <c r="B427" s="1" t="s">
        <v>36</v>
      </c>
      <c r="C427" s="1" t="s">
        <v>57</v>
      </c>
      <c r="D427" s="2">
        <v>1</v>
      </c>
      <c r="E427" s="1">
        <v>406</v>
      </c>
      <c r="F427" s="8">
        <f t="shared" si="6"/>
        <v>406</v>
      </c>
      <c r="G427" s="1" t="s">
        <v>37</v>
      </c>
      <c r="H427" s="1" t="s">
        <v>133</v>
      </c>
      <c r="I427" s="1" t="s">
        <v>25</v>
      </c>
      <c r="J427" s="4" t="s">
        <v>26</v>
      </c>
    </row>
    <row r="428" spans="1:10" ht="16.5" x14ac:dyDescent="0.3">
      <c r="A428" s="3">
        <v>41705</v>
      </c>
      <c r="B428" s="1" t="s">
        <v>112</v>
      </c>
      <c r="C428" s="1" t="s">
        <v>10</v>
      </c>
      <c r="D428" s="2">
        <v>3</v>
      </c>
      <c r="E428" s="1">
        <v>422</v>
      </c>
      <c r="F428" s="8">
        <f t="shared" si="6"/>
        <v>1266</v>
      </c>
      <c r="G428" s="1" t="s">
        <v>37</v>
      </c>
      <c r="H428" s="1" t="s">
        <v>133</v>
      </c>
      <c r="I428" s="1" t="s">
        <v>25</v>
      </c>
      <c r="J428" s="4" t="s">
        <v>31</v>
      </c>
    </row>
    <row r="429" spans="1:10" ht="16.5" x14ac:dyDescent="0.3">
      <c r="A429" s="3">
        <v>41706</v>
      </c>
      <c r="B429" s="1" t="s">
        <v>99</v>
      </c>
      <c r="C429" s="1" t="s">
        <v>33</v>
      </c>
      <c r="D429" s="2">
        <v>3</v>
      </c>
      <c r="E429" s="1">
        <v>138</v>
      </c>
      <c r="F429" s="8">
        <f t="shared" si="6"/>
        <v>414</v>
      </c>
      <c r="G429" s="1" t="s">
        <v>100</v>
      </c>
      <c r="H429" s="1" t="s">
        <v>142</v>
      </c>
      <c r="I429" s="1" t="s">
        <v>12</v>
      </c>
      <c r="J429" s="4" t="s">
        <v>45</v>
      </c>
    </row>
    <row r="430" spans="1:10" ht="16.5" x14ac:dyDescent="0.3">
      <c r="A430" s="3">
        <v>41707</v>
      </c>
      <c r="B430" s="1" t="s">
        <v>14</v>
      </c>
      <c r="C430" s="1" t="s">
        <v>29</v>
      </c>
      <c r="D430" s="2">
        <v>1</v>
      </c>
      <c r="E430" s="1">
        <v>469</v>
      </c>
      <c r="F430" s="8">
        <f t="shared" si="6"/>
        <v>469</v>
      </c>
      <c r="G430" s="1" t="s">
        <v>16</v>
      </c>
      <c r="H430" s="1" t="s">
        <v>129</v>
      </c>
      <c r="I430" s="1" t="s">
        <v>17</v>
      </c>
      <c r="J430" s="4" t="s">
        <v>58</v>
      </c>
    </row>
    <row r="431" spans="1:10" ht="16.5" x14ac:dyDescent="0.3">
      <c r="A431" s="3">
        <v>41708</v>
      </c>
      <c r="B431" s="1" t="s">
        <v>64</v>
      </c>
      <c r="C431" s="1" t="s">
        <v>39</v>
      </c>
      <c r="D431" s="2">
        <v>3</v>
      </c>
      <c r="E431" s="1">
        <v>158</v>
      </c>
      <c r="F431" s="8">
        <f t="shared" si="6"/>
        <v>474</v>
      </c>
      <c r="G431" s="1" t="s">
        <v>11</v>
      </c>
      <c r="H431" s="1" t="s">
        <v>128</v>
      </c>
      <c r="I431" s="1" t="s">
        <v>12</v>
      </c>
      <c r="J431" s="4" t="s">
        <v>61</v>
      </c>
    </row>
    <row r="432" spans="1:10" ht="16.5" x14ac:dyDescent="0.3">
      <c r="A432" s="3">
        <v>41709</v>
      </c>
      <c r="B432" s="1" t="s">
        <v>107</v>
      </c>
      <c r="C432" s="1" t="s">
        <v>15</v>
      </c>
      <c r="D432" s="2">
        <v>4</v>
      </c>
      <c r="E432" s="1">
        <v>232</v>
      </c>
      <c r="F432" s="8">
        <f t="shared" si="6"/>
        <v>928</v>
      </c>
      <c r="G432" s="1" t="s">
        <v>37</v>
      </c>
      <c r="H432" s="1" t="s">
        <v>133</v>
      </c>
      <c r="I432" s="1" t="s">
        <v>25</v>
      </c>
      <c r="J432" s="4" t="s">
        <v>13</v>
      </c>
    </row>
    <row r="433" spans="1:10" ht="16.5" x14ac:dyDescent="0.3">
      <c r="A433" s="3">
        <v>41710</v>
      </c>
      <c r="B433" s="1" t="s">
        <v>44</v>
      </c>
      <c r="C433" s="1" t="s">
        <v>19</v>
      </c>
      <c r="D433" s="2">
        <v>3</v>
      </c>
      <c r="E433" s="1">
        <v>364</v>
      </c>
      <c r="F433" s="8">
        <f t="shared" si="6"/>
        <v>1092</v>
      </c>
      <c r="G433" s="1" t="s">
        <v>21</v>
      </c>
      <c r="H433" s="1" t="s">
        <v>130</v>
      </c>
      <c r="I433" s="1" t="s">
        <v>17</v>
      </c>
      <c r="J433" s="4" t="s">
        <v>18</v>
      </c>
    </row>
    <row r="434" spans="1:10" ht="16.5" x14ac:dyDescent="0.3">
      <c r="A434" s="3">
        <v>41711</v>
      </c>
      <c r="B434" s="1" t="s">
        <v>20</v>
      </c>
      <c r="C434" s="1" t="s">
        <v>10</v>
      </c>
      <c r="D434" s="2">
        <v>1</v>
      </c>
      <c r="E434" s="1">
        <v>185</v>
      </c>
      <c r="F434" s="8">
        <f t="shared" si="6"/>
        <v>185</v>
      </c>
      <c r="G434" s="1" t="s">
        <v>21</v>
      </c>
      <c r="H434" s="1" t="s">
        <v>130</v>
      </c>
      <c r="I434" s="1" t="s">
        <v>17</v>
      </c>
      <c r="J434" s="4" t="s">
        <v>26</v>
      </c>
    </row>
    <row r="435" spans="1:10" ht="16.5" x14ac:dyDescent="0.3">
      <c r="A435" s="3">
        <v>41712</v>
      </c>
      <c r="B435" s="1" t="s">
        <v>103</v>
      </c>
      <c r="C435" s="1" t="s">
        <v>85</v>
      </c>
      <c r="D435" s="2">
        <v>10</v>
      </c>
      <c r="E435" s="1">
        <v>142</v>
      </c>
      <c r="F435" s="8">
        <f t="shared" si="6"/>
        <v>1420</v>
      </c>
      <c r="G435" s="1" t="s">
        <v>104</v>
      </c>
      <c r="H435" s="1" t="s">
        <v>130</v>
      </c>
      <c r="I435" s="1" t="s">
        <v>17</v>
      </c>
      <c r="J435" s="4" t="s">
        <v>31</v>
      </c>
    </row>
    <row r="436" spans="1:10" ht="16.5" x14ac:dyDescent="0.3">
      <c r="A436" s="3">
        <v>41713</v>
      </c>
      <c r="B436" s="1" t="s">
        <v>41</v>
      </c>
      <c r="C436" s="1" t="s">
        <v>27</v>
      </c>
      <c r="D436" s="2">
        <v>2</v>
      </c>
      <c r="E436" s="1">
        <v>210</v>
      </c>
      <c r="F436" s="8">
        <f t="shared" si="6"/>
        <v>420</v>
      </c>
      <c r="G436" s="1" t="s">
        <v>30</v>
      </c>
      <c r="H436" s="1" t="s">
        <v>131</v>
      </c>
      <c r="I436" s="1" t="s">
        <v>25</v>
      </c>
      <c r="J436" s="4" t="s">
        <v>45</v>
      </c>
    </row>
    <row r="437" spans="1:10" ht="16.5" x14ac:dyDescent="0.3">
      <c r="A437" s="3">
        <v>41714</v>
      </c>
      <c r="B437" s="1" t="s">
        <v>99</v>
      </c>
      <c r="C437" s="1" t="s">
        <v>29</v>
      </c>
      <c r="D437" s="2">
        <v>4</v>
      </c>
      <c r="E437" s="1">
        <v>272</v>
      </c>
      <c r="F437" s="8">
        <f t="shared" si="6"/>
        <v>1088</v>
      </c>
      <c r="G437" s="1" t="s">
        <v>100</v>
      </c>
      <c r="H437" s="1" t="s">
        <v>142</v>
      </c>
      <c r="I437" s="1" t="s">
        <v>12</v>
      </c>
      <c r="J437" s="4" t="s">
        <v>58</v>
      </c>
    </row>
    <row r="438" spans="1:10" ht="16.5" x14ac:dyDescent="0.3">
      <c r="A438" s="3">
        <v>41715</v>
      </c>
      <c r="B438" s="1" t="s">
        <v>106</v>
      </c>
      <c r="C438" s="1" t="s">
        <v>29</v>
      </c>
      <c r="D438" s="2">
        <v>2</v>
      </c>
      <c r="E438" s="1">
        <v>183</v>
      </c>
      <c r="F438" s="8">
        <f t="shared" si="6"/>
        <v>366</v>
      </c>
      <c r="G438" s="1" t="s">
        <v>24</v>
      </c>
      <c r="H438" s="1" t="s">
        <v>131</v>
      </c>
      <c r="I438" s="1" t="s">
        <v>25</v>
      </c>
      <c r="J438" s="4" t="s">
        <v>61</v>
      </c>
    </row>
    <row r="439" spans="1:10" ht="16.5" x14ac:dyDescent="0.3">
      <c r="A439" s="3">
        <v>41716</v>
      </c>
      <c r="B439" s="1" t="s">
        <v>124</v>
      </c>
      <c r="C439" s="1" t="s">
        <v>19</v>
      </c>
      <c r="D439" s="2">
        <v>2</v>
      </c>
      <c r="E439" s="1">
        <v>320</v>
      </c>
      <c r="F439" s="8">
        <f t="shared" si="6"/>
        <v>640</v>
      </c>
      <c r="G439" s="1" t="s">
        <v>55</v>
      </c>
      <c r="H439" s="1" t="s">
        <v>139</v>
      </c>
      <c r="I439" s="1" t="s">
        <v>35</v>
      </c>
      <c r="J439" s="4" t="s">
        <v>13</v>
      </c>
    </row>
    <row r="440" spans="1:10" ht="16.5" x14ac:dyDescent="0.3">
      <c r="A440" s="3">
        <v>41717</v>
      </c>
      <c r="B440" s="1" t="s">
        <v>70</v>
      </c>
      <c r="C440" s="1" t="s">
        <v>10</v>
      </c>
      <c r="D440" s="2">
        <v>2</v>
      </c>
      <c r="E440" s="1">
        <v>466</v>
      </c>
      <c r="F440" s="8">
        <f t="shared" si="6"/>
        <v>932</v>
      </c>
      <c r="G440" s="1" t="s">
        <v>40</v>
      </c>
      <c r="H440" s="1" t="s">
        <v>134</v>
      </c>
      <c r="I440" s="1" t="s">
        <v>35</v>
      </c>
      <c r="J440" s="4" t="s">
        <v>18</v>
      </c>
    </row>
    <row r="441" spans="1:10" ht="16.5" x14ac:dyDescent="0.3">
      <c r="A441" s="3">
        <v>41718</v>
      </c>
      <c r="B441" s="1" t="s">
        <v>60</v>
      </c>
      <c r="C441" s="1" t="s">
        <v>39</v>
      </c>
      <c r="D441" s="2">
        <v>2</v>
      </c>
      <c r="E441" s="1">
        <v>296</v>
      </c>
      <c r="F441" s="8">
        <f t="shared" si="6"/>
        <v>592</v>
      </c>
      <c r="G441" s="1" t="s">
        <v>40</v>
      </c>
      <c r="H441" s="1" t="s">
        <v>134</v>
      </c>
      <c r="I441" s="1" t="s">
        <v>35</v>
      </c>
      <c r="J441" s="4" t="s">
        <v>26</v>
      </c>
    </row>
    <row r="442" spans="1:10" ht="16.5" x14ac:dyDescent="0.3">
      <c r="A442" s="3">
        <v>41719</v>
      </c>
      <c r="B442" s="1" t="s">
        <v>14</v>
      </c>
      <c r="C442" s="1" t="s">
        <v>19</v>
      </c>
      <c r="D442" s="2">
        <v>2</v>
      </c>
      <c r="E442" s="1">
        <v>356</v>
      </c>
      <c r="F442" s="8">
        <f t="shared" si="6"/>
        <v>712</v>
      </c>
      <c r="G442" s="1" t="s">
        <v>16</v>
      </c>
      <c r="H442" s="1" t="s">
        <v>129</v>
      </c>
      <c r="I442" s="1" t="s">
        <v>17</v>
      </c>
      <c r="J442" s="4" t="s">
        <v>31</v>
      </c>
    </row>
    <row r="443" spans="1:10" ht="16.5" x14ac:dyDescent="0.3">
      <c r="A443" s="3">
        <v>41720</v>
      </c>
      <c r="B443" s="1" t="s">
        <v>77</v>
      </c>
      <c r="C443" s="1" t="s">
        <v>71</v>
      </c>
      <c r="D443" s="2">
        <v>1</v>
      </c>
      <c r="E443" s="1">
        <v>481</v>
      </c>
      <c r="F443" s="8">
        <f t="shared" si="6"/>
        <v>481</v>
      </c>
      <c r="G443" s="1" t="s">
        <v>40</v>
      </c>
      <c r="H443" s="1" t="s">
        <v>134</v>
      </c>
      <c r="I443" s="1" t="s">
        <v>35</v>
      </c>
      <c r="J443" s="4" t="s">
        <v>45</v>
      </c>
    </row>
    <row r="444" spans="1:10" ht="16.5" x14ac:dyDescent="0.3">
      <c r="A444" s="3">
        <v>41721</v>
      </c>
      <c r="B444" s="1" t="s">
        <v>20</v>
      </c>
      <c r="C444" s="1" t="s">
        <v>57</v>
      </c>
      <c r="D444" s="2">
        <v>1</v>
      </c>
      <c r="E444" s="1">
        <v>480</v>
      </c>
      <c r="F444" s="8">
        <f t="shared" si="6"/>
        <v>480</v>
      </c>
      <c r="G444" s="1" t="s">
        <v>21</v>
      </c>
      <c r="H444" s="1" t="s">
        <v>130</v>
      </c>
      <c r="I444" s="1" t="s">
        <v>17</v>
      </c>
      <c r="J444" s="4" t="s">
        <v>58</v>
      </c>
    </row>
    <row r="445" spans="1:10" ht="16.5" x14ac:dyDescent="0.3">
      <c r="A445" s="3">
        <v>41722</v>
      </c>
      <c r="B445" s="1" t="s">
        <v>69</v>
      </c>
      <c r="C445" s="1" t="s">
        <v>33</v>
      </c>
      <c r="D445" s="2">
        <v>2</v>
      </c>
      <c r="E445" s="1">
        <v>347</v>
      </c>
      <c r="F445" s="8">
        <f t="shared" si="6"/>
        <v>694</v>
      </c>
      <c r="G445" s="1" t="s">
        <v>34</v>
      </c>
      <c r="H445" s="1" t="s">
        <v>132</v>
      </c>
      <c r="I445" s="1" t="s">
        <v>35</v>
      </c>
      <c r="J445" s="4" t="s">
        <v>61</v>
      </c>
    </row>
    <row r="446" spans="1:10" ht="16.5" x14ac:dyDescent="0.3">
      <c r="A446" s="3">
        <v>41723</v>
      </c>
      <c r="B446" s="1" t="s">
        <v>99</v>
      </c>
      <c r="C446" s="1" t="s">
        <v>19</v>
      </c>
      <c r="D446" s="2">
        <v>2</v>
      </c>
      <c r="E446" s="1">
        <v>438</v>
      </c>
      <c r="F446" s="8">
        <f t="shared" si="6"/>
        <v>876</v>
      </c>
      <c r="G446" s="1" t="s">
        <v>100</v>
      </c>
      <c r="H446" s="1" t="s">
        <v>142</v>
      </c>
      <c r="I446" s="1" t="s">
        <v>12</v>
      </c>
      <c r="J446" s="4" t="s">
        <v>13</v>
      </c>
    </row>
    <row r="447" spans="1:10" ht="16.5" x14ac:dyDescent="0.3">
      <c r="A447" s="3">
        <v>41724</v>
      </c>
      <c r="B447" s="1" t="s">
        <v>64</v>
      </c>
      <c r="C447" s="1" t="s">
        <v>10</v>
      </c>
      <c r="D447" s="2">
        <v>3</v>
      </c>
      <c r="E447" s="1">
        <v>308</v>
      </c>
      <c r="F447" s="8">
        <f t="shared" si="6"/>
        <v>924</v>
      </c>
      <c r="G447" s="1" t="s">
        <v>11</v>
      </c>
      <c r="H447" s="1" t="s">
        <v>128</v>
      </c>
      <c r="I447" s="1" t="s">
        <v>12</v>
      </c>
      <c r="J447" s="4" t="s">
        <v>18</v>
      </c>
    </row>
    <row r="448" spans="1:10" ht="16.5" x14ac:dyDescent="0.3">
      <c r="A448" s="3">
        <v>41725</v>
      </c>
      <c r="B448" s="1" t="s">
        <v>20</v>
      </c>
      <c r="C448" s="1" t="s">
        <v>29</v>
      </c>
      <c r="D448" s="2">
        <v>2</v>
      </c>
      <c r="E448" s="1">
        <v>236</v>
      </c>
      <c r="F448" s="8">
        <f t="shared" si="6"/>
        <v>472</v>
      </c>
      <c r="G448" s="1" t="s">
        <v>21</v>
      </c>
      <c r="H448" s="1" t="s">
        <v>130</v>
      </c>
      <c r="I448" s="1" t="s">
        <v>17</v>
      </c>
      <c r="J448" s="4" t="s">
        <v>26</v>
      </c>
    </row>
    <row r="449" spans="1:10" ht="16.5" x14ac:dyDescent="0.3">
      <c r="A449" s="3">
        <v>41726</v>
      </c>
      <c r="B449" s="1" t="s">
        <v>42</v>
      </c>
      <c r="C449" s="1" t="s">
        <v>29</v>
      </c>
      <c r="D449" s="2">
        <v>1</v>
      </c>
      <c r="E449" s="1">
        <v>328</v>
      </c>
      <c r="F449" s="8">
        <f t="shared" si="6"/>
        <v>328</v>
      </c>
      <c r="G449" s="1" t="s">
        <v>43</v>
      </c>
      <c r="H449" s="1" t="s">
        <v>131</v>
      </c>
      <c r="I449" s="1" t="s">
        <v>25</v>
      </c>
      <c r="J449" s="4" t="s">
        <v>31</v>
      </c>
    </row>
    <row r="450" spans="1:10" ht="16.5" x14ac:dyDescent="0.3">
      <c r="A450" s="3">
        <v>41727</v>
      </c>
      <c r="B450" s="1" t="s">
        <v>91</v>
      </c>
      <c r="C450" s="1" t="s">
        <v>29</v>
      </c>
      <c r="D450" s="2">
        <v>2</v>
      </c>
      <c r="E450" s="1">
        <v>318</v>
      </c>
      <c r="F450" s="8">
        <f t="shared" ref="F450:F513" si="7">E450*D450</f>
        <v>636</v>
      </c>
      <c r="G450" s="1" t="s">
        <v>55</v>
      </c>
      <c r="H450" s="1" t="s">
        <v>139</v>
      </c>
      <c r="I450" s="1" t="s">
        <v>35</v>
      </c>
      <c r="J450" s="4" t="s">
        <v>45</v>
      </c>
    </row>
    <row r="451" spans="1:10" ht="16.5" x14ac:dyDescent="0.3">
      <c r="A451" s="3">
        <v>41728</v>
      </c>
      <c r="B451" s="1" t="s">
        <v>103</v>
      </c>
      <c r="C451" s="1" t="s">
        <v>33</v>
      </c>
      <c r="D451" s="2">
        <v>3</v>
      </c>
      <c r="E451" s="1">
        <v>216</v>
      </c>
      <c r="F451" s="8">
        <f t="shared" si="7"/>
        <v>648</v>
      </c>
      <c r="G451" s="1" t="s">
        <v>104</v>
      </c>
      <c r="H451" s="1" t="s">
        <v>130</v>
      </c>
      <c r="I451" s="1" t="s">
        <v>17</v>
      </c>
      <c r="J451" s="4" t="s">
        <v>58</v>
      </c>
    </row>
    <row r="452" spans="1:10" ht="16.5" x14ac:dyDescent="0.3">
      <c r="A452" s="3">
        <v>41729</v>
      </c>
      <c r="B452" s="1" t="s">
        <v>107</v>
      </c>
      <c r="C452" s="1" t="s">
        <v>27</v>
      </c>
      <c r="D452" s="2">
        <v>2</v>
      </c>
      <c r="E452" s="1">
        <v>327</v>
      </c>
      <c r="F452" s="8">
        <f t="shared" si="7"/>
        <v>654</v>
      </c>
      <c r="G452" s="1" t="s">
        <v>37</v>
      </c>
      <c r="H452" s="1" t="s">
        <v>133</v>
      </c>
      <c r="I452" s="1" t="s">
        <v>25</v>
      </c>
      <c r="J452" s="4" t="s">
        <v>61</v>
      </c>
    </row>
    <row r="453" spans="1:10" ht="16.5" x14ac:dyDescent="0.3">
      <c r="A453" s="3">
        <v>41730</v>
      </c>
      <c r="B453" s="1" t="s">
        <v>28</v>
      </c>
      <c r="C453" s="1" t="s">
        <v>19</v>
      </c>
      <c r="D453" s="2">
        <v>2</v>
      </c>
      <c r="E453" s="1">
        <v>486</v>
      </c>
      <c r="F453" s="8">
        <f t="shared" si="7"/>
        <v>972</v>
      </c>
      <c r="G453" s="1" t="s">
        <v>30</v>
      </c>
      <c r="H453" s="1" t="s">
        <v>131</v>
      </c>
      <c r="I453" s="1" t="s">
        <v>25</v>
      </c>
      <c r="J453" s="4" t="s">
        <v>13</v>
      </c>
    </row>
    <row r="454" spans="1:10" ht="16.5" x14ac:dyDescent="0.3">
      <c r="A454" s="3">
        <v>41731</v>
      </c>
      <c r="B454" s="1" t="s">
        <v>72</v>
      </c>
      <c r="C454" s="1" t="s">
        <v>15</v>
      </c>
      <c r="D454" s="2">
        <v>1</v>
      </c>
      <c r="E454" s="1">
        <v>437</v>
      </c>
      <c r="F454" s="8">
        <f t="shared" si="7"/>
        <v>437</v>
      </c>
      <c r="G454" s="1" t="s">
        <v>49</v>
      </c>
      <c r="H454" s="1" t="s">
        <v>137</v>
      </c>
      <c r="I454" s="1" t="s">
        <v>25</v>
      </c>
      <c r="J454" s="4" t="s">
        <v>18</v>
      </c>
    </row>
    <row r="455" spans="1:10" ht="16.5" x14ac:dyDescent="0.3">
      <c r="A455" s="3">
        <v>41732</v>
      </c>
      <c r="B455" s="1" t="s">
        <v>101</v>
      </c>
      <c r="C455" s="1" t="s">
        <v>29</v>
      </c>
      <c r="D455" s="2">
        <v>3</v>
      </c>
      <c r="E455" s="1">
        <v>176</v>
      </c>
      <c r="F455" s="8">
        <f t="shared" si="7"/>
        <v>528</v>
      </c>
      <c r="G455" s="1" t="s">
        <v>102</v>
      </c>
      <c r="H455" s="1" t="s">
        <v>129</v>
      </c>
      <c r="I455" s="1" t="s">
        <v>17</v>
      </c>
      <c r="J455" s="4" t="s">
        <v>26</v>
      </c>
    </row>
    <row r="456" spans="1:10" ht="16.5" x14ac:dyDescent="0.3">
      <c r="A456" s="3">
        <v>41733</v>
      </c>
      <c r="B456" s="1" t="s">
        <v>120</v>
      </c>
      <c r="C456" s="1" t="s">
        <v>33</v>
      </c>
      <c r="D456" s="2">
        <v>1</v>
      </c>
      <c r="E456" s="1">
        <v>147</v>
      </c>
      <c r="F456" s="8">
        <f t="shared" si="7"/>
        <v>147</v>
      </c>
      <c r="G456" s="1" t="s">
        <v>96</v>
      </c>
      <c r="H456" s="1" t="s">
        <v>141</v>
      </c>
      <c r="I456" s="1" t="s">
        <v>17</v>
      </c>
      <c r="J456" s="4" t="s">
        <v>31</v>
      </c>
    </row>
    <row r="457" spans="1:10" ht="16.5" x14ac:dyDescent="0.3">
      <c r="A457" s="3">
        <v>41734</v>
      </c>
      <c r="B457" s="1" t="s">
        <v>36</v>
      </c>
      <c r="C457" s="1" t="s">
        <v>33</v>
      </c>
      <c r="D457" s="2">
        <v>1</v>
      </c>
      <c r="E457" s="1">
        <v>154</v>
      </c>
      <c r="F457" s="8">
        <f t="shared" si="7"/>
        <v>154</v>
      </c>
      <c r="G457" s="1" t="s">
        <v>37</v>
      </c>
      <c r="H457" s="1" t="s">
        <v>133</v>
      </c>
      <c r="I457" s="1" t="s">
        <v>25</v>
      </c>
      <c r="J457" s="4" t="s">
        <v>45</v>
      </c>
    </row>
    <row r="458" spans="1:10" ht="16.5" x14ac:dyDescent="0.3">
      <c r="A458" s="3">
        <v>41735</v>
      </c>
      <c r="B458" s="1" t="s">
        <v>92</v>
      </c>
      <c r="C458" s="1" t="s">
        <v>10</v>
      </c>
      <c r="D458" s="2">
        <v>1</v>
      </c>
      <c r="E458" s="1">
        <v>262</v>
      </c>
      <c r="F458" s="8">
        <f t="shared" si="7"/>
        <v>262</v>
      </c>
      <c r="G458" s="1" t="s">
        <v>24</v>
      </c>
      <c r="H458" s="1" t="s">
        <v>131</v>
      </c>
      <c r="I458" s="1" t="s">
        <v>25</v>
      </c>
      <c r="J458" s="4" t="s">
        <v>58</v>
      </c>
    </row>
    <row r="459" spans="1:10" ht="16.5" x14ac:dyDescent="0.3">
      <c r="A459" s="3">
        <v>41736</v>
      </c>
      <c r="B459" s="1" t="s">
        <v>54</v>
      </c>
      <c r="C459" s="1" t="s">
        <v>29</v>
      </c>
      <c r="D459" s="2">
        <v>20</v>
      </c>
      <c r="E459" s="1">
        <v>239</v>
      </c>
      <c r="F459" s="8">
        <f t="shared" si="7"/>
        <v>4780</v>
      </c>
      <c r="G459" s="1" t="s">
        <v>55</v>
      </c>
      <c r="H459" s="1" t="s">
        <v>139</v>
      </c>
      <c r="I459" s="1" t="s">
        <v>35</v>
      </c>
      <c r="J459" s="4" t="s">
        <v>61</v>
      </c>
    </row>
    <row r="460" spans="1:10" ht="16.5" x14ac:dyDescent="0.3">
      <c r="A460" s="3">
        <v>41737</v>
      </c>
      <c r="B460" s="1" t="s">
        <v>78</v>
      </c>
      <c r="C460" s="1" t="s">
        <v>27</v>
      </c>
      <c r="D460" s="2">
        <v>2</v>
      </c>
      <c r="E460" s="1">
        <v>323</v>
      </c>
      <c r="F460" s="8">
        <f t="shared" si="7"/>
        <v>646</v>
      </c>
      <c r="G460" s="1" t="s">
        <v>43</v>
      </c>
      <c r="H460" s="1" t="s">
        <v>131</v>
      </c>
      <c r="I460" s="1" t="s">
        <v>25</v>
      </c>
      <c r="J460" s="4" t="s">
        <v>13</v>
      </c>
    </row>
    <row r="461" spans="1:10" ht="16.5" x14ac:dyDescent="0.3">
      <c r="A461" s="3">
        <v>41738</v>
      </c>
      <c r="B461" s="1" t="s">
        <v>9</v>
      </c>
      <c r="C461" s="1" t="s">
        <v>23</v>
      </c>
      <c r="D461" s="2">
        <v>2</v>
      </c>
      <c r="E461" s="1">
        <v>114</v>
      </c>
      <c r="F461" s="8">
        <f t="shared" si="7"/>
        <v>228</v>
      </c>
      <c r="G461" s="1" t="s">
        <v>11</v>
      </c>
      <c r="H461" s="1" t="s">
        <v>128</v>
      </c>
      <c r="I461" s="1" t="s">
        <v>12</v>
      </c>
      <c r="J461" s="4" t="s">
        <v>18</v>
      </c>
    </row>
    <row r="462" spans="1:10" ht="16.5" x14ac:dyDescent="0.3">
      <c r="A462" s="3">
        <v>41739</v>
      </c>
      <c r="B462" s="1" t="s">
        <v>94</v>
      </c>
      <c r="C462" s="1" t="s">
        <v>33</v>
      </c>
      <c r="D462" s="2">
        <v>2</v>
      </c>
      <c r="E462" s="1">
        <v>104</v>
      </c>
      <c r="F462" s="8">
        <f t="shared" si="7"/>
        <v>208</v>
      </c>
      <c r="G462" s="1" t="s">
        <v>40</v>
      </c>
      <c r="H462" s="1" t="s">
        <v>134</v>
      </c>
      <c r="I462" s="1" t="s">
        <v>35</v>
      </c>
      <c r="J462" s="4" t="s">
        <v>26</v>
      </c>
    </row>
    <row r="463" spans="1:10" ht="16.5" x14ac:dyDescent="0.3">
      <c r="A463" s="3">
        <v>41740</v>
      </c>
      <c r="B463" s="1" t="s">
        <v>50</v>
      </c>
      <c r="C463" s="1" t="s">
        <v>15</v>
      </c>
      <c r="D463" s="2">
        <v>2</v>
      </c>
      <c r="E463" s="1">
        <v>227</v>
      </c>
      <c r="F463" s="8">
        <f t="shared" si="7"/>
        <v>454</v>
      </c>
      <c r="G463" s="1" t="s">
        <v>24</v>
      </c>
      <c r="H463" s="1" t="s">
        <v>131</v>
      </c>
      <c r="I463" s="1" t="s">
        <v>25</v>
      </c>
      <c r="J463" s="4" t="s">
        <v>31</v>
      </c>
    </row>
    <row r="464" spans="1:10" ht="16.5" x14ac:dyDescent="0.3">
      <c r="A464" s="3">
        <v>41741</v>
      </c>
      <c r="B464" s="1" t="s">
        <v>116</v>
      </c>
      <c r="C464" s="1" t="s">
        <v>29</v>
      </c>
      <c r="D464" s="2">
        <v>16</v>
      </c>
      <c r="E464" s="1">
        <v>208</v>
      </c>
      <c r="F464" s="8">
        <f t="shared" si="7"/>
        <v>3328</v>
      </c>
      <c r="G464" s="1" t="s">
        <v>102</v>
      </c>
      <c r="H464" s="1" t="s">
        <v>129</v>
      </c>
      <c r="I464" s="1" t="s">
        <v>17</v>
      </c>
      <c r="J464" s="4" t="s">
        <v>45</v>
      </c>
    </row>
    <row r="465" spans="1:10" ht="16.5" x14ac:dyDescent="0.3">
      <c r="A465" s="3">
        <v>41742</v>
      </c>
      <c r="B465" s="1" t="s">
        <v>69</v>
      </c>
      <c r="C465" s="1" t="s">
        <v>19</v>
      </c>
      <c r="D465" s="2">
        <v>1</v>
      </c>
      <c r="E465" s="1">
        <v>167</v>
      </c>
      <c r="F465" s="8">
        <f t="shared" si="7"/>
        <v>167</v>
      </c>
      <c r="G465" s="1" t="s">
        <v>34</v>
      </c>
      <c r="H465" s="1" t="s">
        <v>132</v>
      </c>
      <c r="I465" s="1" t="s">
        <v>35</v>
      </c>
      <c r="J465" s="4" t="s">
        <v>58</v>
      </c>
    </row>
    <row r="466" spans="1:10" ht="16.5" x14ac:dyDescent="0.3">
      <c r="A466" s="3">
        <v>41743</v>
      </c>
      <c r="B466" s="1" t="s">
        <v>38</v>
      </c>
      <c r="C466" s="1" t="s">
        <v>10</v>
      </c>
      <c r="D466" s="2">
        <v>1</v>
      </c>
      <c r="E466" s="1">
        <v>144</v>
      </c>
      <c r="F466" s="8">
        <f t="shared" si="7"/>
        <v>144</v>
      </c>
      <c r="G466" s="1" t="s">
        <v>40</v>
      </c>
      <c r="H466" s="1" t="s">
        <v>134</v>
      </c>
      <c r="I466" s="1" t="s">
        <v>35</v>
      </c>
      <c r="J466" s="4" t="s">
        <v>61</v>
      </c>
    </row>
    <row r="467" spans="1:10" ht="16.5" x14ac:dyDescent="0.3">
      <c r="A467" s="3">
        <v>41744</v>
      </c>
      <c r="B467" s="1" t="s">
        <v>78</v>
      </c>
      <c r="C467" s="1" t="s">
        <v>29</v>
      </c>
      <c r="D467" s="2">
        <v>21</v>
      </c>
      <c r="E467" s="1">
        <v>442</v>
      </c>
      <c r="F467" s="8">
        <f t="shared" si="7"/>
        <v>9282</v>
      </c>
      <c r="G467" s="1" t="s">
        <v>43</v>
      </c>
      <c r="H467" s="1" t="s">
        <v>131</v>
      </c>
      <c r="I467" s="1" t="s">
        <v>25</v>
      </c>
      <c r="J467" s="4" t="s">
        <v>13</v>
      </c>
    </row>
    <row r="468" spans="1:10" ht="16.5" x14ac:dyDescent="0.3">
      <c r="A468" s="3">
        <v>41745</v>
      </c>
      <c r="B468" s="1" t="s">
        <v>67</v>
      </c>
      <c r="C468" s="1" t="s">
        <v>29</v>
      </c>
      <c r="D468" s="2">
        <v>3</v>
      </c>
      <c r="E468" s="1">
        <v>400</v>
      </c>
      <c r="F468" s="8">
        <f t="shared" si="7"/>
        <v>1200</v>
      </c>
      <c r="G468" s="1" t="s">
        <v>46</v>
      </c>
      <c r="H468" s="1" t="s">
        <v>135</v>
      </c>
      <c r="I468" s="1" t="s">
        <v>35</v>
      </c>
      <c r="J468" s="4" t="s">
        <v>18</v>
      </c>
    </row>
    <row r="469" spans="1:10" ht="16.5" x14ac:dyDescent="0.3">
      <c r="A469" s="3">
        <v>41746</v>
      </c>
      <c r="B469" s="1" t="s">
        <v>78</v>
      </c>
      <c r="C469" s="1" t="s">
        <v>27</v>
      </c>
      <c r="D469" s="2">
        <v>2</v>
      </c>
      <c r="E469" s="1">
        <v>287</v>
      </c>
      <c r="F469" s="8">
        <f t="shared" si="7"/>
        <v>574</v>
      </c>
      <c r="G469" s="1" t="s">
        <v>43</v>
      </c>
      <c r="H469" s="1" t="s">
        <v>131</v>
      </c>
      <c r="I469" s="1" t="s">
        <v>25</v>
      </c>
      <c r="J469" s="4" t="s">
        <v>26</v>
      </c>
    </row>
    <row r="470" spans="1:10" ht="16.5" x14ac:dyDescent="0.3">
      <c r="A470" s="3">
        <v>41747</v>
      </c>
      <c r="B470" s="1" t="s">
        <v>65</v>
      </c>
      <c r="C470" s="1" t="s">
        <v>19</v>
      </c>
      <c r="D470" s="2">
        <v>2</v>
      </c>
      <c r="E470" s="1">
        <v>175</v>
      </c>
      <c r="F470" s="8">
        <f t="shared" si="7"/>
        <v>350</v>
      </c>
      <c r="G470" s="1" t="s">
        <v>48</v>
      </c>
      <c r="H470" s="1" t="s">
        <v>136</v>
      </c>
      <c r="I470" s="1" t="s">
        <v>12</v>
      </c>
      <c r="J470" s="4" t="s">
        <v>31</v>
      </c>
    </row>
    <row r="471" spans="1:10" ht="16.5" x14ac:dyDescent="0.3">
      <c r="A471" s="3">
        <v>41748</v>
      </c>
      <c r="B471" s="1" t="s">
        <v>47</v>
      </c>
      <c r="C471" s="1" t="s">
        <v>10</v>
      </c>
      <c r="D471" s="2">
        <v>18</v>
      </c>
      <c r="E471" s="1">
        <v>445</v>
      </c>
      <c r="F471" s="8">
        <f t="shared" si="7"/>
        <v>8010</v>
      </c>
      <c r="G471" s="1" t="s">
        <v>48</v>
      </c>
      <c r="H471" s="1" t="s">
        <v>136</v>
      </c>
      <c r="I471" s="1" t="s">
        <v>12</v>
      </c>
      <c r="J471" s="4" t="s">
        <v>45</v>
      </c>
    </row>
    <row r="472" spans="1:10" ht="16.5" x14ac:dyDescent="0.3">
      <c r="A472" s="3">
        <v>41749</v>
      </c>
      <c r="B472" s="1" t="s">
        <v>116</v>
      </c>
      <c r="C472" s="1" t="s">
        <v>33</v>
      </c>
      <c r="D472" s="2">
        <v>2</v>
      </c>
      <c r="E472" s="1">
        <v>255</v>
      </c>
      <c r="F472" s="8">
        <f t="shared" si="7"/>
        <v>510</v>
      </c>
      <c r="G472" s="1" t="s">
        <v>102</v>
      </c>
      <c r="H472" s="1" t="s">
        <v>129</v>
      </c>
      <c r="I472" s="1" t="s">
        <v>17</v>
      </c>
      <c r="J472" s="4" t="s">
        <v>58</v>
      </c>
    </row>
    <row r="473" spans="1:10" ht="16.5" x14ac:dyDescent="0.3">
      <c r="A473" s="3">
        <v>41750</v>
      </c>
      <c r="B473" s="1" t="s">
        <v>20</v>
      </c>
      <c r="C473" s="1" t="s">
        <v>29</v>
      </c>
      <c r="D473" s="2">
        <v>10</v>
      </c>
      <c r="E473" s="1">
        <v>342</v>
      </c>
      <c r="F473" s="8">
        <f t="shared" si="7"/>
        <v>3420</v>
      </c>
      <c r="G473" s="1" t="s">
        <v>21</v>
      </c>
      <c r="H473" s="1" t="s">
        <v>130</v>
      </c>
      <c r="I473" s="1" t="s">
        <v>17</v>
      </c>
      <c r="J473" s="4" t="s">
        <v>61</v>
      </c>
    </row>
    <row r="474" spans="1:10" ht="16.5" x14ac:dyDescent="0.3">
      <c r="A474" s="3">
        <v>41751</v>
      </c>
      <c r="B474" s="1" t="s">
        <v>64</v>
      </c>
      <c r="C474" s="1" t="s">
        <v>57</v>
      </c>
      <c r="D474" s="2">
        <v>4</v>
      </c>
      <c r="E474" s="1">
        <v>191</v>
      </c>
      <c r="F474" s="8">
        <f t="shared" si="7"/>
        <v>764</v>
      </c>
      <c r="G474" s="1" t="s">
        <v>11</v>
      </c>
      <c r="H474" s="1" t="s">
        <v>128</v>
      </c>
      <c r="I474" s="1" t="s">
        <v>12</v>
      </c>
      <c r="J474" s="4" t="s">
        <v>13</v>
      </c>
    </row>
    <row r="475" spans="1:10" ht="16.5" x14ac:dyDescent="0.3">
      <c r="A475" s="3">
        <v>41752</v>
      </c>
      <c r="B475" s="1" t="s">
        <v>9</v>
      </c>
      <c r="C475" s="1" t="s">
        <v>27</v>
      </c>
      <c r="D475" s="2">
        <v>2</v>
      </c>
      <c r="E475" s="1">
        <v>457</v>
      </c>
      <c r="F475" s="8">
        <f t="shared" si="7"/>
        <v>914</v>
      </c>
      <c r="G475" s="1" t="s">
        <v>11</v>
      </c>
      <c r="H475" s="1" t="s">
        <v>128</v>
      </c>
      <c r="I475" s="1" t="s">
        <v>12</v>
      </c>
      <c r="J475" s="4" t="s">
        <v>18</v>
      </c>
    </row>
    <row r="476" spans="1:10" ht="16.5" x14ac:dyDescent="0.3">
      <c r="A476" s="3">
        <v>41753</v>
      </c>
      <c r="B476" s="1" t="s">
        <v>62</v>
      </c>
      <c r="C476" s="1" t="s">
        <v>19</v>
      </c>
      <c r="D476" s="2">
        <v>2</v>
      </c>
      <c r="E476" s="1">
        <v>362</v>
      </c>
      <c r="F476" s="8">
        <f t="shared" si="7"/>
        <v>724</v>
      </c>
      <c r="G476" s="1" t="s">
        <v>63</v>
      </c>
      <c r="H476" s="1" t="s">
        <v>138</v>
      </c>
      <c r="I476" s="1" t="s">
        <v>35</v>
      </c>
      <c r="J476" s="4" t="s">
        <v>26</v>
      </c>
    </row>
    <row r="477" spans="1:10" ht="16.5" x14ac:dyDescent="0.3">
      <c r="A477" s="3">
        <v>41754</v>
      </c>
      <c r="B477" s="1" t="s">
        <v>119</v>
      </c>
      <c r="C477" s="1" t="s">
        <v>33</v>
      </c>
      <c r="D477" s="2">
        <v>3</v>
      </c>
      <c r="E477" s="1">
        <v>223</v>
      </c>
      <c r="F477" s="8">
        <f t="shared" si="7"/>
        <v>669</v>
      </c>
      <c r="G477" s="1" t="s">
        <v>88</v>
      </c>
      <c r="H477" s="1" t="s">
        <v>136</v>
      </c>
      <c r="I477" s="1" t="s">
        <v>12</v>
      </c>
      <c r="J477" s="4" t="s">
        <v>31</v>
      </c>
    </row>
    <row r="478" spans="1:10" ht="16.5" x14ac:dyDescent="0.3">
      <c r="A478" s="3">
        <v>41755</v>
      </c>
      <c r="B478" s="1" t="s">
        <v>42</v>
      </c>
      <c r="C478" s="1" t="s">
        <v>39</v>
      </c>
      <c r="D478" s="2">
        <v>2</v>
      </c>
      <c r="E478" s="1">
        <v>223</v>
      </c>
      <c r="F478" s="8">
        <f t="shared" si="7"/>
        <v>446</v>
      </c>
      <c r="G478" s="1" t="s">
        <v>43</v>
      </c>
      <c r="H478" s="1" t="s">
        <v>131</v>
      </c>
      <c r="I478" s="1" t="s">
        <v>25</v>
      </c>
      <c r="J478" s="4" t="s">
        <v>45</v>
      </c>
    </row>
    <row r="479" spans="1:10" ht="16.5" x14ac:dyDescent="0.3">
      <c r="A479" s="3">
        <v>41756</v>
      </c>
      <c r="B479" s="1" t="s">
        <v>20</v>
      </c>
      <c r="C479" s="1" t="s">
        <v>15</v>
      </c>
      <c r="D479" s="2">
        <v>2</v>
      </c>
      <c r="E479" s="1">
        <v>159</v>
      </c>
      <c r="F479" s="8">
        <f t="shared" si="7"/>
        <v>318</v>
      </c>
      <c r="G479" s="1" t="s">
        <v>21</v>
      </c>
      <c r="H479" s="1" t="s">
        <v>130</v>
      </c>
      <c r="I479" s="1" t="s">
        <v>17</v>
      </c>
      <c r="J479" s="4" t="s">
        <v>58</v>
      </c>
    </row>
    <row r="480" spans="1:10" ht="16.5" x14ac:dyDescent="0.3">
      <c r="A480" s="3">
        <v>41757</v>
      </c>
      <c r="B480" s="1" t="s">
        <v>112</v>
      </c>
      <c r="C480" s="1" t="s">
        <v>19</v>
      </c>
      <c r="D480" s="2">
        <v>3</v>
      </c>
      <c r="E480" s="1">
        <v>468</v>
      </c>
      <c r="F480" s="8">
        <f t="shared" si="7"/>
        <v>1404</v>
      </c>
      <c r="G480" s="1" t="s">
        <v>37</v>
      </c>
      <c r="H480" s="1" t="s">
        <v>133</v>
      </c>
      <c r="I480" s="1" t="s">
        <v>25</v>
      </c>
      <c r="J480" s="4" t="s">
        <v>61</v>
      </c>
    </row>
    <row r="481" spans="1:10" ht="16.5" x14ac:dyDescent="0.3">
      <c r="A481" s="3">
        <v>41758</v>
      </c>
      <c r="B481" s="1" t="s">
        <v>103</v>
      </c>
      <c r="C481" s="1" t="s">
        <v>15</v>
      </c>
      <c r="D481" s="2">
        <v>1</v>
      </c>
      <c r="E481" s="1">
        <v>174</v>
      </c>
      <c r="F481" s="8">
        <f t="shared" si="7"/>
        <v>174</v>
      </c>
      <c r="G481" s="1" t="s">
        <v>104</v>
      </c>
      <c r="H481" s="1" t="s">
        <v>130</v>
      </c>
      <c r="I481" s="1" t="s">
        <v>17</v>
      </c>
      <c r="J481" s="4" t="s">
        <v>13</v>
      </c>
    </row>
    <row r="482" spans="1:10" ht="16.5" x14ac:dyDescent="0.3">
      <c r="A482" s="3">
        <v>41759</v>
      </c>
      <c r="B482" s="1" t="s">
        <v>89</v>
      </c>
      <c r="C482" s="1" t="s">
        <v>23</v>
      </c>
      <c r="D482" s="2">
        <v>3</v>
      </c>
      <c r="E482" s="1">
        <v>170</v>
      </c>
      <c r="F482" s="8">
        <f t="shared" si="7"/>
        <v>510</v>
      </c>
      <c r="G482" s="1" t="s">
        <v>37</v>
      </c>
      <c r="H482" s="1" t="s">
        <v>133</v>
      </c>
      <c r="I482" s="1" t="s">
        <v>25</v>
      </c>
      <c r="J482" s="4" t="s">
        <v>18</v>
      </c>
    </row>
    <row r="483" spans="1:10" ht="16.5" x14ac:dyDescent="0.3">
      <c r="A483" s="3">
        <v>41760</v>
      </c>
      <c r="B483" s="1" t="s">
        <v>54</v>
      </c>
      <c r="C483" s="1" t="s">
        <v>29</v>
      </c>
      <c r="D483" s="2">
        <v>3</v>
      </c>
      <c r="E483" s="1">
        <v>234</v>
      </c>
      <c r="F483" s="8">
        <f t="shared" si="7"/>
        <v>702</v>
      </c>
      <c r="G483" s="1" t="s">
        <v>55</v>
      </c>
      <c r="H483" s="1" t="s">
        <v>139</v>
      </c>
      <c r="I483" s="1" t="s">
        <v>35</v>
      </c>
      <c r="J483" s="4" t="s">
        <v>26</v>
      </c>
    </row>
    <row r="484" spans="1:10" ht="16.5" x14ac:dyDescent="0.3">
      <c r="A484" s="3">
        <v>41761</v>
      </c>
      <c r="B484" s="1" t="s">
        <v>112</v>
      </c>
      <c r="C484" s="1" t="s">
        <v>29</v>
      </c>
      <c r="D484" s="2">
        <v>1</v>
      </c>
      <c r="E484" s="1">
        <v>392</v>
      </c>
      <c r="F484" s="8">
        <f t="shared" si="7"/>
        <v>392</v>
      </c>
      <c r="G484" s="1" t="s">
        <v>37</v>
      </c>
      <c r="H484" s="1" t="s">
        <v>133</v>
      </c>
      <c r="I484" s="1" t="s">
        <v>25</v>
      </c>
      <c r="J484" s="4" t="s">
        <v>31</v>
      </c>
    </row>
    <row r="485" spans="1:10" ht="16.5" x14ac:dyDescent="0.3">
      <c r="A485" s="3">
        <v>41762</v>
      </c>
      <c r="B485" s="1" t="s">
        <v>20</v>
      </c>
      <c r="C485" s="1" t="s">
        <v>10</v>
      </c>
      <c r="D485" s="2">
        <v>2</v>
      </c>
      <c r="E485" s="1">
        <v>364</v>
      </c>
      <c r="F485" s="8">
        <f t="shared" si="7"/>
        <v>728</v>
      </c>
      <c r="G485" s="1" t="s">
        <v>21</v>
      </c>
      <c r="H485" s="1" t="s">
        <v>130</v>
      </c>
      <c r="I485" s="1" t="s">
        <v>17</v>
      </c>
      <c r="J485" s="4" t="s">
        <v>45</v>
      </c>
    </row>
    <row r="486" spans="1:10" ht="16.5" x14ac:dyDescent="0.3">
      <c r="A486" s="3">
        <v>41763</v>
      </c>
      <c r="B486" s="1" t="s">
        <v>123</v>
      </c>
      <c r="C486" s="1" t="s">
        <v>15</v>
      </c>
      <c r="D486" s="2">
        <v>3</v>
      </c>
      <c r="E486" s="1">
        <v>381</v>
      </c>
      <c r="F486" s="8">
        <f t="shared" si="7"/>
        <v>1143</v>
      </c>
      <c r="G486" s="1" t="s">
        <v>82</v>
      </c>
      <c r="H486" s="1" t="s">
        <v>140</v>
      </c>
      <c r="I486" s="1" t="s">
        <v>35</v>
      </c>
      <c r="J486" s="4" t="s">
        <v>58</v>
      </c>
    </row>
    <row r="487" spans="1:10" ht="16.5" x14ac:dyDescent="0.3">
      <c r="A487" s="3">
        <v>41764</v>
      </c>
      <c r="B487" s="1" t="s">
        <v>99</v>
      </c>
      <c r="C487" s="1" t="s">
        <v>71</v>
      </c>
      <c r="D487" s="2">
        <v>2</v>
      </c>
      <c r="E487" s="1">
        <v>136</v>
      </c>
      <c r="F487" s="8">
        <f t="shared" si="7"/>
        <v>272</v>
      </c>
      <c r="G487" s="1" t="s">
        <v>100</v>
      </c>
      <c r="H487" s="1" t="s">
        <v>142</v>
      </c>
      <c r="I487" s="1" t="s">
        <v>12</v>
      </c>
      <c r="J487" s="4" t="s">
        <v>61</v>
      </c>
    </row>
    <row r="488" spans="1:10" ht="16.5" x14ac:dyDescent="0.3">
      <c r="A488" s="3">
        <v>41765</v>
      </c>
      <c r="B488" s="1" t="s">
        <v>99</v>
      </c>
      <c r="C488" s="1" t="s">
        <v>15</v>
      </c>
      <c r="D488" s="2">
        <v>12</v>
      </c>
      <c r="E488" s="1">
        <v>352</v>
      </c>
      <c r="F488" s="8">
        <f t="shared" si="7"/>
        <v>4224</v>
      </c>
      <c r="G488" s="1" t="s">
        <v>100</v>
      </c>
      <c r="H488" s="1" t="s">
        <v>142</v>
      </c>
      <c r="I488" s="1" t="s">
        <v>12</v>
      </c>
      <c r="J488" s="4" t="s">
        <v>13</v>
      </c>
    </row>
    <row r="489" spans="1:10" ht="16.5" x14ac:dyDescent="0.3">
      <c r="A489" s="3">
        <v>41766</v>
      </c>
      <c r="B489" s="1" t="s">
        <v>120</v>
      </c>
      <c r="C489" s="1" t="s">
        <v>10</v>
      </c>
      <c r="D489" s="2">
        <v>2</v>
      </c>
      <c r="E489" s="1">
        <v>387</v>
      </c>
      <c r="F489" s="8">
        <f t="shared" si="7"/>
        <v>774</v>
      </c>
      <c r="G489" s="1" t="s">
        <v>96</v>
      </c>
      <c r="H489" s="1" t="s">
        <v>141</v>
      </c>
      <c r="I489" s="1" t="s">
        <v>17</v>
      </c>
      <c r="J489" s="4" t="s">
        <v>18</v>
      </c>
    </row>
    <row r="490" spans="1:10" ht="16.5" x14ac:dyDescent="0.3">
      <c r="A490" s="3">
        <v>41767</v>
      </c>
      <c r="B490" s="1" t="s">
        <v>41</v>
      </c>
      <c r="C490" s="1" t="s">
        <v>27</v>
      </c>
      <c r="D490" s="2">
        <v>1</v>
      </c>
      <c r="E490" s="1">
        <v>478</v>
      </c>
      <c r="F490" s="8">
        <f t="shared" si="7"/>
        <v>478</v>
      </c>
      <c r="G490" s="1" t="s">
        <v>30</v>
      </c>
      <c r="H490" s="1" t="s">
        <v>131</v>
      </c>
      <c r="I490" s="1" t="s">
        <v>25</v>
      </c>
      <c r="J490" s="4" t="s">
        <v>26</v>
      </c>
    </row>
    <row r="491" spans="1:10" ht="16.5" x14ac:dyDescent="0.3">
      <c r="A491" s="3">
        <v>41768</v>
      </c>
      <c r="B491" s="1" t="s">
        <v>121</v>
      </c>
      <c r="C491" s="1" t="s">
        <v>10</v>
      </c>
      <c r="D491" s="2">
        <v>1</v>
      </c>
      <c r="E491" s="1">
        <v>194</v>
      </c>
      <c r="F491" s="8">
        <f t="shared" si="7"/>
        <v>194</v>
      </c>
      <c r="G491" s="1" t="s">
        <v>80</v>
      </c>
      <c r="H491" s="1" t="s">
        <v>137</v>
      </c>
      <c r="I491" s="1" t="s">
        <v>25</v>
      </c>
      <c r="J491" s="4" t="s">
        <v>31</v>
      </c>
    </row>
    <row r="492" spans="1:10" ht="16.5" x14ac:dyDescent="0.3">
      <c r="A492" s="3">
        <v>41769</v>
      </c>
      <c r="B492" s="1" t="s">
        <v>20</v>
      </c>
      <c r="C492" s="1" t="s">
        <v>10</v>
      </c>
      <c r="D492" s="2">
        <v>1</v>
      </c>
      <c r="E492" s="1">
        <v>138</v>
      </c>
      <c r="F492" s="8">
        <f t="shared" si="7"/>
        <v>138</v>
      </c>
      <c r="G492" s="1" t="s">
        <v>21</v>
      </c>
      <c r="H492" s="1" t="s">
        <v>130</v>
      </c>
      <c r="I492" s="1" t="s">
        <v>17</v>
      </c>
      <c r="J492" s="4" t="s">
        <v>45</v>
      </c>
    </row>
    <row r="493" spans="1:10" ht="16.5" x14ac:dyDescent="0.3">
      <c r="A493" s="3">
        <v>41771</v>
      </c>
      <c r="B493" s="1" t="s">
        <v>90</v>
      </c>
      <c r="C493" s="1" t="s">
        <v>15</v>
      </c>
      <c r="D493" s="2">
        <v>4</v>
      </c>
      <c r="E493" s="1">
        <v>439</v>
      </c>
      <c r="F493" s="8">
        <f t="shared" si="7"/>
        <v>1756</v>
      </c>
      <c r="G493" s="1" t="s">
        <v>46</v>
      </c>
      <c r="H493" s="1" t="s">
        <v>135</v>
      </c>
      <c r="I493" s="1" t="s">
        <v>35</v>
      </c>
      <c r="J493" s="4" t="s">
        <v>61</v>
      </c>
    </row>
    <row r="494" spans="1:10" ht="16.5" x14ac:dyDescent="0.3">
      <c r="A494" s="3">
        <v>41772</v>
      </c>
      <c r="B494" s="1" t="s">
        <v>116</v>
      </c>
      <c r="C494" s="1" t="s">
        <v>15</v>
      </c>
      <c r="D494" s="2">
        <v>22</v>
      </c>
      <c r="E494" s="1">
        <v>500</v>
      </c>
      <c r="F494" s="8">
        <f t="shared" si="7"/>
        <v>11000</v>
      </c>
      <c r="G494" s="1" t="s">
        <v>102</v>
      </c>
      <c r="H494" s="1" t="s">
        <v>129</v>
      </c>
      <c r="I494" s="1" t="s">
        <v>17</v>
      </c>
      <c r="J494" s="4" t="s">
        <v>13</v>
      </c>
    </row>
    <row r="495" spans="1:10" ht="16.5" x14ac:dyDescent="0.3">
      <c r="A495" s="3">
        <v>41773</v>
      </c>
      <c r="B495" s="1" t="s">
        <v>51</v>
      </c>
      <c r="C495" s="1" t="s">
        <v>15</v>
      </c>
      <c r="D495" s="2">
        <v>1</v>
      </c>
      <c r="E495" s="1">
        <v>291</v>
      </c>
      <c r="F495" s="8">
        <f t="shared" si="7"/>
        <v>291</v>
      </c>
      <c r="G495" s="1" t="s">
        <v>16</v>
      </c>
      <c r="H495" s="1" t="s">
        <v>129</v>
      </c>
      <c r="I495" s="1" t="s">
        <v>17</v>
      </c>
      <c r="J495" s="4" t="s">
        <v>18</v>
      </c>
    </row>
    <row r="496" spans="1:10" ht="16.5" x14ac:dyDescent="0.3">
      <c r="A496" s="3">
        <v>41774</v>
      </c>
      <c r="B496" s="1" t="s">
        <v>77</v>
      </c>
      <c r="C496" s="1" t="s">
        <v>10</v>
      </c>
      <c r="D496" s="2">
        <v>1</v>
      </c>
      <c r="E496" s="1">
        <v>299</v>
      </c>
      <c r="F496" s="8">
        <f t="shared" si="7"/>
        <v>299</v>
      </c>
      <c r="G496" s="1" t="s">
        <v>40</v>
      </c>
      <c r="H496" s="1" t="s">
        <v>134</v>
      </c>
      <c r="I496" s="1" t="s">
        <v>35</v>
      </c>
      <c r="J496" s="4" t="s">
        <v>26</v>
      </c>
    </row>
    <row r="497" spans="1:10" ht="16.5" x14ac:dyDescent="0.3">
      <c r="A497" s="3">
        <v>41775</v>
      </c>
      <c r="B497" s="1" t="s">
        <v>99</v>
      </c>
      <c r="C497" s="1" t="s">
        <v>29</v>
      </c>
      <c r="D497" s="2">
        <v>3</v>
      </c>
      <c r="E497" s="1">
        <v>218</v>
      </c>
      <c r="F497" s="8">
        <f t="shared" si="7"/>
        <v>654</v>
      </c>
      <c r="G497" s="1" t="s">
        <v>100</v>
      </c>
      <c r="H497" s="1" t="s">
        <v>142</v>
      </c>
      <c r="I497" s="1" t="s">
        <v>12</v>
      </c>
      <c r="J497" s="4" t="s">
        <v>31</v>
      </c>
    </row>
    <row r="498" spans="1:10" ht="16.5" x14ac:dyDescent="0.3">
      <c r="A498" s="3">
        <v>41776</v>
      </c>
      <c r="B498" s="1" t="s">
        <v>111</v>
      </c>
      <c r="C498" s="1" t="s">
        <v>23</v>
      </c>
      <c r="D498" s="2">
        <v>1</v>
      </c>
      <c r="E498" s="1">
        <v>300</v>
      </c>
      <c r="F498" s="8">
        <f t="shared" si="7"/>
        <v>300</v>
      </c>
      <c r="G498" s="1" t="s">
        <v>88</v>
      </c>
      <c r="H498" s="1" t="s">
        <v>136</v>
      </c>
      <c r="I498" s="1" t="s">
        <v>12</v>
      </c>
      <c r="J498" s="4" t="s">
        <v>45</v>
      </c>
    </row>
    <row r="499" spans="1:10" ht="16.5" x14ac:dyDescent="0.3">
      <c r="A499" s="3">
        <v>41777</v>
      </c>
      <c r="B499" s="1" t="s">
        <v>84</v>
      </c>
      <c r="C499" s="1" t="s">
        <v>57</v>
      </c>
      <c r="D499" s="2">
        <v>1</v>
      </c>
      <c r="E499" s="1">
        <v>328</v>
      </c>
      <c r="F499" s="8">
        <f t="shared" si="7"/>
        <v>328</v>
      </c>
      <c r="G499" s="1" t="s">
        <v>34</v>
      </c>
      <c r="H499" s="1" t="s">
        <v>132</v>
      </c>
      <c r="I499" s="1" t="s">
        <v>35</v>
      </c>
      <c r="J499" s="4" t="s">
        <v>58</v>
      </c>
    </row>
    <row r="500" spans="1:10" ht="16.5" x14ac:dyDescent="0.3">
      <c r="A500" s="3">
        <v>41778</v>
      </c>
      <c r="B500" s="1" t="s">
        <v>20</v>
      </c>
      <c r="C500" s="1" t="s">
        <v>29</v>
      </c>
      <c r="D500" s="2">
        <v>1</v>
      </c>
      <c r="E500" s="1">
        <v>444</v>
      </c>
      <c r="F500" s="8">
        <f t="shared" si="7"/>
        <v>444</v>
      </c>
      <c r="G500" s="1" t="s">
        <v>21</v>
      </c>
      <c r="H500" s="1" t="s">
        <v>130</v>
      </c>
      <c r="I500" s="1" t="s">
        <v>17</v>
      </c>
      <c r="J500" s="4" t="s">
        <v>61</v>
      </c>
    </row>
    <row r="501" spans="1:10" ht="16.5" x14ac:dyDescent="0.3">
      <c r="A501" s="3">
        <v>41779</v>
      </c>
      <c r="B501" s="1" t="s">
        <v>99</v>
      </c>
      <c r="C501" s="1" t="s">
        <v>10</v>
      </c>
      <c r="D501" s="2">
        <v>2</v>
      </c>
      <c r="E501" s="1">
        <v>476</v>
      </c>
      <c r="F501" s="8">
        <f t="shared" si="7"/>
        <v>952</v>
      </c>
      <c r="G501" s="1" t="s">
        <v>100</v>
      </c>
      <c r="H501" s="1" t="s">
        <v>142</v>
      </c>
      <c r="I501" s="1" t="s">
        <v>12</v>
      </c>
      <c r="J501" s="4" t="s">
        <v>13</v>
      </c>
    </row>
    <row r="502" spans="1:10" ht="16.5" x14ac:dyDescent="0.3">
      <c r="A502" s="3">
        <v>41780</v>
      </c>
      <c r="B502" s="1" t="s">
        <v>9</v>
      </c>
      <c r="C502" s="1" t="s">
        <v>15</v>
      </c>
      <c r="D502" s="2">
        <v>6</v>
      </c>
      <c r="E502" s="1">
        <v>428</v>
      </c>
      <c r="F502" s="8">
        <f t="shared" si="7"/>
        <v>2568</v>
      </c>
      <c r="G502" s="1" t="s">
        <v>11</v>
      </c>
      <c r="H502" s="1" t="s">
        <v>128</v>
      </c>
      <c r="I502" s="1" t="s">
        <v>12</v>
      </c>
      <c r="J502" s="4" t="s">
        <v>18</v>
      </c>
    </row>
    <row r="503" spans="1:10" ht="16.5" x14ac:dyDescent="0.3">
      <c r="A503" s="3">
        <v>41781</v>
      </c>
      <c r="B503" s="1" t="s">
        <v>69</v>
      </c>
      <c r="C503" s="1" t="s">
        <v>33</v>
      </c>
      <c r="D503" s="2">
        <v>3</v>
      </c>
      <c r="E503" s="1">
        <v>378</v>
      </c>
      <c r="F503" s="8">
        <f t="shared" si="7"/>
        <v>1134</v>
      </c>
      <c r="G503" s="1" t="s">
        <v>34</v>
      </c>
      <c r="H503" s="1" t="s">
        <v>132</v>
      </c>
      <c r="I503" s="1" t="s">
        <v>35</v>
      </c>
      <c r="J503" s="4" t="s">
        <v>26</v>
      </c>
    </row>
    <row r="504" spans="1:10" ht="16.5" x14ac:dyDescent="0.3">
      <c r="A504" s="3">
        <v>41782</v>
      </c>
      <c r="B504" s="1" t="s">
        <v>72</v>
      </c>
      <c r="C504" s="1" t="s">
        <v>39</v>
      </c>
      <c r="D504" s="2">
        <v>3</v>
      </c>
      <c r="E504" s="1">
        <v>474</v>
      </c>
      <c r="F504" s="8">
        <f t="shared" si="7"/>
        <v>1422</v>
      </c>
      <c r="G504" s="1" t="s">
        <v>49</v>
      </c>
      <c r="H504" s="1" t="s">
        <v>137</v>
      </c>
      <c r="I504" s="1" t="s">
        <v>25</v>
      </c>
      <c r="J504" s="4" t="s">
        <v>31</v>
      </c>
    </row>
    <row r="505" spans="1:10" ht="16.5" x14ac:dyDescent="0.3">
      <c r="A505" s="3">
        <v>41783</v>
      </c>
      <c r="B505" s="1" t="s">
        <v>109</v>
      </c>
      <c r="C505" s="1" t="s">
        <v>29</v>
      </c>
      <c r="D505" s="2">
        <v>3</v>
      </c>
      <c r="E505" s="1">
        <v>470</v>
      </c>
      <c r="F505" s="8">
        <f t="shared" si="7"/>
        <v>1410</v>
      </c>
      <c r="G505" s="1" t="s">
        <v>43</v>
      </c>
      <c r="H505" s="1" t="s">
        <v>131</v>
      </c>
      <c r="I505" s="1" t="s">
        <v>25</v>
      </c>
      <c r="J505" s="4" t="s">
        <v>45</v>
      </c>
    </row>
    <row r="506" spans="1:10" ht="16.5" x14ac:dyDescent="0.3">
      <c r="A506" s="3">
        <v>41784</v>
      </c>
      <c r="B506" s="1" t="s">
        <v>90</v>
      </c>
      <c r="C506" s="1" t="s">
        <v>57</v>
      </c>
      <c r="D506" s="2">
        <v>2</v>
      </c>
      <c r="E506" s="1">
        <v>199</v>
      </c>
      <c r="F506" s="8">
        <f t="shared" si="7"/>
        <v>398</v>
      </c>
      <c r="G506" s="1" t="s">
        <v>46</v>
      </c>
      <c r="H506" s="1" t="s">
        <v>135</v>
      </c>
      <c r="I506" s="1" t="s">
        <v>35</v>
      </c>
      <c r="J506" s="4" t="s">
        <v>58</v>
      </c>
    </row>
    <row r="507" spans="1:10" ht="16.5" x14ac:dyDescent="0.3">
      <c r="A507" s="3">
        <v>41785</v>
      </c>
      <c r="B507" s="1" t="s">
        <v>90</v>
      </c>
      <c r="C507" s="1" t="s">
        <v>15</v>
      </c>
      <c r="D507" s="2">
        <v>1</v>
      </c>
      <c r="E507" s="1">
        <v>202</v>
      </c>
      <c r="F507" s="8">
        <f t="shared" si="7"/>
        <v>202</v>
      </c>
      <c r="G507" s="1" t="s">
        <v>46</v>
      </c>
      <c r="H507" s="1" t="s">
        <v>135</v>
      </c>
      <c r="I507" s="1" t="s">
        <v>35</v>
      </c>
      <c r="J507" s="4" t="s">
        <v>61</v>
      </c>
    </row>
    <row r="508" spans="1:10" ht="16.5" x14ac:dyDescent="0.3">
      <c r="A508" s="3">
        <v>41786</v>
      </c>
      <c r="B508" s="1" t="s">
        <v>62</v>
      </c>
      <c r="C508" s="1" t="s">
        <v>27</v>
      </c>
      <c r="D508" s="2">
        <v>3</v>
      </c>
      <c r="E508" s="1">
        <v>394</v>
      </c>
      <c r="F508" s="8">
        <f t="shared" si="7"/>
        <v>1182</v>
      </c>
      <c r="G508" s="1" t="s">
        <v>63</v>
      </c>
      <c r="H508" s="1" t="s">
        <v>138</v>
      </c>
      <c r="I508" s="1" t="s">
        <v>35</v>
      </c>
      <c r="J508" s="4" t="s">
        <v>13</v>
      </c>
    </row>
    <row r="509" spans="1:10" ht="16.5" x14ac:dyDescent="0.3">
      <c r="A509" s="3">
        <v>41787</v>
      </c>
      <c r="B509" s="1" t="s">
        <v>9</v>
      </c>
      <c r="C509" s="1" t="s">
        <v>27</v>
      </c>
      <c r="D509" s="2">
        <v>1</v>
      </c>
      <c r="E509" s="1">
        <v>255</v>
      </c>
      <c r="F509" s="8">
        <f t="shared" si="7"/>
        <v>255</v>
      </c>
      <c r="G509" s="1" t="s">
        <v>11</v>
      </c>
      <c r="H509" s="1" t="s">
        <v>128</v>
      </c>
      <c r="I509" s="1" t="s">
        <v>12</v>
      </c>
      <c r="J509" s="4" t="s">
        <v>18</v>
      </c>
    </row>
    <row r="510" spans="1:10" ht="16.5" x14ac:dyDescent="0.3">
      <c r="A510" s="3">
        <v>41788</v>
      </c>
      <c r="B510" s="1" t="s">
        <v>107</v>
      </c>
      <c r="C510" s="1" t="s">
        <v>23</v>
      </c>
      <c r="D510" s="2">
        <v>15</v>
      </c>
      <c r="E510" s="1">
        <v>419</v>
      </c>
      <c r="F510" s="8">
        <f t="shared" si="7"/>
        <v>6285</v>
      </c>
      <c r="G510" s="1" t="s">
        <v>37</v>
      </c>
      <c r="H510" s="1" t="s">
        <v>133</v>
      </c>
      <c r="I510" s="1" t="s">
        <v>25</v>
      </c>
      <c r="J510" s="4" t="s">
        <v>26</v>
      </c>
    </row>
    <row r="511" spans="1:10" ht="16.5" x14ac:dyDescent="0.3">
      <c r="A511" s="3">
        <v>41789</v>
      </c>
      <c r="B511" s="1" t="s">
        <v>70</v>
      </c>
      <c r="C511" s="1" t="s">
        <v>27</v>
      </c>
      <c r="D511" s="2">
        <v>2</v>
      </c>
      <c r="E511" s="1">
        <v>335</v>
      </c>
      <c r="F511" s="8">
        <f t="shared" si="7"/>
        <v>670</v>
      </c>
      <c r="G511" s="1" t="s">
        <v>40</v>
      </c>
      <c r="H511" s="1" t="s">
        <v>134</v>
      </c>
      <c r="I511" s="1" t="s">
        <v>35</v>
      </c>
      <c r="J511" s="4" t="s">
        <v>31</v>
      </c>
    </row>
    <row r="512" spans="1:10" ht="16.5" x14ac:dyDescent="0.3">
      <c r="A512" s="3">
        <v>41790</v>
      </c>
      <c r="B512" s="1" t="s">
        <v>103</v>
      </c>
      <c r="C512" s="1" t="s">
        <v>27</v>
      </c>
      <c r="D512" s="2">
        <v>1</v>
      </c>
      <c r="E512" s="1">
        <v>268</v>
      </c>
      <c r="F512" s="8">
        <f t="shared" si="7"/>
        <v>268</v>
      </c>
      <c r="G512" s="1" t="s">
        <v>104</v>
      </c>
      <c r="H512" s="1" t="s">
        <v>130</v>
      </c>
      <c r="I512" s="1" t="s">
        <v>17</v>
      </c>
      <c r="J512" s="4" t="s">
        <v>45</v>
      </c>
    </row>
    <row r="513" spans="1:10" ht="16.5" x14ac:dyDescent="0.3">
      <c r="A513" s="3">
        <v>41791</v>
      </c>
      <c r="B513" s="1" t="s">
        <v>115</v>
      </c>
      <c r="C513" s="1" t="s">
        <v>19</v>
      </c>
      <c r="D513" s="2">
        <v>2</v>
      </c>
      <c r="E513" s="1">
        <v>385</v>
      </c>
      <c r="F513" s="8">
        <f t="shared" si="7"/>
        <v>770</v>
      </c>
      <c r="G513" s="1" t="s">
        <v>88</v>
      </c>
      <c r="H513" s="1" t="s">
        <v>136</v>
      </c>
      <c r="I513" s="1" t="s">
        <v>12</v>
      </c>
      <c r="J513" s="4" t="s">
        <v>58</v>
      </c>
    </row>
    <row r="514" spans="1:10" ht="16.5" x14ac:dyDescent="0.3">
      <c r="A514" s="3">
        <v>41792</v>
      </c>
      <c r="B514" s="1" t="s">
        <v>60</v>
      </c>
      <c r="C514" s="1" t="s">
        <v>15</v>
      </c>
      <c r="D514" s="2">
        <v>3</v>
      </c>
      <c r="E514" s="1">
        <v>107</v>
      </c>
      <c r="F514" s="8">
        <f t="shared" ref="F514:F577" si="8">E514*D514</f>
        <v>321</v>
      </c>
      <c r="G514" s="1" t="s">
        <v>40</v>
      </c>
      <c r="H514" s="1" t="s">
        <v>134</v>
      </c>
      <c r="I514" s="1" t="s">
        <v>35</v>
      </c>
      <c r="J514" s="4" t="s">
        <v>61</v>
      </c>
    </row>
    <row r="515" spans="1:10" ht="16.5" x14ac:dyDescent="0.3">
      <c r="A515" s="3">
        <v>41793</v>
      </c>
      <c r="B515" s="1" t="s">
        <v>125</v>
      </c>
      <c r="C515" s="1" t="s">
        <v>15</v>
      </c>
      <c r="D515" s="2">
        <v>1</v>
      </c>
      <c r="E515" s="1">
        <v>101</v>
      </c>
      <c r="F515" s="8">
        <f t="shared" si="8"/>
        <v>101</v>
      </c>
      <c r="G515" s="1" t="s">
        <v>96</v>
      </c>
      <c r="H515" s="1" t="s">
        <v>141</v>
      </c>
      <c r="I515" s="1" t="s">
        <v>17</v>
      </c>
      <c r="J515" s="4" t="s">
        <v>13</v>
      </c>
    </row>
    <row r="516" spans="1:10" ht="16.5" x14ac:dyDescent="0.3">
      <c r="A516" s="3">
        <v>41794</v>
      </c>
      <c r="B516" s="1" t="s">
        <v>22</v>
      </c>
      <c r="C516" s="1" t="s">
        <v>15</v>
      </c>
      <c r="D516" s="2">
        <v>1</v>
      </c>
      <c r="E516" s="1">
        <v>181</v>
      </c>
      <c r="F516" s="8">
        <f t="shared" si="8"/>
        <v>181</v>
      </c>
      <c r="G516" s="1" t="s">
        <v>24</v>
      </c>
      <c r="H516" s="1" t="s">
        <v>131</v>
      </c>
      <c r="I516" s="1" t="s">
        <v>25</v>
      </c>
      <c r="J516" s="4" t="s">
        <v>18</v>
      </c>
    </row>
    <row r="517" spans="1:10" ht="16.5" x14ac:dyDescent="0.3">
      <c r="A517" s="3">
        <v>41795</v>
      </c>
      <c r="B517" s="1" t="s">
        <v>117</v>
      </c>
      <c r="C517" s="1" t="s">
        <v>27</v>
      </c>
      <c r="D517" s="2">
        <v>2</v>
      </c>
      <c r="E517" s="1">
        <v>249</v>
      </c>
      <c r="F517" s="8">
        <f t="shared" si="8"/>
        <v>498</v>
      </c>
      <c r="G517" s="1" t="s">
        <v>63</v>
      </c>
      <c r="H517" s="1" t="s">
        <v>138</v>
      </c>
      <c r="I517" s="1" t="s">
        <v>35</v>
      </c>
      <c r="J517" s="4" t="s">
        <v>26</v>
      </c>
    </row>
    <row r="518" spans="1:10" ht="16.5" x14ac:dyDescent="0.3">
      <c r="A518" s="3">
        <v>41796</v>
      </c>
      <c r="B518" s="1" t="s">
        <v>67</v>
      </c>
      <c r="C518" s="1" t="s">
        <v>15</v>
      </c>
      <c r="D518" s="2">
        <v>1</v>
      </c>
      <c r="E518" s="1">
        <v>200</v>
      </c>
      <c r="F518" s="8">
        <f t="shared" si="8"/>
        <v>200</v>
      </c>
      <c r="G518" s="1" t="s">
        <v>46</v>
      </c>
      <c r="H518" s="1" t="s">
        <v>135</v>
      </c>
      <c r="I518" s="1" t="s">
        <v>35</v>
      </c>
      <c r="J518" s="4" t="s">
        <v>31</v>
      </c>
    </row>
    <row r="519" spans="1:10" ht="16.5" x14ac:dyDescent="0.3">
      <c r="A519" s="3">
        <v>41797</v>
      </c>
      <c r="B519" s="1" t="s">
        <v>14</v>
      </c>
      <c r="C519" s="1" t="s">
        <v>71</v>
      </c>
      <c r="D519" s="2">
        <v>2</v>
      </c>
      <c r="E519" s="1">
        <v>157</v>
      </c>
      <c r="F519" s="8">
        <f t="shared" si="8"/>
        <v>314</v>
      </c>
      <c r="G519" s="1" t="s">
        <v>16</v>
      </c>
      <c r="H519" s="1" t="s">
        <v>129</v>
      </c>
      <c r="I519" s="1" t="s">
        <v>17</v>
      </c>
      <c r="J519" s="4" t="s">
        <v>45</v>
      </c>
    </row>
    <row r="520" spans="1:10" ht="16.5" x14ac:dyDescent="0.3">
      <c r="A520" s="3">
        <v>41798</v>
      </c>
      <c r="B520" s="1" t="s">
        <v>70</v>
      </c>
      <c r="C520" s="1" t="s">
        <v>10</v>
      </c>
      <c r="D520" s="2">
        <v>3</v>
      </c>
      <c r="E520" s="1">
        <v>254</v>
      </c>
      <c r="F520" s="8">
        <f t="shared" si="8"/>
        <v>762</v>
      </c>
      <c r="G520" s="1" t="s">
        <v>40</v>
      </c>
      <c r="H520" s="1" t="s">
        <v>134</v>
      </c>
      <c r="I520" s="1" t="s">
        <v>35</v>
      </c>
      <c r="J520" s="4" t="s">
        <v>58</v>
      </c>
    </row>
    <row r="521" spans="1:10" ht="16.5" x14ac:dyDescent="0.3">
      <c r="A521" s="3">
        <v>41799</v>
      </c>
      <c r="B521" s="1" t="s">
        <v>111</v>
      </c>
      <c r="C521" s="1" t="s">
        <v>15</v>
      </c>
      <c r="D521" s="2">
        <v>2</v>
      </c>
      <c r="E521" s="1">
        <v>401</v>
      </c>
      <c r="F521" s="8">
        <f t="shared" si="8"/>
        <v>802</v>
      </c>
      <c r="G521" s="1" t="s">
        <v>88</v>
      </c>
      <c r="H521" s="1" t="s">
        <v>136</v>
      </c>
      <c r="I521" s="1" t="s">
        <v>12</v>
      </c>
      <c r="J521" s="4" t="s">
        <v>61</v>
      </c>
    </row>
    <row r="522" spans="1:10" ht="16.5" x14ac:dyDescent="0.3">
      <c r="A522" s="3">
        <v>41800</v>
      </c>
      <c r="B522" s="1" t="s">
        <v>28</v>
      </c>
      <c r="C522" s="1" t="s">
        <v>33</v>
      </c>
      <c r="D522" s="2">
        <v>2</v>
      </c>
      <c r="E522" s="1">
        <v>280</v>
      </c>
      <c r="F522" s="8">
        <f t="shared" si="8"/>
        <v>560</v>
      </c>
      <c r="G522" s="1" t="s">
        <v>30</v>
      </c>
      <c r="H522" s="1" t="s">
        <v>131</v>
      </c>
      <c r="I522" s="1" t="s">
        <v>25</v>
      </c>
      <c r="J522" s="4" t="s">
        <v>13</v>
      </c>
    </row>
    <row r="523" spans="1:10" ht="16.5" x14ac:dyDescent="0.3">
      <c r="A523" s="3">
        <v>41801</v>
      </c>
      <c r="B523" s="1" t="s">
        <v>115</v>
      </c>
      <c r="C523" s="1" t="s">
        <v>15</v>
      </c>
      <c r="D523" s="2">
        <v>3</v>
      </c>
      <c r="E523" s="1">
        <v>133</v>
      </c>
      <c r="F523" s="8">
        <f t="shared" si="8"/>
        <v>399</v>
      </c>
      <c r="G523" s="1" t="s">
        <v>88</v>
      </c>
      <c r="H523" s="1" t="s">
        <v>136</v>
      </c>
      <c r="I523" s="1" t="s">
        <v>12</v>
      </c>
      <c r="J523" s="4" t="s">
        <v>18</v>
      </c>
    </row>
    <row r="524" spans="1:10" ht="16.5" x14ac:dyDescent="0.3">
      <c r="A524" s="3">
        <v>41802</v>
      </c>
      <c r="B524" s="1" t="s">
        <v>42</v>
      </c>
      <c r="C524" s="1" t="s">
        <v>29</v>
      </c>
      <c r="D524" s="2">
        <v>2</v>
      </c>
      <c r="E524" s="1">
        <v>372</v>
      </c>
      <c r="F524" s="8">
        <f t="shared" si="8"/>
        <v>744</v>
      </c>
      <c r="G524" s="1" t="s">
        <v>43</v>
      </c>
      <c r="H524" s="1" t="s">
        <v>131</v>
      </c>
      <c r="I524" s="1" t="s">
        <v>25</v>
      </c>
      <c r="J524" s="4" t="s">
        <v>26</v>
      </c>
    </row>
    <row r="525" spans="1:10" ht="16.5" x14ac:dyDescent="0.3">
      <c r="A525" s="3">
        <v>41803</v>
      </c>
      <c r="B525" s="1" t="s">
        <v>20</v>
      </c>
      <c r="C525" s="1" t="s">
        <v>39</v>
      </c>
      <c r="D525" s="2">
        <v>2</v>
      </c>
      <c r="E525" s="1">
        <v>172</v>
      </c>
      <c r="F525" s="8">
        <f t="shared" si="8"/>
        <v>344</v>
      </c>
      <c r="G525" s="1" t="s">
        <v>21</v>
      </c>
      <c r="H525" s="1" t="s">
        <v>130</v>
      </c>
      <c r="I525" s="1" t="s">
        <v>17</v>
      </c>
      <c r="J525" s="4" t="s">
        <v>31</v>
      </c>
    </row>
    <row r="526" spans="1:10" ht="16.5" x14ac:dyDescent="0.3">
      <c r="A526" s="3">
        <v>41804</v>
      </c>
      <c r="B526" s="1" t="s">
        <v>89</v>
      </c>
      <c r="C526" s="1" t="s">
        <v>33</v>
      </c>
      <c r="D526" s="2">
        <v>3</v>
      </c>
      <c r="E526" s="1">
        <v>350</v>
      </c>
      <c r="F526" s="8">
        <f t="shared" si="8"/>
        <v>1050</v>
      </c>
      <c r="G526" s="1" t="s">
        <v>37</v>
      </c>
      <c r="H526" s="1" t="s">
        <v>133</v>
      </c>
      <c r="I526" s="1" t="s">
        <v>25</v>
      </c>
      <c r="J526" s="4" t="s">
        <v>45</v>
      </c>
    </row>
    <row r="527" spans="1:10" ht="16.5" x14ac:dyDescent="0.3">
      <c r="A527" s="3">
        <v>41805</v>
      </c>
      <c r="B527" s="1" t="s">
        <v>113</v>
      </c>
      <c r="C527" s="1" t="s">
        <v>27</v>
      </c>
      <c r="D527" s="2">
        <v>1</v>
      </c>
      <c r="E527" s="1">
        <v>396</v>
      </c>
      <c r="F527" s="8">
        <f t="shared" si="8"/>
        <v>396</v>
      </c>
      <c r="G527" s="1" t="s">
        <v>76</v>
      </c>
      <c r="H527" s="1" t="s">
        <v>136</v>
      </c>
      <c r="I527" s="1" t="s">
        <v>12</v>
      </c>
      <c r="J527" s="4" t="s">
        <v>58</v>
      </c>
    </row>
    <row r="528" spans="1:10" ht="16.5" x14ac:dyDescent="0.3">
      <c r="A528" s="3">
        <v>41806</v>
      </c>
      <c r="B528" s="1" t="s">
        <v>77</v>
      </c>
      <c r="C528" s="1" t="s">
        <v>57</v>
      </c>
      <c r="D528" s="2">
        <v>2</v>
      </c>
      <c r="E528" s="1">
        <v>225</v>
      </c>
      <c r="F528" s="8">
        <f t="shared" si="8"/>
        <v>450</v>
      </c>
      <c r="G528" s="1" t="s">
        <v>40</v>
      </c>
      <c r="H528" s="1" t="s">
        <v>134</v>
      </c>
      <c r="I528" s="1" t="s">
        <v>35</v>
      </c>
      <c r="J528" s="4" t="s">
        <v>61</v>
      </c>
    </row>
    <row r="529" spans="1:10" ht="16.5" x14ac:dyDescent="0.3">
      <c r="A529" s="3">
        <v>41807</v>
      </c>
      <c r="B529" s="1" t="s">
        <v>101</v>
      </c>
      <c r="C529" s="1" t="s">
        <v>15</v>
      </c>
      <c r="D529" s="2">
        <v>17</v>
      </c>
      <c r="E529" s="1">
        <v>163</v>
      </c>
      <c r="F529" s="8">
        <f t="shared" si="8"/>
        <v>2771</v>
      </c>
      <c r="G529" s="1" t="s">
        <v>102</v>
      </c>
      <c r="H529" s="1" t="s">
        <v>129</v>
      </c>
      <c r="I529" s="1" t="s">
        <v>17</v>
      </c>
      <c r="J529" s="4" t="s">
        <v>13</v>
      </c>
    </row>
    <row r="530" spans="1:10" ht="16.5" x14ac:dyDescent="0.3">
      <c r="A530" s="3">
        <v>41808</v>
      </c>
      <c r="B530" s="1" t="s">
        <v>22</v>
      </c>
      <c r="C530" s="1" t="s">
        <v>85</v>
      </c>
      <c r="D530" s="2">
        <v>3</v>
      </c>
      <c r="E530" s="1">
        <v>486</v>
      </c>
      <c r="F530" s="8">
        <f t="shared" si="8"/>
        <v>1458</v>
      </c>
      <c r="G530" s="1" t="s">
        <v>24</v>
      </c>
      <c r="H530" s="1" t="s">
        <v>131</v>
      </c>
      <c r="I530" s="1" t="s">
        <v>25</v>
      </c>
      <c r="J530" s="4" t="s">
        <v>18</v>
      </c>
    </row>
    <row r="531" spans="1:10" ht="16.5" x14ac:dyDescent="0.3">
      <c r="A531" s="3">
        <v>41809</v>
      </c>
      <c r="B531" s="1" t="s">
        <v>107</v>
      </c>
      <c r="C531" s="1" t="s">
        <v>29</v>
      </c>
      <c r="D531" s="2">
        <v>1</v>
      </c>
      <c r="E531" s="1">
        <v>174</v>
      </c>
      <c r="F531" s="8">
        <f t="shared" si="8"/>
        <v>174</v>
      </c>
      <c r="G531" s="1" t="s">
        <v>37</v>
      </c>
      <c r="H531" s="1" t="s">
        <v>133</v>
      </c>
      <c r="I531" s="1" t="s">
        <v>25</v>
      </c>
      <c r="J531" s="4" t="s">
        <v>26</v>
      </c>
    </row>
    <row r="532" spans="1:10" ht="16.5" x14ac:dyDescent="0.3">
      <c r="A532" s="3">
        <v>41810</v>
      </c>
      <c r="B532" s="1" t="s">
        <v>36</v>
      </c>
      <c r="C532" s="1" t="s">
        <v>10</v>
      </c>
      <c r="D532" s="2">
        <v>1</v>
      </c>
      <c r="E532" s="1">
        <v>478</v>
      </c>
      <c r="F532" s="8">
        <f t="shared" si="8"/>
        <v>478</v>
      </c>
      <c r="G532" s="1" t="s">
        <v>37</v>
      </c>
      <c r="H532" s="1" t="s">
        <v>133</v>
      </c>
      <c r="I532" s="1" t="s">
        <v>25</v>
      </c>
      <c r="J532" s="4" t="s">
        <v>31</v>
      </c>
    </row>
    <row r="533" spans="1:10" ht="16.5" x14ac:dyDescent="0.3">
      <c r="A533" s="3">
        <v>41811</v>
      </c>
      <c r="B533" s="1" t="s">
        <v>101</v>
      </c>
      <c r="C533" s="1" t="s">
        <v>15</v>
      </c>
      <c r="D533" s="2">
        <v>7</v>
      </c>
      <c r="E533" s="1">
        <v>331</v>
      </c>
      <c r="F533" s="8">
        <f t="shared" si="8"/>
        <v>2317</v>
      </c>
      <c r="G533" s="1" t="s">
        <v>102</v>
      </c>
      <c r="H533" s="1" t="s">
        <v>129</v>
      </c>
      <c r="I533" s="1" t="s">
        <v>17</v>
      </c>
      <c r="J533" s="4" t="s">
        <v>45</v>
      </c>
    </row>
    <row r="534" spans="1:10" ht="16.5" x14ac:dyDescent="0.3">
      <c r="A534" s="3">
        <v>41812</v>
      </c>
      <c r="B534" s="1" t="s">
        <v>105</v>
      </c>
      <c r="C534" s="1" t="s">
        <v>71</v>
      </c>
      <c r="D534" s="2">
        <v>1</v>
      </c>
      <c r="E534" s="1">
        <v>292</v>
      </c>
      <c r="F534" s="8">
        <f t="shared" si="8"/>
        <v>292</v>
      </c>
      <c r="G534" s="1" t="s">
        <v>24</v>
      </c>
      <c r="H534" s="1" t="s">
        <v>131</v>
      </c>
      <c r="I534" s="1" t="s">
        <v>25</v>
      </c>
      <c r="J534" s="4" t="s">
        <v>58</v>
      </c>
    </row>
    <row r="535" spans="1:10" ht="16.5" x14ac:dyDescent="0.3">
      <c r="A535" s="3">
        <v>41813</v>
      </c>
      <c r="B535" s="1" t="s">
        <v>114</v>
      </c>
      <c r="C535" s="1" t="s">
        <v>10</v>
      </c>
      <c r="D535" s="2">
        <v>2</v>
      </c>
      <c r="E535" s="1">
        <v>249</v>
      </c>
      <c r="F535" s="8">
        <f t="shared" si="8"/>
        <v>498</v>
      </c>
      <c r="G535" s="1" t="s">
        <v>63</v>
      </c>
      <c r="H535" s="1" t="s">
        <v>138</v>
      </c>
      <c r="I535" s="1" t="s">
        <v>35</v>
      </c>
      <c r="J535" s="4" t="s">
        <v>61</v>
      </c>
    </row>
    <row r="536" spans="1:10" ht="16.5" x14ac:dyDescent="0.3">
      <c r="A536" s="3">
        <v>41814</v>
      </c>
      <c r="B536" s="1" t="s">
        <v>64</v>
      </c>
      <c r="C536" s="1" t="s">
        <v>10</v>
      </c>
      <c r="D536" s="2">
        <v>2</v>
      </c>
      <c r="E536" s="1">
        <v>286</v>
      </c>
      <c r="F536" s="8">
        <f t="shared" si="8"/>
        <v>572</v>
      </c>
      <c r="G536" s="1" t="s">
        <v>11</v>
      </c>
      <c r="H536" s="1" t="s">
        <v>128</v>
      </c>
      <c r="I536" s="1" t="s">
        <v>12</v>
      </c>
      <c r="J536" s="4" t="s">
        <v>13</v>
      </c>
    </row>
    <row r="537" spans="1:10" ht="16.5" x14ac:dyDescent="0.3">
      <c r="A537" s="3">
        <v>41815</v>
      </c>
      <c r="B537" s="1" t="s">
        <v>111</v>
      </c>
      <c r="C537" s="1" t="s">
        <v>19</v>
      </c>
      <c r="D537" s="2">
        <v>3</v>
      </c>
      <c r="E537" s="1">
        <v>277</v>
      </c>
      <c r="F537" s="8">
        <f t="shared" si="8"/>
        <v>831</v>
      </c>
      <c r="G537" s="1" t="s">
        <v>88</v>
      </c>
      <c r="H537" s="1" t="s">
        <v>136</v>
      </c>
      <c r="I537" s="1" t="s">
        <v>12</v>
      </c>
      <c r="J537" s="4" t="s">
        <v>18</v>
      </c>
    </row>
    <row r="538" spans="1:10" ht="16.5" x14ac:dyDescent="0.3">
      <c r="A538" s="3">
        <v>41816</v>
      </c>
      <c r="B538" s="1" t="s">
        <v>93</v>
      </c>
      <c r="C538" s="1" t="s">
        <v>71</v>
      </c>
      <c r="D538" s="2">
        <v>2</v>
      </c>
      <c r="E538" s="1">
        <v>192</v>
      </c>
      <c r="F538" s="8">
        <f t="shared" si="8"/>
        <v>384</v>
      </c>
      <c r="G538" s="1" t="s">
        <v>43</v>
      </c>
      <c r="H538" s="1" t="s">
        <v>131</v>
      </c>
      <c r="I538" s="1" t="s">
        <v>25</v>
      </c>
      <c r="J538" s="4" t="s">
        <v>26</v>
      </c>
    </row>
    <row r="539" spans="1:10" ht="16.5" x14ac:dyDescent="0.3">
      <c r="A539" s="3">
        <v>41817</v>
      </c>
      <c r="B539" s="1" t="s">
        <v>94</v>
      </c>
      <c r="C539" s="1" t="s">
        <v>33</v>
      </c>
      <c r="D539" s="2">
        <v>2</v>
      </c>
      <c r="E539" s="1">
        <v>219</v>
      </c>
      <c r="F539" s="8">
        <f t="shared" si="8"/>
        <v>438</v>
      </c>
      <c r="G539" s="1" t="s">
        <v>40</v>
      </c>
      <c r="H539" s="1" t="s">
        <v>134</v>
      </c>
      <c r="I539" s="1" t="s">
        <v>35</v>
      </c>
      <c r="J539" s="4" t="s">
        <v>31</v>
      </c>
    </row>
    <row r="540" spans="1:10" ht="16.5" x14ac:dyDescent="0.3">
      <c r="A540" s="3">
        <v>41818</v>
      </c>
      <c r="B540" s="1" t="s">
        <v>117</v>
      </c>
      <c r="C540" s="1" t="s">
        <v>33</v>
      </c>
      <c r="D540" s="2">
        <v>3</v>
      </c>
      <c r="E540" s="1">
        <v>364</v>
      </c>
      <c r="F540" s="8">
        <f t="shared" si="8"/>
        <v>1092</v>
      </c>
      <c r="G540" s="1" t="s">
        <v>63</v>
      </c>
      <c r="H540" s="1" t="s">
        <v>138</v>
      </c>
      <c r="I540" s="1" t="s">
        <v>35</v>
      </c>
      <c r="J540" s="4" t="s">
        <v>45</v>
      </c>
    </row>
    <row r="541" spans="1:10" ht="16.5" x14ac:dyDescent="0.3">
      <c r="A541" s="3">
        <v>41819</v>
      </c>
      <c r="B541" s="1" t="s">
        <v>44</v>
      </c>
      <c r="C541" s="1" t="s">
        <v>33</v>
      </c>
      <c r="D541" s="2">
        <v>2</v>
      </c>
      <c r="E541" s="1">
        <v>108</v>
      </c>
      <c r="F541" s="8">
        <f t="shared" si="8"/>
        <v>216</v>
      </c>
      <c r="G541" s="1" t="s">
        <v>21</v>
      </c>
      <c r="H541" s="1" t="s">
        <v>130</v>
      </c>
      <c r="I541" s="1" t="s">
        <v>17</v>
      </c>
      <c r="J541" s="4" t="s">
        <v>58</v>
      </c>
    </row>
    <row r="542" spans="1:10" ht="16.5" x14ac:dyDescent="0.3">
      <c r="A542" s="3">
        <v>41820</v>
      </c>
      <c r="B542" s="1" t="s">
        <v>101</v>
      </c>
      <c r="C542" s="1" t="s">
        <v>29</v>
      </c>
      <c r="D542" s="2">
        <v>3</v>
      </c>
      <c r="E542" s="1">
        <v>314</v>
      </c>
      <c r="F542" s="8">
        <f t="shared" si="8"/>
        <v>942</v>
      </c>
      <c r="G542" s="1" t="s">
        <v>102</v>
      </c>
      <c r="H542" s="1" t="s">
        <v>129</v>
      </c>
      <c r="I542" s="1" t="s">
        <v>17</v>
      </c>
      <c r="J542" s="4" t="s">
        <v>61</v>
      </c>
    </row>
    <row r="543" spans="1:10" ht="16.5" x14ac:dyDescent="0.3">
      <c r="A543" s="3">
        <v>41821</v>
      </c>
      <c r="B543" s="1" t="s">
        <v>99</v>
      </c>
      <c r="C543" s="1" t="s">
        <v>19</v>
      </c>
      <c r="D543" s="2">
        <v>2</v>
      </c>
      <c r="E543" s="1">
        <v>488</v>
      </c>
      <c r="F543" s="8">
        <f t="shared" si="8"/>
        <v>976</v>
      </c>
      <c r="G543" s="1" t="s">
        <v>100</v>
      </c>
      <c r="H543" s="1" t="s">
        <v>142</v>
      </c>
      <c r="I543" s="1" t="s">
        <v>12</v>
      </c>
      <c r="J543" s="4" t="s">
        <v>13</v>
      </c>
    </row>
    <row r="544" spans="1:10" ht="16.5" x14ac:dyDescent="0.3">
      <c r="A544" s="3">
        <v>41822</v>
      </c>
      <c r="B544" s="1" t="s">
        <v>95</v>
      </c>
      <c r="C544" s="1" t="s">
        <v>39</v>
      </c>
      <c r="D544" s="2">
        <v>3</v>
      </c>
      <c r="E544" s="1">
        <v>433</v>
      </c>
      <c r="F544" s="8">
        <f t="shared" si="8"/>
        <v>1299</v>
      </c>
      <c r="G544" s="1" t="s">
        <v>96</v>
      </c>
      <c r="H544" s="1" t="s">
        <v>141</v>
      </c>
      <c r="I544" s="1" t="s">
        <v>17</v>
      </c>
      <c r="J544" s="4" t="s">
        <v>18</v>
      </c>
    </row>
    <row r="545" spans="1:10" ht="16.5" x14ac:dyDescent="0.3">
      <c r="A545" s="3">
        <v>41823</v>
      </c>
      <c r="B545" s="1" t="s">
        <v>22</v>
      </c>
      <c r="C545" s="1" t="s">
        <v>29</v>
      </c>
      <c r="D545" s="2">
        <v>1</v>
      </c>
      <c r="E545" s="1">
        <v>247</v>
      </c>
      <c r="F545" s="8">
        <f t="shared" si="8"/>
        <v>247</v>
      </c>
      <c r="G545" s="1" t="s">
        <v>24</v>
      </c>
      <c r="H545" s="1" t="s">
        <v>131</v>
      </c>
      <c r="I545" s="1" t="s">
        <v>25</v>
      </c>
      <c r="J545" s="4" t="s">
        <v>26</v>
      </c>
    </row>
    <row r="546" spans="1:10" ht="16.5" x14ac:dyDescent="0.3">
      <c r="A546" s="3">
        <v>41824</v>
      </c>
      <c r="B546" s="1" t="s">
        <v>109</v>
      </c>
      <c r="C546" s="1" t="s">
        <v>10</v>
      </c>
      <c r="D546" s="2">
        <v>2</v>
      </c>
      <c r="E546" s="1">
        <v>249</v>
      </c>
      <c r="F546" s="8">
        <f t="shared" si="8"/>
        <v>498</v>
      </c>
      <c r="G546" s="1" t="s">
        <v>43</v>
      </c>
      <c r="H546" s="1" t="s">
        <v>131</v>
      </c>
      <c r="I546" s="1" t="s">
        <v>25</v>
      </c>
      <c r="J546" s="4" t="s">
        <v>31</v>
      </c>
    </row>
    <row r="547" spans="1:10" ht="16.5" x14ac:dyDescent="0.3">
      <c r="A547" s="3">
        <v>41825</v>
      </c>
      <c r="B547" s="1" t="s">
        <v>28</v>
      </c>
      <c r="C547" s="1" t="s">
        <v>33</v>
      </c>
      <c r="D547" s="2">
        <v>2</v>
      </c>
      <c r="E547" s="1">
        <v>271</v>
      </c>
      <c r="F547" s="8">
        <f t="shared" si="8"/>
        <v>542</v>
      </c>
      <c r="G547" s="1" t="s">
        <v>30</v>
      </c>
      <c r="H547" s="1" t="s">
        <v>131</v>
      </c>
      <c r="I547" s="1" t="s">
        <v>25</v>
      </c>
      <c r="J547" s="4" t="s">
        <v>45</v>
      </c>
    </row>
    <row r="548" spans="1:10" ht="16.5" x14ac:dyDescent="0.3">
      <c r="A548" s="3">
        <v>41826</v>
      </c>
      <c r="B548" s="1" t="s">
        <v>112</v>
      </c>
      <c r="C548" s="1" t="s">
        <v>27</v>
      </c>
      <c r="D548" s="2">
        <v>2</v>
      </c>
      <c r="E548" s="1">
        <v>112</v>
      </c>
      <c r="F548" s="8">
        <f t="shared" si="8"/>
        <v>224</v>
      </c>
      <c r="G548" s="1" t="s">
        <v>37</v>
      </c>
      <c r="H548" s="1" t="s">
        <v>133</v>
      </c>
      <c r="I548" s="1" t="s">
        <v>25</v>
      </c>
      <c r="J548" s="4" t="s">
        <v>58</v>
      </c>
    </row>
    <row r="549" spans="1:10" ht="16.5" x14ac:dyDescent="0.3">
      <c r="A549" s="3">
        <v>41827</v>
      </c>
      <c r="B549" s="1" t="s">
        <v>38</v>
      </c>
      <c r="C549" s="1" t="s">
        <v>27</v>
      </c>
      <c r="D549" s="2">
        <v>23</v>
      </c>
      <c r="E549" s="1">
        <v>473</v>
      </c>
      <c r="F549" s="8">
        <f t="shared" si="8"/>
        <v>10879</v>
      </c>
      <c r="G549" s="1" t="s">
        <v>40</v>
      </c>
      <c r="H549" s="1" t="s">
        <v>134</v>
      </c>
      <c r="I549" s="1" t="s">
        <v>35</v>
      </c>
      <c r="J549" s="4" t="s">
        <v>61</v>
      </c>
    </row>
    <row r="550" spans="1:10" ht="16.5" x14ac:dyDescent="0.3">
      <c r="A550" s="3">
        <v>41828</v>
      </c>
      <c r="B550" s="1" t="s">
        <v>50</v>
      </c>
      <c r="C550" s="1" t="s">
        <v>33</v>
      </c>
      <c r="D550" s="2">
        <v>2</v>
      </c>
      <c r="E550" s="1">
        <v>325</v>
      </c>
      <c r="F550" s="8">
        <f t="shared" si="8"/>
        <v>650</v>
      </c>
      <c r="G550" s="1" t="s">
        <v>24</v>
      </c>
      <c r="H550" s="1" t="s">
        <v>131</v>
      </c>
      <c r="I550" s="1" t="s">
        <v>25</v>
      </c>
      <c r="J550" s="4" t="s">
        <v>13</v>
      </c>
    </row>
    <row r="551" spans="1:10" ht="16.5" x14ac:dyDescent="0.3">
      <c r="A551" s="3">
        <v>41829</v>
      </c>
      <c r="B551" s="1" t="s">
        <v>108</v>
      </c>
      <c r="C551" s="1" t="s">
        <v>29</v>
      </c>
      <c r="D551" s="2">
        <v>2</v>
      </c>
      <c r="E551" s="1">
        <v>298</v>
      </c>
      <c r="F551" s="8">
        <f t="shared" si="8"/>
        <v>596</v>
      </c>
      <c r="G551" s="1" t="s">
        <v>49</v>
      </c>
      <c r="H551" s="1" t="s">
        <v>137</v>
      </c>
      <c r="I551" s="1" t="s">
        <v>25</v>
      </c>
      <c r="J551" s="4" t="s">
        <v>18</v>
      </c>
    </row>
    <row r="552" spans="1:10" ht="16.5" x14ac:dyDescent="0.3">
      <c r="A552" s="3">
        <v>41830</v>
      </c>
      <c r="B552" s="1" t="s">
        <v>68</v>
      </c>
      <c r="C552" s="1" t="s">
        <v>15</v>
      </c>
      <c r="D552" s="2">
        <v>3</v>
      </c>
      <c r="E552" s="1">
        <v>166</v>
      </c>
      <c r="F552" s="8">
        <f t="shared" si="8"/>
        <v>498</v>
      </c>
      <c r="G552" s="1" t="s">
        <v>34</v>
      </c>
      <c r="H552" s="1" t="s">
        <v>132</v>
      </c>
      <c r="I552" s="1" t="s">
        <v>35</v>
      </c>
      <c r="J552" s="4" t="s">
        <v>26</v>
      </c>
    </row>
    <row r="553" spans="1:10" ht="16.5" x14ac:dyDescent="0.3">
      <c r="A553" s="3">
        <v>41831</v>
      </c>
      <c r="B553" s="1" t="s">
        <v>42</v>
      </c>
      <c r="C553" s="1" t="s">
        <v>15</v>
      </c>
      <c r="D553" s="2">
        <v>2</v>
      </c>
      <c r="E553" s="1">
        <v>448</v>
      </c>
      <c r="F553" s="8">
        <f t="shared" si="8"/>
        <v>896</v>
      </c>
      <c r="G553" s="1" t="s">
        <v>43</v>
      </c>
      <c r="H553" s="1" t="s">
        <v>131</v>
      </c>
      <c r="I553" s="1" t="s">
        <v>25</v>
      </c>
      <c r="J553" s="4" t="s">
        <v>31</v>
      </c>
    </row>
    <row r="554" spans="1:10" ht="16.5" x14ac:dyDescent="0.3">
      <c r="A554" s="3">
        <v>41832</v>
      </c>
      <c r="B554" s="1" t="s">
        <v>78</v>
      </c>
      <c r="C554" s="1" t="s">
        <v>15</v>
      </c>
      <c r="D554" s="2">
        <v>1</v>
      </c>
      <c r="E554" s="1">
        <v>353</v>
      </c>
      <c r="F554" s="8">
        <f t="shared" si="8"/>
        <v>353</v>
      </c>
      <c r="G554" s="1" t="s">
        <v>43</v>
      </c>
      <c r="H554" s="1" t="s">
        <v>131</v>
      </c>
      <c r="I554" s="1" t="s">
        <v>25</v>
      </c>
      <c r="J554" s="4" t="s">
        <v>45</v>
      </c>
    </row>
    <row r="555" spans="1:10" ht="16.5" x14ac:dyDescent="0.3">
      <c r="A555" s="3">
        <v>41833</v>
      </c>
      <c r="B555" s="1" t="s">
        <v>68</v>
      </c>
      <c r="C555" s="1" t="s">
        <v>23</v>
      </c>
      <c r="D555" s="2">
        <v>3</v>
      </c>
      <c r="E555" s="1">
        <v>187</v>
      </c>
      <c r="F555" s="8">
        <f t="shared" si="8"/>
        <v>561</v>
      </c>
      <c r="G555" s="1" t="s">
        <v>34</v>
      </c>
      <c r="H555" s="1" t="s">
        <v>132</v>
      </c>
      <c r="I555" s="1" t="s">
        <v>35</v>
      </c>
      <c r="J555" s="4" t="s">
        <v>58</v>
      </c>
    </row>
    <row r="556" spans="1:10" ht="16.5" x14ac:dyDescent="0.3">
      <c r="A556" s="3">
        <v>41834</v>
      </c>
      <c r="B556" s="1" t="s">
        <v>20</v>
      </c>
      <c r="C556" s="1" t="s">
        <v>10</v>
      </c>
      <c r="D556" s="2">
        <v>2</v>
      </c>
      <c r="E556" s="1">
        <v>195</v>
      </c>
      <c r="F556" s="8">
        <f t="shared" si="8"/>
        <v>390</v>
      </c>
      <c r="G556" s="1" t="s">
        <v>21</v>
      </c>
      <c r="H556" s="1" t="s">
        <v>130</v>
      </c>
      <c r="I556" s="1" t="s">
        <v>17</v>
      </c>
      <c r="J556" s="4" t="s">
        <v>61</v>
      </c>
    </row>
    <row r="557" spans="1:10" ht="16.5" x14ac:dyDescent="0.3">
      <c r="A557" s="3">
        <v>41835</v>
      </c>
      <c r="B557" s="1" t="s">
        <v>94</v>
      </c>
      <c r="C557" s="1" t="s">
        <v>29</v>
      </c>
      <c r="D557" s="2">
        <v>3</v>
      </c>
      <c r="E557" s="1">
        <v>400</v>
      </c>
      <c r="F557" s="8">
        <f t="shared" si="8"/>
        <v>1200</v>
      </c>
      <c r="G557" s="1" t="s">
        <v>40</v>
      </c>
      <c r="H557" s="1" t="s">
        <v>134</v>
      </c>
      <c r="I557" s="1" t="s">
        <v>35</v>
      </c>
      <c r="J557" s="4" t="s">
        <v>13</v>
      </c>
    </row>
    <row r="558" spans="1:10" ht="16.5" x14ac:dyDescent="0.3">
      <c r="A558" s="3">
        <v>41836</v>
      </c>
      <c r="B558" s="1" t="s">
        <v>110</v>
      </c>
      <c r="C558" s="1" t="s">
        <v>10</v>
      </c>
      <c r="D558" s="2">
        <v>3</v>
      </c>
      <c r="E558" s="1">
        <v>421</v>
      </c>
      <c r="F558" s="8">
        <f t="shared" si="8"/>
        <v>1263</v>
      </c>
      <c r="G558" s="1" t="s">
        <v>49</v>
      </c>
      <c r="H558" s="1" t="s">
        <v>137</v>
      </c>
      <c r="I558" s="1" t="s">
        <v>25</v>
      </c>
      <c r="J558" s="4" t="s">
        <v>18</v>
      </c>
    </row>
    <row r="559" spans="1:10" ht="16.5" x14ac:dyDescent="0.3">
      <c r="A559" s="3">
        <v>41837</v>
      </c>
      <c r="B559" s="1" t="s">
        <v>14</v>
      </c>
      <c r="C559" s="1" t="s">
        <v>23</v>
      </c>
      <c r="D559" s="2">
        <v>2</v>
      </c>
      <c r="E559" s="1">
        <v>143</v>
      </c>
      <c r="F559" s="8">
        <f t="shared" si="8"/>
        <v>286</v>
      </c>
      <c r="G559" s="1" t="s">
        <v>16</v>
      </c>
      <c r="H559" s="1" t="s">
        <v>129</v>
      </c>
      <c r="I559" s="1" t="s">
        <v>17</v>
      </c>
      <c r="J559" s="4" t="s">
        <v>26</v>
      </c>
    </row>
    <row r="560" spans="1:10" ht="16.5" x14ac:dyDescent="0.3">
      <c r="A560" s="3">
        <v>41838</v>
      </c>
      <c r="B560" s="1" t="s">
        <v>115</v>
      </c>
      <c r="C560" s="1" t="s">
        <v>19</v>
      </c>
      <c r="D560" s="2">
        <v>3</v>
      </c>
      <c r="E560" s="1">
        <v>401</v>
      </c>
      <c r="F560" s="8">
        <f t="shared" si="8"/>
        <v>1203</v>
      </c>
      <c r="G560" s="1" t="s">
        <v>88</v>
      </c>
      <c r="H560" s="1" t="s">
        <v>136</v>
      </c>
      <c r="I560" s="1" t="s">
        <v>12</v>
      </c>
      <c r="J560" s="4" t="s">
        <v>31</v>
      </c>
    </row>
    <row r="561" spans="1:10" ht="16.5" x14ac:dyDescent="0.3">
      <c r="A561" s="3">
        <v>41839</v>
      </c>
      <c r="B561" s="1" t="s">
        <v>64</v>
      </c>
      <c r="C561" s="1" t="s">
        <v>29</v>
      </c>
      <c r="D561" s="2">
        <v>1</v>
      </c>
      <c r="E561" s="1">
        <v>171</v>
      </c>
      <c r="F561" s="8">
        <f t="shared" si="8"/>
        <v>171</v>
      </c>
      <c r="G561" s="1" t="s">
        <v>11</v>
      </c>
      <c r="H561" s="1" t="s">
        <v>128</v>
      </c>
      <c r="I561" s="1" t="s">
        <v>12</v>
      </c>
      <c r="J561" s="4" t="s">
        <v>45</v>
      </c>
    </row>
    <row r="562" spans="1:10" ht="16.5" x14ac:dyDescent="0.3">
      <c r="A562" s="3">
        <v>41840</v>
      </c>
      <c r="B562" s="1" t="s">
        <v>95</v>
      </c>
      <c r="C562" s="1" t="s">
        <v>10</v>
      </c>
      <c r="D562" s="2">
        <v>1</v>
      </c>
      <c r="E562" s="1">
        <v>332</v>
      </c>
      <c r="F562" s="8">
        <f t="shared" si="8"/>
        <v>332</v>
      </c>
      <c r="G562" s="1" t="s">
        <v>96</v>
      </c>
      <c r="H562" s="1" t="s">
        <v>141</v>
      </c>
      <c r="I562" s="1" t="s">
        <v>17</v>
      </c>
      <c r="J562" s="4" t="s">
        <v>58</v>
      </c>
    </row>
    <row r="563" spans="1:10" ht="16.5" x14ac:dyDescent="0.3">
      <c r="A563" s="3">
        <v>41841</v>
      </c>
      <c r="B563" s="1" t="s">
        <v>44</v>
      </c>
      <c r="C563" s="1" t="s">
        <v>15</v>
      </c>
      <c r="D563" s="2">
        <v>1</v>
      </c>
      <c r="E563" s="1">
        <v>342</v>
      </c>
      <c r="F563" s="8">
        <f t="shared" si="8"/>
        <v>342</v>
      </c>
      <c r="G563" s="1" t="s">
        <v>21</v>
      </c>
      <c r="H563" s="1" t="s">
        <v>130</v>
      </c>
      <c r="I563" s="1" t="s">
        <v>17</v>
      </c>
      <c r="J563" s="4" t="s">
        <v>61</v>
      </c>
    </row>
    <row r="564" spans="1:10" ht="16.5" x14ac:dyDescent="0.3">
      <c r="A564" s="3">
        <v>41842</v>
      </c>
      <c r="B564" s="1" t="s">
        <v>28</v>
      </c>
      <c r="C564" s="1" t="s">
        <v>27</v>
      </c>
      <c r="D564" s="2">
        <v>2</v>
      </c>
      <c r="E564" s="1">
        <v>483</v>
      </c>
      <c r="F564" s="8">
        <f t="shared" si="8"/>
        <v>966</v>
      </c>
      <c r="G564" s="1" t="s">
        <v>30</v>
      </c>
      <c r="H564" s="1" t="s">
        <v>131</v>
      </c>
      <c r="I564" s="1" t="s">
        <v>25</v>
      </c>
      <c r="J564" s="4" t="s">
        <v>13</v>
      </c>
    </row>
    <row r="565" spans="1:10" ht="16.5" x14ac:dyDescent="0.3">
      <c r="A565" s="3">
        <v>41843</v>
      </c>
      <c r="B565" s="1" t="s">
        <v>89</v>
      </c>
      <c r="C565" s="1" t="s">
        <v>15</v>
      </c>
      <c r="D565" s="2">
        <v>3</v>
      </c>
      <c r="E565" s="1">
        <v>472</v>
      </c>
      <c r="F565" s="8">
        <f t="shared" si="8"/>
        <v>1416</v>
      </c>
      <c r="G565" s="1" t="s">
        <v>37</v>
      </c>
      <c r="H565" s="1" t="s">
        <v>133</v>
      </c>
      <c r="I565" s="1" t="s">
        <v>25</v>
      </c>
      <c r="J565" s="4" t="s">
        <v>18</v>
      </c>
    </row>
    <row r="566" spans="1:10" ht="16.5" x14ac:dyDescent="0.3">
      <c r="A566" s="3">
        <v>41844</v>
      </c>
      <c r="B566" s="1" t="s">
        <v>109</v>
      </c>
      <c r="C566" s="1" t="s">
        <v>33</v>
      </c>
      <c r="D566" s="2">
        <v>2</v>
      </c>
      <c r="E566" s="1">
        <v>154</v>
      </c>
      <c r="F566" s="8">
        <f t="shared" si="8"/>
        <v>308</v>
      </c>
      <c r="G566" s="1" t="s">
        <v>43</v>
      </c>
      <c r="H566" s="1" t="s">
        <v>131</v>
      </c>
      <c r="I566" s="1" t="s">
        <v>25</v>
      </c>
      <c r="J566" s="4" t="s">
        <v>26</v>
      </c>
    </row>
    <row r="567" spans="1:10" ht="16.5" x14ac:dyDescent="0.3">
      <c r="A567" s="3">
        <v>41845</v>
      </c>
      <c r="B567" s="1" t="s">
        <v>51</v>
      </c>
      <c r="C567" s="1" t="s">
        <v>29</v>
      </c>
      <c r="D567" s="2">
        <v>1</v>
      </c>
      <c r="E567" s="1">
        <v>421</v>
      </c>
      <c r="F567" s="8">
        <f t="shared" si="8"/>
        <v>421</v>
      </c>
      <c r="G567" s="1" t="s">
        <v>16</v>
      </c>
      <c r="H567" s="1" t="s">
        <v>129</v>
      </c>
      <c r="I567" s="1" t="s">
        <v>17</v>
      </c>
      <c r="J567" s="4" t="s">
        <v>31</v>
      </c>
    </row>
    <row r="568" spans="1:10" ht="16.5" x14ac:dyDescent="0.3">
      <c r="A568" s="3">
        <v>41846</v>
      </c>
      <c r="B568" s="1" t="s">
        <v>52</v>
      </c>
      <c r="C568" s="1" t="s">
        <v>15</v>
      </c>
      <c r="D568" s="2">
        <v>3</v>
      </c>
      <c r="E568" s="1">
        <v>362</v>
      </c>
      <c r="F568" s="8">
        <f t="shared" si="8"/>
        <v>1086</v>
      </c>
      <c r="G568" s="1" t="s">
        <v>53</v>
      </c>
      <c r="H568" s="1" t="s">
        <v>138</v>
      </c>
      <c r="I568" s="1" t="s">
        <v>35</v>
      </c>
      <c r="J568" s="4" t="s">
        <v>45</v>
      </c>
    </row>
    <row r="569" spans="1:10" ht="16.5" x14ac:dyDescent="0.3">
      <c r="A569" s="3">
        <v>41847</v>
      </c>
      <c r="B569" s="1" t="s">
        <v>99</v>
      </c>
      <c r="C569" s="1" t="s">
        <v>27</v>
      </c>
      <c r="D569" s="2">
        <v>1</v>
      </c>
      <c r="E569" s="1">
        <v>291</v>
      </c>
      <c r="F569" s="8">
        <f t="shared" si="8"/>
        <v>291</v>
      </c>
      <c r="G569" s="1" t="s">
        <v>100</v>
      </c>
      <c r="H569" s="1" t="s">
        <v>142</v>
      </c>
      <c r="I569" s="1" t="s">
        <v>12</v>
      </c>
      <c r="J569" s="4" t="s">
        <v>58</v>
      </c>
    </row>
    <row r="570" spans="1:10" ht="16.5" x14ac:dyDescent="0.3">
      <c r="A570" s="3">
        <v>41848</v>
      </c>
      <c r="B570" s="1" t="s">
        <v>36</v>
      </c>
      <c r="C570" s="1" t="s">
        <v>15</v>
      </c>
      <c r="D570" s="2">
        <v>2</v>
      </c>
      <c r="E570" s="1">
        <v>233</v>
      </c>
      <c r="F570" s="8">
        <f t="shared" si="8"/>
        <v>466</v>
      </c>
      <c r="G570" s="1" t="s">
        <v>37</v>
      </c>
      <c r="H570" s="1" t="s">
        <v>133</v>
      </c>
      <c r="I570" s="1" t="s">
        <v>25</v>
      </c>
      <c r="J570" s="4" t="s">
        <v>61</v>
      </c>
    </row>
    <row r="571" spans="1:10" ht="16.5" x14ac:dyDescent="0.3">
      <c r="A571" s="3">
        <v>41849</v>
      </c>
      <c r="B571" s="1" t="s">
        <v>54</v>
      </c>
      <c r="C571" s="1" t="s">
        <v>27</v>
      </c>
      <c r="D571" s="2">
        <v>2</v>
      </c>
      <c r="E571" s="1">
        <v>413</v>
      </c>
      <c r="F571" s="8">
        <f t="shared" si="8"/>
        <v>826</v>
      </c>
      <c r="G571" s="1" t="s">
        <v>55</v>
      </c>
      <c r="H571" s="1" t="s">
        <v>139</v>
      </c>
      <c r="I571" s="1" t="s">
        <v>35</v>
      </c>
      <c r="J571" s="4" t="s">
        <v>13</v>
      </c>
    </row>
    <row r="572" spans="1:10" ht="16.5" x14ac:dyDescent="0.3">
      <c r="A572" s="3">
        <v>41850</v>
      </c>
      <c r="B572" s="1" t="s">
        <v>14</v>
      </c>
      <c r="C572" s="1" t="s">
        <v>29</v>
      </c>
      <c r="D572" s="2">
        <v>2</v>
      </c>
      <c r="E572" s="1">
        <v>443</v>
      </c>
      <c r="F572" s="8">
        <f t="shared" si="8"/>
        <v>886</v>
      </c>
      <c r="G572" s="1" t="s">
        <v>16</v>
      </c>
      <c r="H572" s="1" t="s">
        <v>129</v>
      </c>
      <c r="I572" s="1" t="s">
        <v>17</v>
      </c>
      <c r="J572" s="4" t="s">
        <v>18</v>
      </c>
    </row>
    <row r="573" spans="1:10" ht="16.5" x14ac:dyDescent="0.3">
      <c r="A573" s="3">
        <v>41851</v>
      </c>
      <c r="B573" s="1" t="s">
        <v>77</v>
      </c>
      <c r="C573" s="1" t="s">
        <v>10</v>
      </c>
      <c r="D573" s="2">
        <v>1</v>
      </c>
      <c r="E573" s="1">
        <v>262</v>
      </c>
      <c r="F573" s="8">
        <f t="shared" si="8"/>
        <v>262</v>
      </c>
      <c r="G573" s="1" t="s">
        <v>40</v>
      </c>
      <c r="H573" s="1" t="s">
        <v>134</v>
      </c>
      <c r="I573" s="1" t="s">
        <v>35</v>
      </c>
      <c r="J573" s="4" t="s">
        <v>26</v>
      </c>
    </row>
    <row r="574" spans="1:10" ht="16.5" x14ac:dyDescent="0.3">
      <c r="A574" s="3">
        <v>41852</v>
      </c>
      <c r="B574" s="1" t="s">
        <v>113</v>
      </c>
      <c r="C574" s="1" t="s">
        <v>10</v>
      </c>
      <c r="D574" s="2">
        <v>3</v>
      </c>
      <c r="E574" s="1">
        <v>462</v>
      </c>
      <c r="F574" s="8">
        <f t="shared" si="8"/>
        <v>1386</v>
      </c>
      <c r="G574" s="1" t="s">
        <v>76</v>
      </c>
      <c r="H574" s="1" t="s">
        <v>136</v>
      </c>
      <c r="I574" s="1" t="s">
        <v>12</v>
      </c>
      <c r="J574" s="4" t="s">
        <v>31</v>
      </c>
    </row>
    <row r="575" spans="1:10" ht="16.5" x14ac:dyDescent="0.3">
      <c r="A575" s="3">
        <v>41854</v>
      </c>
      <c r="B575" s="1" t="s">
        <v>94</v>
      </c>
      <c r="C575" s="1" t="s">
        <v>15</v>
      </c>
      <c r="D575" s="2">
        <v>3</v>
      </c>
      <c r="E575" s="1">
        <v>183</v>
      </c>
      <c r="F575" s="8">
        <f t="shared" si="8"/>
        <v>549</v>
      </c>
      <c r="G575" s="1" t="s">
        <v>40</v>
      </c>
      <c r="H575" s="1" t="s">
        <v>134</v>
      </c>
      <c r="I575" s="1" t="s">
        <v>35</v>
      </c>
      <c r="J575" s="4" t="s">
        <v>58</v>
      </c>
    </row>
    <row r="576" spans="1:10" ht="16.5" x14ac:dyDescent="0.3">
      <c r="A576" s="3">
        <v>41855</v>
      </c>
      <c r="B576" s="1" t="s">
        <v>117</v>
      </c>
      <c r="C576" s="1" t="s">
        <v>23</v>
      </c>
      <c r="D576" s="2">
        <v>1</v>
      </c>
      <c r="E576" s="1">
        <v>425</v>
      </c>
      <c r="F576" s="8">
        <f t="shared" si="8"/>
        <v>425</v>
      </c>
      <c r="G576" s="1" t="s">
        <v>63</v>
      </c>
      <c r="H576" s="1" t="s">
        <v>138</v>
      </c>
      <c r="I576" s="1" t="s">
        <v>35</v>
      </c>
      <c r="J576" s="4" t="s">
        <v>61</v>
      </c>
    </row>
    <row r="577" spans="1:10" ht="16.5" x14ac:dyDescent="0.3">
      <c r="A577" s="3">
        <v>41856</v>
      </c>
      <c r="B577" s="1" t="s">
        <v>47</v>
      </c>
      <c r="C577" s="1" t="s">
        <v>33</v>
      </c>
      <c r="D577" s="2">
        <v>1</v>
      </c>
      <c r="E577" s="1">
        <v>424</v>
      </c>
      <c r="F577" s="8">
        <f t="shared" si="8"/>
        <v>424</v>
      </c>
      <c r="G577" s="1" t="s">
        <v>48</v>
      </c>
      <c r="H577" s="1" t="s">
        <v>136</v>
      </c>
      <c r="I577" s="1" t="s">
        <v>12</v>
      </c>
      <c r="J577" s="4" t="s">
        <v>13</v>
      </c>
    </row>
    <row r="578" spans="1:10" ht="16.5" x14ac:dyDescent="0.3">
      <c r="A578" s="3">
        <v>41857</v>
      </c>
      <c r="B578" s="1" t="s">
        <v>9</v>
      </c>
      <c r="C578" s="1" t="s">
        <v>15</v>
      </c>
      <c r="D578" s="2">
        <v>1</v>
      </c>
      <c r="E578" s="1">
        <v>489</v>
      </c>
      <c r="F578" s="8">
        <f t="shared" ref="F578:F641" si="9">E578*D578</f>
        <v>489</v>
      </c>
      <c r="G578" s="1" t="s">
        <v>11</v>
      </c>
      <c r="H578" s="1" t="s">
        <v>128</v>
      </c>
      <c r="I578" s="1" t="s">
        <v>12</v>
      </c>
      <c r="J578" s="4" t="s">
        <v>18</v>
      </c>
    </row>
    <row r="579" spans="1:10" ht="16.5" x14ac:dyDescent="0.3">
      <c r="A579" s="3">
        <v>41858</v>
      </c>
      <c r="B579" s="1" t="s">
        <v>69</v>
      </c>
      <c r="C579" s="1" t="s">
        <v>27</v>
      </c>
      <c r="D579" s="2">
        <v>1</v>
      </c>
      <c r="E579" s="1">
        <v>215</v>
      </c>
      <c r="F579" s="8">
        <f t="shared" si="9"/>
        <v>215</v>
      </c>
      <c r="G579" s="1" t="s">
        <v>34</v>
      </c>
      <c r="H579" s="1" t="s">
        <v>132</v>
      </c>
      <c r="I579" s="1" t="s">
        <v>35</v>
      </c>
      <c r="J579" s="4" t="s">
        <v>26</v>
      </c>
    </row>
    <row r="580" spans="1:10" ht="16.5" x14ac:dyDescent="0.3">
      <c r="A580" s="3">
        <v>41859</v>
      </c>
      <c r="B580" s="1" t="s">
        <v>65</v>
      </c>
      <c r="C580" s="1" t="s">
        <v>27</v>
      </c>
      <c r="D580" s="2">
        <v>2</v>
      </c>
      <c r="E580" s="1">
        <v>285</v>
      </c>
      <c r="F580" s="8">
        <f t="shared" si="9"/>
        <v>570</v>
      </c>
      <c r="G580" s="1" t="s">
        <v>48</v>
      </c>
      <c r="H580" s="1" t="s">
        <v>136</v>
      </c>
      <c r="I580" s="1" t="s">
        <v>12</v>
      </c>
      <c r="J580" s="4" t="s">
        <v>31</v>
      </c>
    </row>
    <row r="581" spans="1:10" ht="16.5" x14ac:dyDescent="0.3">
      <c r="A581" s="3">
        <v>41860</v>
      </c>
      <c r="B581" s="1" t="s">
        <v>81</v>
      </c>
      <c r="C581" s="1" t="s">
        <v>29</v>
      </c>
      <c r="D581" s="2">
        <v>2</v>
      </c>
      <c r="E581" s="1">
        <v>116</v>
      </c>
      <c r="F581" s="8">
        <f t="shared" si="9"/>
        <v>232</v>
      </c>
      <c r="G581" s="1" t="s">
        <v>82</v>
      </c>
      <c r="H581" s="1" t="s">
        <v>140</v>
      </c>
      <c r="I581" s="1" t="s">
        <v>35</v>
      </c>
      <c r="J581" s="4" t="s">
        <v>45</v>
      </c>
    </row>
    <row r="582" spans="1:10" ht="16.5" x14ac:dyDescent="0.3">
      <c r="A582" s="3">
        <v>41861</v>
      </c>
      <c r="B582" s="1" t="s">
        <v>89</v>
      </c>
      <c r="C582" s="1" t="s">
        <v>57</v>
      </c>
      <c r="D582" s="2">
        <v>3</v>
      </c>
      <c r="E582" s="1">
        <v>294</v>
      </c>
      <c r="F582" s="8">
        <f t="shared" si="9"/>
        <v>882</v>
      </c>
      <c r="G582" s="1" t="s">
        <v>37</v>
      </c>
      <c r="H582" s="1" t="s">
        <v>133</v>
      </c>
      <c r="I582" s="1" t="s">
        <v>25</v>
      </c>
      <c r="J582" s="4" t="s">
        <v>58</v>
      </c>
    </row>
    <row r="583" spans="1:10" ht="16.5" x14ac:dyDescent="0.3">
      <c r="A583" s="3">
        <v>41862</v>
      </c>
      <c r="B583" s="1" t="s">
        <v>105</v>
      </c>
      <c r="C583" s="1" t="s">
        <v>27</v>
      </c>
      <c r="D583" s="2">
        <v>10</v>
      </c>
      <c r="E583" s="1">
        <v>433</v>
      </c>
      <c r="F583" s="8">
        <f t="shared" si="9"/>
        <v>4330</v>
      </c>
      <c r="G583" s="1" t="s">
        <v>24</v>
      </c>
      <c r="H583" s="1" t="s">
        <v>131</v>
      </c>
      <c r="I583" s="1" t="s">
        <v>25</v>
      </c>
      <c r="J583" s="4" t="s">
        <v>61</v>
      </c>
    </row>
    <row r="584" spans="1:10" ht="16.5" x14ac:dyDescent="0.3">
      <c r="A584" s="3">
        <v>41863</v>
      </c>
      <c r="B584" s="1" t="s">
        <v>91</v>
      </c>
      <c r="C584" s="1" t="s">
        <v>15</v>
      </c>
      <c r="D584" s="2">
        <v>2</v>
      </c>
      <c r="E584" s="1">
        <v>362</v>
      </c>
      <c r="F584" s="8">
        <f t="shared" si="9"/>
        <v>724</v>
      </c>
      <c r="G584" s="1" t="s">
        <v>55</v>
      </c>
      <c r="H584" s="1" t="s">
        <v>139</v>
      </c>
      <c r="I584" s="1" t="s">
        <v>35</v>
      </c>
      <c r="J584" s="4" t="s">
        <v>13</v>
      </c>
    </row>
    <row r="585" spans="1:10" ht="16.5" x14ac:dyDescent="0.3">
      <c r="A585" s="3">
        <v>41864</v>
      </c>
      <c r="B585" s="1" t="s">
        <v>97</v>
      </c>
      <c r="C585" s="1" t="s">
        <v>23</v>
      </c>
      <c r="D585" s="2">
        <v>15</v>
      </c>
      <c r="E585" s="1">
        <v>452</v>
      </c>
      <c r="F585" s="8">
        <f t="shared" si="9"/>
        <v>6780</v>
      </c>
      <c r="G585" s="1" t="s">
        <v>43</v>
      </c>
      <c r="H585" s="1" t="s">
        <v>131</v>
      </c>
      <c r="I585" s="1" t="s">
        <v>25</v>
      </c>
      <c r="J585" s="4" t="s">
        <v>18</v>
      </c>
    </row>
    <row r="586" spans="1:10" ht="16.5" x14ac:dyDescent="0.3">
      <c r="A586" s="3">
        <v>41865</v>
      </c>
      <c r="B586" s="1" t="s">
        <v>118</v>
      </c>
      <c r="C586" s="1" t="s">
        <v>85</v>
      </c>
      <c r="D586" s="2">
        <v>2</v>
      </c>
      <c r="E586" s="1">
        <v>145</v>
      </c>
      <c r="F586" s="8">
        <f t="shared" si="9"/>
        <v>290</v>
      </c>
      <c r="G586" s="1" t="s">
        <v>102</v>
      </c>
      <c r="H586" s="1" t="s">
        <v>129</v>
      </c>
      <c r="I586" s="1" t="s">
        <v>17</v>
      </c>
      <c r="J586" s="4" t="s">
        <v>26</v>
      </c>
    </row>
    <row r="587" spans="1:10" ht="16.5" x14ac:dyDescent="0.3">
      <c r="A587" s="3">
        <v>41866</v>
      </c>
      <c r="B587" s="1" t="s">
        <v>9</v>
      </c>
      <c r="C587" s="1" t="s">
        <v>10</v>
      </c>
      <c r="D587" s="2">
        <v>2</v>
      </c>
      <c r="E587" s="1">
        <v>406</v>
      </c>
      <c r="F587" s="8">
        <f t="shared" si="9"/>
        <v>812</v>
      </c>
      <c r="G587" s="1" t="s">
        <v>11</v>
      </c>
      <c r="H587" s="1" t="s">
        <v>128</v>
      </c>
      <c r="I587" s="1" t="s">
        <v>12</v>
      </c>
      <c r="J587" s="4" t="s">
        <v>31</v>
      </c>
    </row>
    <row r="588" spans="1:10" ht="16.5" x14ac:dyDescent="0.3">
      <c r="A588" s="3">
        <v>41867</v>
      </c>
      <c r="B588" s="1" t="s">
        <v>54</v>
      </c>
      <c r="C588" s="1" t="s">
        <v>33</v>
      </c>
      <c r="D588" s="2">
        <v>2</v>
      </c>
      <c r="E588" s="1">
        <v>354</v>
      </c>
      <c r="F588" s="8">
        <f t="shared" si="9"/>
        <v>708</v>
      </c>
      <c r="G588" s="1" t="s">
        <v>55</v>
      </c>
      <c r="H588" s="1" t="s">
        <v>139</v>
      </c>
      <c r="I588" s="1" t="s">
        <v>35</v>
      </c>
      <c r="J588" s="4" t="s">
        <v>45</v>
      </c>
    </row>
    <row r="589" spans="1:10" ht="16.5" x14ac:dyDescent="0.3">
      <c r="A589" s="3">
        <v>41868</v>
      </c>
      <c r="B589" s="1" t="s">
        <v>99</v>
      </c>
      <c r="C589" s="1" t="s">
        <v>23</v>
      </c>
      <c r="D589" s="2">
        <v>2</v>
      </c>
      <c r="E589" s="1">
        <v>499</v>
      </c>
      <c r="F589" s="8">
        <f t="shared" si="9"/>
        <v>998</v>
      </c>
      <c r="G589" s="1" t="s">
        <v>100</v>
      </c>
      <c r="H589" s="1" t="s">
        <v>142</v>
      </c>
      <c r="I589" s="1" t="s">
        <v>12</v>
      </c>
      <c r="J589" s="4" t="s">
        <v>58</v>
      </c>
    </row>
    <row r="590" spans="1:10" ht="16.5" x14ac:dyDescent="0.3">
      <c r="A590" s="3">
        <v>41869</v>
      </c>
      <c r="B590" s="1" t="s">
        <v>123</v>
      </c>
      <c r="C590" s="1" t="s">
        <v>27</v>
      </c>
      <c r="D590" s="2">
        <v>1</v>
      </c>
      <c r="E590" s="1">
        <v>318</v>
      </c>
      <c r="F590" s="8">
        <f t="shared" si="9"/>
        <v>318</v>
      </c>
      <c r="G590" s="1" t="s">
        <v>82</v>
      </c>
      <c r="H590" s="1" t="s">
        <v>140</v>
      </c>
      <c r="I590" s="1" t="s">
        <v>35</v>
      </c>
      <c r="J590" s="4" t="s">
        <v>61</v>
      </c>
    </row>
    <row r="591" spans="1:10" ht="16.5" x14ac:dyDescent="0.3">
      <c r="A591" s="3">
        <v>41870</v>
      </c>
      <c r="B591" s="1" t="s">
        <v>99</v>
      </c>
      <c r="C591" s="1" t="s">
        <v>10</v>
      </c>
      <c r="D591" s="2">
        <v>1</v>
      </c>
      <c r="E591" s="1">
        <v>224</v>
      </c>
      <c r="F591" s="8">
        <f t="shared" si="9"/>
        <v>224</v>
      </c>
      <c r="G591" s="1" t="s">
        <v>100</v>
      </c>
      <c r="H591" s="1" t="s">
        <v>142</v>
      </c>
      <c r="I591" s="1" t="s">
        <v>12</v>
      </c>
      <c r="J591" s="4" t="s">
        <v>13</v>
      </c>
    </row>
    <row r="592" spans="1:10" ht="16.5" x14ac:dyDescent="0.3">
      <c r="A592" s="3">
        <v>41871</v>
      </c>
      <c r="B592" s="1" t="s">
        <v>28</v>
      </c>
      <c r="C592" s="1" t="s">
        <v>33</v>
      </c>
      <c r="D592" s="2">
        <v>2</v>
      </c>
      <c r="E592" s="1">
        <v>180</v>
      </c>
      <c r="F592" s="8">
        <f t="shared" si="9"/>
        <v>360</v>
      </c>
      <c r="G592" s="1" t="s">
        <v>30</v>
      </c>
      <c r="H592" s="1" t="s">
        <v>131</v>
      </c>
      <c r="I592" s="1" t="s">
        <v>25</v>
      </c>
      <c r="J592" s="4" t="s">
        <v>18</v>
      </c>
    </row>
    <row r="593" spans="1:10" ht="16.5" x14ac:dyDescent="0.3">
      <c r="A593" s="3">
        <v>41872</v>
      </c>
      <c r="B593" s="1" t="s">
        <v>22</v>
      </c>
      <c r="C593" s="1" t="s">
        <v>15</v>
      </c>
      <c r="D593" s="2">
        <v>3</v>
      </c>
      <c r="E593" s="1">
        <v>171</v>
      </c>
      <c r="F593" s="8">
        <f t="shared" si="9"/>
        <v>513</v>
      </c>
      <c r="G593" s="1" t="s">
        <v>24</v>
      </c>
      <c r="H593" s="1" t="s">
        <v>131</v>
      </c>
      <c r="I593" s="1" t="s">
        <v>25</v>
      </c>
      <c r="J593" s="4" t="s">
        <v>26</v>
      </c>
    </row>
    <row r="594" spans="1:10" ht="16.5" x14ac:dyDescent="0.3">
      <c r="A594" s="3">
        <v>41873</v>
      </c>
      <c r="B594" s="1" t="s">
        <v>98</v>
      </c>
      <c r="C594" s="1" t="s">
        <v>10</v>
      </c>
      <c r="D594" s="2">
        <v>2</v>
      </c>
      <c r="E594" s="1">
        <v>386</v>
      </c>
      <c r="F594" s="8">
        <f t="shared" si="9"/>
        <v>772</v>
      </c>
      <c r="G594" s="1" t="s">
        <v>53</v>
      </c>
      <c r="H594" s="1" t="s">
        <v>138</v>
      </c>
      <c r="I594" s="1" t="s">
        <v>35</v>
      </c>
      <c r="J594" s="4" t="s">
        <v>31</v>
      </c>
    </row>
    <row r="595" spans="1:10" ht="16.5" x14ac:dyDescent="0.3">
      <c r="A595" s="3">
        <v>41874</v>
      </c>
      <c r="B595" s="1" t="s">
        <v>72</v>
      </c>
      <c r="C595" s="1" t="s">
        <v>29</v>
      </c>
      <c r="D595" s="2">
        <v>3</v>
      </c>
      <c r="E595" s="1">
        <v>347</v>
      </c>
      <c r="F595" s="8">
        <f t="shared" si="9"/>
        <v>1041</v>
      </c>
      <c r="G595" s="1" t="s">
        <v>49</v>
      </c>
      <c r="H595" s="1" t="s">
        <v>137</v>
      </c>
      <c r="I595" s="1" t="s">
        <v>25</v>
      </c>
      <c r="J595" s="4" t="s">
        <v>45</v>
      </c>
    </row>
    <row r="596" spans="1:10" ht="16.5" x14ac:dyDescent="0.3">
      <c r="A596" s="3">
        <v>41875</v>
      </c>
      <c r="B596" s="1" t="s">
        <v>28</v>
      </c>
      <c r="C596" s="1" t="s">
        <v>33</v>
      </c>
      <c r="D596" s="2">
        <v>1</v>
      </c>
      <c r="E596" s="1">
        <v>395</v>
      </c>
      <c r="F596" s="8">
        <f t="shared" si="9"/>
        <v>395</v>
      </c>
      <c r="G596" s="1" t="s">
        <v>30</v>
      </c>
      <c r="H596" s="1" t="s">
        <v>131</v>
      </c>
      <c r="I596" s="1" t="s">
        <v>25</v>
      </c>
      <c r="J596" s="4" t="s">
        <v>58</v>
      </c>
    </row>
    <row r="597" spans="1:10" ht="16.5" x14ac:dyDescent="0.3">
      <c r="A597" s="3">
        <v>41876</v>
      </c>
      <c r="B597" s="1" t="s">
        <v>60</v>
      </c>
      <c r="C597" s="1" t="s">
        <v>15</v>
      </c>
      <c r="D597" s="2">
        <v>2</v>
      </c>
      <c r="E597" s="1">
        <v>145</v>
      </c>
      <c r="F597" s="8">
        <f t="shared" si="9"/>
        <v>290</v>
      </c>
      <c r="G597" s="1" t="s">
        <v>40</v>
      </c>
      <c r="H597" s="1" t="s">
        <v>134</v>
      </c>
      <c r="I597" s="1" t="s">
        <v>35</v>
      </c>
      <c r="J597" s="4" t="s">
        <v>61</v>
      </c>
    </row>
    <row r="598" spans="1:10" ht="16.5" x14ac:dyDescent="0.3">
      <c r="A598" s="3">
        <v>41877</v>
      </c>
      <c r="B598" s="1" t="s">
        <v>9</v>
      </c>
      <c r="C598" s="1" t="s">
        <v>39</v>
      </c>
      <c r="D598" s="2">
        <v>1</v>
      </c>
      <c r="E598" s="1">
        <v>269</v>
      </c>
      <c r="F598" s="8">
        <f t="shared" si="9"/>
        <v>269</v>
      </c>
      <c r="G598" s="1" t="s">
        <v>11</v>
      </c>
      <c r="H598" s="1" t="s">
        <v>128</v>
      </c>
      <c r="I598" s="1" t="s">
        <v>12</v>
      </c>
      <c r="J598" s="4" t="s">
        <v>13</v>
      </c>
    </row>
    <row r="599" spans="1:10" ht="16.5" x14ac:dyDescent="0.3">
      <c r="A599" s="3">
        <v>41878</v>
      </c>
      <c r="B599" s="1" t="s">
        <v>36</v>
      </c>
      <c r="C599" s="1" t="s">
        <v>85</v>
      </c>
      <c r="D599" s="2">
        <v>2</v>
      </c>
      <c r="E599" s="1">
        <v>100</v>
      </c>
      <c r="F599" s="8">
        <f t="shared" si="9"/>
        <v>200</v>
      </c>
      <c r="G599" s="1" t="s">
        <v>37</v>
      </c>
      <c r="H599" s="1" t="s">
        <v>133</v>
      </c>
      <c r="I599" s="1" t="s">
        <v>25</v>
      </c>
      <c r="J599" s="4" t="s">
        <v>18</v>
      </c>
    </row>
    <row r="600" spans="1:10" ht="16.5" x14ac:dyDescent="0.3">
      <c r="A600" s="3">
        <v>41879</v>
      </c>
      <c r="B600" s="1" t="s">
        <v>73</v>
      </c>
      <c r="C600" s="1" t="s">
        <v>15</v>
      </c>
      <c r="D600" s="2">
        <v>3</v>
      </c>
      <c r="E600" s="1">
        <v>195</v>
      </c>
      <c r="F600" s="8">
        <f t="shared" si="9"/>
        <v>585</v>
      </c>
      <c r="G600" s="1" t="s">
        <v>40</v>
      </c>
      <c r="H600" s="1" t="s">
        <v>134</v>
      </c>
      <c r="I600" s="1" t="s">
        <v>35</v>
      </c>
      <c r="J600" s="4" t="s">
        <v>26</v>
      </c>
    </row>
    <row r="601" spans="1:10" ht="16.5" x14ac:dyDescent="0.3">
      <c r="A601" s="3">
        <v>41880</v>
      </c>
      <c r="B601" s="1" t="s">
        <v>51</v>
      </c>
      <c r="C601" s="1" t="s">
        <v>33</v>
      </c>
      <c r="D601" s="2">
        <v>2</v>
      </c>
      <c r="E601" s="1">
        <v>473</v>
      </c>
      <c r="F601" s="8">
        <f t="shared" si="9"/>
        <v>946</v>
      </c>
      <c r="G601" s="1" t="s">
        <v>16</v>
      </c>
      <c r="H601" s="1" t="s">
        <v>129</v>
      </c>
      <c r="I601" s="1" t="s">
        <v>17</v>
      </c>
      <c r="J601" s="4" t="s">
        <v>31</v>
      </c>
    </row>
    <row r="602" spans="1:10" ht="16.5" x14ac:dyDescent="0.3">
      <c r="A602" s="3">
        <v>41881</v>
      </c>
      <c r="B602" s="1" t="s">
        <v>108</v>
      </c>
      <c r="C602" s="1" t="s">
        <v>27</v>
      </c>
      <c r="D602" s="2">
        <v>3</v>
      </c>
      <c r="E602" s="1">
        <v>226</v>
      </c>
      <c r="F602" s="8">
        <f t="shared" si="9"/>
        <v>678</v>
      </c>
      <c r="G602" s="1" t="s">
        <v>49</v>
      </c>
      <c r="H602" s="1" t="s">
        <v>137</v>
      </c>
      <c r="I602" s="1" t="s">
        <v>25</v>
      </c>
      <c r="J602" s="4" t="s">
        <v>45</v>
      </c>
    </row>
    <row r="603" spans="1:10" ht="16.5" x14ac:dyDescent="0.3">
      <c r="A603" s="3">
        <v>41882</v>
      </c>
      <c r="B603" s="1" t="s">
        <v>103</v>
      </c>
      <c r="C603" s="1" t="s">
        <v>85</v>
      </c>
      <c r="D603" s="2">
        <v>1</v>
      </c>
      <c r="E603" s="1">
        <v>287</v>
      </c>
      <c r="F603" s="8">
        <f t="shared" si="9"/>
        <v>287</v>
      </c>
      <c r="G603" s="1" t="s">
        <v>104</v>
      </c>
      <c r="H603" s="1" t="s">
        <v>130</v>
      </c>
      <c r="I603" s="1" t="s">
        <v>17</v>
      </c>
      <c r="J603" s="4" t="s">
        <v>58</v>
      </c>
    </row>
    <row r="604" spans="1:10" ht="16.5" x14ac:dyDescent="0.3">
      <c r="A604" s="3">
        <v>41883</v>
      </c>
      <c r="B604" s="1" t="s">
        <v>44</v>
      </c>
      <c r="C604" s="1" t="s">
        <v>29</v>
      </c>
      <c r="D604" s="2">
        <v>1</v>
      </c>
      <c r="E604" s="1">
        <v>105</v>
      </c>
      <c r="F604" s="8">
        <f t="shared" si="9"/>
        <v>105</v>
      </c>
      <c r="G604" s="1" t="s">
        <v>21</v>
      </c>
      <c r="H604" s="1" t="s">
        <v>130</v>
      </c>
      <c r="I604" s="1" t="s">
        <v>17</v>
      </c>
      <c r="J604" s="4" t="s">
        <v>61</v>
      </c>
    </row>
    <row r="605" spans="1:10" ht="16.5" x14ac:dyDescent="0.3">
      <c r="A605" s="3">
        <v>41884</v>
      </c>
      <c r="B605" s="1" t="s">
        <v>91</v>
      </c>
      <c r="C605" s="1" t="s">
        <v>33</v>
      </c>
      <c r="D605" s="2">
        <v>2</v>
      </c>
      <c r="E605" s="1">
        <v>323</v>
      </c>
      <c r="F605" s="8">
        <f t="shared" si="9"/>
        <v>646</v>
      </c>
      <c r="G605" s="1" t="s">
        <v>55</v>
      </c>
      <c r="H605" s="1" t="s">
        <v>139</v>
      </c>
      <c r="I605" s="1" t="s">
        <v>35</v>
      </c>
      <c r="J605" s="4" t="s">
        <v>13</v>
      </c>
    </row>
    <row r="606" spans="1:10" ht="16.5" x14ac:dyDescent="0.3">
      <c r="A606" s="3">
        <v>41885</v>
      </c>
      <c r="B606" s="1" t="s">
        <v>36</v>
      </c>
      <c r="C606" s="1" t="s">
        <v>57</v>
      </c>
      <c r="D606" s="2">
        <v>1</v>
      </c>
      <c r="E606" s="1">
        <v>245</v>
      </c>
      <c r="F606" s="8">
        <f t="shared" si="9"/>
        <v>245</v>
      </c>
      <c r="G606" s="1" t="s">
        <v>37</v>
      </c>
      <c r="H606" s="1" t="s">
        <v>133</v>
      </c>
      <c r="I606" s="1" t="s">
        <v>25</v>
      </c>
      <c r="J606" s="4" t="s">
        <v>18</v>
      </c>
    </row>
    <row r="607" spans="1:10" ht="16.5" x14ac:dyDescent="0.3">
      <c r="A607" s="3">
        <v>41886</v>
      </c>
      <c r="B607" s="1" t="s">
        <v>94</v>
      </c>
      <c r="C607" s="1" t="s">
        <v>57</v>
      </c>
      <c r="D607" s="2">
        <v>23</v>
      </c>
      <c r="E607" s="1">
        <v>141</v>
      </c>
      <c r="F607" s="8">
        <f t="shared" si="9"/>
        <v>3243</v>
      </c>
      <c r="G607" s="1" t="s">
        <v>40</v>
      </c>
      <c r="H607" s="1" t="s">
        <v>134</v>
      </c>
      <c r="I607" s="1" t="s">
        <v>35</v>
      </c>
      <c r="J607" s="4" t="s">
        <v>26</v>
      </c>
    </row>
    <row r="608" spans="1:10" ht="16.5" x14ac:dyDescent="0.3">
      <c r="A608" s="3">
        <v>41887</v>
      </c>
      <c r="B608" s="1" t="s">
        <v>77</v>
      </c>
      <c r="C608" s="1" t="s">
        <v>71</v>
      </c>
      <c r="D608" s="2">
        <v>3</v>
      </c>
      <c r="E608" s="1">
        <v>147</v>
      </c>
      <c r="F608" s="8">
        <f t="shared" si="9"/>
        <v>441</v>
      </c>
      <c r="G608" s="1" t="s">
        <v>40</v>
      </c>
      <c r="H608" s="1" t="s">
        <v>134</v>
      </c>
      <c r="I608" s="1" t="s">
        <v>35</v>
      </c>
      <c r="J608" s="4" t="s">
        <v>31</v>
      </c>
    </row>
    <row r="609" spans="1:10" ht="16.5" x14ac:dyDescent="0.3">
      <c r="A609" s="3">
        <v>41888</v>
      </c>
      <c r="B609" s="1" t="s">
        <v>118</v>
      </c>
      <c r="C609" s="1" t="s">
        <v>15</v>
      </c>
      <c r="D609" s="2">
        <v>2</v>
      </c>
      <c r="E609" s="1">
        <v>373</v>
      </c>
      <c r="F609" s="8">
        <f t="shared" si="9"/>
        <v>746</v>
      </c>
      <c r="G609" s="1" t="s">
        <v>102</v>
      </c>
      <c r="H609" s="1" t="s">
        <v>129</v>
      </c>
      <c r="I609" s="1" t="s">
        <v>17</v>
      </c>
      <c r="J609" s="4" t="s">
        <v>45</v>
      </c>
    </row>
    <row r="610" spans="1:10" ht="16.5" x14ac:dyDescent="0.3">
      <c r="A610" s="3">
        <v>41889</v>
      </c>
      <c r="B610" s="1" t="s">
        <v>93</v>
      </c>
      <c r="C610" s="1" t="s">
        <v>57</v>
      </c>
      <c r="D610" s="2">
        <v>2</v>
      </c>
      <c r="E610" s="1">
        <v>369</v>
      </c>
      <c r="F610" s="8">
        <f t="shared" si="9"/>
        <v>738</v>
      </c>
      <c r="G610" s="1" t="s">
        <v>43</v>
      </c>
      <c r="H610" s="1" t="s">
        <v>131</v>
      </c>
      <c r="I610" s="1" t="s">
        <v>25</v>
      </c>
      <c r="J610" s="4" t="s">
        <v>58</v>
      </c>
    </row>
    <row r="611" spans="1:10" ht="16.5" x14ac:dyDescent="0.3">
      <c r="A611" s="3">
        <v>41890</v>
      </c>
      <c r="B611" s="1" t="s">
        <v>79</v>
      </c>
      <c r="C611" s="1" t="s">
        <v>57</v>
      </c>
      <c r="D611" s="2">
        <v>1</v>
      </c>
      <c r="E611" s="1">
        <v>214</v>
      </c>
      <c r="F611" s="8">
        <f t="shared" si="9"/>
        <v>214</v>
      </c>
      <c r="G611" s="1" t="s">
        <v>80</v>
      </c>
      <c r="H611" s="1" t="s">
        <v>137</v>
      </c>
      <c r="I611" s="1" t="s">
        <v>25</v>
      </c>
      <c r="J611" s="4" t="s">
        <v>61</v>
      </c>
    </row>
    <row r="612" spans="1:10" ht="16.5" x14ac:dyDescent="0.3">
      <c r="A612" s="3">
        <v>41891</v>
      </c>
      <c r="B612" s="1" t="s">
        <v>91</v>
      </c>
      <c r="C612" s="1" t="s">
        <v>27</v>
      </c>
      <c r="D612" s="2">
        <v>1</v>
      </c>
      <c r="E612" s="1">
        <v>423</v>
      </c>
      <c r="F612" s="8">
        <f t="shared" si="9"/>
        <v>423</v>
      </c>
      <c r="G612" s="1" t="s">
        <v>55</v>
      </c>
      <c r="H612" s="1" t="s">
        <v>139</v>
      </c>
      <c r="I612" s="1" t="s">
        <v>35</v>
      </c>
      <c r="J612" s="4" t="s">
        <v>13</v>
      </c>
    </row>
    <row r="613" spans="1:10" ht="16.5" x14ac:dyDescent="0.3">
      <c r="A613" s="3">
        <v>41892</v>
      </c>
      <c r="B613" s="1" t="s">
        <v>122</v>
      </c>
      <c r="C613" s="1" t="s">
        <v>27</v>
      </c>
      <c r="D613" s="2">
        <v>2</v>
      </c>
      <c r="E613" s="1">
        <v>410</v>
      </c>
      <c r="F613" s="8">
        <f t="shared" si="9"/>
        <v>820</v>
      </c>
      <c r="G613" s="1" t="s">
        <v>100</v>
      </c>
      <c r="H613" s="1" t="s">
        <v>142</v>
      </c>
      <c r="I613" s="1" t="s">
        <v>12</v>
      </c>
      <c r="J613" s="4" t="s">
        <v>18</v>
      </c>
    </row>
    <row r="614" spans="1:10" ht="16.5" x14ac:dyDescent="0.3">
      <c r="A614" s="3">
        <v>41893</v>
      </c>
      <c r="B614" s="1" t="s">
        <v>92</v>
      </c>
      <c r="C614" s="1" t="s">
        <v>15</v>
      </c>
      <c r="D614" s="2">
        <v>2</v>
      </c>
      <c r="E614" s="1">
        <v>366</v>
      </c>
      <c r="F614" s="8">
        <f t="shared" si="9"/>
        <v>732</v>
      </c>
      <c r="G614" s="1" t="s">
        <v>24</v>
      </c>
      <c r="H614" s="1" t="s">
        <v>131</v>
      </c>
      <c r="I614" s="1" t="s">
        <v>25</v>
      </c>
      <c r="J614" s="4" t="s">
        <v>26</v>
      </c>
    </row>
    <row r="615" spans="1:10" ht="16.5" x14ac:dyDescent="0.3">
      <c r="A615" s="3">
        <v>41894</v>
      </c>
      <c r="B615" s="1" t="s">
        <v>70</v>
      </c>
      <c r="C615" s="1" t="s">
        <v>10</v>
      </c>
      <c r="D615" s="2">
        <v>1</v>
      </c>
      <c r="E615" s="1">
        <v>288</v>
      </c>
      <c r="F615" s="8">
        <f t="shared" si="9"/>
        <v>288</v>
      </c>
      <c r="G615" s="1" t="s">
        <v>40</v>
      </c>
      <c r="H615" s="1" t="s">
        <v>134</v>
      </c>
      <c r="I615" s="1" t="s">
        <v>35</v>
      </c>
      <c r="J615" s="4" t="s">
        <v>31</v>
      </c>
    </row>
    <row r="616" spans="1:10" ht="16.5" x14ac:dyDescent="0.3">
      <c r="A616" s="3">
        <v>41895</v>
      </c>
      <c r="B616" s="1" t="s">
        <v>105</v>
      </c>
      <c r="C616" s="1" t="s">
        <v>27</v>
      </c>
      <c r="D616" s="2">
        <v>1</v>
      </c>
      <c r="E616" s="1">
        <v>321</v>
      </c>
      <c r="F616" s="8">
        <f t="shared" si="9"/>
        <v>321</v>
      </c>
      <c r="G616" s="1" t="s">
        <v>24</v>
      </c>
      <c r="H616" s="1" t="s">
        <v>131</v>
      </c>
      <c r="I616" s="1" t="s">
        <v>25</v>
      </c>
      <c r="J616" s="4" t="s">
        <v>45</v>
      </c>
    </row>
    <row r="617" spans="1:10" ht="16.5" x14ac:dyDescent="0.3">
      <c r="A617" s="3">
        <v>41896</v>
      </c>
      <c r="B617" s="1" t="s">
        <v>99</v>
      </c>
      <c r="C617" s="1" t="s">
        <v>33</v>
      </c>
      <c r="D617" s="2">
        <v>2</v>
      </c>
      <c r="E617" s="1">
        <v>492</v>
      </c>
      <c r="F617" s="8">
        <f t="shared" si="9"/>
        <v>984</v>
      </c>
      <c r="G617" s="1" t="s">
        <v>100</v>
      </c>
      <c r="H617" s="1" t="s">
        <v>142</v>
      </c>
      <c r="I617" s="1" t="s">
        <v>12</v>
      </c>
      <c r="J617" s="4" t="s">
        <v>58</v>
      </c>
    </row>
    <row r="618" spans="1:10" ht="16.5" x14ac:dyDescent="0.3">
      <c r="A618" s="3">
        <v>41897</v>
      </c>
      <c r="B618" s="1" t="s">
        <v>95</v>
      </c>
      <c r="C618" s="1" t="s">
        <v>29</v>
      </c>
      <c r="D618" s="2">
        <v>3</v>
      </c>
      <c r="E618" s="1">
        <v>447</v>
      </c>
      <c r="F618" s="8">
        <f t="shared" si="9"/>
        <v>1341</v>
      </c>
      <c r="G618" s="1" t="s">
        <v>96</v>
      </c>
      <c r="H618" s="1" t="s">
        <v>141</v>
      </c>
      <c r="I618" s="1" t="s">
        <v>17</v>
      </c>
      <c r="J618" s="4" t="s">
        <v>61</v>
      </c>
    </row>
    <row r="619" spans="1:10" ht="16.5" x14ac:dyDescent="0.3">
      <c r="A619" s="3">
        <v>41898</v>
      </c>
      <c r="B619" s="1" t="s">
        <v>20</v>
      </c>
      <c r="C619" s="1" t="s">
        <v>27</v>
      </c>
      <c r="D619" s="2">
        <v>2</v>
      </c>
      <c r="E619" s="1">
        <v>480</v>
      </c>
      <c r="F619" s="8">
        <f t="shared" si="9"/>
        <v>960</v>
      </c>
      <c r="G619" s="1" t="s">
        <v>21</v>
      </c>
      <c r="H619" s="1" t="s">
        <v>130</v>
      </c>
      <c r="I619" s="1" t="s">
        <v>17</v>
      </c>
      <c r="J619" s="4" t="s">
        <v>13</v>
      </c>
    </row>
    <row r="620" spans="1:10" ht="16.5" x14ac:dyDescent="0.3">
      <c r="A620" s="3">
        <v>41899</v>
      </c>
      <c r="B620" s="1" t="s">
        <v>111</v>
      </c>
      <c r="C620" s="1" t="s">
        <v>10</v>
      </c>
      <c r="D620" s="2">
        <v>3</v>
      </c>
      <c r="E620" s="1">
        <v>199</v>
      </c>
      <c r="F620" s="8">
        <f t="shared" si="9"/>
        <v>597</v>
      </c>
      <c r="G620" s="1" t="s">
        <v>88</v>
      </c>
      <c r="H620" s="1" t="s">
        <v>136</v>
      </c>
      <c r="I620" s="1" t="s">
        <v>12</v>
      </c>
      <c r="J620" s="4" t="s">
        <v>18</v>
      </c>
    </row>
    <row r="621" spans="1:10" ht="16.5" x14ac:dyDescent="0.3">
      <c r="A621" s="3">
        <v>41900</v>
      </c>
      <c r="B621" s="1" t="s">
        <v>95</v>
      </c>
      <c r="C621" s="1" t="s">
        <v>10</v>
      </c>
      <c r="D621" s="2">
        <v>2</v>
      </c>
      <c r="E621" s="1">
        <v>381</v>
      </c>
      <c r="F621" s="8">
        <f t="shared" si="9"/>
        <v>762</v>
      </c>
      <c r="G621" s="1" t="s">
        <v>96</v>
      </c>
      <c r="H621" s="1" t="s">
        <v>141</v>
      </c>
      <c r="I621" s="1" t="s">
        <v>17</v>
      </c>
      <c r="J621" s="4" t="s">
        <v>26</v>
      </c>
    </row>
    <row r="622" spans="1:10" ht="16.5" x14ac:dyDescent="0.3">
      <c r="A622" s="3">
        <v>41901</v>
      </c>
      <c r="B622" s="1" t="s">
        <v>89</v>
      </c>
      <c r="C622" s="1" t="s">
        <v>15</v>
      </c>
      <c r="D622" s="2">
        <v>2</v>
      </c>
      <c r="E622" s="1">
        <v>351</v>
      </c>
      <c r="F622" s="8">
        <f t="shared" si="9"/>
        <v>702</v>
      </c>
      <c r="G622" s="1" t="s">
        <v>37</v>
      </c>
      <c r="H622" s="1" t="s">
        <v>133</v>
      </c>
      <c r="I622" s="1" t="s">
        <v>25</v>
      </c>
      <c r="J622" s="4" t="s">
        <v>31</v>
      </c>
    </row>
    <row r="623" spans="1:10" ht="16.5" x14ac:dyDescent="0.3">
      <c r="A623" s="3">
        <v>41902</v>
      </c>
      <c r="B623" s="1" t="s">
        <v>83</v>
      </c>
      <c r="C623" s="1" t="s">
        <v>15</v>
      </c>
      <c r="D623" s="2">
        <v>1</v>
      </c>
      <c r="E623" s="1">
        <v>116</v>
      </c>
      <c r="F623" s="8">
        <f t="shared" si="9"/>
        <v>116</v>
      </c>
      <c r="G623" s="1" t="s">
        <v>21</v>
      </c>
      <c r="H623" s="1" t="s">
        <v>130</v>
      </c>
      <c r="I623" s="1" t="s">
        <v>17</v>
      </c>
      <c r="J623" s="4" t="s">
        <v>45</v>
      </c>
    </row>
    <row r="624" spans="1:10" ht="16.5" x14ac:dyDescent="0.3">
      <c r="A624" s="3">
        <v>41903</v>
      </c>
      <c r="B624" s="1" t="s">
        <v>44</v>
      </c>
      <c r="C624" s="1" t="s">
        <v>27</v>
      </c>
      <c r="D624" s="2">
        <v>19</v>
      </c>
      <c r="E624" s="1">
        <v>111</v>
      </c>
      <c r="F624" s="8">
        <f t="shared" si="9"/>
        <v>2109</v>
      </c>
      <c r="G624" s="1" t="s">
        <v>21</v>
      </c>
      <c r="H624" s="1" t="s">
        <v>130</v>
      </c>
      <c r="I624" s="1" t="s">
        <v>17</v>
      </c>
      <c r="J624" s="4" t="s">
        <v>58</v>
      </c>
    </row>
    <row r="625" spans="1:10" ht="16.5" x14ac:dyDescent="0.3">
      <c r="A625" s="3">
        <v>41904</v>
      </c>
      <c r="B625" s="1" t="s">
        <v>70</v>
      </c>
      <c r="C625" s="1" t="s">
        <v>23</v>
      </c>
      <c r="D625" s="2">
        <v>3</v>
      </c>
      <c r="E625" s="1">
        <v>331</v>
      </c>
      <c r="F625" s="8">
        <f t="shared" si="9"/>
        <v>993</v>
      </c>
      <c r="G625" s="1" t="s">
        <v>40</v>
      </c>
      <c r="H625" s="1" t="s">
        <v>134</v>
      </c>
      <c r="I625" s="1" t="s">
        <v>35</v>
      </c>
      <c r="J625" s="4" t="s">
        <v>61</v>
      </c>
    </row>
    <row r="626" spans="1:10" ht="16.5" x14ac:dyDescent="0.3">
      <c r="A626" s="3">
        <v>41905</v>
      </c>
      <c r="B626" s="1" t="s">
        <v>9</v>
      </c>
      <c r="C626" s="1" t="s">
        <v>29</v>
      </c>
      <c r="D626" s="2">
        <v>3</v>
      </c>
      <c r="E626" s="1">
        <v>289</v>
      </c>
      <c r="F626" s="8">
        <f t="shared" si="9"/>
        <v>867</v>
      </c>
      <c r="G626" s="1" t="s">
        <v>11</v>
      </c>
      <c r="H626" s="1" t="s">
        <v>128</v>
      </c>
      <c r="I626" s="1" t="s">
        <v>12</v>
      </c>
      <c r="J626" s="4" t="s">
        <v>13</v>
      </c>
    </row>
    <row r="627" spans="1:10" ht="16.5" x14ac:dyDescent="0.3">
      <c r="A627" s="3">
        <v>41906</v>
      </c>
      <c r="B627" s="1" t="s">
        <v>75</v>
      </c>
      <c r="C627" s="1" t="s">
        <v>15</v>
      </c>
      <c r="D627" s="2">
        <v>2</v>
      </c>
      <c r="E627" s="1">
        <v>418</v>
      </c>
      <c r="F627" s="8">
        <f t="shared" si="9"/>
        <v>836</v>
      </c>
      <c r="G627" s="1" t="s">
        <v>76</v>
      </c>
      <c r="H627" s="1" t="s">
        <v>136</v>
      </c>
      <c r="I627" s="1" t="s">
        <v>12</v>
      </c>
      <c r="J627" s="4" t="s">
        <v>18</v>
      </c>
    </row>
    <row r="628" spans="1:10" ht="16.5" x14ac:dyDescent="0.3">
      <c r="A628" s="3">
        <v>41907</v>
      </c>
      <c r="B628" s="1" t="s">
        <v>79</v>
      </c>
      <c r="C628" s="1" t="s">
        <v>10</v>
      </c>
      <c r="D628" s="2">
        <v>3</v>
      </c>
      <c r="E628" s="1">
        <v>495</v>
      </c>
      <c r="F628" s="8">
        <f t="shared" si="9"/>
        <v>1485</v>
      </c>
      <c r="G628" s="1" t="s">
        <v>80</v>
      </c>
      <c r="H628" s="1" t="s">
        <v>137</v>
      </c>
      <c r="I628" s="1" t="s">
        <v>25</v>
      </c>
      <c r="J628" s="4" t="s">
        <v>26</v>
      </c>
    </row>
    <row r="629" spans="1:10" ht="16.5" x14ac:dyDescent="0.3">
      <c r="A629" s="3">
        <v>41908</v>
      </c>
      <c r="B629" s="1" t="s">
        <v>107</v>
      </c>
      <c r="C629" s="1" t="s">
        <v>10</v>
      </c>
      <c r="D629" s="2">
        <v>1</v>
      </c>
      <c r="E629" s="1">
        <v>284</v>
      </c>
      <c r="F629" s="8">
        <f t="shared" si="9"/>
        <v>284</v>
      </c>
      <c r="G629" s="1" t="s">
        <v>37</v>
      </c>
      <c r="H629" s="1" t="s">
        <v>133</v>
      </c>
      <c r="I629" s="1" t="s">
        <v>25</v>
      </c>
      <c r="J629" s="4" t="s">
        <v>31</v>
      </c>
    </row>
    <row r="630" spans="1:10" ht="16.5" x14ac:dyDescent="0.3">
      <c r="A630" s="3">
        <v>41909</v>
      </c>
      <c r="B630" s="1" t="s">
        <v>103</v>
      </c>
      <c r="C630" s="1" t="s">
        <v>29</v>
      </c>
      <c r="D630" s="2">
        <v>2</v>
      </c>
      <c r="E630" s="1">
        <v>267</v>
      </c>
      <c r="F630" s="8">
        <f t="shared" si="9"/>
        <v>534</v>
      </c>
      <c r="G630" s="1" t="s">
        <v>104</v>
      </c>
      <c r="H630" s="1" t="s">
        <v>130</v>
      </c>
      <c r="I630" s="1" t="s">
        <v>17</v>
      </c>
      <c r="J630" s="4" t="s">
        <v>45</v>
      </c>
    </row>
    <row r="631" spans="1:10" ht="16.5" x14ac:dyDescent="0.3">
      <c r="A631" s="3">
        <v>41910</v>
      </c>
      <c r="B631" s="1" t="s">
        <v>38</v>
      </c>
      <c r="C631" s="1" t="s">
        <v>19</v>
      </c>
      <c r="D631" s="2">
        <v>3</v>
      </c>
      <c r="E631" s="1">
        <v>264</v>
      </c>
      <c r="F631" s="8">
        <f t="shared" si="9"/>
        <v>792</v>
      </c>
      <c r="G631" s="1" t="s">
        <v>40</v>
      </c>
      <c r="H631" s="1" t="s">
        <v>134</v>
      </c>
      <c r="I631" s="1" t="s">
        <v>35</v>
      </c>
      <c r="J631" s="4" t="s">
        <v>58</v>
      </c>
    </row>
    <row r="632" spans="1:10" ht="16.5" x14ac:dyDescent="0.3">
      <c r="A632" s="3">
        <v>41911</v>
      </c>
      <c r="B632" s="1" t="s">
        <v>83</v>
      </c>
      <c r="C632" s="1" t="s">
        <v>23</v>
      </c>
      <c r="D632" s="2">
        <v>2</v>
      </c>
      <c r="E632" s="1">
        <v>312</v>
      </c>
      <c r="F632" s="8">
        <f t="shared" si="9"/>
        <v>624</v>
      </c>
      <c r="G632" s="1" t="s">
        <v>21</v>
      </c>
      <c r="H632" s="1" t="s">
        <v>130</v>
      </c>
      <c r="I632" s="1" t="s">
        <v>17</v>
      </c>
      <c r="J632" s="4" t="s">
        <v>61</v>
      </c>
    </row>
    <row r="633" spans="1:10" ht="16.5" x14ac:dyDescent="0.3">
      <c r="A633" s="3">
        <v>41912</v>
      </c>
      <c r="B633" s="1" t="s">
        <v>52</v>
      </c>
      <c r="C633" s="1" t="s">
        <v>10</v>
      </c>
      <c r="D633" s="2">
        <v>2</v>
      </c>
      <c r="E633" s="1">
        <v>313</v>
      </c>
      <c r="F633" s="8">
        <f t="shared" si="9"/>
        <v>626</v>
      </c>
      <c r="G633" s="1" t="s">
        <v>53</v>
      </c>
      <c r="H633" s="1" t="s">
        <v>138</v>
      </c>
      <c r="I633" s="1" t="s">
        <v>35</v>
      </c>
      <c r="J633" s="4" t="s">
        <v>13</v>
      </c>
    </row>
    <row r="634" spans="1:10" ht="16.5" x14ac:dyDescent="0.3">
      <c r="A634" s="3">
        <v>41913</v>
      </c>
      <c r="B634" s="1" t="s">
        <v>28</v>
      </c>
      <c r="C634" s="1" t="s">
        <v>23</v>
      </c>
      <c r="D634" s="2">
        <v>3</v>
      </c>
      <c r="E634" s="1">
        <v>240</v>
      </c>
      <c r="F634" s="8">
        <f t="shared" si="9"/>
        <v>720</v>
      </c>
      <c r="G634" s="1" t="s">
        <v>30</v>
      </c>
      <c r="H634" s="1" t="s">
        <v>131</v>
      </c>
      <c r="I634" s="1" t="s">
        <v>25</v>
      </c>
      <c r="J634" s="4" t="s">
        <v>18</v>
      </c>
    </row>
    <row r="635" spans="1:10" ht="16.5" x14ac:dyDescent="0.3">
      <c r="A635" s="3">
        <v>41914</v>
      </c>
      <c r="B635" s="1" t="s">
        <v>9</v>
      </c>
      <c r="C635" s="1" t="s">
        <v>27</v>
      </c>
      <c r="D635" s="2">
        <v>2</v>
      </c>
      <c r="E635" s="1">
        <v>294</v>
      </c>
      <c r="F635" s="8">
        <f t="shared" si="9"/>
        <v>588</v>
      </c>
      <c r="G635" s="1" t="s">
        <v>11</v>
      </c>
      <c r="H635" s="1" t="s">
        <v>128</v>
      </c>
      <c r="I635" s="1" t="s">
        <v>12</v>
      </c>
      <c r="J635" s="4" t="s">
        <v>26</v>
      </c>
    </row>
    <row r="636" spans="1:10" ht="16.5" x14ac:dyDescent="0.3">
      <c r="A636" s="3">
        <v>41915</v>
      </c>
      <c r="B636" s="1" t="s">
        <v>20</v>
      </c>
      <c r="C636" s="1" t="s">
        <v>15</v>
      </c>
      <c r="D636" s="2">
        <v>2</v>
      </c>
      <c r="E636" s="1">
        <v>187</v>
      </c>
      <c r="F636" s="8">
        <f t="shared" si="9"/>
        <v>374</v>
      </c>
      <c r="G636" s="1" t="s">
        <v>21</v>
      </c>
      <c r="H636" s="1" t="s">
        <v>130</v>
      </c>
      <c r="I636" s="1" t="s">
        <v>17</v>
      </c>
      <c r="J636" s="4" t="s">
        <v>31</v>
      </c>
    </row>
    <row r="637" spans="1:10" ht="16.5" x14ac:dyDescent="0.3">
      <c r="A637" s="3">
        <v>41916</v>
      </c>
      <c r="B637" s="1" t="s">
        <v>22</v>
      </c>
      <c r="C637" s="1" t="s">
        <v>29</v>
      </c>
      <c r="D637" s="2">
        <v>2</v>
      </c>
      <c r="E637" s="1">
        <v>349</v>
      </c>
      <c r="F637" s="8">
        <f t="shared" si="9"/>
        <v>698</v>
      </c>
      <c r="G637" s="1" t="s">
        <v>24</v>
      </c>
      <c r="H637" s="1" t="s">
        <v>131</v>
      </c>
      <c r="I637" s="1" t="s">
        <v>25</v>
      </c>
      <c r="J637" s="4" t="s">
        <v>45</v>
      </c>
    </row>
    <row r="638" spans="1:10" ht="16.5" x14ac:dyDescent="0.3">
      <c r="A638" s="3">
        <v>41917</v>
      </c>
      <c r="B638" s="1" t="s">
        <v>14</v>
      </c>
      <c r="C638" s="1" t="s">
        <v>29</v>
      </c>
      <c r="D638" s="2">
        <v>2</v>
      </c>
      <c r="E638" s="1">
        <v>222</v>
      </c>
      <c r="F638" s="8">
        <f t="shared" si="9"/>
        <v>444</v>
      </c>
      <c r="G638" s="1" t="s">
        <v>16</v>
      </c>
      <c r="H638" s="1" t="s">
        <v>129</v>
      </c>
      <c r="I638" s="1" t="s">
        <v>17</v>
      </c>
      <c r="J638" s="4" t="s">
        <v>58</v>
      </c>
    </row>
    <row r="639" spans="1:10" ht="16.5" x14ac:dyDescent="0.3">
      <c r="A639" s="3">
        <v>41918</v>
      </c>
      <c r="B639" s="1" t="s">
        <v>106</v>
      </c>
      <c r="C639" s="1" t="s">
        <v>27</v>
      </c>
      <c r="D639" s="2">
        <v>2</v>
      </c>
      <c r="E639" s="1">
        <v>433</v>
      </c>
      <c r="F639" s="8">
        <f t="shared" si="9"/>
        <v>866</v>
      </c>
      <c r="G639" s="1" t="s">
        <v>24</v>
      </c>
      <c r="H639" s="1" t="s">
        <v>131</v>
      </c>
      <c r="I639" s="1" t="s">
        <v>25</v>
      </c>
      <c r="J639" s="4" t="s">
        <v>61</v>
      </c>
    </row>
    <row r="640" spans="1:10" ht="16.5" x14ac:dyDescent="0.3">
      <c r="A640" s="3">
        <v>41919</v>
      </c>
      <c r="B640" s="1" t="s">
        <v>56</v>
      </c>
      <c r="C640" s="1" t="s">
        <v>10</v>
      </c>
      <c r="D640" s="2">
        <v>9</v>
      </c>
      <c r="E640" s="1">
        <v>440</v>
      </c>
      <c r="F640" s="8">
        <f t="shared" si="9"/>
        <v>3960</v>
      </c>
      <c r="G640" s="1" t="s">
        <v>30</v>
      </c>
      <c r="H640" s="1" t="s">
        <v>131</v>
      </c>
      <c r="I640" s="1" t="s">
        <v>25</v>
      </c>
      <c r="J640" s="4" t="s">
        <v>13</v>
      </c>
    </row>
    <row r="641" spans="1:10" ht="16.5" x14ac:dyDescent="0.3">
      <c r="A641" s="3">
        <v>41920</v>
      </c>
      <c r="B641" s="1" t="s">
        <v>77</v>
      </c>
      <c r="C641" s="1" t="s">
        <v>15</v>
      </c>
      <c r="D641" s="2">
        <v>1</v>
      </c>
      <c r="E641" s="1">
        <v>190</v>
      </c>
      <c r="F641" s="8">
        <f t="shared" si="9"/>
        <v>190</v>
      </c>
      <c r="G641" s="1" t="s">
        <v>40</v>
      </c>
      <c r="H641" s="1" t="s">
        <v>134</v>
      </c>
      <c r="I641" s="1" t="s">
        <v>35</v>
      </c>
      <c r="J641" s="4" t="s">
        <v>18</v>
      </c>
    </row>
    <row r="642" spans="1:10" ht="16.5" x14ac:dyDescent="0.3">
      <c r="A642" s="3">
        <v>41921</v>
      </c>
      <c r="B642" s="1" t="s">
        <v>87</v>
      </c>
      <c r="C642" s="1" t="s">
        <v>10</v>
      </c>
      <c r="D642" s="2">
        <v>2</v>
      </c>
      <c r="E642" s="1">
        <v>413</v>
      </c>
      <c r="F642" s="8">
        <f t="shared" ref="F642:F705" si="10">E642*D642</f>
        <v>826</v>
      </c>
      <c r="G642" s="1" t="s">
        <v>88</v>
      </c>
      <c r="H642" s="1" t="s">
        <v>136</v>
      </c>
      <c r="I642" s="1" t="s">
        <v>12</v>
      </c>
      <c r="J642" s="4" t="s">
        <v>26</v>
      </c>
    </row>
    <row r="643" spans="1:10" ht="16.5" x14ac:dyDescent="0.3">
      <c r="A643" s="3">
        <v>41922</v>
      </c>
      <c r="B643" s="1" t="s">
        <v>108</v>
      </c>
      <c r="C643" s="1" t="s">
        <v>15</v>
      </c>
      <c r="D643" s="2">
        <v>3</v>
      </c>
      <c r="E643" s="1">
        <v>372</v>
      </c>
      <c r="F643" s="8">
        <f t="shared" si="10"/>
        <v>1116</v>
      </c>
      <c r="G643" s="1" t="s">
        <v>49</v>
      </c>
      <c r="H643" s="1" t="s">
        <v>137</v>
      </c>
      <c r="I643" s="1" t="s">
        <v>25</v>
      </c>
      <c r="J643" s="4" t="s">
        <v>31</v>
      </c>
    </row>
    <row r="644" spans="1:10" ht="16.5" x14ac:dyDescent="0.3">
      <c r="A644" s="3">
        <v>41923</v>
      </c>
      <c r="B644" s="1" t="s">
        <v>60</v>
      </c>
      <c r="C644" s="1" t="s">
        <v>15</v>
      </c>
      <c r="D644" s="2">
        <v>3</v>
      </c>
      <c r="E644" s="1">
        <v>441</v>
      </c>
      <c r="F644" s="8">
        <f t="shared" si="10"/>
        <v>1323</v>
      </c>
      <c r="G644" s="1" t="s">
        <v>40</v>
      </c>
      <c r="H644" s="1" t="s">
        <v>134</v>
      </c>
      <c r="I644" s="1" t="s">
        <v>35</v>
      </c>
      <c r="J644" s="4" t="s">
        <v>45</v>
      </c>
    </row>
    <row r="645" spans="1:10" ht="16.5" x14ac:dyDescent="0.3">
      <c r="A645" s="3">
        <v>41924</v>
      </c>
      <c r="B645" s="1" t="s">
        <v>113</v>
      </c>
      <c r="C645" s="1" t="s">
        <v>10</v>
      </c>
      <c r="D645" s="2">
        <v>3</v>
      </c>
      <c r="E645" s="1">
        <v>143</v>
      </c>
      <c r="F645" s="8">
        <f t="shared" si="10"/>
        <v>429</v>
      </c>
      <c r="G645" s="1" t="s">
        <v>76</v>
      </c>
      <c r="H645" s="1" t="s">
        <v>136</v>
      </c>
      <c r="I645" s="1" t="s">
        <v>12</v>
      </c>
      <c r="J645" s="4" t="s">
        <v>58</v>
      </c>
    </row>
    <row r="646" spans="1:10" ht="16.5" x14ac:dyDescent="0.3">
      <c r="A646" s="3">
        <v>41925</v>
      </c>
      <c r="B646" s="1" t="s">
        <v>20</v>
      </c>
      <c r="C646" s="1" t="s">
        <v>19</v>
      </c>
      <c r="D646" s="2">
        <v>1</v>
      </c>
      <c r="E646" s="1">
        <v>234</v>
      </c>
      <c r="F646" s="8">
        <f t="shared" si="10"/>
        <v>234</v>
      </c>
      <c r="G646" s="1" t="s">
        <v>21</v>
      </c>
      <c r="H646" s="1" t="s">
        <v>130</v>
      </c>
      <c r="I646" s="1" t="s">
        <v>17</v>
      </c>
      <c r="J646" s="4" t="s">
        <v>61</v>
      </c>
    </row>
    <row r="647" spans="1:10" ht="16.5" x14ac:dyDescent="0.3">
      <c r="A647" s="3">
        <v>41926</v>
      </c>
      <c r="B647" s="1" t="s">
        <v>14</v>
      </c>
      <c r="C647" s="1" t="s">
        <v>57</v>
      </c>
      <c r="D647" s="2">
        <v>3</v>
      </c>
      <c r="E647" s="1">
        <v>221</v>
      </c>
      <c r="F647" s="8">
        <f t="shared" si="10"/>
        <v>663</v>
      </c>
      <c r="G647" s="1" t="s">
        <v>16</v>
      </c>
      <c r="H647" s="1" t="s">
        <v>129</v>
      </c>
      <c r="I647" s="1" t="s">
        <v>17</v>
      </c>
      <c r="J647" s="4" t="s">
        <v>13</v>
      </c>
    </row>
    <row r="648" spans="1:10" ht="16.5" x14ac:dyDescent="0.3">
      <c r="A648" s="3">
        <v>41927</v>
      </c>
      <c r="B648" s="1" t="s">
        <v>105</v>
      </c>
      <c r="C648" s="1" t="s">
        <v>27</v>
      </c>
      <c r="D648" s="2">
        <v>3</v>
      </c>
      <c r="E648" s="1">
        <v>324</v>
      </c>
      <c r="F648" s="8">
        <f t="shared" si="10"/>
        <v>972</v>
      </c>
      <c r="G648" s="1" t="s">
        <v>24</v>
      </c>
      <c r="H648" s="1" t="s">
        <v>131</v>
      </c>
      <c r="I648" s="1" t="s">
        <v>25</v>
      </c>
      <c r="J648" s="4" t="s">
        <v>18</v>
      </c>
    </row>
    <row r="649" spans="1:10" ht="16.5" x14ac:dyDescent="0.3">
      <c r="A649" s="3">
        <v>41928</v>
      </c>
      <c r="B649" s="1" t="s">
        <v>74</v>
      </c>
      <c r="C649" s="1" t="s">
        <v>10</v>
      </c>
      <c r="D649" s="2">
        <v>3</v>
      </c>
      <c r="E649" s="1">
        <v>427</v>
      </c>
      <c r="F649" s="8">
        <f t="shared" si="10"/>
        <v>1281</v>
      </c>
      <c r="G649" s="1" t="s">
        <v>40</v>
      </c>
      <c r="H649" s="1" t="s">
        <v>134</v>
      </c>
      <c r="I649" s="1" t="s">
        <v>35</v>
      </c>
      <c r="J649" s="4" t="s">
        <v>26</v>
      </c>
    </row>
    <row r="650" spans="1:10" ht="16.5" x14ac:dyDescent="0.3">
      <c r="A650" s="3">
        <v>41929</v>
      </c>
      <c r="B650" s="1" t="s">
        <v>38</v>
      </c>
      <c r="C650" s="1" t="s">
        <v>29</v>
      </c>
      <c r="D650" s="2">
        <v>3</v>
      </c>
      <c r="E650" s="1">
        <v>141</v>
      </c>
      <c r="F650" s="8">
        <f t="shared" si="10"/>
        <v>423</v>
      </c>
      <c r="G650" s="1" t="s">
        <v>40</v>
      </c>
      <c r="H650" s="1" t="s">
        <v>134</v>
      </c>
      <c r="I650" s="1" t="s">
        <v>35</v>
      </c>
      <c r="J650" s="4" t="s">
        <v>31</v>
      </c>
    </row>
    <row r="651" spans="1:10" ht="16.5" x14ac:dyDescent="0.3">
      <c r="A651" s="3">
        <v>41930</v>
      </c>
      <c r="B651" s="1" t="s">
        <v>124</v>
      </c>
      <c r="C651" s="1" t="s">
        <v>23</v>
      </c>
      <c r="D651" s="2">
        <v>3</v>
      </c>
      <c r="E651" s="1">
        <v>296</v>
      </c>
      <c r="F651" s="8">
        <f t="shared" si="10"/>
        <v>888</v>
      </c>
      <c r="G651" s="1" t="s">
        <v>55</v>
      </c>
      <c r="H651" s="1" t="s">
        <v>139</v>
      </c>
      <c r="I651" s="1" t="s">
        <v>35</v>
      </c>
      <c r="J651" s="4" t="s">
        <v>45</v>
      </c>
    </row>
    <row r="652" spans="1:10" ht="16.5" x14ac:dyDescent="0.3">
      <c r="A652" s="3">
        <v>41931</v>
      </c>
      <c r="B652" s="1" t="s">
        <v>118</v>
      </c>
      <c r="C652" s="1" t="s">
        <v>10</v>
      </c>
      <c r="D652" s="2">
        <v>2</v>
      </c>
      <c r="E652" s="1">
        <v>327</v>
      </c>
      <c r="F652" s="8">
        <f t="shared" si="10"/>
        <v>654</v>
      </c>
      <c r="G652" s="1" t="s">
        <v>102</v>
      </c>
      <c r="H652" s="1" t="s">
        <v>129</v>
      </c>
      <c r="I652" s="1" t="s">
        <v>17</v>
      </c>
      <c r="J652" s="4" t="s">
        <v>58</v>
      </c>
    </row>
    <row r="653" spans="1:10" ht="16.5" x14ac:dyDescent="0.3">
      <c r="A653" s="3">
        <v>41932</v>
      </c>
      <c r="B653" s="1" t="s">
        <v>54</v>
      </c>
      <c r="C653" s="1" t="s">
        <v>23</v>
      </c>
      <c r="D653" s="2">
        <v>2</v>
      </c>
      <c r="E653" s="1">
        <v>147</v>
      </c>
      <c r="F653" s="8">
        <f t="shared" si="10"/>
        <v>294</v>
      </c>
      <c r="G653" s="1" t="s">
        <v>55</v>
      </c>
      <c r="H653" s="1" t="s">
        <v>139</v>
      </c>
      <c r="I653" s="1" t="s">
        <v>35</v>
      </c>
      <c r="J653" s="4" t="s">
        <v>61</v>
      </c>
    </row>
    <row r="654" spans="1:10" ht="16.5" x14ac:dyDescent="0.3">
      <c r="A654" s="3">
        <v>41933</v>
      </c>
      <c r="B654" s="1" t="s">
        <v>97</v>
      </c>
      <c r="C654" s="1" t="s">
        <v>85</v>
      </c>
      <c r="D654" s="2">
        <v>3</v>
      </c>
      <c r="E654" s="1">
        <v>437</v>
      </c>
      <c r="F654" s="8">
        <f t="shared" si="10"/>
        <v>1311</v>
      </c>
      <c r="G654" s="1" t="s">
        <v>43</v>
      </c>
      <c r="H654" s="1" t="s">
        <v>131</v>
      </c>
      <c r="I654" s="1" t="s">
        <v>25</v>
      </c>
      <c r="J654" s="4" t="s">
        <v>13</v>
      </c>
    </row>
    <row r="655" spans="1:10" ht="16.5" x14ac:dyDescent="0.3">
      <c r="A655" s="3">
        <v>41934</v>
      </c>
      <c r="B655" s="1" t="s">
        <v>84</v>
      </c>
      <c r="C655" s="1" t="s">
        <v>39</v>
      </c>
      <c r="D655" s="2">
        <v>3</v>
      </c>
      <c r="E655" s="1">
        <v>224</v>
      </c>
      <c r="F655" s="8">
        <f t="shared" si="10"/>
        <v>672</v>
      </c>
      <c r="G655" s="1" t="s">
        <v>34</v>
      </c>
      <c r="H655" s="1" t="s">
        <v>132</v>
      </c>
      <c r="I655" s="1" t="s">
        <v>35</v>
      </c>
      <c r="J655" s="4" t="s">
        <v>18</v>
      </c>
    </row>
    <row r="656" spans="1:10" ht="16.5" x14ac:dyDescent="0.3">
      <c r="A656" s="3">
        <v>41935</v>
      </c>
      <c r="B656" s="1" t="s">
        <v>77</v>
      </c>
      <c r="C656" s="1" t="s">
        <v>23</v>
      </c>
      <c r="D656" s="2">
        <v>3</v>
      </c>
      <c r="E656" s="1">
        <v>131</v>
      </c>
      <c r="F656" s="8">
        <f t="shared" si="10"/>
        <v>393</v>
      </c>
      <c r="G656" s="1" t="s">
        <v>40</v>
      </c>
      <c r="H656" s="1" t="s">
        <v>134</v>
      </c>
      <c r="I656" s="1" t="s">
        <v>35</v>
      </c>
      <c r="J656" s="4" t="s">
        <v>26</v>
      </c>
    </row>
    <row r="657" spans="1:10" ht="16.5" x14ac:dyDescent="0.3">
      <c r="A657" s="3">
        <v>41936</v>
      </c>
      <c r="B657" s="1" t="s">
        <v>70</v>
      </c>
      <c r="C657" s="1" t="s">
        <v>57</v>
      </c>
      <c r="D657" s="2">
        <v>2</v>
      </c>
      <c r="E657" s="1">
        <v>100</v>
      </c>
      <c r="F657" s="8">
        <f t="shared" si="10"/>
        <v>200</v>
      </c>
      <c r="G657" s="1" t="s">
        <v>40</v>
      </c>
      <c r="H657" s="1" t="s">
        <v>134</v>
      </c>
      <c r="I657" s="1" t="s">
        <v>35</v>
      </c>
      <c r="J657" s="4" t="s">
        <v>31</v>
      </c>
    </row>
    <row r="658" spans="1:10" ht="16.5" x14ac:dyDescent="0.3">
      <c r="A658" s="3">
        <v>41937</v>
      </c>
      <c r="B658" s="1" t="s">
        <v>38</v>
      </c>
      <c r="C658" s="1" t="s">
        <v>27</v>
      </c>
      <c r="D658" s="2">
        <v>2</v>
      </c>
      <c r="E658" s="1">
        <v>457</v>
      </c>
      <c r="F658" s="8">
        <f t="shared" si="10"/>
        <v>914</v>
      </c>
      <c r="G658" s="1" t="s">
        <v>40</v>
      </c>
      <c r="H658" s="1" t="s">
        <v>134</v>
      </c>
      <c r="I658" s="1" t="s">
        <v>35</v>
      </c>
      <c r="J658" s="4" t="s">
        <v>45</v>
      </c>
    </row>
    <row r="659" spans="1:10" ht="16.5" x14ac:dyDescent="0.3">
      <c r="A659" s="3">
        <v>41938</v>
      </c>
      <c r="B659" s="1" t="s">
        <v>42</v>
      </c>
      <c r="C659" s="1" t="s">
        <v>10</v>
      </c>
      <c r="D659" s="2">
        <v>1</v>
      </c>
      <c r="E659" s="1">
        <v>435</v>
      </c>
      <c r="F659" s="8">
        <f t="shared" si="10"/>
        <v>435</v>
      </c>
      <c r="G659" s="1" t="s">
        <v>43</v>
      </c>
      <c r="H659" s="1" t="s">
        <v>131</v>
      </c>
      <c r="I659" s="1" t="s">
        <v>25</v>
      </c>
      <c r="J659" s="4" t="s">
        <v>58</v>
      </c>
    </row>
    <row r="660" spans="1:10" ht="16.5" x14ac:dyDescent="0.3">
      <c r="A660" s="3">
        <v>41939</v>
      </c>
      <c r="B660" s="1" t="s">
        <v>20</v>
      </c>
      <c r="C660" s="1" t="s">
        <v>19</v>
      </c>
      <c r="D660" s="2">
        <v>16</v>
      </c>
      <c r="E660" s="1">
        <v>479</v>
      </c>
      <c r="F660" s="8">
        <f t="shared" si="10"/>
        <v>7664</v>
      </c>
      <c r="G660" s="1" t="s">
        <v>21</v>
      </c>
      <c r="H660" s="1" t="s">
        <v>130</v>
      </c>
      <c r="I660" s="1" t="s">
        <v>17</v>
      </c>
      <c r="J660" s="4" t="s">
        <v>61</v>
      </c>
    </row>
    <row r="661" spans="1:10" ht="16.5" x14ac:dyDescent="0.3">
      <c r="A661" s="3">
        <v>41940</v>
      </c>
      <c r="B661" s="1" t="s">
        <v>105</v>
      </c>
      <c r="C661" s="1" t="s">
        <v>57</v>
      </c>
      <c r="D661" s="2">
        <v>3</v>
      </c>
      <c r="E661" s="1">
        <v>197</v>
      </c>
      <c r="F661" s="8">
        <f t="shared" si="10"/>
        <v>591</v>
      </c>
      <c r="G661" s="1" t="s">
        <v>24</v>
      </c>
      <c r="H661" s="1" t="s">
        <v>131</v>
      </c>
      <c r="I661" s="1" t="s">
        <v>25</v>
      </c>
      <c r="J661" s="4" t="s">
        <v>13</v>
      </c>
    </row>
    <row r="662" spans="1:10" ht="16.5" x14ac:dyDescent="0.3">
      <c r="A662" s="3">
        <v>41941</v>
      </c>
      <c r="B662" s="1" t="s">
        <v>113</v>
      </c>
      <c r="C662" s="1" t="s">
        <v>57</v>
      </c>
      <c r="D662" s="2">
        <v>1</v>
      </c>
      <c r="E662" s="1">
        <v>305</v>
      </c>
      <c r="F662" s="8">
        <f t="shared" si="10"/>
        <v>305</v>
      </c>
      <c r="G662" s="1" t="s">
        <v>76</v>
      </c>
      <c r="H662" s="1" t="s">
        <v>136</v>
      </c>
      <c r="I662" s="1" t="s">
        <v>12</v>
      </c>
      <c r="J662" s="4" t="s">
        <v>18</v>
      </c>
    </row>
    <row r="663" spans="1:10" ht="16.5" x14ac:dyDescent="0.3">
      <c r="A663" s="3">
        <v>41942</v>
      </c>
      <c r="B663" s="1" t="s">
        <v>65</v>
      </c>
      <c r="C663" s="1" t="s">
        <v>57</v>
      </c>
      <c r="D663" s="2">
        <v>2</v>
      </c>
      <c r="E663" s="1">
        <v>294</v>
      </c>
      <c r="F663" s="8">
        <f t="shared" si="10"/>
        <v>588</v>
      </c>
      <c r="G663" s="1" t="s">
        <v>48</v>
      </c>
      <c r="H663" s="1" t="s">
        <v>136</v>
      </c>
      <c r="I663" s="1" t="s">
        <v>12</v>
      </c>
      <c r="J663" s="4" t="s">
        <v>26</v>
      </c>
    </row>
    <row r="664" spans="1:10" ht="16.5" x14ac:dyDescent="0.3">
      <c r="A664" s="3">
        <v>41943</v>
      </c>
      <c r="B664" s="1" t="s">
        <v>87</v>
      </c>
      <c r="C664" s="1" t="s">
        <v>27</v>
      </c>
      <c r="D664" s="2">
        <v>2</v>
      </c>
      <c r="E664" s="1">
        <v>379</v>
      </c>
      <c r="F664" s="8">
        <f t="shared" si="10"/>
        <v>758</v>
      </c>
      <c r="G664" s="1" t="s">
        <v>88</v>
      </c>
      <c r="H664" s="1" t="s">
        <v>136</v>
      </c>
      <c r="I664" s="1" t="s">
        <v>12</v>
      </c>
      <c r="J664" s="4" t="s">
        <v>31</v>
      </c>
    </row>
    <row r="665" spans="1:10" ht="16.5" x14ac:dyDescent="0.3">
      <c r="A665" s="3">
        <v>41944</v>
      </c>
      <c r="B665" s="1" t="s">
        <v>78</v>
      </c>
      <c r="C665" s="1" t="s">
        <v>29</v>
      </c>
      <c r="D665" s="2">
        <v>3</v>
      </c>
      <c r="E665" s="1">
        <v>373</v>
      </c>
      <c r="F665" s="8">
        <f t="shared" si="10"/>
        <v>1119</v>
      </c>
      <c r="G665" s="1" t="s">
        <v>43</v>
      </c>
      <c r="H665" s="1" t="s">
        <v>131</v>
      </c>
      <c r="I665" s="1" t="s">
        <v>25</v>
      </c>
      <c r="J665" s="4" t="s">
        <v>45</v>
      </c>
    </row>
    <row r="666" spans="1:10" ht="16.5" x14ac:dyDescent="0.3">
      <c r="A666" s="3">
        <v>41945</v>
      </c>
      <c r="B666" s="1" t="s">
        <v>84</v>
      </c>
      <c r="C666" s="1" t="s">
        <v>10</v>
      </c>
      <c r="D666" s="2">
        <v>2</v>
      </c>
      <c r="E666" s="1">
        <v>311</v>
      </c>
      <c r="F666" s="8">
        <f t="shared" si="10"/>
        <v>622</v>
      </c>
      <c r="G666" s="1" t="s">
        <v>34</v>
      </c>
      <c r="H666" s="1" t="s">
        <v>132</v>
      </c>
      <c r="I666" s="1" t="s">
        <v>35</v>
      </c>
      <c r="J666" s="4" t="s">
        <v>58</v>
      </c>
    </row>
    <row r="667" spans="1:10" ht="16.5" x14ac:dyDescent="0.3">
      <c r="A667" s="3">
        <v>41946</v>
      </c>
      <c r="B667" s="1" t="s">
        <v>121</v>
      </c>
      <c r="C667" s="1" t="s">
        <v>23</v>
      </c>
      <c r="D667" s="2">
        <v>25</v>
      </c>
      <c r="E667" s="1">
        <v>138</v>
      </c>
      <c r="F667" s="8">
        <f t="shared" si="10"/>
        <v>3450</v>
      </c>
      <c r="G667" s="1" t="s">
        <v>80</v>
      </c>
      <c r="H667" s="1" t="s">
        <v>137</v>
      </c>
      <c r="I667" s="1" t="s">
        <v>25</v>
      </c>
      <c r="J667" s="4" t="s">
        <v>61</v>
      </c>
    </row>
    <row r="668" spans="1:10" ht="16.5" x14ac:dyDescent="0.3">
      <c r="A668" s="3">
        <v>41947</v>
      </c>
      <c r="B668" s="1" t="s">
        <v>59</v>
      </c>
      <c r="C668" s="1" t="s">
        <v>27</v>
      </c>
      <c r="D668" s="2">
        <v>2</v>
      </c>
      <c r="E668" s="1">
        <v>474</v>
      </c>
      <c r="F668" s="8">
        <f t="shared" si="10"/>
        <v>948</v>
      </c>
      <c r="G668" s="1" t="s">
        <v>43</v>
      </c>
      <c r="H668" s="1" t="s">
        <v>131</v>
      </c>
      <c r="I668" s="1" t="s">
        <v>25</v>
      </c>
      <c r="J668" s="4" t="s">
        <v>13</v>
      </c>
    </row>
    <row r="669" spans="1:10" ht="16.5" x14ac:dyDescent="0.3">
      <c r="A669" s="3">
        <v>41948</v>
      </c>
      <c r="B669" s="1" t="s">
        <v>87</v>
      </c>
      <c r="C669" s="1" t="s">
        <v>85</v>
      </c>
      <c r="D669" s="2">
        <v>2</v>
      </c>
      <c r="E669" s="1">
        <v>184</v>
      </c>
      <c r="F669" s="8">
        <f t="shared" si="10"/>
        <v>368</v>
      </c>
      <c r="G669" s="1" t="s">
        <v>88</v>
      </c>
      <c r="H669" s="1" t="s">
        <v>136</v>
      </c>
      <c r="I669" s="1" t="s">
        <v>12</v>
      </c>
      <c r="J669" s="4" t="s">
        <v>18</v>
      </c>
    </row>
    <row r="670" spans="1:10" ht="16.5" x14ac:dyDescent="0.3">
      <c r="A670" s="3">
        <v>41949</v>
      </c>
      <c r="B670" s="1" t="s">
        <v>107</v>
      </c>
      <c r="C670" s="1" t="s">
        <v>29</v>
      </c>
      <c r="D670" s="2">
        <v>1</v>
      </c>
      <c r="E670" s="1">
        <v>371</v>
      </c>
      <c r="F670" s="8">
        <f t="shared" si="10"/>
        <v>371</v>
      </c>
      <c r="G670" s="1" t="s">
        <v>37</v>
      </c>
      <c r="H670" s="1" t="s">
        <v>133</v>
      </c>
      <c r="I670" s="1" t="s">
        <v>25</v>
      </c>
      <c r="J670" s="4" t="s">
        <v>26</v>
      </c>
    </row>
    <row r="671" spans="1:10" ht="16.5" x14ac:dyDescent="0.3">
      <c r="A671" s="3">
        <v>41950</v>
      </c>
      <c r="B671" s="1" t="s">
        <v>106</v>
      </c>
      <c r="C671" s="1" t="s">
        <v>39</v>
      </c>
      <c r="D671" s="2">
        <v>13</v>
      </c>
      <c r="E671" s="1">
        <v>148</v>
      </c>
      <c r="F671" s="8">
        <f t="shared" si="10"/>
        <v>1924</v>
      </c>
      <c r="G671" s="1" t="s">
        <v>24</v>
      </c>
      <c r="H671" s="1" t="s">
        <v>131</v>
      </c>
      <c r="I671" s="1" t="s">
        <v>25</v>
      </c>
      <c r="J671" s="4" t="s">
        <v>31</v>
      </c>
    </row>
    <row r="672" spans="1:10" ht="16.5" x14ac:dyDescent="0.3">
      <c r="A672" s="3">
        <v>41951</v>
      </c>
      <c r="B672" s="1" t="s">
        <v>73</v>
      </c>
      <c r="C672" s="1" t="s">
        <v>29</v>
      </c>
      <c r="D672" s="2">
        <v>3</v>
      </c>
      <c r="E672" s="1">
        <v>391</v>
      </c>
      <c r="F672" s="8">
        <f t="shared" si="10"/>
        <v>1173</v>
      </c>
      <c r="G672" s="1" t="s">
        <v>40</v>
      </c>
      <c r="H672" s="1" t="s">
        <v>134</v>
      </c>
      <c r="I672" s="1" t="s">
        <v>35</v>
      </c>
      <c r="J672" s="4" t="s">
        <v>45</v>
      </c>
    </row>
    <row r="673" spans="1:10" ht="16.5" x14ac:dyDescent="0.3">
      <c r="A673" s="3">
        <v>41952</v>
      </c>
      <c r="B673" s="1" t="s">
        <v>91</v>
      </c>
      <c r="C673" s="1" t="s">
        <v>39</v>
      </c>
      <c r="D673" s="2">
        <v>1</v>
      </c>
      <c r="E673" s="1">
        <v>353</v>
      </c>
      <c r="F673" s="8">
        <f t="shared" si="10"/>
        <v>353</v>
      </c>
      <c r="G673" s="1" t="s">
        <v>55</v>
      </c>
      <c r="H673" s="1" t="s">
        <v>139</v>
      </c>
      <c r="I673" s="1" t="s">
        <v>35</v>
      </c>
      <c r="J673" s="4" t="s">
        <v>58</v>
      </c>
    </row>
    <row r="674" spans="1:10" ht="16.5" x14ac:dyDescent="0.3">
      <c r="A674" s="3">
        <v>41953</v>
      </c>
      <c r="B674" s="1" t="s">
        <v>121</v>
      </c>
      <c r="C674" s="1" t="s">
        <v>15</v>
      </c>
      <c r="D674" s="2">
        <v>8</v>
      </c>
      <c r="E674" s="1">
        <v>364</v>
      </c>
      <c r="F674" s="8">
        <f t="shared" si="10"/>
        <v>2912</v>
      </c>
      <c r="G674" s="1" t="s">
        <v>80</v>
      </c>
      <c r="H674" s="1" t="s">
        <v>137</v>
      </c>
      <c r="I674" s="1" t="s">
        <v>25</v>
      </c>
      <c r="J674" s="4" t="s">
        <v>61</v>
      </c>
    </row>
    <row r="675" spans="1:10" ht="16.5" x14ac:dyDescent="0.3">
      <c r="A675" s="3">
        <v>41954</v>
      </c>
      <c r="B675" s="1" t="s">
        <v>72</v>
      </c>
      <c r="C675" s="1" t="s">
        <v>15</v>
      </c>
      <c r="D675" s="2">
        <v>2</v>
      </c>
      <c r="E675" s="1">
        <v>299</v>
      </c>
      <c r="F675" s="8">
        <f t="shared" si="10"/>
        <v>598</v>
      </c>
      <c r="G675" s="1" t="s">
        <v>49</v>
      </c>
      <c r="H675" s="1" t="s">
        <v>137</v>
      </c>
      <c r="I675" s="1" t="s">
        <v>25</v>
      </c>
      <c r="J675" s="4" t="s">
        <v>13</v>
      </c>
    </row>
    <row r="676" spans="1:10" ht="16.5" x14ac:dyDescent="0.3">
      <c r="A676" s="3">
        <v>41955</v>
      </c>
      <c r="B676" s="1" t="s">
        <v>50</v>
      </c>
      <c r="C676" s="1" t="s">
        <v>10</v>
      </c>
      <c r="D676" s="2">
        <v>3</v>
      </c>
      <c r="E676" s="1">
        <v>196</v>
      </c>
      <c r="F676" s="8">
        <f t="shared" si="10"/>
        <v>588</v>
      </c>
      <c r="G676" s="1" t="s">
        <v>24</v>
      </c>
      <c r="H676" s="1" t="s">
        <v>131</v>
      </c>
      <c r="I676" s="1" t="s">
        <v>25</v>
      </c>
      <c r="J676" s="4" t="s">
        <v>18</v>
      </c>
    </row>
    <row r="677" spans="1:10" ht="16.5" x14ac:dyDescent="0.3">
      <c r="A677" s="3">
        <v>41956</v>
      </c>
      <c r="B677" s="1" t="s">
        <v>65</v>
      </c>
      <c r="C677" s="1" t="s">
        <v>27</v>
      </c>
      <c r="D677" s="2">
        <v>1</v>
      </c>
      <c r="E677" s="1">
        <v>186</v>
      </c>
      <c r="F677" s="8">
        <f t="shared" si="10"/>
        <v>186</v>
      </c>
      <c r="G677" s="1" t="s">
        <v>48</v>
      </c>
      <c r="H677" s="1" t="s">
        <v>136</v>
      </c>
      <c r="I677" s="1" t="s">
        <v>12</v>
      </c>
      <c r="J677" s="4" t="s">
        <v>26</v>
      </c>
    </row>
    <row r="678" spans="1:10" ht="16.5" x14ac:dyDescent="0.3">
      <c r="A678" s="3">
        <v>41957</v>
      </c>
      <c r="B678" s="1" t="s">
        <v>9</v>
      </c>
      <c r="C678" s="1" t="s">
        <v>23</v>
      </c>
      <c r="D678" s="2">
        <v>1</v>
      </c>
      <c r="E678" s="1">
        <v>459</v>
      </c>
      <c r="F678" s="8">
        <f t="shared" si="10"/>
        <v>459</v>
      </c>
      <c r="G678" s="1" t="s">
        <v>11</v>
      </c>
      <c r="H678" s="1" t="s">
        <v>128</v>
      </c>
      <c r="I678" s="1" t="s">
        <v>12</v>
      </c>
      <c r="J678" s="4" t="s">
        <v>31</v>
      </c>
    </row>
    <row r="679" spans="1:10" ht="16.5" x14ac:dyDescent="0.3">
      <c r="A679" s="3">
        <v>41958</v>
      </c>
      <c r="B679" s="1" t="s">
        <v>108</v>
      </c>
      <c r="C679" s="1" t="s">
        <v>15</v>
      </c>
      <c r="D679" s="2">
        <v>9</v>
      </c>
      <c r="E679" s="1">
        <v>381</v>
      </c>
      <c r="F679" s="8">
        <f t="shared" si="10"/>
        <v>3429</v>
      </c>
      <c r="G679" s="1" t="s">
        <v>49</v>
      </c>
      <c r="H679" s="1" t="s">
        <v>137</v>
      </c>
      <c r="I679" s="1" t="s">
        <v>25</v>
      </c>
      <c r="J679" s="4" t="s">
        <v>45</v>
      </c>
    </row>
    <row r="680" spans="1:10" ht="16.5" x14ac:dyDescent="0.3">
      <c r="A680" s="3">
        <v>41959</v>
      </c>
      <c r="B680" s="1" t="s">
        <v>67</v>
      </c>
      <c r="C680" s="1" t="s">
        <v>10</v>
      </c>
      <c r="D680" s="2">
        <v>2</v>
      </c>
      <c r="E680" s="1">
        <v>222</v>
      </c>
      <c r="F680" s="8">
        <f t="shared" si="10"/>
        <v>444</v>
      </c>
      <c r="G680" s="1" t="s">
        <v>46</v>
      </c>
      <c r="H680" s="1" t="s">
        <v>135</v>
      </c>
      <c r="I680" s="1" t="s">
        <v>35</v>
      </c>
      <c r="J680" s="4" t="s">
        <v>58</v>
      </c>
    </row>
    <row r="681" spans="1:10" ht="16.5" x14ac:dyDescent="0.3">
      <c r="A681" s="3">
        <v>41960</v>
      </c>
      <c r="B681" s="1" t="s">
        <v>89</v>
      </c>
      <c r="C681" s="1" t="s">
        <v>29</v>
      </c>
      <c r="D681" s="2">
        <v>1</v>
      </c>
      <c r="E681" s="1">
        <v>209</v>
      </c>
      <c r="F681" s="8">
        <f t="shared" si="10"/>
        <v>209</v>
      </c>
      <c r="G681" s="1" t="s">
        <v>37</v>
      </c>
      <c r="H681" s="1" t="s">
        <v>133</v>
      </c>
      <c r="I681" s="1" t="s">
        <v>25</v>
      </c>
      <c r="J681" s="4" t="s">
        <v>61</v>
      </c>
    </row>
    <row r="682" spans="1:10" ht="16.5" x14ac:dyDescent="0.3">
      <c r="A682" s="3">
        <v>41961</v>
      </c>
      <c r="B682" s="1" t="s">
        <v>20</v>
      </c>
      <c r="C682" s="1" t="s">
        <v>10</v>
      </c>
      <c r="D682" s="2">
        <v>3</v>
      </c>
      <c r="E682" s="1">
        <v>150</v>
      </c>
      <c r="F682" s="8">
        <f t="shared" si="10"/>
        <v>450</v>
      </c>
      <c r="G682" s="1" t="s">
        <v>21</v>
      </c>
      <c r="H682" s="1" t="s">
        <v>130</v>
      </c>
      <c r="I682" s="1" t="s">
        <v>17</v>
      </c>
      <c r="J682" s="4" t="s">
        <v>13</v>
      </c>
    </row>
    <row r="683" spans="1:10" ht="16.5" x14ac:dyDescent="0.3">
      <c r="A683" s="3">
        <v>41962</v>
      </c>
      <c r="B683" s="1" t="s">
        <v>54</v>
      </c>
      <c r="C683" s="1" t="s">
        <v>71</v>
      </c>
      <c r="D683" s="2">
        <v>3</v>
      </c>
      <c r="E683" s="1">
        <v>351</v>
      </c>
      <c r="F683" s="8">
        <f t="shared" si="10"/>
        <v>1053</v>
      </c>
      <c r="G683" s="1" t="s">
        <v>55</v>
      </c>
      <c r="H683" s="1" t="s">
        <v>139</v>
      </c>
      <c r="I683" s="1" t="s">
        <v>35</v>
      </c>
      <c r="J683" s="4" t="s">
        <v>18</v>
      </c>
    </row>
    <row r="684" spans="1:10" ht="16.5" x14ac:dyDescent="0.3">
      <c r="A684" s="3">
        <v>41963</v>
      </c>
      <c r="B684" s="1" t="s">
        <v>103</v>
      </c>
      <c r="C684" s="1" t="s">
        <v>27</v>
      </c>
      <c r="D684" s="2">
        <v>1</v>
      </c>
      <c r="E684" s="1">
        <v>495</v>
      </c>
      <c r="F684" s="8">
        <f t="shared" si="10"/>
        <v>495</v>
      </c>
      <c r="G684" s="1" t="s">
        <v>104</v>
      </c>
      <c r="H684" s="1" t="s">
        <v>130</v>
      </c>
      <c r="I684" s="1" t="s">
        <v>17</v>
      </c>
      <c r="J684" s="4" t="s">
        <v>26</v>
      </c>
    </row>
    <row r="685" spans="1:10" ht="16.5" x14ac:dyDescent="0.3">
      <c r="A685" s="3">
        <v>41964</v>
      </c>
      <c r="B685" s="1" t="s">
        <v>94</v>
      </c>
      <c r="C685" s="1" t="s">
        <v>19</v>
      </c>
      <c r="D685" s="2">
        <v>1</v>
      </c>
      <c r="E685" s="1">
        <v>394</v>
      </c>
      <c r="F685" s="8">
        <f t="shared" si="10"/>
        <v>394</v>
      </c>
      <c r="G685" s="1" t="s">
        <v>40</v>
      </c>
      <c r="H685" s="1" t="s">
        <v>134</v>
      </c>
      <c r="I685" s="1" t="s">
        <v>35</v>
      </c>
      <c r="J685" s="4" t="s">
        <v>31</v>
      </c>
    </row>
    <row r="686" spans="1:10" ht="16.5" x14ac:dyDescent="0.3">
      <c r="A686" s="3">
        <v>41965</v>
      </c>
      <c r="B686" s="1" t="s">
        <v>20</v>
      </c>
      <c r="C686" s="1" t="s">
        <v>27</v>
      </c>
      <c r="D686" s="2">
        <v>3</v>
      </c>
      <c r="E686" s="1">
        <v>200</v>
      </c>
      <c r="F686" s="8">
        <f t="shared" si="10"/>
        <v>600</v>
      </c>
      <c r="G686" s="1" t="s">
        <v>21</v>
      </c>
      <c r="H686" s="1" t="s">
        <v>130</v>
      </c>
      <c r="I686" s="1" t="s">
        <v>17</v>
      </c>
      <c r="J686" s="4" t="s">
        <v>45</v>
      </c>
    </row>
    <row r="687" spans="1:10" ht="16.5" x14ac:dyDescent="0.3">
      <c r="A687" s="3">
        <v>41966</v>
      </c>
      <c r="B687" s="1" t="s">
        <v>77</v>
      </c>
      <c r="C687" s="1" t="s">
        <v>10</v>
      </c>
      <c r="D687" s="2">
        <v>3</v>
      </c>
      <c r="E687" s="1">
        <v>306</v>
      </c>
      <c r="F687" s="8">
        <f t="shared" si="10"/>
        <v>918</v>
      </c>
      <c r="G687" s="1" t="s">
        <v>40</v>
      </c>
      <c r="H687" s="1" t="s">
        <v>134</v>
      </c>
      <c r="I687" s="1" t="s">
        <v>35</v>
      </c>
      <c r="J687" s="4" t="s">
        <v>58</v>
      </c>
    </row>
    <row r="688" spans="1:10" ht="16.5" x14ac:dyDescent="0.3">
      <c r="A688" s="3">
        <v>41967</v>
      </c>
      <c r="B688" s="1" t="s">
        <v>125</v>
      </c>
      <c r="C688" s="1" t="s">
        <v>23</v>
      </c>
      <c r="D688" s="2">
        <v>3</v>
      </c>
      <c r="E688" s="1">
        <v>268</v>
      </c>
      <c r="F688" s="8">
        <f t="shared" si="10"/>
        <v>804</v>
      </c>
      <c r="G688" s="1" t="s">
        <v>96</v>
      </c>
      <c r="H688" s="1" t="s">
        <v>141</v>
      </c>
      <c r="I688" s="1" t="s">
        <v>17</v>
      </c>
      <c r="J688" s="4" t="s">
        <v>61</v>
      </c>
    </row>
    <row r="689" spans="1:10" ht="16.5" x14ac:dyDescent="0.3">
      <c r="A689" s="3">
        <v>41968</v>
      </c>
      <c r="B689" s="1" t="s">
        <v>22</v>
      </c>
      <c r="C689" s="1" t="s">
        <v>71</v>
      </c>
      <c r="D689" s="2">
        <v>3</v>
      </c>
      <c r="E689" s="1">
        <v>426</v>
      </c>
      <c r="F689" s="8">
        <f t="shared" si="10"/>
        <v>1278</v>
      </c>
      <c r="G689" s="1" t="s">
        <v>24</v>
      </c>
      <c r="H689" s="1" t="s">
        <v>131</v>
      </c>
      <c r="I689" s="1" t="s">
        <v>25</v>
      </c>
      <c r="J689" s="4" t="s">
        <v>13</v>
      </c>
    </row>
    <row r="690" spans="1:10" ht="16.5" x14ac:dyDescent="0.3">
      <c r="A690" s="3">
        <v>41969</v>
      </c>
      <c r="B690" s="1" t="s">
        <v>38</v>
      </c>
      <c r="C690" s="1" t="s">
        <v>29</v>
      </c>
      <c r="D690" s="2">
        <v>1</v>
      </c>
      <c r="E690" s="1">
        <v>432</v>
      </c>
      <c r="F690" s="8">
        <f t="shared" si="10"/>
        <v>432</v>
      </c>
      <c r="G690" s="1" t="s">
        <v>40</v>
      </c>
      <c r="H690" s="1" t="s">
        <v>134</v>
      </c>
      <c r="I690" s="1" t="s">
        <v>35</v>
      </c>
      <c r="J690" s="4" t="s">
        <v>18</v>
      </c>
    </row>
    <row r="691" spans="1:10" ht="16.5" x14ac:dyDescent="0.3">
      <c r="A691" s="3">
        <v>41970</v>
      </c>
      <c r="B691" s="1" t="s">
        <v>84</v>
      </c>
      <c r="C691" s="1" t="s">
        <v>10</v>
      </c>
      <c r="D691" s="2">
        <v>2</v>
      </c>
      <c r="E691" s="1">
        <v>217</v>
      </c>
      <c r="F691" s="8">
        <f t="shared" si="10"/>
        <v>434</v>
      </c>
      <c r="G691" s="1" t="s">
        <v>34</v>
      </c>
      <c r="H691" s="1" t="s">
        <v>132</v>
      </c>
      <c r="I691" s="1" t="s">
        <v>35</v>
      </c>
      <c r="J691" s="4" t="s">
        <v>26</v>
      </c>
    </row>
    <row r="692" spans="1:10" ht="16.5" x14ac:dyDescent="0.3">
      <c r="A692" s="3">
        <v>41971</v>
      </c>
      <c r="B692" s="1" t="s">
        <v>99</v>
      </c>
      <c r="C692" s="1" t="s">
        <v>27</v>
      </c>
      <c r="D692" s="2">
        <v>3</v>
      </c>
      <c r="E692" s="1">
        <v>429</v>
      </c>
      <c r="F692" s="8">
        <f t="shared" si="10"/>
        <v>1287</v>
      </c>
      <c r="G692" s="1" t="s">
        <v>100</v>
      </c>
      <c r="H692" s="1" t="s">
        <v>142</v>
      </c>
      <c r="I692" s="1" t="s">
        <v>12</v>
      </c>
      <c r="J692" s="4" t="s">
        <v>31</v>
      </c>
    </row>
    <row r="693" spans="1:10" ht="16.5" x14ac:dyDescent="0.3">
      <c r="A693" s="3">
        <v>41972</v>
      </c>
      <c r="B693" s="1" t="s">
        <v>54</v>
      </c>
      <c r="C693" s="1" t="s">
        <v>33</v>
      </c>
      <c r="D693" s="2">
        <v>2</v>
      </c>
      <c r="E693" s="1">
        <v>372</v>
      </c>
      <c r="F693" s="8">
        <f t="shared" si="10"/>
        <v>744</v>
      </c>
      <c r="G693" s="1" t="s">
        <v>55</v>
      </c>
      <c r="H693" s="1" t="s">
        <v>139</v>
      </c>
      <c r="I693" s="1" t="s">
        <v>35</v>
      </c>
      <c r="J693" s="4" t="s">
        <v>45</v>
      </c>
    </row>
    <row r="694" spans="1:10" ht="16.5" x14ac:dyDescent="0.3">
      <c r="A694" s="3">
        <v>41973</v>
      </c>
      <c r="B694" s="1" t="s">
        <v>69</v>
      </c>
      <c r="C694" s="1" t="s">
        <v>29</v>
      </c>
      <c r="D694" s="2">
        <v>3</v>
      </c>
      <c r="E694" s="1">
        <v>381</v>
      </c>
      <c r="F694" s="8">
        <f t="shared" si="10"/>
        <v>1143</v>
      </c>
      <c r="G694" s="1" t="s">
        <v>34</v>
      </c>
      <c r="H694" s="1" t="s">
        <v>132</v>
      </c>
      <c r="I694" s="1" t="s">
        <v>35</v>
      </c>
      <c r="J694" s="4" t="s">
        <v>58</v>
      </c>
    </row>
    <row r="695" spans="1:10" ht="16.5" x14ac:dyDescent="0.3">
      <c r="A695" s="3">
        <v>41974</v>
      </c>
      <c r="B695" s="1" t="s">
        <v>69</v>
      </c>
      <c r="C695" s="1" t="s">
        <v>10</v>
      </c>
      <c r="D695" s="2">
        <v>2</v>
      </c>
      <c r="E695" s="1">
        <v>417</v>
      </c>
      <c r="F695" s="8">
        <f t="shared" si="10"/>
        <v>834</v>
      </c>
      <c r="G695" s="1" t="s">
        <v>34</v>
      </c>
      <c r="H695" s="1" t="s">
        <v>132</v>
      </c>
      <c r="I695" s="1" t="s">
        <v>35</v>
      </c>
      <c r="J695" s="4" t="s">
        <v>61</v>
      </c>
    </row>
    <row r="696" spans="1:10" ht="16.5" x14ac:dyDescent="0.3">
      <c r="A696" s="3">
        <v>41975</v>
      </c>
      <c r="B696" s="1" t="s">
        <v>42</v>
      </c>
      <c r="C696" s="1" t="s">
        <v>27</v>
      </c>
      <c r="D696" s="2">
        <v>4</v>
      </c>
      <c r="E696" s="1">
        <v>407</v>
      </c>
      <c r="F696" s="8">
        <f t="shared" si="10"/>
        <v>1628</v>
      </c>
      <c r="G696" s="1" t="s">
        <v>43</v>
      </c>
      <c r="H696" s="1" t="s">
        <v>131</v>
      </c>
      <c r="I696" s="1" t="s">
        <v>25</v>
      </c>
      <c r="J696" s="4" t="s">
        <v>13</v>
      </c>
    </row>
    <row r="697" spans="1:10" ht="16.5" x14ac:dyDescent="0.3">
      <c r="A697" s="3">
        <v>41976</v>
      </c>
      <c r="B697" s="1" t="s">
        <v>113</v>
      </c>
      <c r="C697" s="1" t="s">
        <v>23</v>
      </c>
      <c r="D697" s="2">
        <v>3</v>
      </c>
      <c r="E697" s="1">
        <v>348</v>
      </c>
      <c r="F697" s="8">
        <f t="shared" si="10"/>
        <v>1044</v>
      </c>
      <c r="G697" s="1" t="s">
        <v>76</v>
      </c>
      <c r="H697" s="1" t="s">
        <v>136</v>
      </c>
      <c r="I697" s="1" t="s">
        <v>12</v>
      </c>
      <c r="J697" s="4" t="s">
        <v>18</v>
      </c>
    </row>
    <row r="698" spans="1:10" ht="16.5" x14ac:dyDescent="0.3">
      <c r="A698" s="3">
        <v>41977</v>
      </c>
      <c r="B698" s="1" t="s">
        <v>47</v>
      </c>
      <c r="C698" s="1" t="s">
        <v>57</v>
      </c>
      <c r="D698" s="2">
        <v>3</v>
      </c>
      <c r="E698" s="1">
        <v>125</v>
      </c>
      <c r="F698" s="8">
        <f t="shared" si="10"/>
        <v>375</v>
      </c>
      <c r="G698" s="1" t="s">
        <v>48</v>
      </c>
      <c r="H698" s="1" t="s">
        <v>136</v>
      </c>
      <c r="I698" s="1" t="s">
        <v>12</v>
      </c>
      <c r="J698" s="4" t="s">
        <v>26</v>
      </c>
    </row>
    <row r="699" spans="1:10" ht="16.5" x14ac:dyDescent="0.3">
      <c r="A699" s="3">
        <v>41978</v>
      </c>
      <c r="B699" s="1" t="s">
        <v>69</v>
      </c>
      <c r="C699" s="1" t="s">
        <v>33</v>
      </c>
      <c r="D699" s="2">
        <v>1</v>
      </c>
      <c r="E699" s="1">
        <v>254</v>
      </c>
      <c r="F699" s="8">
        <f t="shared" si="10"/>
        <v>254</v>
      </c>
      <c r="G699" s="1" t="s">
        <v>34</v>
      </c>
      <c r="H699" s="1" t="s">
        <v>132</v>
      </c>
      <c r="I699" s="1" t="s">
        <v>35</v>
      </c>
      <c r="J699" s="4" t="s">
        <v>31</v>
      </c>
    </row>
    <row r="700" spans="1:10" ht="16.5" x14ac:dyDescent="0.3">
      <c r="A700" s="3">
        <v>41979</v>
      </c>
      <c r="B700" s="1" t="s">
        <v>20</v>
      </c>
      <c r="C700" s="1" t="s">
        <v>15</v>
      </c>
      <c r="D700" s="2">
        <v>2</v>
      </c>
      <c r="E700" s="1">
        <v>396</v>
      </c>
      <c r="F700" s="8">
        <f t="shared" si="10"/>
        <v>792</v>
      </c>
      <c r="G700" s="1" t="s">
        <v>21</v>
      </c>
      <c r="H700" s="1" t="s">
        <v>130</v>
      </c>
      <c r="I700" s="1" t="s">
        <v>17</v>
      </c>
      <c r="J700" s="4" t="s">
        <v>45</v>
      </c>
    </row>
    <row r="701" spans="1:10" ht="16.5" x14ac:dyDescent="0.3">
      <c r="A701" s="3">
        <v>41980</v>
      </c>
      <c r="B701" s="1" t="s">
        <v>50</v>
      </c>
      <c r="C701" s="1" t="s">
        <v>23</v>
      </c>
      <c r="D701" s="2">
        <v>2</v>
      </c>
      <c r="E701" s="1">
        <v>495</v>
      </c>
      <c r="F701" s="8">
        <f t="shared" si="10"/>
        <v>990</v>
      </c>
      <c r="G701" s="1" t="s">
        <v>24</v>
      </c>
      <c r="H701" s="1" t="s">
        <v>131</v>
      </c>
      <c r="I701" s="1" t="s">
        <v>25</v>
      </c>
      <c r="J701" s="4" t="s">
        <v>58</v>
      </c>
    </row>
    <row r="702" spans="1:10" ht="16.5" x14ac:dyDescent="0.3">
      <c r="A702" s="3">
        <v>41981</v>
      </c>
      <c r="B702" s="1" t="s">
        <v>9</v>
      </c>
      <c r="C702" s="1" t="s">
        <v>15</v>
      </c>
      <c r="D702" s="2">
        <v>1</v>
      </c>
      <c r="E702" s="1">
        <v>495</v>
      </c>
      <c r="F702" s="8">
        <f t="shared" si="10"/>
        <v>495</v>
      </c>
      <c r="G702" s="1" t="s">
        <v>11</v>
      </c>
      <c r="H702" s="1" t="s">
        <v>128</v>
      </c>
      <c r="I702" s="1" t="s">
        <v>12</v>
      </c>
      <c r="J702" s="4" t="s">
        <v>61</v>
      </c>
    </row>
    <row r="703" spans="1:10" ht="16.5" x14ac:dyDescent="0.3">
      <c r="A703" s="3">
        <v>41982</v>
      </c>
      <c r="B703" s="1" t="s">
        <v>77</v>
      </c>
      <c r="C703" s="1" t="s">
        <v>71</v>
      </c>
      <c r="D703" s="2">
        <v>3</v>
      </c>
      <c r="E703" s="1">
        <v>446</v>
      </c>
      <c r="F703" s="8">
        <f t="shared" si="10"/>
        <v>1338</v>
      </c>
      <c r="G703" s="1" t="s">
        <v>40</v>
      </c>
      <c r="H703" s="1" t="s">
        <v>134</v>
      </c>
      <c r="I703" s="1" t="s">
        <v>35</v>
      </c>
      <c r="J703" s="4" t="s">
        <v>13</v>
      </c>
    </row>
    <row r="704" spans="1:10" ht="16.5" x14ac:dyDescent="0.3">
      <c r="A704" s="3">
        <v>41983</v>
      </c>
      <c r="B704" s="1" t="s">
        <v>70</v>
      </c>
      <c r="C704" s="1" t="s">
        <v>15</v>
      </c>
      <c r="D704" s="2">
        <v>2</v>
      </c>
      <c r="E704" s="1">
        <v>390</v>
      </c>
      <c r="F704" s="8">
        <f t="shared" si="10"/>
        <v>780</v>
      </c>
      <c r="G704" s="1" t="s">
        <v>40</v>
      </c>
      <c r="H704" s="1" t="s">
        <v>134</v>
      </c>
      <c r="I704" s="1" t="s">
        <v>35</v>
      </c>
      <c r="J704" s="4" t="s">
        <v>18</v>
      </c>
    </row>
    <row r="705" spans="1:10" ht="16.5" x14ac:dyDescent="0.3">
      <c r="A705" s="3">
        <v>41984</v>
      </c>
      <c r="B705" s="1" t="s">
        <v>67</v>
      </c>
      <c r="C705" s="1" t="s">
        <v>23</v>
      </c>
      <c r="D705" s="2">
        <v>2</v>
      </c>
      <c r="E705" s="1">
        <v>138</v>
      </c>
      <c r="F705" s="8">
        <f t="shared" si="10"/>
        <v>276</v>
      </c>
      <c r="G705" s="1" t="s">
        <v>46</v>
      </c>
      <c r="H705" s="1" t="s">
        <v>135</v>
      </c>
      <c r="I705" s="1" t="s">
        <v>35</v>
      </c>
      <c r="J705" s="4" t="s">
        <v>26</v>
      </c>
    </row>
    <row r="706" spans="1:10" ht="16.5" x14ac:dyDescent="0.3">
      <c r="A706" s="3">
        <v>41985</v>
      </c>
      <c r="B706" s="1" t="s">
        <v>116</v>
      </c>
      <c r="C706" s="1" t="s">
        <v>57</v>
      </c>
      <c r="D706" s="2">
        <v>2</v>
      </c>
      <c r="E706" s="1">
        <v>370</v>
      </c>
      <c r="F706" s="8">
        <f t="shared" ref="F706:F725" si="11">E706*D706</f>
        <v>740</v>
      </c>
      <c r="G706" s="1" t="s">
        <v>102</v>
      </c>
      <c r="H706" s="1" t="s">
        <v>129</v>
      </c>
      <c r="I706" s="1" t="s">
        <v>17</v>
      </c>
      <c r="J706" s="4" t="s">
        <v>31</v>
      </c>
    </row>
    <row r="707" spans="1:10" ht="16.5" x14ac:dyDescent="0.3">
      <c r="A707" s="3">
        <v>41986</v>
      </c>
      <c r="B707" s="1" t="s">
        <v>42</v>
      </c>
      <c r="C707" s="1" t="s">
        <v>27</v>
      </c>
      <c r="D707" s="2">
        <v>2</v>
      </c>
      <c r="E707" s="1">
        <v>287</v>
      </c>
      <c r="F707" s="8">
        <f t="shared" si="11"/>
        <v>574</v>
      </c>
      <c r="G707" s="1" t="s">
        <v>43</v>
      </c>
      <c r="H707" s="1" t="s">
        <v>131</v>
      </c>
      <c r="I707" s="1" t="s">
        <v>25</v>
      </c>
      <c r="J707" s="4" t="s">
        <v>45</v>
      </c>
    </row>
    <row r="708" spans="1:10" ht="16.5" x14ac:dyDescent="0.3">
      <c r="A708" s="3">
        <v>41987</v>
      </c>
      <c r="B708" s="1" t="s">
        <v>103</v>
      </c>
      <c r="C708" s="1" t="s">
        <v>23</v>
      </c>
      <c r="D708" s="2">
        <v>1</v>
      </c>
      <c r="E708" s="1">
        <v>384</v>
      </c>
      <c r="F708" s="8">
        <f t="shared" si="11"/>
        <v>384</v>
      </c>
      <c r="G708" s="1" t="s">
        <v>104</v>
      </c>
      <c r="H708" s="1" t="s">
        <v>130</v>
      </c>
      <c r="I708" s="1" t="s">
        <v>17</v>
      </c>
      <c r="J708" s="4" t="s">
        <v>58</v>
      </c>
    </row>
    <row r="709" spans="1:10" ht="16.5" x14ac:dyDescent="0.3">
      <c r="A709" s="3">
        <v>41988</v>
      </c>
      <c r="B709" s="1" t="s">
        <v>28</v>
      </c>
      <c r="C709" s="1" t="s">
        <v>33</v>
      </c>
      <c r="D709" s="2">
        <v>2</v>
      </c>
      <c r="E709" s="1">
        <v>345</v>
      </c>
      <c r="F709" s="8">
        <f t="shared" si="11"/>
        <v>690</v>
      </c>
      <c r="G709" s="1" t="s">
        <v>30</v>
      </c>
      <c r="H709" s="1" t="s">
        <v>131</v>
      </c>
      <c r="I709" s="1" t="s">
        <v>25</v>
      </c>
      <c r="J709" s="4" t="s">
        <v>61</v>
      </c>
    </row>
    <row r="710" spans="1:10" ht="16.5" x14ac:dyDescent="0.3">
      <c r="A710" s="3">
        <v>41989</v>
      </c>
      <c r="B710" s="1" t="s">
        <v>38</v>
      </c>
      <c r="C710" s="1" t="s">
        <v>71</v>
      </c>
      <c r="D710" s="2">
        <v>18</v>
      </c>
      <c r="E710" s="1">
        <v>282</v>
      </c>
      <c r="F710" s="8">
        <f t="shared" si="11"/>
        <v>5076</v>
      </c>
      <c r="G710" s="1" t="s">
        <v>40</v>
      </c>
      <c r="H710" s="1" t="s">
        <v>134</v>
      </c>
      <c r="I710" s="1" t="s">
        <v>35</v>
      </c>
      <c r="J710" s="4" t="s">
        <v>13</v>
      </c>
    </row>
    <row r="711" spans="1:10" ht="16.5" x14ac:dyDescent="0.3">
      <c r="A711" s="3">
        <v>41990</v>
      </c>
      <c r="B711" s="1" t="s">
        <v>36</v>
      </c>
      <c r="C711" s="1" t="s">
        <v>57</v>
      </c>
      <c r="D711" s="2">
        <v>3</v>
      </c>
      <c r="E711" s="1">
        <v>369</v>
      </c>
      <c r="F711" s="8">
        <f t="shared" si="11"/>
        <v>1107</v>
      </c>
      <c r="G711" s="1" t="s">
        <v>37</v>
      </c>
      <c r="H711" s="1" t="s">
        <v>133</v>
      </c>
      <c r="I711" s="1" t="s">
        <v>25</v>
      </c>
      <c r="J711" s="4" t="s">
        <v>18</v>
      </c>
    </row>
    <row r="712" spans="1:10" ht="16.5" x14ac:dyDescent="0.3">
      <c r="A712" s="3">
        <v>41991</v>
      </c>
      <c r="B712" s="1" t="s">
        <v>9</v>
      </c>
      <c r="C712" s="1" t="s">
        <v>15</v>
      </c>
      <c r="D712" s="2">
        <v>1</v>
      </c>
      <c r="E712" s="1">
        <v>495</v>
      </c>
      <c r="F712" s="8">
        <f t="shared" si="11"/>
        <v>495</v>
      </c>
      <c r="G712" s="1" t="s">
        <v>11</v>
      </c>
      <c r="H712" s="1" t="s">
        <v>128</v>
      </c>
      <c r="I712" s="1" t="s">
        <v>12</v>
      </c>
      <c r="J712" s="4" t="s">
        <v>26</v>
      </c>
    </row>
    <row r="713" spans="1:10" ht="16.5" x14ac:dyDescent="0.3">
      <c r="A713" s="3">
        <v>41992</v>
      </c>
      <c r="B713" s="1" t="s">
        <v>94</v>
      </c>
      <c r="C713" s="1" t="s">
        <v>57</v>
      </c>
      <c r="D713" s="2">
        <v>19</v>
      </c>
      <c r="E713" s="1">
        <v>167</v>
      </c>
      <c r="F713" s="8">
        <f t="shared" si="11"/>
        <v>3173</v>
      </c>
      <c r="G713" s="1" t="s">
        <v>40</v>
      </c>
      <c r="H713" s="1" t="s">
        <v>134</v>
      </c>
      <c r="I713" s="1" t="s">
        <v>35</v>
      </c>
      <c r="J713" s="4" t="s">
        <v>31</v>
      </c>
    </row>
    <row r="714" spans="1:10" ht="16.5" x14ac:dyDescent="0.3">
      <c r="A714" s="3">
        <v>41993</v>
      </c>
      <c r="B714" s="1" t="s">
        <v>90</v>
      </c>
      <c r="C714" s="1" t="s">
        <v>15</v>
      </c>
      <c r="D714" s="2">
        <v>3</v>
      </c>
      <c r="E714" s="1">
        <v>418</v>
      </c>
      <c r="F714" s="8">
        <f t="shared" si="11"/>
        <v>1254</v>
      </c>
      <c r="G714" s="1" t="s">
        <v>46</v>
      </c>
      <c r="H714" s="1" t="s">
        <v>135</v>
      </c>
      <c r="I714" s="1" t="s">
        <v>35</v>
      </c>
      <c r="J714" s="4" t="s">
        <v>45</v>
      </c>
    </row>
    <row r="715" spans="1:10" ht="16.5" x14ac:dyDescent="0.3">
      <c r="A715" s="3">
        <v>41994</v>
      </c>
      <c r="B715" s="1" t="s">
        <v>41</v>
      </c>
      <c r="C715" s="1" t="s">
        <v>29</v>
      </c>
      <c r="D715" s="2">
        <v>2</v>
      </c>
      <c r="E715" s="1">
        <v>253</v>
      </c>
      <c r="F715" s="8">
        <f t="shared" si="11"/>
        <v>506</v>
      </c>
      <c r="G715" s="1" t="s">
        <v>30</v>
      </c>
      <c r="H715" s="1" t="s">
        <v>131</v>
      </c>
      <c r="I715" s="1" t="s">
        <v>25</v>
      </c>
      <c r="J715" s="4" t="s">
        <v>58</v>
      </c>
    </row>
    <row r="716" spans="1:10" ht="16.5" x14ac:dyDescent="0.3">
      <c r="A716" s="3">
        <v>41995</v>
      </c>
      <c r="B716" s="1" t="s">
        <v>94</v>
      </c>
      <c r="C716" s="1" t="s">
        <v>27</v>
      </c>
      <c r="D716" s="2">
        <v>2</v>
      </c>
      <c r="E716" s="1">
        <v>208</v>
      </c>
      <c r="F716" s="8">
        <f t="shared" si="11"/>
        <v>416</v>
      </c>
      <c r="G716" s="1" t="s">
        <v>40</v>
      </c>
      <c r="H716" s="1" t="s">
        <v>134</v>
      </c>
      <c r="I716" s="1" t="s">
        <v>35</v>
      </c>
      <c r="J716" s="4" t="s">
        <v>61</v>
      </c>
    </row>
    <row r="717" spans="1:10" ht="16.5" x14ac:dyDescent="0.3">
      <c r="A717" s="3">
        <v>41996</v>
      </c>
      <c r="B717" s="1" t="s">
        <v>50</v>
      </c>
      <c r="C717" s="1" t="s">
        <v>33</v>
      </c>
      <c r="D717" s="2">
        <v>3</v>
      </c>
      <c r="E717" s="1">
        <v>116</v>
      </c>
      <c r="F717" s="8">
        <f t="shared" si="11"/>
        <v>348</v>
      </c>
      <c r="G717" s="1" t="s">
        <v>24</v>
      </c>
      <c r="H717" s="1" t="s">
        <v>131</v>
      </c>
      <c r="I717" s="1" t="s">
        <v>25</v>
      </c>
      <c r="J717" s="4" t="s">
        <v>13</v>
      </c>
    </row>
    <row r="718" spans="1:10" ht="16.5" x14ac:dyDescent="0.3">
      <c r="A718" s="3">
        <v>41997</v>
      </c>
      <c r="B718" s="1" t="s">
        <v>28</v>
      </c>
      <c r="C718" s="1" t="s">
        <v>15</v>
      </c>
      <c r="D718" s="2">
        <v>2</v>
      </c>
      <c r="E718" s="1">
        <v>146</v>
      </c>
      <c r="F718" s="8">
        <f t="shared" si="11"/>
        <v>292</v>
      </c>
      <c r="G718" s="1" t="s">
        <v>30</v>
      </c>
      <c r="H718" s="1" t="s">
        <v>131</v>
      </c>
      <c r="I718" s="1" t="s">
        <v>25</v>
      </c>
      <c r="J718" s="4" t="s">
        <v>18</v>
      </c>
    </row>
    <row r="719" spans="1:10" ht="16.5" x14ac:dyDescent="0.3">
      <c r="A719" s="3">
        <v>41998</v>
      </c>
      <c r="B719" s="1" t="s">
        <v>83</v>
      </c>
      <c r="C719" s="1" t="s">
        <v>15</v>
      </c>
      <c r="D719" s="2">
        <v>1</v>
      </c>
      <c r="E719" s="1">
        <v>385</v>
      </c>
      <c r="F719" s="8">
        <f t="shared" si="11"/>
        <v>385</v>
      </c>
      <c r="G719" s="1" t="s">
        <v>21</v>
      </c>
      <c r="H719" s="1" t="s">
        <v>130</v>
      </c>
      <c r="I719" s="1" t="s">
        <v>17</v>
      </c>
      <c r="J719" s="4" t="s">
        <v>26</v>
      </c>
    </row>
    <row r="720" spans="1:10" ht="16.5" x14ac:dyDescent="0.3">
      <c r="A720" s="3">
        <v>41999</v>
      </c>
      <c r="B720" s="1" t="s">
        <v>87</v>
      </c>
      <c r="C720" s="1" t="s">
        <v>29</v>
      </c>
      <c r="D720" s="2">
        <v>2</v>
      </c>
      <c r="E720" s="1">
        <v>347</v>
      </c>
      <c r="F720" s="8">
        <f t="shared" si="11"/>
        <v>694</v>
      </c>
      <c r="G720" s="1" t="s">
        <v>88</v>
      </c>
      <c r="H720" s="1" t="s">
        <v>136</v>
      </c>
      <c r="I720" s="1" t="s">
        <v>12</v>
      </c>
      <c r="J720" s="4" t="s">
        <v>31</v>
      </c>
    </row>
    <row r="721" spans="1:10" ht="16.5" x14ac:dyDescent="0.3">
      <c r="A721" s="3">
        <v>42000</v>
      </c>
      <c r="B721" s="1" t="s">
        <v>99</v>
      </c>
      <c r="C721" s="1" t="s">
        <v>29</v>
      </c>
      <c r="D721" s="2">
        <v>2</v>
      </c>
      <c r="E721" s="1">
        <v>153</v>
      </c>
      <c r="F721" s="8">
        <f t="shared" si="11"/>
        <v>306</v>
      </c>
      <c r="G721" s="1" t="s">
        <v>100</v>
      </c>
      <c r="H721" s="1" t="s">
        <v>142</v>
      </c>
      <c r="I721" s="1" t="s">
        <v>12</v>
      </c>
      <c r="J721" s="4" t="s">
        <v>45</v>
      </c>
    </row>
    <row r="722" spans="1:10" ht="16.5" x14ac:dyDescent="0.3">
      <c r="A722" s="3">
        <v>42001</v>
      </c>
      <c r="B722" s="1" t="s">
        <v>112</v>
      </c>
      <c r="C722" s="1" t="s">
        <v>15</v>
      </c>
      <c r="D722" s="2">
        <v>3</v>
      </c>
      <c r="E722" s="1">
        <v>337</v>
      </c>
      <c r="F722" s="8">
        <f t="shared" si="11"/>
        <v>1011</v>
      </c>
      <c r="G722" s="1" t="s">
        <v>37</v>
      </c>
      <c r="H722" s="1" t="s">
        <v>133</v>
      </c>
      <c r="I722" s="1" t="s">
        <v>25</v>
      </c>
      <c r="J722" s="4" t="s">
        <v>58</v>
      </c>
    </row>
    <row r="723" spans="1:10" ht="16.5" x14ac:dyDescent="0.3">
      <c r="A723" s="3">
        <v>42002</v>
      </c>
      <c r="B723" s="1" t="s">
        <v>38</v>
      </c>
      <c r="C723" s="1" t="s">
        <v>19</v>
      </c>
      <c r="D723" s="2">
        <v>3</v>
      </c>
      <c r="E723" s="1">
        <v>403</v>
      </c>
      <c r="F723" s="8">
        <f t="shared" si="11"/>
        <v>1209</v>
      </c>
      <c r="G723" s="1" t="s">
        <v>40</v>
      </c>
      <c r="H723" s="1" t="s">
        <v>134</v>
      </c>
      <c r="I723" s="1" t="s">
        <v>35</v>
      </c>
      <c r="J723" s="4" t="s">
        <v>61</v>
      </c>
    </row>
    <row r="724" spans="1:10" ht="16.5" x14ac:dyDescent="0.3">
      <c r="A724" s="3">
        <v>42003</v>
      </c>
      <c r="B724" s="1" t="s">
        <v>95</v>
      </c>
      <c r="C724" s="1" t="s">
        <v>57</v>
      </c>
      <c r="D724" s="2">
        <v>1</v>
      </c>
      <c r="E724" s="1">
        <v>468</v>
      </c>
      <c r="F724" s="8">
        <f t="shared" si="11"/>
        <v>468</v>
      </c>
      <c r="G724" s="1" t="s">
        <v>96</v>
      </c>
      <c r="H724" s="1" t="s">
        <v>141</v>
      </c>
      <c r="I724" s="1" t="s">
        <v>17</v>
      </c>
      <c r="J724" s="4" t="s">
        <v>13</v>
      </c>
    </row>
    <row r="725" spans="1:10" ht="16.5" x14ac:dyDescent="0.3">
      <c r="A725" s="3">
        <v>42004</v>
      </c>
      <c r="B725" s="1" t="s">
        <v>87</v>
      </c>
      <c r="C725" s="1" t="s">
        <v>27</v>
      </c>
      <c r="D725" s="2">
        <v>3</v>
      </c>
      <c r="E725" s="1">
        <v>426</v>
      </c>
      <c r="F725" s="8">
        <f t="shared" si="11"/>
        <v>1278</v>
      </c>
      <c r="G725" s="1" t="s">
        <v>88</v>
      </c>
      <c r="H725" s="1" t="s">
        <v>136</v>
      </c>
      <c r="I725" s="1" t="s">
        <v>12</v>
      </c>
      <c r="J725" s="4" t="s">
        <v>18</v>
      </c>
    </row>
  </sheetData>
  <conditionalFormatting sqref="C10002:C1048574">
    <cfRule type="expression" dxfId="2" priority="3">
      <formula>WEEKDAY($C10003,2)&gt;5</formula>
    </cfRule>
  </conditionalFormatting>
  <conditionalFormatting sqref="C1048575:C1048576">
    <cfRule type="expression" dxfId="1" priority="5">
      <formula>WEEKDAY($A1,2)&gt;5</formula>
    </cfRule>
  </conditionalFormatting>
  <conditionalFormatting sqref="G2:I4 A2:E14 G5:G14 I5:I14">
    <cfRule type="expression" dxfId="0" priority="6">
      <formula>WEEKDAY($A2,2)&gt;5</formula>
    </cfRule>
  </conditionalFormatting>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V22"/>
  <sheetViews>
    <sheetView showGridLines="0" zoomScale="130" zoomScaleNormal="130" workbookViewId="0">
      <selection activeCell="J4" sqref="A1:XFD1048576"/>
    </sheetView>
  </sheetViews>
  <sheetFormatPr defaultColWidth="8.5703125" defaultRowHeight="15" x14ac:dyDescent="0.25"/>
  <cols>
    <col min="1" max="4" width="8.5703125" style="17"/>
    <col min="5" max="5" width="10.28515625" style="17" bestFit="1" customWidth="1"/>
    <col min="6" max="6" width="11.7109375" style="17" bestFit="1" customWidth="1"/>
    <col min="7" max="16384" width="8.5703125" style="17"/>
  </cols>
  <sheetData>
    <row r="1" spans="1:22" ht="14.1" customHeight="1" x14ac:dyDescent="0.25">
      <c r="A1" s="18"/>
      <c r="B1" s="19"/>
      <c r="C1" s="19"/>
      <c r="D1" s="19"/>
      <c r="E1" s="19"/>
      <c r="F1" s="19"/>
      <c r="G1" s="19"/>
      <c r="H1" s="19"/>
      <c r="I1" s="19"/>
      <c r="J1" s="19"/>
      <c r="K1" s="19"/>
      <c r="L1" s="19"/>
      <c r="M1" s="19"/>
      <c r="N1" s="19"/>
      <c r="O1" s="19"/>
      <c r="P1" s="19"/>
      <c r="Q1" s="19"/>
      <c r="R1" s="19"/>
      <c r="S1" s="19"/>
      <c r="T1" s="19"/>
      <c r="U1" s="19"/>
      <c r="V1" s="20"/>
    </row>
    <row r="2" spans="1:22" x14ac:dyDescent="0.25">
      <c r="A2" s="21"/>
      <c r="B2" s="22"/>
      <c r="C2" s="22"/>
      <c r="D2" s="22"/>
      <c r="E2" s="22"/>
      <c r="F2" s="22"/>
      <c r="G2" s="22"/>
      <c r="H2" s="22"/>
      <c r="I2" s="22"/>
      <c r="J2" s="22"/>
      <c r="K2" s="22"/>
      <c r="L2" s="22"/>
      <c r="M2" s="22"/>
      <c r="N2" s="22"/>
      <c r="O2" s="22"/>
      <c r="P2" s="22"/>
      <c r="Q2" s="22"/>
      <c r="R2" s="22"/>
      <c r="S2" s="22"/>
      <c r="T2" s="22"/>
      <c r="U2" s="22"/>
      <c r="V2" s="23"/>
    </row>
    <row r="3" spans="1:22" x14ac:dyDescent="0.25">
      <c r="A3" s="16"/>
      <c r="B3" s="16"/>
      <c r="C3" s="16"/>
      <c r="D3" s="16"/>
      <c r="E3" s="16"/>
      <c r="F3" s="16"/>
      <c r="G3" s="16"/>
      <c r="H3" s="16"/>
      <c r="I3" s="16"/>
      <c r="J3" s="16"/>
      <c r="K3" s="16"/>
      <c r="L3" s="16"/>
      <c r="M3" s="16"/>
      <c r="N3" s="16"/>
      <c r="O3" s="16"/>
      <c r="P3" s="16"/>
      <c r="Q3" s="16"/>
      <c r="R3" s="16"/>
      <c r="S3" s="16"/>
      <c r="T3" s="16"/>
      <c r="U3" s="16"/>
      <c r="V3" s="16"/>
    </row>
    <row r="22" s="17" customFormat="1" x14ac:dyDescent="0.25"/>
  </sheetData>
  <mergeCells count="2">
    <mergeCell ref="A1:V2"/>
    <mergeCell ref="A3:V3"/>
  </mergeCells>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CEF8B-A127-4913-A235-7F5493ABCF4C}">
  <sheetPr codeName="Sheet4"/>
  <dimension ref="A1:V3"/>
  <sheetViews>
    <sheetView zoomScale="130" zoomScaleNormal="130" workbookViewId="0">
      <selection activeCell="F4" sqref="A1:XFD1048576"/>
    </sheetView>
  </sheetViews>
  <sheetFormatPr defaultColWidth="8.5703125" defaultRowHeight="15" x14ac:dyDescent="0.25"/>
  <cols>
    <col min="1" max="4" width="8.5703125" style="17"/>
    <col min="5" max="5" width="10.28515625" style="17" bestFit="1" customWidth="1"/>
    <col min="6" max="6" width="11.7109375" style="17" bestFit="1" customWidth="1"/>
    <col min="7" max="16384" width="8.5703125" style="17"/>
  </cols>
  <sheetData>
    <row r="1" spans="1:22" ht="14.1" customHeight="1" x14ac:dyDescent="0.25">
      <c r="A1" s="18"/>
      <c r="B1" s="19"/>
      <c r="C1" s="19"/>
      <c r="D1" s="19"/>
      <c r="E1" s="19"/>
      <c r="F1" s="19"/>
      <c r="G1" s="19"/>
      <c r="H1" s="19"/>
      <c r="I1" s="19"/>
      <c r="J1" s="19"/>
      <c r="K1" s="19"/>
      <c r="L1" s="19"/>
      <c r="M1" s="19"/>
      <c r="N1" s="19"/>
      <c r="O1" s="19"/>
      <c r="P1" s="19"/>
      <c r="Q1" s="19"/>
      <c r="R1" s="19"/>
      <c r="S1" s="19"/>
      <c r="T1" s="19"/>
      <c r="U1" s="19"/>
      <c r="V1" s="20"/>
    </row>
    <row r="2" spans="1:22" x14ac:dyDescent="0.25">
      <c r="A2" s="21"/>
      <c r="B2" s="22"/>
      <c r="C2" s="22"/>
      <c r="D2" s="22"/>
      <c r="E2" s="22"/>
      <c r="F2" s="22"/>
      <c r="G2" s="22"/>
      <c r="H2" s="22"/>
      <c r="I2" s="22"/>
      <c r="J2" s="22"/>
      <c r="K2" s="22"/>
      <c r="L2" s="22"/>
      <c r="M2" s="22"/>
      <c r="N2" s="22"/>
      <c r="O2" s="22"/>
      <c r="P2" s="22"/>
      <c r="Q2" s="22"/>
      <c r="R2" s="22"/>
      <c r="S2" s="22"/>
      <c r="T2" s="22"/>
      <c r="U2" s="22"/>
      <c r="V2" s="23"/>
    </row>
    <row r="3" spans="1:22" x14ac:dyDescent="0.25">
      <c r="A3" s="16"/>
      <c r="B3" s="16"/>
      <c r="C3" s="16"/>
      <c r="D3" s="16"/>
      <c r="E3" s="16"/>
      <c r="F3" s="16"/>
      <c r="G3" s="16"/>
      <c r="H3" s="16"/>
      <c r="I3" s="16"/>
      <c r="J3" s="16"/>
      <c r="K3" s="16"/>
      <c r="L3" s="16"/>
      <c r="M3" s="16"/>
      <c r="N3" s="16"/>
      <c r="O3" s="16"/>
      <c r="P3" s="16"/>
      <c r="Q3" s="16"/>
      <c r="R3" s="16"/>
      <c r="S3" s="16"/>
      <c r="T3" s="16"/>
      <c r="U3" s="16"/>
      <c r="V3" s="16"/>
    </row>
  </sheetData>
  <mergeCells count="2">
    <mergeCell ref="A1:V2"/>
    <mergeCell ref="A3:V3"/>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997BF-A2C0-42CC-9DA2-A314DA0E7F02}">
  <sheetPr codeName="Sheet5"/>
  <dimension ref="A1:V3"/>
  <sheetViews>
    <sheetView zoomScale="130" zoomScaleNormal="130" workbookViewId="0">
      <selection activeCell="H29" sqref="H29"/>
    </sheetView>
  </sheetViews>
  <sheetFormatPr defaultColWidth="8.5703125" defaultRowHeight="15" x14ac:dyDescent="0.25"/>
  <cols>
    <col min="1" max="4" width="8.5703125" style="17"/>
    <col min="5" max="5" width="10.28515625" style="17" bestFit="1" customWidth="1"/>
    <col min="6" max="6" width="11.7109375" style="17" bestFit="1" customWidth="1"/>
    <col min="7" max="16384" width="8.5703125" style="17"/>
  </cols>
  <sheetData>
    <row r="1" spans="1:22" ht="14.1" customHeight="1" x14ac:dyDescent="0.25">
      <c r="A1" s="18"/>
      <c r="B1" s="19"/>
      <c r="C1" s="19"/>
      <c r="D1" s="19"/>
      <c r="E1" s="19"/>
      <c r="F1" s="19"/>
      <c r="G1" s="19"/>
      <c r="H1" s="19"/>
      <c r="I1" s="19"/>
      <c r="J1" s="19"/>
      <c r="K1" s="19"/>
      <c r="L1" s="19"/>
      <c r="M1" s="19"/>
      <c r="N1" s="19"/>
      <c r="O1" s="19"/>
      <c r="P1" s="19"/>
      <c r="Q1" s="19"/>
      <c r="R1" s="19"/>
      <c r="S1" s="19"/>
      <c r="T1" s="19"/>
      <c r="U1" s="19"/>
      <c r="V1" s="20"/>
    </row>
    <row r="2" spans="1:22" x14ac:dyDescent="0.25">
      <c r="A2" s="21"/>
      <c r="B2" s="22"/>
      <c r="C2" s="22"/>
      <c r="D2" s="22"/>
      <c r="E2" s="22"/>
      <c r="F2" s="22"/>
      <c r="G2" s="22"/>
      <c r="H2" s="22"/>
      <c r="I2" s="22"/>
      <c r="J2" s="22"/>
      <c r="K2" s="22"/>
      <c r="L2" s="22"/>
      <c r="M2" s="22"/>
      <c r="N2" s="22"/>
      <c r="O2" s="22"/>
      <c r="P2" s="22"/>
      <c r="Q2" s="22"/>
      <c r="R2" s="22"/>
      <c r="S2" s="22"/>
      <c r="T2" s="22"/>
      <c r="U2" s="22"/>
      <c r="V2" s="23"/>
    </row>
    <row r="3" spans="1:22" x14ac:dyDescent="0.25">
      <c r="A3" s="16"/>
      <c r="B3" s="16"/>
      <c r="C3" s="16"/>
      <c r="D3" s="16"/>
      <c r="E3" s="16"/>
      <c r="F3" s="16"/>
      <c r="G3" s="16"/>
      <c r="H3" s="16"/>
      <c r="I3" s="16"/>
      <c r="J3" s="16"/>
      <c r="K3" s="16"/>
      <c r="L3" s="16"/>
      <c r="M3" s="16"/>
      <c r="N3" s="16"/>
      <c r="O3" s="16"/>
      <c r="P3" s="16"/>
      <c r="Q3" s="16"/>
      <c r="R3" s="16"/>
      <c r="S3" s="16"/>
      <c r="T3" s="16"/>
      <c r="U3" s="16"/>
      <c r="V3" s="16"/>
    </row>
  </sheetData>
  <mergeCells count="2">
    <mergeCell ref="A1:V2"/>
    <mergeCell ref="A3:V3"/>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21F08-FEC8-4836-B149-6083EB560E5A}">
  <sheetPr codeName="Sheet6"/>
  <dimension ref="A1:V3"/>
  <sheetViews>
    <sheetView tabSelected="1" zoomScale="130" zoomScaleNormal="130" workbookViewId="0">
      <selection activeCell="S4" sqref="S4"/>
    </sheetView>
  </sheetViews>
  <sheetFormatPr defaultColWidth="8.5703125" defaultRowHeight="15" x14ac:dyDescent="0.25"/>
  <cols>
    <col min="1" max="4" width="8.5703125" style="17"/>
    <col min="5" max="5" width="10.28515625" style="17" bestFit="1" customWidth="1"/>
    <col min="6" max="6" width="11.7109375" style="17" bestFit="1" customWidth="1"/>
    <col min="7" max="16384" width="8.5703125" style="17"/>
  </cols>
  <sheetData>
    <row r="1" spans="1:22" ht="14.1" customHeight="1" x14ac:dyDescent="0.25">
      <c r="A1" s="18"/>
      <c r="B1" s="19"/>
      <c r="C1" s="19"/>
      <c r="D1" s="19"/>
      <c r="E1" s="19"/>
      <c r="F1" s="19"/>
      <c r="G1" s="19"/>
      <c r="H1" s="19"/>
      <c r="I1" s="19"/>
      <c r="J1" s="19"/>
      <c r="K1" s="19"/>
      <c r="L1" s="19"/>
      <c r="M1" s="19"/>
      <c r="N1" s="19"/>
      <c r="O1" s="19"/>
      <c r="P1" s="19"/>
      <c r="Q1" s="19"/>
      <c r="R1" s="19"/>
      <c r="S1" s="19"/>
      <c r="T1" s="19"/>
      <c r="U1" s="19"/>
      <c r="V1" s="20"/>
    </row>
    <row r="2" spans="1:22" x14ac:dyDescent="0.25">
      <c r="A2" s="21"/>
      <c r="B2" s="22"/>
      <c r="C2" s="22"/>
      <c r="D2" s="22"/>
      <c r="E2" s="22"/>
      <c r="F2" s="22"/>
      <c r="G2" s="22"/>
      <c r="H2" s="22"/>
      <c r="I2" s="22"/>
      <c r="J2" s="22"/>
      <c r="K2" s="22"/>
      <c r="L2" s="22"/>
      <c r="M2" s="22"/>
      <c r="N2" s="22"/>
      <c r="O2" s="22"/>
      <c r="P2" s="22"/>
      <c r="Q2" s="22"/>
      <c r="R2" s="22"/>
      <c r="S2" s="22"/>
      <c r="T2" s="22"/>
      <c r="U2" s="22"/>
      <c r="V2" s="23"/>
    </row>
    <row r="3" spans="1:22" x14ac:dyDescent="0.25">
      <c r="A3" s="16"/>
      <c r="B3" s="16"/>
      <c r="C3" s="16"/>
      <c r="D3" s="16"/>
      <c r="E3" s="16"/>
      <c r="F3" s="16"/>
      <c r="G3" s="16"/>
      <c r="H3" s="16"/>
      <c r="I3" s="16"/>
      <c r="J3" s="16"/>
      <c r="K3" s="16"/>
      <c r="L3" s="16"/>
      <c r="M3" s="16"/>
      <c r="N3" s="16"/>
      <c r="O3" s="16"/>
      <c r="P3" s="16"/>
      <c r="Q3" s="16"/>
      <c r="R3" s="16"/>
      <c r="S3" s="16"/>
      <c r="T3" s="16"/>
      <c r="U3" s="16"/>
      <c r="V3" s="16"/>
    </row>
  </sheetData>
  <mergeCells count="2">
    <mergeCell ref="A1:V2"/>
    <mergeCell ref="A3:V3"/>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4BA20218-B6F4-477E-AD84-B02B4004C45A}">
  <ds:schemaRefs>
    <ds:schemaRef ds:uri="http://schemas.microsoft.com/DataMashup"/>
  </ds:schemaRefs>
</ds:datastoreItem>
</file>

<file path=customXml/itemProps2.xml><?xml version="1.0" encoding="utf-8"?>
<ds:datastoreItem xmlns:ds="http://schemas.openxmlformats.org/officeDocument/2006/customXml" ds:itemID="{BBB7899C-A897-440D-99CB-3601874DF1CD}">
  <ds:schemaRefs>
    <ds:schemaRef ds:uri="http://microsoft.data.visualization.engine.tours/1.0"/>
    <ds:schemaRef ds:uri="http://www.w3.org/2000/xmlns/"/>
    <ds:schemaRef ds:uri="http://www.w3.org/2001/XMLSchema"/>
  </ds:schemaRefs>
</ds:datastoreItem>
</file>

<file path=customXml/itemProps3.xml><?xml version="1.0" encoding="utf-8"?>
<ds:datastoreItem xmlns:ds="http://schemas.openxmlformats.org/officeDocument/2006/customXml" ds:itemID="{10F58D48-1874-4859-9ED8-0932320751B9}">
  <ds:schemaRefs>
    <ds:schemaRef ds:uri="http://microsoft.data.visualization.Client.Excel/1.0"/>
    <ds:schemaRef ds:uri="http://www.w3.org/2000/xmlns/"/>
    <ds:schemaRef ds:uri="http://www.w3.org/2001/XMLSchema"/>
  </ds:schemaRefs>
</ds:datastoreItem>
</file>

<file path=customXml/itemProps4.xml><?xml version="1.0" encoding="utf-8"?>
<ds:datastoreItem xmlns:ds="http://schemas.openxmlformats.org/officeDocument/2006/customXml" ds:itemID="{911A72A7-C19A-4754-97B4-740BB73B3118}">
  <ds:schemaRefs>
    <ds:schemaRef ds:uri="http://microsoft.data.visualization.Client.Excel.LState/1.0"/>
    <ds:schemaRef ds:uri="http://www.w3.org/2000/xmln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Sales Data</vt:lpstr>
      <vt:lpstr>DashBoard</vt:lpstr>
      <vt:lpstr>DashBoard2</vt:lpstr>
      <vt:lpstr>DashBoard3</vt:lpstr>
      <vt:lpstr>DashBoard4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Devanshu .</cp:lastModifiedBy>
  <dcterms:created xsi:type="dcterms:W3CDTF">2024-07-15T09:36:16Z</dcterms:created>
  <dcterms:modified xsi:type="dcterms:W3CDTF">2026-06-20T21:19:45Z</dcterms:modified>
</cp:coreProperties>
</file>