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anshu\Documents\GitHub\RapidPrototyping\PE\"/>
    </mc:Choice>
  </mc:AlternateContent>
  <bookViews>
    <workbookView xWindow="0" yWindow="0" windowWidth="11940" windowHeight="9450"/>
  </bookViews>
  <sheets>
    <sheet name="micro" sheetId="1" r:id="rId1"/>
    <sheet name="xlar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I8" i="2"/>
  <c r="H8" i="2"/>
  <c r="G8" i="2"/>
  <c r="F8" i="2"/>
  <c r="G29" i="2"/>
  <c r="F29" i="2"/>
  <c r="E29" i="2"/>
  <c r="D29" i="2"/>
  <c r="D8" i="2"/>
  <c r="G29" i="1"/>
  <c r="F29" i="1"/>
  <c r="E29" i="1"/>
  <c r="D29" i="1"/>
  <c r="D8" i="1"/>
</calcChain>
</file>

<file path=xl/sharedStrings.xml><?xml version="1.0" encoding="utf-8"?>
<sst xmlns="http://schemas.openxmlformats.org/spreadsheetml/2006/main" count="224" uniqueCount="143">
  <si>
    <t>Queries Performed</t>
  </si>
  <si>
    <t>Read</t>
  </si>
  <si>
    <t>Write</t>
  </si>
  <si>
    <t>Other</t>
  </si>
  <si>
    <t>Transactions</t>
  </si>
  <si>
    <t>Total</t>
  </si>
  <si>
    <t>Per sec</t>
  </si>
  <si>
    <t>Execution Summary</t>
  </si>
  <si>
    <t>Total time</t>
  </si>
  <si>
    <t>Events</t>
  </si>
  <si>
    <t>Time taken for event execution</t>
  </si>
  <si>
    <t>Min time/ request</t>
  </si>
  <si>
    <t>Avg time/ request</t>
  </si>
  <si>
    <t>Approx time/ request</t>
  </si>
  <si>
    <t>Max time/ request</t>
  </si>
  <si>
    <t>0.85 ms</t>
  </si>
  <si>
    <t>0.95 ms</t>
  </si>
  <si>
    <t>7 ms</t>
  </si>
  <si>
    <t>1 ms</t>
  </si>
  <si>
    <t>Threads fairness</t>
  </si>
  <si>
    <t>Events (avg/stddev)</t>
  </si>
  <si>
    <t>252226/0.0</t>
  </si>
  <si>
    <t>Execution time (avg/stddev)</t>
  </si>
  <si>
    <t>239.15 /0.0</t>
  </si>
  <si>
    <t>Number of Threads</t>
  </si>
  <si>
    <t>0.90 ms</t>
  </si>
  <si>
    <t>3.88 ms</t>
  </si>
  <si>
    <t>31.51 ms</t>
  </si>
  <si>
    <t>4.17 ms</t>
  </si>
  <si>
    <t>61868.75/106.17</t>
  </si>
  <si>
    <t>239.79 /0.0</t>
  </si>
  <si>
    <t>0.84ms</t>
  </si>
  <si>
    <t>30.61ms</t>
  </si>
  <si>
    <t>160.62ms</t>
  </si>
  <si>
    <t>45.48ms</t>
  </si>
  <si>
    <t>7838.6562/33.10</t>
  </si>
  <si>
    <t>239.9334/0.04</t>
  </si>
  <si>
    <t>0.83ms</t>
  </si>
  <si>
    <t>7.60ms</t>
  </si>
  <si>
    <t>21.93ms</t>
  </si>
  <si>
    <t>12.26ms</t>
  </si>
  <si>
    <t>31555.0000/61.57</t>
  </si>
  <si>
    <t>239.8835/0.01</t>
  </si>
  <si>
    <t>15.20ms</t>
  </si>
  <si>
    <t>244.66ms</t>
  </si>
  <si>
    <t>23.42ms</t>
  </si>
  <si>
    <t>15780.6250/35.10</t>
  </si>
  <si>
    <t>239.9270/0.02</t>
  </si>
  <si>
    <t>0.85ms</t>
  </si>
  <si>
    <t>61.62ms</t>
  </si>
  <si>
    <t>190.58ms</t>
  </si>
  <si>
    <t>93.80ms</t>
  </si>
  <si>
    <t>3893.3906/10.35</t>
  </si>
  <si>
    <t>239.9083/0.07</t>
  </si>
  <si>
    <t>t2.micro</t>
  </si>
  <si>
    <t>Read + Write</t>
  </si>
  <si>
    <t>Read - only</t>
  </si>
  <si>
    <t>t2.xlarge</t>
  </si>
  <si>
    <t>1.33ms</t>
  </si>
  <si>
    <t>2.79ms</t>
  </si>
  <si>
    <t>24.25ms</t>
  </si>
  <si>
    <t>6.00ms</t>
  </si>
  <si>
    <t>7148.0000/0.00</t>
  </si>
  <si>
    <t>19.9691/0.00</t>
  </si>
  <si>
    <t>1.37ms</t>
  </si>
  <si>
    <t>5.05ms</t>
  </si>
  <si>
    <t>34.42ms</t>
  </si>
  <si>
    <t>15.56ms</t>
  </si>
  <si>
    <t>3956.5000/4.50</t>
  </si>
  <si>
    <t>19.9870/0.00</t>
  </si>
  <si>
    <t>1.43ms</t>
  </si>
  <si>
    <t>7.16ms</t>
  </si>
  <si>
    <t>135.72ms</t>
  </si>
  <si>
    <t>18.34ms</t>
  </si>
  <si>
    <t>2791.2500/12.70</t>
  </si>
  <si>
    <t>19.9916/0.00</t>
  </si>
  <si>
    <t>11.83ms</t>
  </si>
  <si>
    <t>145.62ms</t>
  </si>
  <si>
    <t>24.59ms</t>
  </si>
  <si>
    <t>1690.1250/7.67</t>
  </si>
  <si>
    <t>19.9905/0.01</t>
  </si>
  <si>
    <t>Total Queries performed</t>
  </si>
  <si>
    <t>0.82ms</t>
  </si>
  <si>
    <t>1.17ms</t>
  </si>
  <si>
    <t>61.38ms</t>
  </si>
  <si>
    <t>1.26ms</t>
  </si>
  <si>
    <t>205218.0000/0.00</t>
  </si>
  <si>
    <t>239.4446/0.00</t>
  </si>
  <si>
    <t>1.08ms</t>
  </si>
  <si>
    <t>14.81ms</t>
  </si>
  <si>
    <t>1.13ms</t>
  </si>
  <si>
    <t>221364.2500/1159.19</t>
  </si>
  <si>
    <t>239.2263/0.00</t>
  </si>
  <si>
    <t>0.89ms</t>
  </si>
  <si>
    <t>2.14ms</t>
  </si>
  <si>
    <t>17.26ms</t>
  </si>
  <si>
    <t>2.32ms</t>
  </si>
  <si>
    <t>111731.6250/436.21</t>
  </si>
  <si>
    <t>239.6117/0.00</t>
  </si>
  <si>
    <t>4.91ms</t>
  </si>
  <si>
    <t>50.75ms</t>
  </si>
  <si>
    <t>9.78ms</t>
  </si>
  <si>
    <t>48885.4375/197.97</t>
  </si>
  <si>
    <t>239.8336/0.00</t>
  </si>
  <si>
    <t>0.88ms</t>
  </si>
  <si>
    <t>8.50ms</t>
  </si>
  <si>
    <t>134.52ms</t>
  </si>
  <si>
    <t>30.98ms</t>
  </si>
  <si>
    <t>28212.2500/75.32</t>
  </si>
  <si>
    <t>239.9042/0.00</t>
  </si>
  <si>
    <t>17.02ms</t>
  </si>
  <si>
    <t>238.15ms</t>
  </si>
  <si>
    <t>62.41ms</t>
  </si>
  <si>
    <t>14101.6719/45.27</t>
  </si>
  <si>
    <t>239.9496/0.01</t>
  </si>
  <si>
    <t>5.13ms</t>
  </si>
  <si>
    <t>8.88ms</t>
  </si>
  <si>
    <t>48.07ms</t>
  </si>
  <si>
    <t>20.57ms</t>
  </si>
  <si>
    <t>2251.0000/0.00</t>
  </si>
  <si>
    <t>19.9898/0.00</t>
  </si>
  <si>
    <t>5.43ms</t>
  </si>
  <si>
    <t>12.45ms</t>
  </si>
  <si>
    <t>57.86ms</t>
  </si>
  <si>
    <t>25.15ms</t>
  </si>
  <si>
    <t>1607.0000/21.00</t>
  </si>
  <si>
    <t>20.0088/0.00</t>
  </si>
  <si>
    <t>5.78ms</t>
  </si>
  <si>
    <t>13.77ms</t>
  </si>
  <si>
    <t>80.27ms</t>
  </si>
  <si>
    <t>28.17ms</t>
  </si>
  <si>
    <t>1452.5000/4.03</t>
  </si>
  <si>
    <t>19.9973/0.00</t>
  </si>
  <si>
    <t>6.13ms</t>
  </si>
  <si>
    <t>15.37ms</t>
  </si>
  <si>
    <t>94.85ms</t>
  </si>
  <si>
    <t>33.36ms</t>
  </si>
  <si>
    <t>1301.3750/5.94</t>
  </si>
  <si>
    <t>20.0078/0.01</t>
  </si>
  <si>
    <t>Total Queries - t2.micro</t>
  </si>
  <si>
    <t>Total Queries - t2.xlarge</t>
  </si>
  <si>
    <t>Approx time/ request - t2.micro</t>
  </si>
  <si>
    <t>Approx time/ request - t2.xlarge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</si>
</sst>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Time/request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xlarge!$D$50</c:f>
              <c:strCache>
                <c:ptCount val="1"/>
                <c:pt idx="0">
                  <c:v>Approx time/ request - t2.micro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xlarge!$E$49:$J$49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xlarge!$E$50:$J$50</c:f>
              <c:numCache>
                <c:formatCode>General</c:formatCode>
                <c:ptCount val="6"/>
                <c:pt idx="0">
                  <c:v>1</c:v>
                </c:pt>
                <c:pt idx="1">
                  <c:v>4.17</c:v>
                </c:pt>
                <c:pt idx="2">
                  <c:v>12.26</c:v>
                </c:pt>
                <c:pt idx="3">
                  <c:v>23.42</c:v>
                </c:pt>
                <c:pt idx="4">
                  <c:v>45.48</c:v>
                </c:pt>
                <c:pt idx="5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96-4570-90E9-9AB26640A819}"/>
            </c:ext>
          </c:extLst>
        </c:ser>
        <c:ser>
          <c:idx val="2"/>
          <c:order val="1"/>
          <c:tx>
            <c:strRef>
              <c:f>xlarge!$D$51</c:f>
              <c:strCache>
                <c:ptCount val="1"/>
                <c:pt idx="0">
                  <c:v>Approx time/ request - t2.xlarge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xlarge!$E$49:$J$49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xlarge!$E$51:$J$51</c:f>
              <c:numCache>
                <c:formatCode>General</c:formatCode>
                <c:ptCount val="6"/>
                <c:pt idx="0">
                  <c:v>1.26</c:v>
                </c:pt>
                <c:pt idx="1">
                  <c:v>1.1299999999999999</c:v>
                </c:pt>
                <c:pt idx="2">
                  <c:v>2.3199999999999998</c:v>
                </c:pt>
                <c:pt idx="3">
                  <c:v>9.7799999999999994</c:v>
                </c:pt>
                <c:pt idx="4">
                  <c:v>30.98</c:v>
                </c:pt>
                <c:pt idx="5">
                  <c:v>62.41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96-4570-90E9-9AB26640A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797408"/>
        <c:axId val="585797736"/>
      </c:lineChart>
      <c:catAx>
        <c:axId val="585797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97736"/>
        <c:crossesAt val="0"/>
        <c:auto val="1"/>
        <c:lblAlgn val="ctr"/>
        <c:lblOffset val="100"/>
        <c:noMultiLvlLbl val="0"/>
      </c:catAx>
      <c:valAx>
        <c:axId val="58579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9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Read/Write queries executed in 20s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xlarge!$C$46</c:f>
              <c:strCache>
                <c:ptCount val="1"/>
                <c:pt idx="0">
                  <c:v>Total Queries - t2.micro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xlarge!$D$45:$G$45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xlarge!$D$46:$G$46</c:f>
              <c:numCache>
                <c:formatCode>General</c:formatCode>
                <c:ptCount val="4"/>
                <c:pt idx="0">
                  <c:v>135812</c:v>
                </c:pt>
                <c:pt idx="1">
                  <c:v>150347</c:v>
                </c:pt>
                <c:pt idx="2">
                  <c:v>212135</c:v>
                </c:pt>
                <c:pt idx="3">
                  <c:v>256899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3D-4D51-8049-5A27FC363D17}"/>
            </c:ext>
          </c:extLst>
        </c:ser>
        <c:ser>
          <c:idx val="2"/>
          <c:order val="2"/>
          <c:tx>
            <c:strRef>
              <c:f>xlarge!$C$47</c:f>
              <c:strCache>
                <c:ptCount val="1"/>
                <c:pt idx="0">
                  <c:v>Total Queries - t2.xlarge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xlarge!$D$45:$G$45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xlarge!$D$47:$G$47</c:f>
              <c:numCache>
                <c:formatCode>General</c:formatCode>
                <c:ptCount val="4"/>
                <c:pt idx="0">
                  <c:v>42769</c:v>
                </c:pt>
                <c:pt idx="1">
                  <c:v>61066</c:v>
                </c:pt>
                <c:pt idx="2">
                  <c:v>110390</c:v>
                </c:pt>
                <c:pt idx="3">
                  <c:v>197809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3D-4D51-8049-5A27FC363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512296"/>
        <c:axId val="583510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xlarge!$C$45</c15:sqref>
                        </c15:formulaRef>
                      </c:ext>
                    </c:extLst>
                    <c:strCache>
                      <c:ptCount val="1"/>
                      <c:pt idx="0">
                        <c:v>Number of 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xlarge!$D$45:$G$45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xlarge!$D$45:$G$45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53D-4D51-8049-5A27FC363D17}"/>
                  </c:ext>
                </c:extLst>
              </c15:ser>
            </c15:filteredLineSeries>
          </c:ext>
        </c:extLst>
      </c:lineChart>
      <c:catAx>
        <c:axId val="58351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10000"/>
        <c:crosses val="autoZero"/>
        <c:auto val="1"/>
        <c:lblAlgn val="ctr"/>
        <c:lblOffset val="100"/>
        <c:noMultiLvlLbl val="0"/>
      </c:catAx>
      <c:valAx>
        <c:axId val="58351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12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1065835</xdr:colOff>
      <xdr:row>27</xdr:row>
      <xdr:rowOff>159634</xdr:rowOff>
    </xdr:from>
    <xdr:to>
      <xdr:col>14</xdr:col>
      <xdr:colOff>344829</xdr:colOff>
      <xdr:row>42</xdr:row>
      <xdr:rowOff>9164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59E689-7247-40A9-9183-4E8CDF6DE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61</xdr:row>
      <xdr:rowOff>0</xdr:rowOff>
    </xdr:from>
    <xdr:to>
      <xdr:col>14</xdr:col>
      <xdr:colOff>182950</xdr:colOff>
      <xdr:row>80</xdr:row>
      <xdr:rowOff>96725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C90A10-D76A-4F1E-8BBE-88F3CA5DA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7"/>
  <sheetViews>
    <sheetView tabSelected="1" topLeftCell="C4" zoomScale="75" workbookViewId="0">
      <selection activeCell="D17" sqref="D17"/>
    </sheetView>
  </sheetViews>
  <sheetFormatPr defaultRowHeight="15" x14ac:dyDescent="0.25"/>
  <cols>
    <col min="2" max="2" width="18.7109375" bestFit="1" customWidth="1"/>
    <col min="3" max="3" width="29.28515625" bestFit="1" customWidth="1"/>
    <col min="4" max="4" width="11.42578125" bestFit="1" customWidth="1"/>
    <col min="5" max="5" width="16.5703125" bestFit="1" customWidth="1"/>
    <col min="6" max="7" width="17.5703125" bestFit="1" customWidth="1"/>
    <col min="8" max="9" width="16.5703125" bestFit="1" customWidth="1"/>
  </cols>
  <sheetData>
    <row r="3" spans="2:9" x14ac:dyDescent="0.25">
      <c r="B3" s="16" t="s">
        <v>54</v>
      </c>
      <c r="C3" s="20" t="s">
        <v>56</v>
      </c>
      <c r="D3" s="17" t="s">
        <v>24</v>
      </c>
      <c r="E3" s="17"/>
      <c r="F3" s="17"/>
      <c r="G3" s="17"/>
      <c r="H3" s="17"/>
      <c r="I3" s="18"/>
    </row>
    <row r="4" spans="2:9" x14ac:dyDescent="0.25">
      <c r="B4" s="14"/>
      <c r="C4" s="19"/>
      <c r="D4" s="10">
        <v>1</v>
      </c>
      <c r="E4" s="10">
        <v>4</v>
      </c>
      <c r="F4" s="10">
        <v>8</v>
      </c>
      <c r="G4" s="10">
        <v>16</v>
      </c>
      <c r="H4" s="10">
        <v>32</v>
      </c>
      <c r="I4" s="19">
        <v>64</v>
      </c>
    </row>
    <row r="5" spans="2:9" x14ac:dyDescent="0.25">
      <c r="B5" s="2" t="s">
        <v>0</v>
      </c>
      <c r="C5" s="21" t="s">
        <v>1</v>
      </c>
      <c r="D5" s="3">
        <v>3531164</v>
      </c>
      <c r="E5" s="3">
        <v>3464650</v>
      </c>
      <c r="F5" s="3">
        <v>3534160</v>
      </c>
      <c r="G5" s="3">
        <v>3534860</v>
      </c>
      <c r="H5" s="3">
        <v>3511718</v>
      </c>
      <c r="I5" s="4">
        <v>3488478</v>
      </c>
    </row>
    <row r="6" spans="2:9" x14ac:dyDescent="0.25">
      <c r="B6" s="5"/>
      <c r="C6" s="22" t="s">
        <v>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8">
        <v>0</v>
      </c>
    </row>
    <row r="7" spans="2:9" x14ac:dyDescent="0.25">
      <c r="B7" s="5"/>
      <c r="C7" s="22" t="s">
        <v>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8">
        <v>0</v>
      </c>
    </row>
    <row r="8" spans="2:9" x14ac:dyDescent="0.25">
      <c r="B8" s="9"/>
      <c r="C8" s="19" t="s">
        <v>5</v>
      </c>
      <c r="D8" s="11">
        <f>SUM(D5:D7)</f>
        <v>3531164</v>
      </c>
      <c r="E8" s="11">
        <v>3464650</v>
      </c>
      <c r="F8" s="11">
        <v>3534160</v>
      </c>
      <c r="G8" s="11">
        <v>3534860</v>
      </c>
      <c r="H8" s="11">
        <v>3511718</v>
      </c>
      <c r="I8" s="12">
        <v>3488478</v>
      </c>
    </row>
    <row r="9" spans="2:9" x14ac:dyDescent="0.25">
      <c r="B9" s="13" t="s">
        <v>4</v>
      </c>
      <c r="C9" s="21" t="s">
        <v>5</v>
      </c>
      <c r="D9" s="3">
        <v>252226</v>
      </c>
      <c r="E9" s="3">
        <v>2474745</v>
      </c>
      <c r="F9" s="3">
        <v>252440</v>
      </c>
      <c r="G9" s="3">
        <v>252490</v>
      </c>
      <c r="H9" s="3">
        <v>250837</v>
      </c>
      <c r="I9" s="4">
        <v>249177</v>
      </c>
    </row>
    <row r="10" spans="2:9" x14ac:dyDescent="0.25">
      <c r="B10" s="14"/>
      <c r="C10" s="19" t="s">
        <v>6</v>
      </c>
      <c r="D10" s="11">
        <v>1050.94</v>
      </c>
      <c r="E10" s="11">
        <v>1031.1400000000001</v>
      </c>
      <c r="F10" s="11">
        <v>1051.81</v>
      </c>
      <c r="G10" s="11">
        <v>1052</v>
      </c>
      <c r="H10" s="11">
        <v>1045.07</v>
      </c>
      <c r="I10" s="12">
        <v>1038.07</v>
      </c>
    </row>
    <row r="11" spans="2:9" x14ac:dyDescent="0.25">
      <c r="B11" s="13" t="s">
        <v>7</v>
      </c>
      <c r="C11" s="21"/>
      <c r="D11" s="3"/>
      <c r="E11" s="3"/>
      <c r="F11" s="3"/>
      <c r="G11" s="3"/>
      <c r="H11" s="3"/>
      <c r="I11" s="4"/>
    </row>
    <row r="12" spans="2:9" x14ac:dyDescent="0.25">
      <c r="B12" s="15"/>
      <c r="C12" s="22" t="s">
        <v>8</v>
      </c>
      <c r="D12" s="7">
        <v>240</v>
      </c>
      <c r="E12" s="7">
        <v>240</v>
      </c>
      <c r="F12" s="7">
        <v>240</v>
      </c>
      <c r="G12" s="7">
        <v>240</v>
      </c>
      <c r="H12" s="7">
        <v>240</v>
      </c>
      <c r="I12" s="8">
        <v>240</v>
      </c>
    </row>
    <row r="13" spans="2:9" x14ac:dyDescent="0.25">
      <c r="B13" s="15"/>
      <c r="C13" s="22" t="s">
        <v>9</v>
      </c>
      <c r="D13" s="7">
        <v>252226</v>
      </c>
      <c r="E13" s="7">
        <v>2474745</v>
      </c>
      <c r="F13" s="7">
        <v>252440</v>
      </c>
      <c r="G13" s="7">
        <v>252490</v>
      </c>
      <c r="H13" s="7">
        <v>250837</v>
      </c>
      <c r="I13" s="8">
        <v>249177</v>
      </c>
    </row>
    <row r="14" spans="2:9" x14ac:dyDescent="0.25">
      <c r="B14" s="15"/>
      <c r="C14" s="22" t="s">
        <v>10</v>
      </c>
      <c r="D14" s="7">
        <v>239.15</v>
      </c>
      <c r="E14" s="7">
        <v>959.15</v>
      </c>
      <c r="F14" s="7">
        <v>1919.0682999999999</v>
      </c>
      <c r="G14" s="7">
        <v>3838.8314</v>
      </c>
      <c r="H14" s="7">
        <v>7677.8693000000003</v>
      </c>
      <c r="I14" s="8">
        <v>15354.132900000001</v>
      </c>
    </row>
    <row r="15" spans="2:9" x14ac:dyDescent="0.25">
      <c r="B15" s="15"/>
      <c r="C15" s="22"/>
      <c r="D15" s="7"/>
      <c r="E15" s="7"/>
      <c r="F15" s="7"/>
      <c r="G15" s="7"/>
      <c r="H15" s="7"/>
      <c r="I15" s="8"/>
    </row>
    <row r="16" spans="2:9" x14ac:dyDescent="0.25">
      <c r="B16" s="15"/>
      <c r="C16" s="22" t="s">
        <v>11</v>
      </c>
      <c r="D16" s="7" t="s">
        <v>15</v>
      </c>
      <c r="E16" s="7" t="s">
        <v>25</v>
      </c>
      <c r="F16" s="7" t="s">
        <v>37</v>
      </c>
      <c r="G16" s="7" t="s">
        <v>37</v>
      </c>
      <c r="H16" s="7" t="s">
        <v>31</v>
      </c>
      <c r="I16" s="8" t="s">
        <v>48</v>
      </c>
    </row>
    <row r="17" spans="2:9" x14ac:dyDescent="0.25">
      <c r="B17" s="15"/>
      <c r="C17" s="22" t="s">
        <v>12</v>
      </c>
      <c r="D17" s="7" t="s">
        <v>16</v>
      </c>
      <c r="E17" s="7" t="s">
        <v>26</v>
      </c>
      <c r="F17" s="7" t="s">
        <v>38</v>
      </c>
      <c r="G17" s="7" t="s">
        <v>43</v>
      </c>
      <c r="H17" s="7" t="s">
        <v>32</v>
      </c>
      <c r="I17" s="8" t="s">
        <v>49</v>
      </c>
    </row>
    <row r="18" spans="2:9" x14ac:dyDescent="0.25">
      <c r="B18" s="15"/>
      <c r="C18" s="22" t="s">
        <v>14</v>
      </c>
      <c r="D18" s="7" t="s">
        <v>17</v>
      </c>
      <c r="E18" s="7" t="s">
        <v>27</v>
      </c>
      <c r="F18" s="7" t="s">
        <v>39</v>
      </c>
      <c r="G18" s="7" t="s">
        <v>44</v>
      </c>
      <c r="H18" s="7" t="s">
        <v>33</v>
      </c>
      <c r="I18" s="8" t="s">
        <v>50</v>
      </c>
    </row>
    <row r="19" spans="2:9" x14ac:dyDescent="0.25">
      <c r="B19" s="14"/>
      <c r="C19" s="19" t="s">
        <v>13</v>
      </c>
      <c r="D19" s="11" t="s">
        <v>18</v>
      </c>
      <c r="E19" s="11" t="s">
        <v>28</v>
      </c>
      <c r="F19" s="11" t="s">
        <v>40</v>
      </c>
      <c r="G19" s="11" t="s">
        <v>45</v>
      </c>
      <c r="H19" s="11" t="s">
        <v>34</v>
      </c>
      <c r="I19" s="12" t="s">
        <v>51</v>
      </c>
    </row>
    <row r="20" spans="2:9" x14ac:dyDescent="0.25">
      <c r="B20" s="13" t="s">
        <v>19</v>
      </c>
      <c r="C20" s="21" t="s">
        <v>20</v>
      </c>
      <c r="D20" s="3" t="s">
        <v>21</v>
      </c>
      <c r="E20" s="3" t="s">
        <v>29</v>
      </c>
      <c r="F20" s="3" t="s">
        <v>41</v>
      </c>
      <c r="G20" s="3" t="s">
        <v>46</v>
      </c>
      <c r="H20" s="3" t="s">
        <v>35</v>
      </c>
      <c r="I20" s="4" t="s">
        <v>52</v>
      </c>
    </row>
    <row r="21" spans="2:9" x14ac:dyDescent="0.25">
      <c r="B21" s="14"/>
      <c r="C21" s="19" t="s">
        <v>22</v>
      </c>
      <c r="D21" s="11" t="s">
        <v>23</v>
      </c>
      <c r="E21" s="11" t="s">
        <v>30</v>
      </c>
      <c r="F21" s="11" t="s">
        <v>42</v>
      </c>
      <c r="G21" s="11" t="s">
        <v>47</v>
      </c>
      <c r="H21" s="11" t="s">
        <v>36</v>
      </c>
      <c r="I21" s="12" t="s">
        <v>53</v>
      </c>
    </row>
    <row r="24" spans="2:9" x14ac:dyDescent="0.25">
      <c r="B24" s="16" t="s">
        <v>54</v>
      </c>
      <c r="C24" s="20" t="s">
        <v>55</v>
      </c>
      <c r="D24" s="17" t="s">
        <v>24</v>
      </c>
      <c r="E24" s="17"/>
      <c r="F24" s="17"/>
      <c r="G24" s="18"/>
    </row>
    <row r="25" spans="2:9" x14ac:dyDescent="0.25">
      <c r="B25" s="14"/>
      <c r="C25" s="19"/>
      <c r="D25" s="10">
        <v>1</v>
      </c>
      <c r="E25" s="10">
        <v>2</v>
      </c>
      <c r="F25" s="10">
        <v>4</v>
      </c>
      <c r="G25" s="19">
        <v>8</v>
      </c>
    </row>
    <row r="26" spans="2:9" x14ac:dyDescent="0.25">
      <c r="B26" s="2" t="s">
        <v>0</v>
      </c>
      <c r="C26" s="21" t="s">
        <v>1</v>
      </c>
      <c r="D26" s="3">
        <v>100072</v>
      </c>
      <c r="E26" s="3">
        <v>110782</v>
      </c>
      <c r="F26" s="3">
        <v>156310</v>
      </c>
      <c r="G26" s="4">
        <v>189294</v>
      </c>
    </row>
    <row r="27" spans="2:9" x14ac:dyDescent="0.25">
      <c r="B27" s="5"/>
      <c r="C27" s="22" t="s">
        <v>2</v>
      </c>
      <c r="D27" s="7">
        <v>35740</v>
      </c>
      <c r="E27" s="7">
        <v>39565</v>
      </c>
      <c r="F27" s="7">
        <v>55825</v>
      </c>
      <c r="G27" s="8">
        <v>67605</v>
      </c>
    </row>
    <row r="28" spans="2:9" x14ac:dyDescent="0.25">
      <c r="B28" s="5"/>
      <c r="C28" s="22" t="s">
        <v>3</v>
      </c>
      <c r="D28" s="7">
        <v>0</v>
      </c>
      <c r="E28" s="23">
        <v>0</v>
      </c>
      <c r="F28" s="7">
        <v>0</v>
      </c>
      <c r="G28" s="8">
        <v>0</v>
      </c>
    </row>
    <row r="29" spans="2:9" x14ac:dyDescent="0.25">
      <c r="B29" s="9"/>
      <c r="C29" s="19" t="s">
        <v>5</v>
      </c>
      <c r="D29" s="11">
        <f>SUM(D26:D28)</f>
        <v>135812</v>
      </c>
      <c r="E29" s="11">
        <f t="shared" ref="E29:G29" si="0">SUM(E26:E28)</f>
        <v>150347</v>
      </c>
      <c r="F29" s="11">
        <f t="shared" si="0"/>
        <v>212135</v>
      </c>
      <c r="G29" s="12">
        <f t="shared" si="0"/>
        <v>256899</v>
      </c>
    </row>
    <row r="30" spans="2:9" x14ac:dyDescent="0.25">
      <c r="B30" s="13" t="s">
        <v>4</v>
      </c>
      <c r="C30" s="21" t="s">
        <v>5</v>
      </c>
      <c r="D30" s="3">
        <v>7148</v>
      </c>
      <c r="E30" s="3">
        <v>7913</v>
      </c>
      <c r="F30" s="3">
        <v>11165</v>
      </c>
      <c r="G30" s="4">
        <v>13521</v>
      </c>
    </row>
    <row r="31" spans="2:9" x14ac:dyDescent="0.25">
      <c r="B31" s="14"/>
      <c r="C31" s="19" t="s">
        <v>6</v>
      </c>
      <c r="D31" s="11">
        <v>357.37</v>
      </c>
      <c r="E31" s="11">
        <v>395.48</v>
      </c>
      <c r="F31" s="11">
        <v>558.07000000000005</v>
      </c>
      <c r="G31" s="12">
        <v>675.82</v>
      </c>
    </row>
    <row r="32" spans="2:9" x14ac:dyDescent="0.25">
      <c r="B32" s="13" t="s">
        <v>7</v>
      </c>
      <c r="C32" s="21"/>
      <c r="D32" s="3"/>
      <c r="E32" s="3"/>
      <c r="F32" s="3"/>
      <c r="G32" s="4"/>
    </row>
    <row r="33" spans="2:7" x14ac:dyDescent="0.25">
      <c r="B33" s="15"/>
      <c r="C33" s="22" t="s">
        <v>8</v>
      </c>
      <c r="D33" s="7">
        <v>20</v>
      </c>
      <c r="E33" s="7">
        <v>20</v>
      </c>
      <c r="F33" s="7">
        <v>20</v>
      </c>
      <c r="G33" s="8">
        <v>20</v>
      </c>
    </row>
    <row r="34" spans="2:7" x14ac:dyDescent="0.25">
      <c r="B34" s="15"/>
      <c r="C34" s="22" t="s">
        <v>9</v>
      </c>
      <c r="D34" s="7">
        <v>7148</v>
      </c>
      <c r="E34" s="7">
        <v>7913</v>
      </c>
      <c r="F34" s="7">
        <v>11165</v>
      </c>
      <c r="G34" s="8">
        <v>13521</v>
      </c>
    </row>
    <row r="35" spans="2:7" x14ac:dyDescent="0.25">
      <c r="B35" s="15"/>
      <c r="C35" s="22" t="s">
        <v>10</v>
      </c>
      <c r="D35" s="7">
        <v>19.96</v>
      </c>
      <c r="E35" s="7">
        <v>39.973999999999997</v>
      </c>
      <c r="F35" s="7">
        <v>79.966499999999996</v>
      </c>
      <c r="G35" s="8">
        <v>159.9238</v>
      </c>
    </row>
    <row r="36" spans="2:7" x14ac:dyDescent="0.25">
      <c r="B36" s="15"/>
      <c r="C36" s="22"/>
      <c r="D36" s="7"/>
      <c r="E36" s="7"/>
      <c r="F36" s="7"/>
      <c r="G36" s="8"/>
    </row>
    <row r="37" spans="2:7" x14ac:dyDescent="0.25">
      <c r="B37" s="15"/>
      <c r="C37" s="22" t="s">
        <v>11</v>
      </c>
      <c r="D37" s="7" t="s">
        <v>58</v>
      </c>
      <c r="E37" s="7" t="s">
        <v>64</v>
      </c>
      <c r="F37" s="7" t="s">
        <v>70</v>
      </c>
      <c r="G37" s="8" t="s">
        <v>70</v>
      </c>
    </row>
    <row r="38" spans="2:7" x14ac:dyDescent="0.25">
      <c r="B38" s="15"/>
      <c r="C38" s="22" t="s">
        <v>12</v>
      </c>
      <c r="D38" s="7" t="s">
        <v>59</v>
      </c>
      <c r="E38" s="7" t="s">
        <v>65</v>
      </c>
      <c r="F38" s="7" t="s">
        <v>71</v>
      </c>
      <c r="G38" s="8" t="s">
        <v>76</v>
      </c>
    </row>
    <row r="39" spans="2:7" x14ac:dyDescent="0.25">
      <c r="B39" s="15"/>
      <c r="C39" s="22" t="s">
        <v>14</v>
      </c>
      <c r="D39" s="7" t="s">
        <v>60</v>
      </c>
      <c r="E39" s="7" t="s">
        <v>66</v>
      </c>
      <c r="F39" s="7" t="s">
        <v>72</v>
      </c>
      <c r="G39" s="8" t="s">
        <v>77</v>
      </c>
    </row>
    <row r="40" spans="2:7" x14ac:dyDescent="0.25">
      <c r="B40" s="14"/>
      <c r="C40" s="19" t="s">
        <v>13</v>
      </c>
      <c r="D40" s="11" t="s">
        <v>61</v>
      </c>
      <c r="E40" s="11" t="s">
        <v>67</v>
      </c>
      <c r="F40" s="11" t="s">
        <v>73</v>
      </c>
      <c r="G40" s="12" t="s">
        <v>78</v>
      </c>
    </row>
    <row r="41" spans="2:7" x14ac:dyDescent="0.25">
      <c r="B41" s="13" t="s">
        <v>19</v>
      </c>
      <c r="C41" s="21" t="s">
        <v>20</v>
      </c>
      <c r="D41" s="3" t="s">
        <v>62</v>
      </c>
      <c r="E41" s="3" t="s">
        <v>68</v>
      </c>
      <c r="F41" s="3" t="s">
        <v>74</v>
      </c>
      <c r="G41" s="4" t="s">
        <v>79</v>
      </c>
    </row>
    <row r="42" spans="2:7" x14ac:dyDescent="0.25">
      <c r="B42" s="14"/>
      <c r="C42" s="19" t="s">
        <v>22</v>
      </c>
      <c r="D42" s="11" t="s">
        <v>63</v>
      </c>
      <c r="E42" s="11" t="s">
        <v>69</v>
      </c>
      <c r="F42" s="11" t="s">
        <v>75</v>
      </c>
      <c r="G42" s="12" t="s">
        <v>80</v>
      </c>
    </row>
    <row r="45" spans="2:7" x14ac:dyDescent="0.25">
      <c r="C45" s="6" t="s">
        <v>24</v>
      </c>
      <c r="D45" s="10">
        <v>1</v>
      </c>
      <c r="E45" s="10">
        <v>2</v>
      </c>
      <c r="F45" s="10">
        <v>4</v>
      </c>
      <c r="G45" s="19">
        <v>8</v>
      </c>
    </row>
    <row r="46" spans="2:7" x14ac:dyDescent="0.25">
      <c r="C46" t="s">
        <v>81</v>
      </c>
      <c r="D46" s="11">
        <v>135812</v>
      </c>
      <c r="E46" s="11">
        <v>150347</v>
      </c>
      <c r="F46" s="11">
        <v>212135</v>
      </c>
      <c r="G46" s="12">
        <v>256899</v>
      </c>
    </row>
    <row r="49" spans="4:10" x14ac:dyDescent="0.25">
      <c r="D49" s="22" t="s">
        <v>24</v>
      </c>
      <c r="E49" s="7">
        <v>1</v>
      </c>
      <c r="F49" s="7">
        <v>4</v>
      </c>
      <c r="G49" s="7">
        <v>8</v>
      </c>
      <c r="H49" s="7">
        <v>16</v>
      </c>
      <c r="I49" s="7">
        <v>32</v>
      </c>
      <c r="J49" s="8">
        <v>64</v>
      </c>
    </row>
    <row r="50" spans="4:10" x14ac:dyDescent="0.25">
      <c r="D50" s="19" t="s">
        <v>13</v>
      </c>
      <c r="E50" s="11" t="s">
        <v>18</v>
      </c>
      <c r="F50" s="11" t="s">
        <v>28</v>
      </c>
      <c r="G50" s="11" t="s">
        <v>40</v>
      </c>
      <c r="H50" s="11" t="s">
        <v>45</v>
      </c>
      <c r="I50" s="11" t="s">
        <v>34</v>
      </c>
      <c r="J50" s="12" t="s">
        <v>51</v>
      </c>
    </row>
    <row r="51" spans="4:10" x14ac:dyDescent="0.25">
      <c r="F51" s="1"/>
    </row>
    <row r="52" spans="4:10" x14ac:dyDescent="0.25">
      <c r="D52" s="1"/>
    </row>
    <row r="53" spans="4:10" x14ac:dyDescent="0.25">
      <c r="D53" s="1"/>
    </row>
    <row r="54" spans="4:10" x14ac:dyDescent="0.25">
      <c r="D54" s="1"/>
    </row>
    <row r="55" spans="4:10" x14ac:dyDescent="0.25">
      <c r="D55" s="1"/>
    </row>
    <row r="56" spans="4:10" x14ac:dyDescent="0.25">
      <c r="D56" s="1"/>
    </row>
    <row r="57" spans="4:10" x14ac:dyDescent="0.25">
      <c r="D57" s="1"/>
    </row>
  </sheetData>
  <mergeCells count="4">
    <mergeCell ref="D3:I3"/>
    <mergeCell ref="B5:B8"/>
    <mergeCell ref="D24:G24"/>
    <mergeCell ref="B26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7"/>
  <sheetViews>
    <sheetView zoomScale="74" workbookViewId="0">
      <selection activeCell="G46" sqref="G46"/>
    </sheetView>
  </sheetViews>
  <sheetFormatPr defaultRowHeight="15" x14ac:dyDescent="0.25"/>
  <cols>
    <col min="2" max="2" width="18.7109375" bestFit="1" customWidth="1"/>
    <col min="3" max="3" width="29.28515625" bestFit="1" customWidth="1"/>
    <col min="4" max="4" width="11.42578125" bestFit="1" customWidth="1"/>
    <col min="5" max="5" width="16.5703125" bestFit="1" customWidth="1"/>
    <col min="6" max="7" width="17.5703125" bestFit="1" customWidth="1"/>
    <col min="8" max="9" width="16.5703125" bestFit="1" customWidth="1"/>
  </cols>
  <sheetData>
    <row r="3" spans="2:9" x14ac:dyDescent="0.25">
      <c r="B3" s="16" t="s">
        <v>57</v>
      </c>
      <c r="C3" s="20" t="s">
        <v>56</v>
      </c>
      <c r="D3" s="17" t="s">
        <v>24</v>
      </c>
      <c r="E3" s="17"/>
      <c r="F3" s="17"/>
      <c r="G3" s="17"/>
      <c r="H3" s="17"/>
      <c r="I3" s="18"/>
    </row>
    <row r="4" spans="2:9" x14ac:dyDescent="0.25">
      <c r="B4" s="14"/>
      <c r="C4" s="19"/>
      <c r="D4" s="10">
        <v>1</v>
      </c>
      <c r="E4" s="10">
        <v>4</v>
      </c>
      <c r="F4" s="10">
        <v>8</v>
      </c>
      <c r="G4" s="10">
        <v>16</v>
      </c>
      <c r="H4" s="10">
        <v>32</v>
      </c>
      <c r="I4" s="19">
        <v>64</v>
      </c>
    </row>
    <row r="5" spans="2:9" x14ac:dyDescent="0.25">
      <c r="B5" s="2" t="s">
        <v>0</v>
      </c>
      <c r="C5" s="21" t="s">
        <v>1</v>
      </c>
      <c r="D5" s="3">
        <v>2873052</v>
      </c>
      <c r="E5" s="3">
        <v>12396398</v>
      </c>
      <c r="F5" s="3">
        <v>12513942</v>
      </c>
      <c r="G5" s="3">
        <v>10950338</v>
      </c>
      <c r="H5" s="3">
        <v>12639088</v>
      </c>
      <c r="I5" s="4">
        <v>12635098</v>
      </c>
    </row>
    <row r="6" spans="2:9" x14ac:dyDescent="0.25">
      <c r="B6" s="5"/>
      <c r="C6" s="22" t="s">
        <v>2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8">
        <v>0</v>
      </c>
    </row>
    <row r="7" spans="2:9" x14ac:dyDescent="0.25">
      <c r="B7" s="5"/>
      <c r="C7" s="22" t="s">
        <v>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8">
        <v>0</v>
      </c>
    </row>
    <row r="8" spans="2:9" x14ac:dyDescent="0.25">
      <c r="B8" s="9"/>
      <c r="C8" s="19" t="s">
        <v>5</v>
      </c>
      <c r="D8" s="11">
        <f>SUM(D5:D7)</f>
        <v>2873052</v>
      </c>
      <c r="E8" s="11">
        <f>SUM(E5:E7)</f>
        <v>12396398</v>
      </c>
      <c r="F8" s="11">
        <f t="shared" ref="E8:I8" si="0">SUM(F5:F7)</f>
        <v>12513942</v>
      </c>
      <c r="G8" s="11">
        <f t="shared" si="0"/>
        <v>10950338</v>
      </c>
      <c r="H8" s="11">
        <f t="shared" si="0"/>
        <v>12639088</v>
      </c>
      <c r="I8" s="12">
        <f t="shared" si="0"/>
        <v>12635098</v>
      </c>
    </row>
    <row r="9" spans="2:9" x14ac:dyDescent="0.25">
      <c r="B9" s="13" t="s">
        <v>4</v>
      </c>
      <c r="C9" s="21" t="s">
        <v>5</v>
      </c>
      <c r="D9" s="3">
        <v>205218</v>
      </c>
      <c r="E9" s="3">
        <v>885457</v>
      </c>
      <c r="F9" s="3">
        <v>893853</v>
      </c>
      <c r="G9" s="3">
        <v>782167</v>
      </c>
      <c r="H9" s="3">
        <v>902792</v>
      </c>
      <c r="I9" s="4">
        <v>902507</v>
      </c>
    </row>
    <row r="10" spans="2:9" x14ac:dyDescent="0.25">
      <c r="B10" s="14"/>
      <c r="C10" s="19" t="s">
        <v>6</v>
      </c>
      <c r="D10" s="11">
        <v>855.07</v>
      </c>
      <c r="E10" s="11">
        <v>3689.39</v>
      </c>
      <c r="F10" s="11">
        <v>3724.36</v>
      </c>
      <c r="G10" s="11">
        <v>3259</v>
      </c>
      <c r="H10" s="11">
        <v>3761.53</v>
      </c>
      <c r="I10" s="12">
        <v>3760.24</v>
      </c>
    </row>
    <row r="11" spans="2:9" x14ac:dyDescent="0.25">
      <c r="B11" s="13" t="s">
        <v>7</v>
      </c>
      <c r="C11" s="21"/>
      <c r="D11" s="3"/>
      <c r="E11" s="3"/>
      <c r="F11" s="3"/>
      <c r="G11" s="3"/>
      <c r="H11" s="3"/>
      <c r="I11" s="4"/>
    </row>
    <row r="12" spans="2:9" x14ac:dyDescent="0.25">
      <c r="B12" s="15"/>
      <c r="C12" s="22" t="s">
        <v>8</v>
      </c>
      <c r="D12" s="7">
        <v>240</v>
      </c>
      <c r="E12" s="7">
        <v>240</v>
      </c>
      <c r="F12" s="7">
        <v>240</v>
      </c>
      <c r="G12" s="7">
        <v>240</v>
      </c>
      <c r="H12" s="7">
        <v>240</v>
      </c>
      <c r="I12" s="8">
        <v>240</v>
      </c>
    </row>
    <row r="13" spans="2:9" x14ac:dyDescent="0.25">
      <c r="B13" s="15"/>
      <c r="C13" s="22" t="s">
        <v>9</v>
      </c>
      <c r="D13" s="7">
        <v>205218</v>
      </c>
      <c r="E13" s="7">
        <v>885457</v>
      </c>
      <c r="F13" s="7">
        <v>893853</v>
      </c>
      <c r="G13" s="7">
        <v>782167</v>
      </c>
      <c r="H13" s="7">
        <v>902792</v>
      </c>
      <c r="I13" s="8">
        <v>902507</v>
      </c>
    </row>
    <row r="14" spans="2:9" x14ac:dyDescent="0.25">
      <c r="B14" s="15"/>
      <c r="C14" s="22" t="s">
        <v>10</v>
      </c>
      <c r="D14" s="7">
        <v>239.44460000000001</v>
      </c>
      <c r="E14" s="7">
        <v>956.90539999999999</v>
      </c>
      <c r="F14" s="7">
        <v>1916.8936000000001</v>
      </c>
      <c r="G14" s="7">
        <v>3837.3373000000001</v>
      </c>
      <c r="H14" s="7">
        <v>7676.9340000000002</v>
      </c>
      <c r="I14" s="8">
        <v>15356.7775</v>
      </c>
    </row>
    <row r="15" spans="2:9" x14ac:dyDescent="0.25">
      <c r="B15" s="15"/>
      <c r="C15" s="22"/>
      <c r="D15" s="7"/>
      <c r="E15" s="7"/>
      <c r="F15" s="7"/>
      <c r="G15" s="7"/>
      <c r="H15" s="7"/>
      <c r="I15" s="8"/>
    </row>
    <row r="16" spans="2:9" x14ac:dyDescent="0.25">
      <c r="B16" s="15"/>
      <c r="C16" s="22" t="s">
        <v>11</v>
      </c>
      <c r="D16" s="7" t="s">
        <v>82</v>
      </c>
      <c r="E16" s="7" t="s">
        <v>25</v>
      </c>
      <c r="F16" s="7" t="s">
        <v>93</v>
      </c>
      <c r="G16" s="7" t="s">
        <v>93</v>
      </c>
      <c r="H16" s="7" t="s">
        <v>104</v>
      </c>
      <c r="I16" s="8" t="s">
        <v>104</v>
      </c>
    </row>
    <row r="17" spans="2:9" x14ac:dyDescent="0.25">
      <c r="B17" s="15"/>
      <c r="C17" s="22" t="s">
        <v>12</v>
      </c>
      <c r="D17" s="7" t="s">
        <v>83</v>
      </c>
      <c r="E17" s="7" t="s">
        <v>88</v>
      </c>
      <c r="F17" s="7" t="s">
        <v>94</v>
      </c>
      <c r="G17" s="7" t="s">
        <v>99</v>
      </c>
      <c r="H17" s="7" t="s">
        <v>105</v>
      </c>
      <c r="I17" s="8" t="s">
        <v>110</v>
      </c>
    </row>
    <row r="18" spans="2:9" x14ac:dyDescent="0.25">
      <c r="B18" s="15"/>
      <c r="C18" s="22" t="s">
        <v>14</v>
      </c>
      <c r="D18" s="7" t="s">
        <v>84</v>
      </c>
      <c r="E18" s="7" t="s">
        <v>89</v>
      </c>
      <c r="F18" s="7" t="s">
        <v>95</v>
      </c>
      <c r="G18" s="7" t="s">
        <v>100</v>
      </c>
      <c r="H18" s="7" t="s">
        <v>106</v>
      </c>
      <c r="I18" s="8" t="s">
        <v>111</v>
      </c>
    </row>
    <row r="19" spans="2:9" x14ac:dyDescent="0.25">
      <c r="B19" s="14"/>
      <c r="C19" s="19" t="s">
        <v>13</v>
      </c>
      <c r="D19" s="11" t="s">
        <v>85</v>
      </c>
      <c r="E19" s="11" t="s">
        <v>90</v>
      </c>
      <c r="F19" s="11" t="s">
        <v>96</v>
      </c>
      <c r="G19" s="11" t="s">
        <v>101</v>
      </c>
      <c r="H19" s="11" t="s">
        <v>107</v>
      </c>
      <c r="I19" s="12" t="s">
        <v>112</v>
      </c>
    </row>
    <row r="20" spans="2:9" x14ac:dyDescent="0.25">
      <c r="B20" s="13" t="s">
        <v>19</v>
      </c>
      <c r="C20" s="21" t="s">
        <v>20</v>
      </c>
      <c r="D20" s="3" t="s">
        <v>86</v>
      </c>
      <c r="E20" s="3" t="s">
        <v>91</v>
      </c>
      <c r="F20" s="3" t="s">
        <v>97</v>
      </c>
      <c r="G20" s="3" t="s">
        <v>102</v>
      </c>
      <c r="H20" s="3" t="s">
        <v>108</v>
      </c>
      <c r="I20" s="4" t="s">
        <v>113</v>
      </c>
    </row>
    <row r="21" spans="2:9" x14ac:dyDescent="0.25">
      <c r="B21" s="14"/>
      <c r="C21" s="19" t="s">
        <v>22</v>
      </c>
      <c r="D21" s="11" t="s">
        <v>87</v>
      </c>
      <c r="E21" s="11" t="s">
        <v>92</v>
      </c>
      <c r="F21" s="11" t="s">
        <v>98</v>
      </c>
      <c r="G21" s="11" t="s">
        <v>103</v>
      </c>
      <c r="H21" s="11" t="s">
        <v>109</v>
      </c>
      <c r="I21" s="12" t="s">
        <v>114</v>
      </c>
    </row>
    <row r="24" spans="2:9" x14ac:dyDescent="0.25">
      <c r="B24" s="16" t="s">
        <v>57</v>
      </c>
      <c r="C24" s="20" t="s">
        <v>55</v>
      </c>
      <c r="D24" s="17" t="s">
        <v>24</v>
      </c>
      <c r="E24" s="17"/>
      <c r="F24" s="17"/>
      <c r="G24" s="18"/>
    </row>
    <row r="25" spans="2:9" x14ac:dyDescent="0.25">
      <c r="B25" s="14"/>
      <c r="C25" s="19"/>
      <c r="D25" s="10">
        <v>1</v>
      </c>
      <c r="E25" s="10">
        <v>2</v>
      </c>
      <c r="F25" s="10">
        <v>4</v>
      </c>
      <c r="G25" s="19">
        <v>8</v>
      </c>
    </row>
    <row r="26" spans="2:9" x14ac:dyDescent="0.25">
      <c r="B26" s="2" t="s">
        <v>0</v>
      </c>
      <c r="C26" s="21" t="s">
        <v>1</v>
      </c>
      <c r="D26" s="3">
        <v>31514</v>
      </c>
      <c r="E26" s="3">
        <v>44996</v>
      </c>
      <c r="F26" s="3">
        <v>81340</v>
      </c>
      <c r="G26" s="4">
        <v>145754</v>
      </c>
    </row>
    <row r="27" spans="2:9" x14ac:dyDescent="0.25">
      <c r="B27" s="5"/>
      <c r="C27" s="22" t="s">
        <v>2</v>
      </c>
      <c r="D27" s="7">
        <v>11255</v>
      </c>
      <c r="E27" s="7">
        <v>16070</v>
      </c>
      <c r="F27" s="7">
        <v>29050</v>
      </c>
      <c r="G27" s="8">
        <v>52055</v>
      </c>
    </row>
    <row r="28" spans="2:9" x14ac:dyDescent="0.25">
      <c r="B28" s="5"/>
      <c r="C28" s="22" t="s">
        <v>3</v>
      </c>
      <c r="D28" s="7">
        <v>0</v>
      </c>
      <c r="E28" s="23">
        <v>0</v>
      </c>
      <c r="F28" s="7">
        <v>0</v>
      </c>
      <c r="G28" s="8">
        <v>0</v>
      </c>
    </row>
    <row r="29" spans="2:9" x14ac:dyDescent="0.25">
      <c r="B29" s="9"/>
      <c r="C29" s="19" t="s">
        <v>5</v>
      </c>
      <c r="D29" s="11">
        <f>SUM(D26:D28)</f>
        <v>42769</v>
      </c>
      <c r="E29" s="11">
        <f t="shared" ref="E29:G29" si="1">SUM(E26:E28)</f>
        <v>61066</v>
      </c>
      <c r="F29" s="11">
        <f t="shared" si="1"/>
        <v>110390</v>
      </c>
      <c r="G29" s="12">
        <f t="shared" si="1"/>
        <v>197809</v>
      </c>
    </row>
    <row r="30" spans="2:9" x14ac:dyDescent="0.25">
      <c r="B30" s="13" t="s">
        <v>4</v>
      </c>
      <c r="C30" s="21" t="s">
        <v>5</v>
      </c>
      <c r="D30" s="3">
        <v>2251</v>
      </c>
      <c r="E30" s="3">
        <v>3214</v>
      </c>
      <c r="F30" s="3">
        <v>5810</v>
      </c>
      <c r="G30" s="4">
        <v>10411</v>
      </c>
    </row>
    <row r="31" spans="2:9" x14ac:dyDescent="0.25">
      <c r="B31" s="14"/>
      <c r="C31" s="19" t="s">
        <v>6</v>
      </c>
      <c r="D31" s="11">
        <v>112.53</v>
      </c>
      <c r="E31" s="11">
        <v>160.56</v>
      </c>
      <c r="F31" s="11">
        <v>290.38</v>
      </c>
      <c r="G31" s="12">
        <v>519.78</v>
      </c>
    </row>
    <row r="32" spans="2:9" x14ac:dyDescent="0.25">
      <c r="B32" s="13" t="s">
        <v>7</v>
      </c>
      <c r="C32" s="21"/>
      <c r="D32" s="3"/>
      <c r="E32" s="3"/>
      <c r="F32" s="3"/>
      <c r="G32" s="4"/>
    </row>
    <row r="33" spans="2:7" x14ac:dyDescent="0.25">
      <c r="B33" s="15"/>
      <c r="C33" s="22" t="s">
        <v>8</v>
      </c>
      <c r="D33" s="7">
        <v>20</v>
      </c>
      <c r="E33" s="7">
        <v>20</v>
      </c>
      <c r="F33" s="7">
        <v>20</v>
      </c>
      <c r="G33" s="8">
        <v>20</v>
      </c>
    </row>
    <row r="34" spans="2:7" x14ac:dyDescent="0.25">
      <c r="B34" s="15"/>
      <c r="C34" s="22" t="s">
        <v>9</v>
      </c>
      <c r="D34" s="7">
        <v>2251</v>
      </c>
      <c r="E34" s="7">
        <v>3214</v>
      </c>
      <c r="F34" s="7">
        <v>5810</v>
      </c>
      <c r="G34" s="8">
        <v>10411</v>
      </c>
    </row>
    <row r="35" spans="2:7" x14ac:dyDescent="0.25">
      <c r="B35" s="15"/>
      <c r="C35" s="22" t="s">
        <v>10</v>
      </c>
      <c r="D35" s="7">
        <v>19.989799999999999</v>
      </c>
      <c r="E35" s="7">
        <v>40.017600000000002</v>
      </c>
      <c r="F35" s="7">
        <v>79.9893</v>
      </c>
      <c r="G35" s="8">
        <v>160.06229999999999</v>
      </c>
    </row>
    <row r="36" spans="2:7" x14ac:dyDescent="0.25">
      <c r="B36" s="15"/>
      <c r="C36" s="22"/>
      <c r="D36" s="7"/>
      <c r="E36" s="7"/>
      <c r="F36" s="7"/>
      <c r="G36" s="8"/>
    </row>
    <row r="37" spans="2:7" x14ac:dyDescent="0.25">
      <c r="B37" s="15"/>
      <c r="C37" s="22" t="s">
        <v>11</v>
      </c>
      <c r="D37" s="7" t="s">
        <v>115</v>
      </c>
      <c r="E37" s="7" t="s">
        <v>121</v>
      </c>
      <c r="F37" s="7" t="s">
        <v>127</v>
      </c>
      <c r="G37" s="8" t="s">
        <v>133</v>
      </c>
    </row>
    <row r="38" spans="2:7" x14ac:dyDescent="0.25">
      <c r="B38" s="15"/>
      <c r="C38" s="22" t="s">
        <v>12</v>
      </c>
      <c r="D38" s="7" t="s">
        <v>116</v>
      </c>
      <c r="E38" s="7" t="s">
        <v>122</v>
      </c>
      <c r="F38" s="7" t="s">
        <v>128</v>
      </c>
      <c r="G38" s="8" t="s">
        <v>134</v>
      </c>
    </row>
    <row r="39" spans="2:7" x14ac:dyDescent="0.25">
      <c r="B39" s="15"/>
      <c r="C39" s="22" t="s">
        <v>14</v>
      </c>
      <c r="D39" s="7" t="s">
        <v>117</v>
      </c>
      <c r="E39" s="7" t="s">
        <v>123</v>
      </c>
      <c r="F39" s="7" t="s">
        <v>129</v>
      </c>
      <c r="G39" s="8" t="s">
        <v>135</v>
      </c>
    </row>
    <row r="40" spans="2:7" x14ac:dyDescent="0.25">
      <c r="B40" s="14"/>
      <c r="C40" s="19" t="s">
        <v>13</v>
      </c>
      <c r="D40" s="11" t="s">
        <v>118</v>
      </c>
      <c r="E40" s="11" t="s">
        <v>124</v>
      </c>
      <c r="F40" s="11" t="s">
        <v>130</v>
      </c>
      <c r="G40" s="12" t="s">
        <v>136</v>
      </c>
    </row>
    <row r="41" spans="2:7" x14ac:dyDescent="0.25">
      <c r="B41" s="13" t="s">
        <v>19</v>
      </c>
      <c r="C41" s="21" t="s">
        <v>20</v>
      </c>
      <c r="D41" s="3" t="s">
        <v>119</v>
      </c>
      <c r="E41" s="3" t="s">
        <v>125</v>
      </c>
      <c r="F41" s="3" t="s">
        <v>131</v>
      </c>
      <c r="G41" s="4" t="s">
        <v>137</v>
      </c>
    </row>
    <row r="42" spans="2:7" x14ac:dyDescent="0.25">
      <c r="B42" s="14"/>
      <c r="C42" s="19" t="s">
        <v>22</v>
      </c>
      <c r="D42" s="11" t="s">
        <v>120</v>
      </c>
      <c r="E42" s="11" t="s">
        <v>126</v>
      </c>
      <c r="F42" s="11" t="s">
        <v>132</v>
      </c>
      <c r="G42" s="12" t="s">
        <v>138</v>
      </c>
    </row>
    <row r="45" spans="2:7" x14ac:dyDescent="0.25">
      <c r="C45" s="6" t="s">
        <v>24</v>
      </c>
      <c r="D45" s="10">
        <v>1</v>
      </c>
      <c r="E45" s="10">
        <v>2</v>
      </c>
      <c r="F45" s="10">
        <v>4</v>
      </c>
      <c r="G45" s="19">
        <v>8</v>
      </c>
    </row>
    <row r="46" spans="2:7" x14ac:dyDescent="0.25">
      <c r="C46" t="s">
        <v>139</v>
      </c>
      <c r="D46" s="11">
        <v>135812</v>
      </c>
      <c r="E46" s="11">
        <v>150347</v>
      </c>
      <c r="F46" s="11">
        <v>212135</v>
      </c>
      <c r="G46" s="12">
        <v>256899</v>
      </c>
    </row>
    <row r="47" spans="2:7" x14ac:dyDescent="0.25">
      <c r="C47" t="s">
        <v>140</v>
      </c>
      <c r="D47" s="11">
        <v>42769</v>
      </c>
      <c r="E47" s="11">
        <v>61066</v>
      </c>
      <c r="F47" s="11">
        <v>110390</v>
      </c>
      <c r="G47" s="12">
        <v>197809</v>
      </c>
    </row>
    <row r="49" spans="4:10" x14ac:dyDescent="0.25">
      <c r="D49" s="22" t="s">
        <v>24</v>
      </c>
      <c r="E49" s="7">
        <v>1</v>
      </c>
      <c r="F49" s="7">
        <v>4</v>
      </c>
      <c r="G49" s="7">
        <v>8</v>
      </c>
      <c r="H49" s="7">
        <v>16</v>
      </c>
      <c r="I49" s="7">
        <v>32</v>
      </c>
      <c r="J49" s="8">
        <v>64</v>
      </c>
    </row>
    <row r="50" spans="4:10" x14ac:dyDescent="0.25">
      <c r="D50" s="19" t="s">
        <v>141</v>
      </c>
      <c r="E50" s="11">
        <v>1</v>
      </c>
      <c r="F50" s="11">
        <v>4.17</v>
      </c>
      <c r="G50" s="11">
        <v>12.26</v>
      </c>
      <c r="H50" s="11">
        <v>23.42</v>
      </c>
      <c r="I50" s="11">
        <v>45.48</v>
      </c>
      <c r="J50" s="12">
        <v>93.8</v>
      </c>
    </row>
    <row r="51" spans="4:10" x14ac:dyDescent="0.25">
      <c r="D51" s="19" t="s">
        <v>142</v>
      </c>
      <c r="E51" s="11">
        <v>1.26</v>
      </c>
      <c r="F51" s="11">
        <v>1.1299999999999999</v>
      </c>
      <c r="G51" s="11">
        <v>2.3199999999999998</v>
      </c>
      <c r="H51" s="11">
        <v>9.7799999999999994</v>
      </c>
      <c r="I51" s="11">
        <v>30.98</v>
      </c>
      <c r="J51" s="12">
        <v>62.41</v>
      </c>
    </row>
    <row r="52" spans="4:10" x14ac:dyDescent="0.25">
      <c r="D52" s="1"/>
    </row>
    <row r="53" spans="4:10" x14ac:dyDescent="0.25">
      <c r="D53" s="1"/>
    </row>
    <row r="54" spans="4:10" x14ac:dyDescent="0.25">
      <c r="D54" s="1"/>
    </row>
    <row r="55" spans="4:10" x14ac:dyDescent="0.25">
      <c r="D55" s="1"/>
    </row>
    <row r="56" spans="4:10" x14ac:dyDescent="0.25">
      <c r="D56" s="1"/>
    </row>
    <row r="57" spans="4:10" x14ac:dyDescent="0.25">
      <c r="D57" s="1"/>
    </row>
  </sheetData>
  <mergeCells count="4">
    <mergeCell ref="D3:I3"/>
    <mergeCell ref="B5:B8"/>
    <mergeCell ref="D24:G24"/>
    <mergeCell ref="B26:B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</vt:lpstr>
      <vt:lpstr>xlarge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Save</dc:creator>
  <cp:lastModifiedBy>Devanshu Save</cp:lastModifiedBy>
  <dcterms:created xsi:type="dcterms:W3CDTF">2017-04-28T17:15:52Z</dcterms:created>
  <dcterms:modified xsi:type="dcterms:W3CDTF">2017-04-28T23:09:12Z</dcterms:modified>
</cp:coreProperties>
</file>