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i\Desktop\PSYCHOPY\Delay_Discounting_Exp\"/>
    </mc:Choice>
  </mc:AlternateContent>
  <xr:revisionPtr revIDLastSave="0" documentId="13_ncr:40009_{8A5D1399-F85C-40C3-AFF0-E61C80F0EE8D}" xr6:coauthVersionLast="47" xr6:coauthVersionMax="47" xr10:uidLastSave="{00000000-0000-0000-0000-000000000000}"/>
  <bookViews>
    <workbookView xWindow="-108" yWindow="-108" windowWidth="23256" windowHeight="12576" activeTab="1"/>
  </bookViews>
  <sheets>
    <sheet name="195040_Delay_Discounting_Exp_20" sheetId="1" r:id="rId1"/>
    <sheet name="Calculations" sheetId="2" r:id="rId2"/>
  </sheets>
  <calcPr calcId="0"/>
</workbook>
</file>

<file path=xl/calcChain.xml><?xml version="1.0" encoding="utf-8"?>
<calcChain xmlns="http://schemas.openxmlformats.org/spreadsheetml/2006/main">
  <c r="J4" i="2" l="1"/>
  <c r="E6" i="2"/>
  <c r="E7" i="2"/>
  <c r="E2" i="2"/>
  <c r="E5" i="2"/>
  <c r="E4" i="2"/>
  <c r="E8" i="2"/>
  <c r="E3" i="2"/>
</calcChain>
</file>

<file path=xl/sharedStrings.xml><?xml version="1.0" encoding="utf-8"?>
<sst xmlns="http://schemas.openxmlformats.org/spreadsheetml/2006/main" count="60" uniqueCount="26">
  <si>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</si>
  <si>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</si>
  <si>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</si>
  <si>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</si>
  <si>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</si>
  <si>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</si>
  <si>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</si>
  <si>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</si>
  <si>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</si>
  <si>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</si>
  <si>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</si>
  <si>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</si>
  <si>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</si>
  <si>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</si>
  <si>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</si>
  <si>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</si>
  <si>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</si>
  <si>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</si>
  <si>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</si>
  <si>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t</t>
  </si>
  <si>
    <t>2022-10-21_11h49.12.649</t>
  </si>
  <si>
    <t>Delay_Discounting_Exp</t>
  </si>
  <si>
    <t>2022.2.4</t>
  </si>
  <si>
    <t>l</t>
  </si>
  <si>
    <t>k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</si>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</sst>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S19" sqref="S19"/>
    </sheetView>
  </sheetViews>
  <sheetFormatPr defaultRowHeight="14.4" x14ac:dyDescent="0.3"/>
  <cols>
    <col min="12" max="12" width="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67</v>
      </c>
      <c r="B2">
        <v>75</v>
      </c>
      <c r="C2">
        <v>119</v>
      </c>
      <c r="D2">
        <v>0</v>
      </c>
      <c r="E2">
        <v>0</v>
      </c>
      <c r="F2">
        <v>0</v>
      </c>
      <c r="G2">
        <v>5</v>
      </c>
      <c r="H2">
        <v>30.7367304000072</v>
      </c>
      <c r="I2">
        <v>31.596396300010301</v>
      </c>
      <c r="J2">
        <v>31.596396300010301</v>
      </c>
      <c r="K2">
        <v>31.746460099995598</v>
      </c>
      <c r="L2" t="s">
        <v>19</v>
      </c>
      <c r="M2">
        <v>1.955370199983</v>
      </c>
      <c r="N2">
        <v>195040</v>
      </c>
      <c r="O2">
        <v>1</v>
      </c>
      <c r="P2" t="s">
        <v>20</v>
      </c>
      <c r="Q2" t="s">
        <v>21</v>
      </c>
      <c r="R2" t="s">
        <v>22</v>
      </c>
      <c r="S2">
        <v>60.067167100232297</v>
      </c>
    </row>
    <row r="3" spans="1:19" x14ac:dyDescent="0.3">
      <c r="A3">
        <v>27</v>
      </c>
      <c r="B3">
        <v>50</v>
      </c>
      <c r="C3">
        <v>21</v>
      </c>
      <c r="D3">
        <v>0</v>
      </c>
      <c r="E3">
        <v>1</v>
      </c>
      <c r="F3">
        <v>1</v>
      </c>
      <c r="G3">
        <v>2</v>
      </c>
      <c r="H3">
        <v>33.583883699990103</v>
      </c>
      <c r="I3">
        <v>34.563268300000303</v>
      </c>
      <c r="J3">
        <v>34.563268300000303</v>
      </c>
      <c r="K3">
        <v>34.5964913000061</v>
      </c>
      <c r="L3" t="s">
        <v>23</v>
      </c>
      <c r="M3">
        <v>0.58813789999112398</v>
      </c>
      <c r="N3">
        <v>195040</v>
      </c>
      <c r="O3">
        <v>1</v>
      </c>
      <c r="P3" t="s">
        <v>20</v>
      </c>
      <c r="Q3" t="s">
        <v>21</v>
      </c>
      <c r="R3" t="s">
        <v>22</v>
      </c>
      <c r="S3">
        <v>60.067167100232297</v>
      </c>
    </row>
    <row r="4" spans="1:19" x14ac:dyDescent="0.3">
      <c r="A4">
        <v>15</v>
      </c>
      <c r="B4">
        <v>35</v>
      </c>
      <c r="C4">
        <v>13</v>
      </c>
      <c r="D4">
        <v>0</v>
      </c>
      <c r="E4">
        <v>2</v>
      </c>
      <c r="F4">
        <v>2</v>
      </c>
      <c r="G4">
        <v>1</v>
      </c>
      <c r="H4">
        <v>35.181941399990997</v>
      </c>
      <c r="I4">
        <v>36.179750100010999</v>
      </c>
      <c r="J4">
        <v>36.179750100010999</v>
      </c>
      <c r="K4">
        <v>36.196664299990502</v>
      </c>
      <c r="L4" t="s">
        <v>19</v>
      </c>
      <c r="M4">
        <v>0.838473799987696</v>
      </c>
      <c r="N4">
        <v>195040</v>
      </c>
      <c r="O4">
        <v>1</v>
      </c>
      <c r="P4" t="s">
        <v>20</v>
      </c>
      <c r="Q4" t="s">
        <v>21</v>
      </c>
      <c r="R4" t="s">
        <v>22</v>
      </c>
      <c r="S4">
        <v>60.067167100232297</v>
      </c>
    </row>
    <row r="5" spans="1:19" x14ac:dyDescent="0.3">
      <c r="A5">
        <v>78</v>
      </c>
      <c r="B5">
        <v>80</v>
      </c>
      <c r="C5">
        <v>162</v>
      </c>
      <c r="D5">
        <v>0</v>
      </c>
      <c r="E5">
        <v>3</v>
      </c>
      <c r="F5">
        <v>3</v>
      </c>
      <c r="G5">
        <v>6</v>
      </c>
      <c r="H5">
        <v>37.046625599992602</v>
      </c>
      <c r="I5">
        <v>38.046589700010301</v>
      </c>
      <c r="J5">
        <v>38.046589700010301</v>
      </c>
      <c r="K5">
        <v>38.046589700010301</v>
      </c>
      <c r="L5" t="s">
        <v>23</v>
      </c>
      <c r="M5">
        <v>0.59542679999140002</v>
      </c>
      <c r="N5">
        <v>195040</v>
      </c>
      <c r="O5">
        <v>1</v>
      </c>
      <c r="P5" t="s">
        <v>20</v>
      </c>
      <c r="Q5" t="s">
        <v>21</v>
      </c>
      <c r="R5" t="s">
        <v>22</v>
      </c>
      <c r="S5">
        <v>60.067167100232297</v>
      </c>
    </row>
    <row r="6" spans="1:19" x14ac:dyDescent="0.3">
      <c r="A6">
        <v>40</v>
      </c>
      <c r="B6">
        <v>55</v>
      </c>
      <c r="C6">
        <v>62</v>
      </c>
      <c r="D6">
        <v>0</v>
      </c>
      <c r="E6">
        <v>4</v>
      </c>
      <c r="F6">
        <v>4</v>
      </c>
      <c r="G6">
        <v>3</v>
      </c>
      <c r="H6">
        <v>38.663160700001697</v>
      </c>
      <c r="I6">
        <v>39.663255199993699</v>
      </c>
      <c r="J6">
        <v>39.663255199993699</v>
      </c>
      <c r="K6">
        <v>39.663255199993699</v>
      </c>
      <c r="L6" t="s">
        <v>19</v>
      </c>
      <c r="M6">
        <v>0.39301259999047</v>
      </c>
      <c r="N6">
        <v>195040</v>
      </c>
      <c r="O6">
        <v>1</v>
      </c>
      <c r="P6" t="s">
        <v>20</v>
      </c>
      <c r="Q6" t="s">
        <v>21</v>
      </c>
      <c r="R6" t="s">
        <v>22</v>
      </c>
      <c r="S6">
        <v>60.067167100232297</v>
      </c>
    </row>
    <row r="7" spans="1:19" x14ac:dyDescent="0.3">
      <c r="A7">
        <v>49</v>
      </c>
      <c r="B7">
        <v>60</v>
      </c>
      <c r="C7">
        <v>89</v>
      </c>
      <c r="D7">
        <v>0</v>
      </c>
      <c r="E7">
        <v>5</v>
      </c>
      <c r="F7">
        <v>5</v>
      </c>
      <c r="G7">
        <v>4</v>
      </c>
      <c r="H7">
        <v>40.079734800005099</v>
      </c>
      <c r="I7">
        <v>41.079723200003997</v>
      </c>
      <c r="J7">
        <v>41.079723200003997</v>
      </c>
      <c r="K7">
        <v>41.079723200003997</v>
      </c>
      <c r="L7" t="s">
        <v>23</v>
      </c>
      <c r="M7">
        <v>0.32010240000090501</v>
      </c>
      <c r="N7">
        <v>195040</v>
      </c>
      <c r="O7">
        <v>1</v>
      </c>
      <c r="P7" t="s">
        <v>20</v>
      </c>
      <c r="Q7" t="s">
        <v>21</v>
      </c>
      <c r="R7" t="s">
        <v>22</v>
      </c>
      <c r="S7">
        <v>60.067167100232297</v>
      </c>
    </row>
    <row r="8" spans="1:19" x14ac:dyDescent="0.3">
      <c r="A8">
        <v>11</v>
      </c>
      <c r="B8">
        <v>30</v>
      </c>
      <c r="C8">
        <v>7</v>
      </c>
      <c r="D8">
        <v>0</v>
      </c>
      <c r="E8">
        <v>6</v>
      </c>
      <c r="F8">
        <v>6</v>
      </c>
      <c r="G8">
        <v>0</v>
      </c>
      <c r="H8">
        <v>41.429724899993701</v>
      </c>
      <c r="I8">
        <v>42.429870199994099</v>
      </c>
      <c r="J8">
        <v>42.429870199994099</v>
      </c>
      <c r="K8">
        <v>42.429870199994099</v>
      </c>
      <c r="L8" t="s">
        <v>19</v>
      </c>
      <c r="M8">
        <v>0.27739129998371898</v>
      </c>
      <c r="N8">
        <v>195040</v>
      </c>
      <c r="O8">
        <v>1</v>
      </c>
      <c r="P8" t="s">
        <v>20</v>
      </c>
      <c r="Q8" t="s">
        <v>21</v>
      </c>
      <c r="R8" t="s">
        <v>22</v>
      </c>
      <c r="S8">
        <v>60.067167100232297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5" sqref="J5"/>
    </sheetView>
  </sheetViews>
  <sheetFormatPr defaultRowHeight="14.4" x14ac:dyDescent="0.3"/>
  <cols>
    <col min="1" max="1" width="12.5546875" customWidth="1"/>
    <col min="2" max="2" width="12.88671875" customWidth="1"/>
    <col min="4" max="4" width="12.88671875" customWidth="1"/>
    <col min="5" max="5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11</v>
      </c>
      <c r="E1" t="s">
        <v>24</v>
      </c>
    </row>
    <row r="2" spans="1:10" x14ac:dyDescent="0.3">
      <c r="A2">
        <v>78</v>
      </c>
      <c r="B2">
        <v>80</v>
      </c>
      <c r="C2">
        <v>162</v>
      </c>
      <c r="D2" t="s">
        <v>23</v>
      </c>
      <c r="E2">
        <f>((B2/A2)-1)/C2</f>
        <v>1.5827793605571326E-4</v>
      </c>
    </row>
    <row r="3" spans="1:10" x14ac:dyDescent="0.3">
      <c r="A3">
        <v>67</v>
      </c>
      <c r="B3">
        <v>75</v>
      </c>
      <c r="C3">
        <v>119</v>
      </c>
      <c r="D3" t="s">
        <v>19</v>
      </c>
      <c r="E3">
        <f>((B3/A3)-1)/C3</f>
        <v>1.0033864291985443E-3</v>
      </c>
    </row>
    <row r="4" spans="1:10" x14ac:dyDescent="0.3">
      <c r="A4">
        <v>49</v>
      </c>
      <c r="B4">
        <v>60</v>
      </c>
      <c r="C4">
        <v>89</v>
      </c>
      <c r="D4" t="s">
        <v>23</v>
      </c>
      <c r="E4">
        <f>((B4/A4)-1)/C4</f>
        <v>2.522357257509746E-3</v>
      </c>
      <c r="H4" t="s">
        <v>25</v>
      </c>
      <c r="J4">
        <f>GEOMEAN(E5:E6)</f>
        <v>1.5663621409866119E-2</v>
      </c>
    </row>
    <row r="5" spans="1:10" x14ac:dyDescent="0.3">
      <c r="A5">
        <v>40</v>
      </c>
      <c r="B5">
        <v>55</v>
      </c>
      <c r="C5">
        <v>62</v>
      </c>
      <c r="D5" t="s">
        <v>19</v>
      </c>
      <c r="E5">
        <f>((B5/A5)-1)/C5</f>
        <v>6.0483870967741934E-3</v>
      </c>
    </row>
    <row r="6" spans="1:10" x14ac:dyDescent="0.3">
      <c r="A6">
        <v>27</v>
      </c>
      <c r="B6">
        <v>50</v>
      </c>
      <c r="C6">
        <v>21</v>
      </c>
      <c r="D6" t="s">
        <v>23</v>
      </c>
      <c r="E6">
        <f>((B6/A6)-1)/C6</f>
        <v>4.0564373897707229E-2</v>
      </c>
    </row>
    <row r="7" spans="1:10" x14ac:dyDescent="0.3">
      <c r="A7">
        <v>15</v>
      </c>
      <c r="B7">
        <v>35</v>
      </c>
      <c r="C7">
        <v>13</v>
      </c>
      <c r="D7" t="s">
        <v>19</v>
      </c>
      <c r="E7">
        <f>((B7/A7)-1)/C7</f>
        <v>0.10256410256410257</v>
      </c>
    </row>
    <row r="8" spans="1:10" x14ac:dyDescent="0.3">
      <c r="A8">
        <v>11</v>
      </c>
      <c r="B8">
        <v>30</v>
      </c>
      <c r="C8">
        <v>7</v>
      </c>
      <c r="D8" t="s">
        <v>19</v>
      </c>
      <c r="E8">
        <f>((B8/A8)-1)/C8</f>
        <v>0.24675324675324672</v>
      </c>
    </row>
  </sheetData>
  <sortState xmlns:xlrd2="http://schemas.microsoft.com/office/spreadsheetml/2017/richdata2" ref="A2:E8">
    <sortCondition ref="E1:E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195040_Delay_Discounting_Exp_20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2022-10-21T06:21:21Z</dcterms:created>
  <dcterms:modified xsi:type="dcterms:W3CDTF">2022-10-21T06:33:48Z</dcterms:modified>
</cp:coreProperties>
</file>