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i\Desktop\PSYCHOPY\Priming_Exp\"/>
    </mc:Choice>
  </mc:AlternateContent>
  <xr:revisionPtr revIDLastSave="0" documentId="13_ncr:1_{2AC7DE1A-5C5B-4BB8-8547-ABD6EB1F199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aw data" sheetId="1" r:id="rId1"/>
    <sheet name="Calculatio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3" l="1"/>
  <c r="I4" i="3"/>
  <c r="I6" i="3" s="1"/>
</calcChain>
</file>

<file path=xl/sharedStrings.xml><?xml version="1.0" encoding="utf-8"?>
<sst xmlns="http://schemas.openxmlformats.org/spreadsheetml/2006/main" count="624" uniqueCount="146">
  <si>
    <t>words</t>
  </si>
  <si>
    <t>test_words</t>
  </si>
  <si>
    <t>corrAns</t>
  </si>
  <si>
    <t>priming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</si>
  <si>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</si>
  <si>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</si>
  <si>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</si>
  <si>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</si>
  <si>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</si>
  <si>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</si>
  <si>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</si>
  <si>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</si>
  <si>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</si>
  <si>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</si>
  <si>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</si>
  <si>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</si>
  <si>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</si>
  <si>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</si>
  <si>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</si>
  <si>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</si>
  <si>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</si>
  <si>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</si>
  <si>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</si>
  <si>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</si>
  <si>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</si>
  <si>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</si>
  <si>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</si>
  <si>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</si>
  <si>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text_2.stopped</t>
  </si>
  <si>
    <t>textbox.stopped</t>
  </si>
  <si>
    <t>text_3.stopped</t>
  </si>
  <si>
    <t>mouse.stopped</t>
  </si>
  <si>
    <t>participant</t>
  </si>
  <si>
    <t>session</t>
  </si>
  <si>
    <t>date</t>
  </si>
  <si>
    <t>expName</t>
  </si>
  <si>
    <t>psychopyVersion</t>
  </si>
  <si>
    <t>frameRate</t>
  </si>
  <si>
    <t>earrings</t>
  </si>
  <si>
    <t>final</t>
  </si>
  <si>
    <t>2022-10-17_23h49.27.951</t>
  </si>
  <si>
    <t>Priming_Exp</t>
  </si>
  <si>
    <t>2022.2.4</t>
  </si>
  <si>
    <t>table</t>
  </si>
  <si>
    <t>pillow</t>
  </si>
  <si>
    <t>tiger</t>
  </si>
  <si>
    <t>laptop</t>
  </si>
  <si>
    <t>bottle</t>
  </si>
  <si>
    <t>brick</t>
  </si>
  <si>
    <t>belt</t>
  </si>
  <si>
    <t>apple</t>
  </si>
  <si>
    <t>chair</t>
  </si>
  <si>
    <t>shoes</t>
  </si>
  <si>
    <t>brush</t>
  </si>
  <si>
    <t>camera</t>
  </si>
  <si>
    <t>key</t>
  </si>
  <si>
    <t>spoon</t>
  </si>
  <si>
    <t>f_u_t</t>
  </si>
  <si>
    <t>fruit</t>
  </si>
  <si>
    <t>[0.10648148148148148]</t>
  </si>
  <si>
    <t>[-0.32222222222222224]</t>
  </si>
  <si>
    <t>[1]</t>
  </si>
  <si>
    <t>[0]</t>
  </si>
  <si>
    <t>[5.077838999975938]</t>
  </si>
  <si>
    <t>['text_3']</t>
  </si>
  <si>
    <t>br_c_</t>
  </si>
  <si>
    <t>[-0.3101851851851852]</t>
  </si>
  <si>
    <t>[4.646457399998326]</t>
  </si>
  <si>
    <t>_oa_</t>
  </si>
  <si>
    <t>soap</t>
  </si>
  <si>
    <t>goat</t>
  </si>
  <si>
    <t>[6.779596500040498]</t>
  </si>
  <si>
    <t>pa_e_</t>
  </si>
  <si>
    <t>paper</t>
  </si>
  <si>
    <t>[]</t>
  </si>
  <si>
    <t>_e_t</t>
  </si>
  <si>
    <t>bea</t>
  </si>
  <si>
    <t>b_us_</t>
  </si>
  <si>
    <t>[4.897369400016032]</t>
  </si>
  <si>
    <t>ch_i_</t>
  </si>
  <si>
    <t>[4.2458552999887615]</t>
  </si>
  <si>
    <t>a_pl_</t>
  </si>
  <si>
    <t>[3.8794186000013724]</t>
  </si>
  <si>
    <t>_ou_e</t>
  </si>
  <si>
    <t>house</t>
  </si>
  <si>
    <t>[6.962925800005905]</t>
  </si>
  <si>
    <t>co_t</t>
  </si>
  <si>
    <t>coat</t>
  </si>
  <si>
    <t>[3.4965893999906257]</t>
  </si>
  <si>
    <t>l_o_</t>
  </si>
  <si>
    <t>lion</t>
  </si>
  <si>
    <t>[5.529787099978421]</t>
  </si>
  <si>
    <t>_ab_e</t>
  </si>
  <si>
    <t>[4.596529199974611]</t>
  </si>
  <si>
    <t>s_oo_</t>
  </si>
  <si>
    <t>[4.062722100003157]</t>
  </si>
  <si>
    <t>ca_e_a</t>
  </si>
  <si>
    <t>[4.844996800005902]</t>
  </si>
  <si>
    <t>_ak_</t>
  </si>
  <si>
    <t>lake</t>
  </si>
  <si>
    <t>cake</t>
  </si>
  <si>
    <t>[4.9962503999704495]</t>
  </si>
  <si>
    <t>l_p_o_</t>
  </si>
  <si>
    <t>[5.479104200028814]</t>
  </si>
  <si>
    <t>t_g_r</t>
  </si>
  <si>
    <t>[3.5131660000188276]</t>
  </si>
  <si>
    <t>_gg_</t>
  </si>
  <si>
    <t>eggs</t>
  </si>
  <si>
    <t>eg</t>
  </si>
  <si>
    <t>_ot_el</t>
  </si>
  <si>
    <t>bottel</t>
  </si>
  <si>
    <t>[6.613489299954381]</t>
  </si>
  <si>
    <t>e_r_i_g_</t>
  </si>
  <si>
    <t>h_m__r</t>
  </si>
  <si>
    <t>hammer</t>
  </si>
  <si>
    <t>[4.830582300026435]</t>
  </si>
  <si>
    <t>t_ee</t>
  </si>
  <si>
    <t>tree</t>
  </si>
  <si>
    <t>[0.10555555555555556]</t>
  </si>
  <si>
    <t>[3.8291501000057906]</t>
  </si>
  <si>
    <t>b_n__a</t>
  </si>
  <si>
    <t>banana</t>
  </si>
  <si>
    <t>[0.10462962962962963]</t>
  </si>
  <si>
    <t>[3.831107300007716]</t>
  </si>
  <si>
    <t>__mb</t>
  </si>
  <si>
    <t>comb</t>
  </si>
  <si>
    <t>[0.3277790999854915]</t>
  </si>
  <si>
    <t>_ey</t>
  </si>
  <si>
    <t>[3.695284899964463]</t>
  </si>
  <si>
    <t>p_l_ow</t>
  </si>
  <si>
    <t>[4.162294500041753]</t>
  </si>
  <si>
    <t>m__k</t>
  </si>
  <si>
    <t>milk</t>
  </si>
  <si>
    <t>[3.3463724000030197]</t>
  </si>
  <si>
    <t>c_oc_l_t_</t>
  </si>
  <si>
    <t>chocolate</t>
  </si>
  <si>
    <t>coconut</t>
  </si>
  <si>
    <t>[5.912189399998169]</t>
  </si>
  <si>
    <t>sh__s</t>
  </si>
  <si>
    <t>[3.6796524999663234]</t>
  </si>
  <si>
    <t>_en_i_</t>
  </si>
  <si>
    <t>pencil</t>
  </si>
  <si>
    <t>[4.163184600009117]</t>
  </si>
  <si>
    <t>prop of hit of non primed words</t>
  </si>
  <si>
    <t>prop of hit of primed words</t>
  </si>
  <si>
    <t xml:space="preserve">priming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</si>
</sst>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Border="1"/>
    <xf numFmtId="0" fontId="0" fillId="34" borderId="0" xfId="0" applyFill="1" applyBorder="1"/>
    <xf numFmtId="0" fontId="0" fillId="33" borderId="0" xfId="0" applyFill="1" applyBorder="1"/>
    <xf numFmtId="0" fontId="0" fillId="0" borderId="10" xfId="0" applyBorder="1"/>
    <xf numFmtId="0" fontId="0" fillId="33" borderId="10" xfId="0" applyFill="1" applyBorder="1"/>
    <xf numFmtId="0" fontId="0" fillId="0" borderId="0" xfId="0" applyFill="1" applyBorder="1"/>
    <xf numFmtId="0" fontId="18" fillId="0" borderId="11" xfId="0" applyFont="1" applyBorder="1" applyAlignment="1">
      <alignment horizontal="center"/>
    </xf>
    <xf numFmtId="0" fontId="0" fillId="0" borderId="15" xfId="0" applyFill="1" applyBorder="1"/>
    <xf numFmtId="0" fontId="0" fillId="0" borderId="14" xfId="0" applyFill="1" applyBorder="1"/>
    <xf numFmtId="0" fontId="0" fillId="33" borderId="17" xfId="0" applyFill="1" applyBorder="1"/>
    <xf numFmtId="0" fontId="19" fillId="0" borderId="12" xfId="0" applyFont="1" applyBorder="1"/>
    <xf numFmtId="0" fontId="19" fillId="0" borderId="18" xfId="0" applyFont="1" applyBorder="1"/>
    <xf numFmtId="0" fontId="0" fillId="0" borderId="19" xfId="0" applyBorder="1"/>
    <xf numFmtId="0" fontId="18" fillId="0" borderId="13" xfId="0" applyFont="1" applyBorder="1"/>
    <xf numFmtId="0" fontId="19" fillId="0" borderId="10" xfId="0" applyFont="1" applyBorder="1"/>
    <xf numFmtId="0" fontId="19" fillId="0" borderId="20" xfId="0" applyFont="1" applyBorder="1"/>
    <xf numFmtId="0" fontId="19" fillId="0" borderId="16" xfId="0" applyFont="1" applyBorder="1"/>
    <xf numFmtId="0" fontId="0" fillId="0" borderId="21" xfId="0" applyBorder="1"/>
    <xf numFmtId="0" fontId="18" fillId="0" borderId="2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6"/>
  <sheetViews>
    <sheetView topLeftCell="A10" workbookViewId="0">
      <selection activeCell="G32" sqref="G32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E2">
        <v>0</v>
      </c>
      <c r="F2">
        <v>0</v>
      </c>
      <c r="G2">
        <v>0</v>
      </c>
      <c r="H2">
        <v>3</v>
      </c>
      <c r="M2">
        <v>24.828171300003302</v>
      </c>
      <c r="N2">
        <v>24.828171300003302</v>
      </c>
      <c r="O2">
        <v>2.0444444444444398</v>
      </c>
      <c r="P2">
        <v>1.64383199997246</v>
      </c>
      <c r="AG2" t="s">
        <v>39</v>
      </c>
      <c r="AH2">
        <v>1</v>
      </c>
      <c r="AI2" t="s">
        <v>40</v>
      </c>
      <c r="AJ2" t="s">
        <v>41</v>
      </c>
      <c r="AK2" t="s">
        <v>42</v>
      </c>
      <c r="AL2">
        <v>60.218182525841598</v>
      </c>
    </row>
    <row r="3" spans="1:38" x14ac:dyDescent="0.3">
      <c r="A3" t="s">
        <v>43</v>
      </c>
      <c r="E3">
        <v>0</v>
      </c>
      <c r="F3">
        <v>1</v>
      </c>
      <c r="G3">
        <v>1</v>
      </c>
      <c r="H3">
        <v>0</v>
      </c>
      <c r="M3">
        <v>26.487500999995898</v>
      </c>
      <c r="N3">
        <v>26.487500999995898</v>
      </c>
      <c r="O3">
        <v>2.5185185185185102</v>
      </c>
      <c r="P3">
        <v>0.74757599999429603</v>
      </c>
      <c r="AG3" t="s">
        <v>39</v>
      </c>
      <c r="AH3">
        <v>1</v>
      </c>
      <c r="AI3" t="s">
        <v>40</v>
      </c>
      <c r="AJ3" t="s">
        <v>41</v>
      </c>
      <c r="AK3" t="s">
        <v>42</v>
      </c>
      <c r="AL3">
        <v>60.218182525841598</v>
      </c>
    </row>
    <row r="4" spans="1:38" x14ac:dyDescent="0.3">
      <c r="A4" t="s">
        <v>44</v>
      </c>
      <c r="E4">
        <v>0</v>
      </c>
      <c r="F4">
        <v>2</v>
      </c>
      <c r="G4">
        <v>2</v>
      </c>
      <c r="H4">
        <v>7</v>
      </c>
      <c r="M4">
        <v>27.2573951999656</v>
      </c>
      <c r="N4">
        <v>27.2573951999656</v>
      </c>
      <c r="O4">
        <v>1.4222222222222201</v>
      </c>
      <c r="P4">
        <v>0.94533429999137297</v>
      </c>
      <c r="AG4" t="s">
        <v>39</v>
      </c>
      <c r="AH4">
        <v>1</v>
      </c>
      <c r="AI4" t="s">
        <v>40</v>
      </c>
      <c r="AJ4" t="s">
        <v>41</v>
      </c>
      <c r="AK4" t="s">
        <v>42</v>
      </c>
      <c r="AL4">
        <v>60.218182525841598</v>
      </c>
    </row>
    <row r="5" spans="1:38" x14ac:dyDescent="0.3">
      <c r="A5" t="s">
        <v>45</v>
      </c>
      <c r="E5">
        <v>0</v>
      </c>
      <c r="F5">
        <v>3</v>
      </c>
      <c r="G5">
        <v>3</v>
      </c>
      <c r="H5">
        <v>12</v>
      </c>
      <c r="M5">
        <v>28.220893599966001</v>
      </c>
      <c r="N5">
        <v>28.220893599966001</v>
      </c>
      <c r="O5">
        <v>1</v>
      </c>
      <c r="P5">
        <v>1.28050709998933</v>
      </c>
      <c r="AG5" t="s">
        <v>39</v>
      </c>
      <c r="AH5">
        <v>1</v>
      </c>
      <c r="AI5" t="s">
        <v>40</v>
      </c>
      <c r="AJ5" t="s">
        <v>41</v>
      </c>
      <c r="AK5" t="s">
        <v>42</v>
      </c>
      <c r="AL5">
        <v>60.218182525841598</v>
      </c>
    </row>
    <row r="6" spans="1:38" x14ac:dyDescent="0.3">
      <c r="A6" t="s">
        <v>46</v>
      </c>
      <c r="E6">
        <v>0</v>
      </c>
      <c r="F6">
        <v>4</v>
      </c>
      <c r="G6">
        <v>4</v>
      </c>
      <c r="H6">
        <v>2</v>
      </c>
      <c r="M6">
        <v>29.520826399966602</v>
      </c>
      <c r="N6">
        <v>29.520826399966602</v>
      </c>
      <c r="O6">
        <v>1.9851851851851801</v>
      </c>
      <c r="P6">
        <v>1.2145152000011801</v>
      </c>
      <c r="AG6" t="s">
        <v>39</v>
      </c>
      <c r="AH6">
        <v>1</v>
      </c>
      <c r="AI6" t="s">
        <v>40</v>
      </c>
      <c r="AJ6" t="s">
        <v>41</v>
      </c>
      <c r="AK6" t="s">
        <v>42</v>
      </c>
      <c r="AL6">
        <v>60.218182525841598</v>
      </c>
    </row>
    <row r="7" spans="1:38" x14ac:dyDescent="0.3">
      <c r="A7" t="s">
        <v>47</v>
      </c>
      <c r="E7">
        <v>0</v>
      </c>
      <c r="F7">
        <v>5</v>
      </c>
      <c r="G7">
        <v>5</v>
      </c>
      <c r="H7">
        <v>1</v>
      </c>
      <c r="M7">
        <v>30.753972899983602</v>
      </c>
      <c r="N7">
        <v>30.753972899983602</v>
      </c>
      <c r="O7">
        <v>2.4592592592592499</v>
      </c>
      <c r="P7">
        <v>0.81396990001667202</v>
      </c>
      <c r="AG7" t="s">
        <v>39</v>
      </c>
      <c r="AH7">
        <v>1</v>
      </c>
      <c r="AI7" t="s">
        <v>40</v>
      </c>
      <c r="AJ7" t="s">
        <v>41</v>
      </c>
      <c r="AK7" t="s">
        <v>42</v>
      </c>
      <c r="AL7">
        <v>60.218182525841598</v>
      </c>
    </row>
    <row r="8" spans="1:38" x14ac:dyDescent="0.3">
      <c r="A8" t="s">
        <v>48</v>
      </c>
      <c r="E8">
        <v>0</v>
      </c>
      <c r="F8">
        <v>6</v>
      </c>
      <c r="G8">
        <v>6</v>
      </c>
      <c r="H8">
        <v>10</v>
      </c>
      <c r="M8">
        <v>31.5874586999998</v>
      </c>
      <c r="N8">
        <v>31.5874586999998</v>
      </c>
      <c r="O8">
        <v>1.6518518518518499</v>
      </c>
      <c r="P8">
        <v>0.94702960003632997</v>
      </c>
      <c r="AG8" t="s">
        <v>39</v>
      </c>
      <c r="AH8">
        <v>1</v>
      </c>
      <c r="AI8" t="s">
        <v>40</v>
      </c>
      <c r="AJ8" t="s">
        <v>41</v>
      </c>
      <c r="AK8" t="s">
        <v>42</v>
      </c>
      <c r="AL8">
        <v>60.218182525841598</v>
      </c>
    </row>
    <row r="9" spans="1:38" x14ac:dyDescent="0.3">
      <c r="A9" t="s">
        <v>49</v>
      </c>
      <c r="E9">
        <v>0</v>
      </c>
      <c r="F9">
        <v>7</v>
      </c>
      <c r="G9">
        <v>7</v>
      </c>
      <c r="H9">
        <v>14</v>
      </c>
      <c r="M9">
        <v>32.554112399986401</v>
      </c>
      <c r="N9">
        <v>32.554112399986401</v>
      </c>
      <c r="O9">
        <v>1.0481481481481401</v>
      </c>
      <c r="P9">
        <v>0.79810620000353005</v>
      </c>
      <c r="AG9" t="s">
        <v>39</v>
      </c>
      <c r="AH9">
        <v>1</v>
      </c>
      <c r="AI9" t="s">
        <v>40</v>
      </c>
      <c r="AJ9" t="s">
        <v>41</v>
      </c>
      <c r="AK9" t="s">
        <v>42</v>
      </c>
      <c r="AL9">
        <v>60.218182525841598</v>
      </c>
    </row>
    <row r="10" spans="1:38" x14ac:dyDescent="0.3">
      <c r="A10" t="s">
        <v>50</v>
      </c>
      <c r="E10">
        <v>0</v>
      </c>
      <c r="F10">
        <v>8</v>
      </c>
      <c r="G10">
        <v>8</v>
      </c>
      <c r="H10">
        <v>9</v>
      </c>
      <c r="M10">
        <v>33.369844299973899</v>
      </c>
      <c r="N10">
        <v>33.369844299973899</v>
      </c>
      <c r="O10">
        <v>2.4185185185185101</v>
      </c>
      <c r="P10">
        <v>1.0646741999662399</v>
      </c>
      <c r="AG10" t="s">
        <v>39</v>
      </c>
      <c r="AH10">
        <v>1</v>
      </c>
      <c r="AI10" t="s">
        <v>40</v>
      </c>
      <c r="AJ10" t="s">
        <v>41</v>
      </c>
      <c r="AK10" t="s">
        <v>42</v>
      </c>
      <c r="AL10">
        <v>60.218182525841598</v>
      </c>
    </row>
    <row r="11" spans="1:38" x14ac:dyDescent="0.3">
      <c r="A11" t="s">
        <v>51</v>
      </c>
      <c r="E11">
        <v>0</v>
      </c>
      <c r="F11">
        <v>9</v>
      </c>
      <c r="G11">
        <v>9</v>
      </c>
      <c r="H11">
        <v>8</v>
      </c>
      <c r="M11">
        <v>34.455274399952003</v>
      </c>
      <c r="N11">
        <v>34.455274399952003</v>
      </c>
      <c r="O11">
        <v>1.4629629629629599</v>
      </c>
      <c r="P11">
        <v>0.97939749999204595</v>
      </c>
      <c r="AG11" t="s">
        <v>39</v>
      </c>
      <c r="AH11">
        <v>1</v>
      </c>
      <c r="AI11" t="s">
        <v>40</v>
      </c>
      <c r="AJ11" t="s">
        <v>41</v>
      </c>
      <c r="AK11" t="s">
        <v>42</v>
      </c>
      <c r="AL11">
        <v>60.218182525841598</v>
      </c>
    </row>
    <row r="12" spans="1:38" x14ac:dyDescent="0.3">
      <c r="A12" t="s">
        <v>52</v>
      </c>
      <c r="E12">
        <v>0</v>
      </c>
      <c r="F12">
        <v>10</v>
      </c>
      <c r="G12">
        <v>10</v>
      </c>
      <c r="H12">
        <v>4</v>
      </c>
      <c r="M12">
        <v>35.454521799983901</v>
      </c>
      <c r="N12">
        <v>35.454521799983901</v>
      </c>
      <c r="O12">
        <v>1.0851851851851799</v>
      </c>
      <c r="P12">
        <v>0.86400010000215799</v>
      </c>
      <c r="AG12" t="s">
        <v>39</v>
      </c>
      <c r="AH12">
        <v>1</v>
      </c>
      <c r="AI12" t="s">
        <v>40</v>
      </c>
      <c r="AJ12" t="s">
        <v>41</v>
      </c>
      <c r="AK12" t="s">
        <v>42</v>
      </c>
      <c r="AL12">
        <v>60.218182525841598</v>
      </c>
    </row>
    <row r="13" spans="1:38" x14ac:dyDescent="0.3">
      <c r="A13" t="s">
        <v>53</v>
      </c>
      <c r="E13">
        <v>0</v>
      </c>
      <c r="F13">
        <v>11</v>
      </c>
      <c r="G13">
        <v>11</v>
      </c>
      <c r="H13">
        <v>11</v>
      </c>
      <c r="M13">
        <v>36.336850099964003</v>
      </c>
      <c r="N13">
        <v>36.336850099964003</v>
      </c>
      <c r="O13">
        <v>2.5481481481481398</v>
      </c>
      <c r="P13">
        <v>1.280583499989</v>
      </c>
      <c r="AG13" t="s">
        <v>39</v>
      </c>
      <c r="AH13">
        <v>1</v>
      </c>
      <c r="AI13" t="s">
        <v>40</v>
      </c>
      <c r="AJ13" t="s">
        <v>41</v>
      </c>
      <c r="AK13" t="s">
        <v>42</v>
      </c>
      <c r="AL13">
        <v>60.218182525841598</v>
      </c>
    </row>
    <row r="14" spans="1:38" x14ac:dyDescent="0.3">
      <c r="A14" t="s">
        <v>54</v>
      </c>
      <c r="E14">
        <v>0</v>
      </c>
      <c r="F14">
        <v>12</v>
      </c>
      <c r="G14">
        <v>12</v>
      </c>
      <c r="H14">
        <v>5</v>
      </c>
      <c r="M14">
        <v>37.637724399974097</v>
      </c>
      <c r="N14">
        <v>37.637724399974097</v>
      </c>
      <c r="O14">
        <v>1.3925925925925899</v>
      </c>
      <c r="P14">
        <v>1.0974419999984</v>
      </c>
      <c r="AG14" t="s">
        <v>39</v>
      </c>
      <c r="AH14">
        <v>1</v>
      </c>
      <c r="AI14" t="s">
        <v>40</v>
      </c>
      <c r="AJ14" t="s">
        <v>41</v>
      </c>
      <c r="AK14" t="s">
        <v>42</v>
      </c>
      <c r="AL14">
        <v>60.218182525841598</v>
      </c>
    </row>
    <row r="15" spans="1:38" x14ac:dyDescent="0.3">
      <c r="A15" t="s">
        <v>55</v>
      </c>
      <c r="E15">
        <v>0</v>
      </c>
      <c r="F15">
        <v>13</v>
      </c>
      <c r="G15">
        <v>13</v>
      </c>
      <c r="H15">
        <v>6</v>
      </c>
      <c r="M15">
        <v>38.757926999998702</v>
      </c>
      <c r="N15">
        <v>38.757926999998702</v>
      </c>
      <c r="O15">
        <v>2.62962962962962</v>
      </c>
      <c r="P15">
        <v>1.4941755000036201</v>
      </c>
      <c r="AG15" t="s">
        <v>39</v>
      </c>
      <c r="AH15">
        <v>1</v>
      </c>
      <c r="AI15" t="s">
        <v>40</v>
      </c>
      <c r="AJ15" t="s">
        <v>41</v>
      </c>
      <c r="AK15" t="s">
        <v>42</v>
      </c>
      <c r="AL15">
        <v>60.218182525841598</v>
      </c>
    </row>
    <row r="16" spans="1:38" x14ac:dyDescent="0.3">
      <c r="A16" t="s">
        <v>56</v>
      </c>
      <c r="E16">
        <v>0</v>
      </c>
      <c r="F16">
        <v>14</v>
      </c>
      <c r="G16">
        <v>14</v>
      </c>
      <c r="H16">
        <v>13</v>
      </c>
      <c r="M16">
        <v>40.270213999960099</v>
      </c>
      <c r="N16">
        <v>40.270213999960099</v>
      </c>
      <c r="O16">
        <v>1</v>
      </c>
      <c r="P16">
        <v>1.70045579998986</v>
      </c>
      <c r="AG16" t="s">
        <v>39</v>
      </c>
      <c r="AH16">
        <v>1</v>
      </c>
      <c r="AI16" t="s">
        <v>40</v>
      </c>
      <c r="AJ16" t="s">
        <v>41</v>
      </c>
      <c r="AK16" t="s">
        <v>42</v>
      </c>
      <c r="AL16">
        <v>60.218182525841598</v>
      </c>
    </row>
    <row r="17" spans="2:38" x14ac:dyDescent="0.3">
      <c r="B17" t="s">
        <v>57</v>
      </c>
      <c r="C17" t="s">
        <v>58</v>
      </c>
      <c r="D17">
        <v>0</v>
      </c>
      <c r="I17">
        <v>0</v>
      </c>
      <c r="J17">
        <v>0</v>
      </c>
      <c r="K17">
        <v>0</v>
      </c>
      <c r="L17">
        <v>27</v>
      </c>
      <c r="Q17">
        <v>42.026001499965702</v>
      </c>
      <c r="R17">
        <v>42.026001499965702</v>
      </c>
      <c r="S17">
        <v>42.026001499965702</v>
      </c>
      <c r="T17">
        <v>3.2004500040784402E-2</v>
      </c>
      <c r="U17" t="s">
        <v>58</v>
      </c>
      <c r="V17" t="s">
        <v>59</v>
      </c>
      <c r="W17" t="s">
        <v>60</v>
      </c>
      <c r="X17" t="s">
        <v>61</v>
      </c>
      <c r="Y17" t="s">
        <v>62</v>
      </c>
      <c r="Z17" t="s">
        <v>62</v>
      </c>
      <c r="AA17" t="s">
        <v>63</v>
      </c>
      <c r="AB17" t="s">
        <v>64</v>
      </c>
      <c r="AG17" t="s">
        <v>39</v>
      </c>
      <c r="AH17">
        <v>1</v>
      </c>
      <c r="AI17" t="s">
        <v>40</v>
      </c>
      <c r="AJ17" t="s">
        <v>41</v>
      </c>
      <c r="AK17" t="s">
        <v>42</v>
      </c>
      <c r="AL17">
        <v>60.218182525841598</v>
      </c>
    </row>
    <row r="18" spans="2:38" x14ac:dyDescent="0.3">
      <c r="B18" t="s">
        <v>65</v>
      </c>
      <c r="C18" t="s">
        <v>48</v>
      </c>
      <c r="D18">
        <v>1</v>
      </c>
      <c r="I18">
        <v>0</v>
      </c>
      <c r="J18">
        <v>1</v>
      </c>
      <c r="K18">
        <v>1</v>
      </c>
      <c r="L18">
        <v>14</v>
      </c>
      <c r="Q18">
        <v>47.102751099970099</v>
      </c>
      <c r="R18">
        <v>47.102751099970099</v>
      </c>
      <c r="S18">
        <v>47.102751099970099</v>
      </c>
      <c r="T18">
        <v>2.4391000042669401E-3</v>
      </c>
      <c r="U18" t="s">
        <v>48</v>
      </c>
      <c r="V18" t="s">
        <v>59</v>
      </c>
      <c r="W18" t="s">
        <v>66</v>
      </c>
      <c r="X18" t="s">
        <v>61</v>
      </c>
      <c r="Y18" t="s">
        <v>62</v>
      </c>
      <c r="Z18" t="s">
        <v>62</v>
      </c>
      <c r="AA18" t="s">
        <v>67</v>
      </c>
      <c r="AB18" t="s">
        <v>64</v>
      </c>
      <c r="AG18" t="s">
        <v>39</v>
      </c>
      <c r="AH18">
        <v>1</v>
      </c>
      <c r="AI18" t="s">
        <v>40</v>
      </c>
      <c r="AJ18" t="s">
        <v>41</v>
      </c>
      <c r="AK18" t="s">
        <v>42</v>
      </c>
      <c r="AL18">
        <v>60.218182525841598</v>
      </c>
    </row>
    <row r="19" spans="2:38" x14ac:dyDescent="0.3">
      <c r="B19" t="s">
        <v>68</v>
      </c>
      <c r="C19" t="s">
        <v>69</v>
      </c>
      <c r="D19">
        <v>0</v>
      </c>
      <c r="I19">
        <v>0</v>
      </c>
      <c r="J19">
        <v>2</v>
      </c>
      <c r="K19">
        <v>2</v>
      </c>
      <c r="L19">
        <v>13</v>
      </c>
      <c r="Q19">
        <v>51.752798899949902</v>
      </c>
      <c r="R19">
        <v>51.752798899949902</v>
      </c>
      <c r="S19">
        <v>51.752798899949902</v>
      </c>
      <c r="T19">
        <v>2.4719000211916799E-3</v>
      </c>
      <c r="U19" t="s">
        <v>70</v>
      </c>
      <c r="V19" t="s">
        <v>59</v>
      </c>
      <c r="W19" t="s">
        <v>66</v>
      </c>
      <c r="X19" t="s">
        <v>61</v>
      </c>
      <c r="Y19" t="s">
        <v>62</v>
      </c>
      <c r="Z19" t="s">
        <v>62</v>
      </c>
      <c r="AA19" t="s">
        <v>71</v>
      </c>
      <c r="AB19" t="s">
        <v>64</v>
      </c>
      <c r="AG19" t="s">
        <v>39</v>
      </c>
      <c r="AH19">
        <v>1</v>
      </c>
      <c r="AI19" t="s">
        <v>40</v>
      </c>
      <c r="AJ19" t="s">
        <v>41</v>
      </c>
      <c r="AK19" t="s">
        <v>42</v>
      </c>
      <c r="AL19">
        <v>60.218182525841598</v>
      </c>
    </row>
    <row r="20" spans="2:38" x14ac:dyDescent="0.3">
      <c r="B20" t="s">
        <v>72</v>
      </c>
      <c r="C20" t="s">
        <v>73</v>
      </c>
      <c r="D20">
        <v>0</v>
      </c>
      <c r="I20">
        <v>0</v>
      </c>
      <c r="J20">
        <v>3</v>
      </c>
      <c r="K20">
        <v>3</v>
      </c>
      <c r="L20">
        <v>1</v>
      </c>
      <c r="Q20">
        <v>58.5361745999543</v>
      </c>
      <c r="R20">
        <v>58.5361745999543</v>
      </c>
      <c r="S20">
        <v>58.5361745999543</v>
      </c>
      <c r="T20">
        <v>2.4361999821849098E-3</v>
      </c>
      <c r="V20" t="s">
        <v>74</v>
      </c>
      <c r="W20" t="s">
        <v>74</v>
      </c>
      <c r="X20" t="s">
        <v>74</v>
      </c>
      <c r="Y20" t="s">
        <v>74</v>
      </c>
      <c r="Z20" t="s">
        <v>74</v>
      </c>
      <c r="AA20" t="s">
        <v>74</v>
      </c>
      <c r="AB20" t="s">
        <v>74</v>
      </c>
      <c r="AC20">
        <v>68.535388799966299</v>
      </c>
      <c r="AD20">
        <v>68.535388799966299</v>
      </c>
      <c r="AE20">
        <v>68.535388799966299</v>
      </c>
      <c r="AF20">
        <v>9.9979506999952701</v>
      </c>
      <c r="AG20" t="s">
        <v>39</v>
      </c>
      <c r="AH20">
        <v>1</v>
      </c>
      <c r="AI20" t="s">
        <v>40</v>
      </c>
      <c r="AJ20" t="s">
        <v>41</v>
      </c>
      <c r="AK20" t="s">
        <v>42</v>
      </c>
      <c r="AL20">
        <v>60.218182525841598</v>
      </c>
    </row>
    <row r="21" spans="2:38" x14ac:dyDescent="0.3">
      <c r="B21" t="s">
        <v>75</v>
      </c>
      <c r="C21" t="s">
        <v>49</v>
      </c>
      <c r="D21">
        <v>1</v>
      </c>
      <c r="I21">
        <v>0</v>
      </c>
      <c r="J21">
        <v>4</v>
      </c>
      <c r="K21">
        <v>4</v>
      </c>
      <c r="L21">
        <v>17</v>
      </c>
      <c r="Q21">
        <v>68.535388799966299</v>
      </c>
      <c r="R21">
        <v>68.535388799966299</v>
      </c>
      <c r="S21">
        <v>68.535388799966299</v>
      </c>
      <c r="T21">
        <v>1.89100002171471E-3</v>
      </c>
      <c r="U21" t="s">
        <v>76</v>
      </c>
      <c r="V21" t="s">
        <v>74</v>
      </c>
      <c r="W21" t="s">
        <v>74</v>
      </c>
      <c r="X21" t="s">
        <v>74</v>
      </c>
      <c r="Y21" t="s">
        <v>74</v>
      </c>
      <c r="Z21" t="s">
        <v>74</v>
      </c>
      <c r="AA21" t="s">
        <v>74</v>
      </c>
      <c r="AB21" t="s">
        <v>74</v>
      </c>
      <c r="AC21">
        <v>78.535206399974399</v>
      </c>
      <c r="AD21">
        <v>78.535206399974399</v>
      </c>
      <c r="AE21">
        <v>78.535206399974399</v>
      </c>
      <c r="AF21">
        <v>9.9976070999982696</v>
      </c>
      <c r="AG21" t="s">
        <v>39</v>
      </c>
      <c r="AH21">
        <v>1</v>
      </c>
      <c r="AI21" t="s">
        <v>40</v>
      </c>
      <c r="AJ21" t="s">
        <v>41</v>
      </c>
      <c r="AK21" t="s">
        <v>42</v>
      </c>
      <c r="AL21">
        <v>60.218182525841598</v>
      </c>
    </row>
    <row r="22" spans="2:38" x14ac:dyDescent="0.3">
      <c r="B22" t="s">
        <v>77</v>
      </c>
      <c r="C22" t="s">
        <v>53</v>
      </c>
      <c r="D22">
        <v>1</v>
      </c>
      <c r="I22">
        <v>0</v>
      </c>
      <c r="J22">
        <v>5</v>
      </c>
      <c r="K22">
        <v>5</v>
      </c>
      <c r="L22">
        <v>25</v>
      </c>
      <c r="Q22">
        <v>78.535206399974399</v>
      </c>
      <c r="R22">
        <v>78.535206399974399</v>
      </c>
      <c r="S22">
        <v>78.535206399974399</v>
      </c>
      <c r="T22">
        <v>1.2313000042922699E-3</v>
      </c>
      <c r="U22" t="s">
        <v>53</v>
      </c>
      <c r="V22" t="s">
        <v>59</v>
      </c>
      <c r="W22" t="s">
        <v>66</v>
      </c>
      <c r="X22" t="s">
        <v>61</v>
      </c>
      <c r="Y22" t="s">
        <v>62</v>
      </c>
      <c r="Z22" t="s">
        <v>62</v>
      </c>
      <c r="AA22" t="s">
        <v>78</v>
      </c>
      <c r="AB22" t="s">
        <v>64</v>
      </c>
      <c r="AG22" t="s">
        <v>39</v>
      </c>
      <c r="AH22">
        <v>1</v>
      </c>
      <c r="AI22" t="s">
        <v>40</v>
      </c>
      <c r="AJ22" t="s">
        <v>41</v>
      </c>
      <c r="AK22" t="s">
        <v>42</v>
      </c>
      <c r="AL22">
        <v>60.218182525841598</v>
      </c>
    </row>
    <row r="23" spans="2:38" x14ac:dyDescent="0.3">
      <c r="B23" t="s">
        <v>79</v>
      </c>
      <c r="C23" t="s">
        <v>51</v>
      </c>
      <c r="D23">
        <v>1</v>
      </c>
      <c r="I23">
        <v>0</v>
      </c>
      <c r="J23">
        <v>6</v>
      </c>
      <c r="K23">
        <v>6</v>
      </c>
      <c r="L23">
        <v>21</v>
      </c>
      <c r="Q23">
        <v>83.435806199966393</v>
      </c>
      <c r="R23">
        <v>83.435806199966393</v>
      </c>
      <c r="S23">
        <v>83.435806199966393</v>
      </c>
      <c r="T23">
        <v>2.6983999996445999E-3</v>
      </c>
      <c r="U23" t="s">
        <v>51</v>
      </c>
      <c r="V23" t="s">
        <v>59</v>
      </c>
      <c r="W23" t="s">
        <v>66</v>
      </c>
      <c r="X23" t="s">
        <v>61</v>
      </c>
      <c r="Y23" t="s">
        <v>62</v>
      </c>
      <c r="Z23" t="s">
        <v>62</v>
      </c>
      <c r="AA23" t="s">
        <v>80</v>
      </c>
      <c r="AB23" t="s">
        <v>64</v>
      </c>
      <c r="AG23" t="s">
        <v>39</v>
      </c>
      <c r="AH23">
        <v>1</v>
      </c>
      <c r="AI23" t="s">
        <v>40</v>
      </c>
      <c r="AJ23" t="s">
        <v>41</v>
      </c>
      <c r="AK23" t="s">
        <v>42</v>
      </c>
      <c r="AL23">
        <v>60.218182525841598</v>
      </c>
    </row>
    <row r="24" spans="2:38" x14ac:dyDescent="0.3">
      <c r="B24" t="s">
        <v>81</v>
      </c>
      <c r="C24" t="s">
        <v>50</v>
      </c>
      <c r="D24">
        <v>1</v>
      </c>
      <c r="I24">
        <v>0</v>
      </c>
      <c r="J24">
        <v>7</v>
      </c>
      <c r="K24">
        <v>7</v>
      </c>
      <c r="L24">
        <v>26</v>
      </c>
      <c r="Q24">
        <v>87.685483199951705</v>
      </c>
      <c r="R24">
        <v>87.685483199951705</v>
      </c>
      <c r="S24">
        <v>87.685483199951705</v>
      </c>
      <c r="T24">
        <v>2.5344999739900201E-3</v>
      </c>
      <c r="U24" t="s">
        <v>50</v>
      </c>
      <c r="V24" t="s">
        <v>59</v>
      </c>
      <c r="W24" t="s">
        <v>66</v>
      </c>
      <c r="X24" t="s">
        <v>61</v>
      </c>
      <c r="Y24" t="s">
        <v>62</v>
      </c>
      <c r="Z24" t="s">
        <v>62</v>
      </c>
      <c r="AA24" t="s">
        <v>82</v>
      </c>
      <c r="AB24" t="s">
        <v>64</v>
      </c>
      <c r="AG24" t="s">
        <v>39</v>
      </c>
      <c r="AH24">
        <v>1</v>
      </c>
      <c r="AI24" t="s">
        <v>40</v>
      </c>
      <c r="AJ24" t="s">
        <v>41</v>
      </c>
      <c r="AK24" t="s">
        <v>42</v>
      </c>
      <c r="AL24">
        <v>60.218182525841598</v>
      </c>
    </row>
    <row r="25" spans="2:38" x14ac:dyDescent="0.3">
      <c r="B25" t="s">
        <v>83</v>
      </c>
      <c r="C25" t="s">
        <v>84</v>
      </c>
      <c r="D25">
        <v>0</v>
      </c>
      <c r="I25">
        <v>0</v>
      </c>
      <c r="J25">
        <v>8</v>
      </c>
      <c r="K25">
        <v>8</v>
      </c>
      <c r="L25">
        <v>22</v>
      </c>
      <c r="Q25">
        <v>91.568358099961102</v>
      </c>
      <c r="R25">
        <v>91.568358099961102</v>
      </c>
      <c r="S25">
        <v>91.568358099961102</v>
      </c>
      <c r="T25">
        <v>2.3382999934255999E-3</v>
      </c>
      <c r="U25" t="s">
        <v>84</v>
      </c>
      <c r="V25" t="s">
        <v>59</v>
      </c>
      <c r="W25" t="s">
        <v>66</v>
      </c>
      <c r="X25" t="s">
        <v>61</v>
      </c>
      <c r="Y25" t="s">
        <v>62</v>
      </c>
      <c r="Z25" t="s">
        <v>62</v>
      </c>
      <c r="AA25" t="s">
        <v>85</v>
      </c>
      <c r="AB25" t="s">
        <v>64</v>
      </c>
      <c r="AG25" t="s">
        <v>39</v>
      </c>
      <c r="AH25">
        <v>1</v>
      </c>
      <c r="AI25" t="s">
        <v>40</v>
      </c>
      <c r="AJ25" t="s">
        <v>41</v>
      </c>
      <c r="AK25" t="s">
        <v>42</v>
      </c>
      <c r="AL25">
        <v>60.218182525841598</v>
      </c>
    </row>
    <row r="26" spans="2:38" x14ac:dyDescent="0.3">
      <c r="B26" t="s">
        <v>86</v>
      </c>
      <c r="C26" t="s">
        <v>87</v>
      </c>
      <c r="D26">
        <v>0</v>
      </c>
      <c r="I26">
        <v>0</v>
      </c>
      <c r="J26">
        <v>9</v>
      </c>
      <c r="K26">
        <v>9</v>
      </c>
      <c r="L26">
        <v>24</v>
      </c>
      <c r="Q26">
        <v>98.535492299997699</v>
      </c>
      <c r="R26">
        <v>98.535492299997699</v>
      </c>
      <c r="S26">
        <v>98.535492299997699</v>
      </c>
      <c r="T26">
        <v>2.1582999615929999E-3</v>
      </c>
      <c r="U26" t="s">
        <v>87</v>
      </c>
      <c r="V26" t="s">
        <v>59</v>
      </c>
      <c r="W26" t="s">
        <v>66</v>
      </c>
      <c r="X26" t="s">
        <v>61</v>
      </c>
      <c r="Y26" t="s">
        <v>62</v>
      </c>
      <c r="Z26" t="s">
        <v>62</v>
      </c>
      <c r="AA26" t="s">
        <v>88</v>
      </c>
      <c r="AB26" t="s">
        <v>64</v>
      </c>
      <c r="AG26" t="s">
        <v>39</v>
      </c>
      <c r="AH26">
        <v>1</v>
      </c>
      <c r="AI26" t="s">
        <v>40</v>
      </c>
      <c r="AJ26" t="s">
        <v>41</v>
      </c>
      <c r="AK26" t="s">
        <v>42</v>
      </c>
      <c r="AL26">
        <v>60.218182525841598</v>
      </c>
    </row>
    <row r="27" spans="2:38" x14ac:dyDescent="0.3">
      <c r="B27" t="s">
        <v>89</v>
      </c>
      <c r="C27" t="s">
        <v>90</v>
      </c>
      <c r="D27">
        <v>0</v>
      </c>
      <c r="I27">
        <v>0</v>
      </c>
      <c r="J27">
        <v>10</v>
      </c>
      <c r="K27">
        <v>10</v>
      </c>
      <c r="L27">
        <v>0</v>
      </c>
      <c r="Q27">
        <v>102.034818899992</v>
      </c>
      <c r="R27">
        <v>102.034818899992</v>
      </c>
      <c r="S27">
        <v>102.034818899992</v>
      </c>
      <c r="T27">
        <v>2.1113000111654401E-3</v>
      </c>
      <c r="U27" t="s">
        <v>90</v>
      </c>
      <c r="V27" t="s">
        <v>59</v>
      </c>
      <c r="W27" t="s">
        <v>66</v>
      </c>
      <c r="X27" t="s">
        <v>61</v>
      </c>
      <c r="Y27" t="s">
        <v>62</v>
      </c>
      <c r="Z27" t="s">
        <v>62</v>
      </c>
      <c r="AA27" t="s">
        <v>91</v>
      </c>
      <c r="AB27" t="s">
        <v>64</v>
      </c>
      <c r="AG27" t="s">
        <v>39</v>
      </c>
      <c r="AH27">
        <v>1</v>
      </c>
      <c r="AI27" t="s">
        <v>40</v>
      </c>
      <c r="AJ27" t="s">
        <v>41</v>
      </c>
      <c r="AK27" t="s">
        <v>42</v>
      </c>
      <c r="AL27">
        <v>60.218182525841598</v>
      </c>
    </row>
    <row r="28" spans="2:38" x14ac:dyDescent="0.3">
      <c r="B28" t="s">
        <v>92</v>
      </c>
      <c r="C28" t="s">
        <v>43</v>
      </c>
      <c r="D28">
        <v>1</v>
      </c>
      <c r="I28">
        <v>0</v>
      </c>
      <c r="J28">
        <v>11</v>
      </c>
      <c r="K28">
        <v>11</v>
      </c>
      <c r="L28">
        <v>2</v>
      </c>
      <c r="Q28">
        <v>107.568487699958</v>
      </c>
      <c r="R28">
        <v>107.568487699958</v>
      </c>
      <c r="S28">
        <v>107.568487699958</v>
      </c>
      <c r="T28">
        <v>2.4043999728746699E-3</v>
      </c>
      <c r="U28" t="s">
        <v>43</v>
      </c>
      <c r="V28" t="s">
        <v>59</v>
      </c>
      <c r="W28" t="s">
        <v>66</v>
      </c>
      <c r="X28" t="s">
        <v>61</v>
      </c>
      <c r="Y28" t="s">
        <v>62</v>
      </c>
      <c r="Z28" t="s">
        <v>62</v>
      </c>
      <c r="AA28" t="s">
        <v>93</v>
      </c>
      <c r="AB28" t="s">
        <v>64</v>
      </c>
      <c r="AG28" t="s">
        <v>39</v>
      </c>
      <c r="AH28">
        <v>1</v>
      </c>
      <c r="AI28" t="s">
        <v>40</v>
      </c>
      <c r="AJ28" t="s">
        <v>41</v>
      </c>
      <c r="AK28" t="s">
        <v>42</v>
      </c>
      <c r="AL28">
        <v>60.218182525841598</v>
      </c>
    </row>
    <row r="29" spans="2:38" x14ac:dyDescent="0.3">
      <c r="B29" t="s">
        <v>94</v>
      </c>
      <c r="C29" t="s">
        <v>56</v>
      </c>
      <c r="D29">
        <v>1</v>
      </c>
      <c r="I29">
        <v>0</v>
      </c>
      <c r="J29">
        <v>12</v>
      </c>
      <c r="K29">
        <v>12</v>
      </c>
      <c r="L29">
        <v>15</v>
      </c>
      <c r="Q29">
        <v>112.16847549995801</v>
      </c>
      <c r="R29">
        <v>112.16847549995801</v>
      </c>
      <c r="S29">
        <v>112.16847549995801</v>
      </c>
      <c r="T29">
        <v>2.7632999699562701E-3</v>
      </c>
      <c r="U29" t="s">
        <v>56</v>
      </c>
      <c r="V29" t="s">
        <v>59</v>
      </c>
      <c r="W29" t="s">
        <v>66</v>
      </c>
      <c r="X29" t="s">
        <v>61</v>
      </c>
      <c r="Y29" t="s">
        <v>62</v>
      </c>
      <c r="Z29" t="s">
        <v>62</v>
      </c>
      <c r="AA29" t="s">
        <v>95</v>
      </c>
      <c r="AB29" t="s">
        <v>64</v>
      </c>
      <c r="AG29" t="s">
        <v>39</v>
      </c>
      <c r="AH29">
        <v>1</v>
      </c>
      <c r="AI29" t="s">
        <v>40</v>
      </c>
      <c r="AJ29" t="s">
        <v>41</v>
      </c>
      <c r="AK29" t="s">
        <v>42</v>
      </c>
      <c r="AL29">
        <v>60.218182525841598</v>
      </c>
    </row>
    <row r="30" spans="2:38" x14ac:dyDescent="0.3">
      <c r="B30" t="s">
        <v>96</v>
      </c>
      <c r="C30" t="s">
        <v>54</v>
      </c>
      <c r="D30">
        <v>1</v>
      </c>
      <c r="I30">
        <v>0</v>
      </c>
      <c r="J30">
        <v>13</v>
      </c>
      <c r="K30">
        <v>13</v>
      </c>
      <c r="L30">
        <v>28</v>
      </c>
      <c r="Q30">
        <v>116.235108199995</v>
      </c>
      <c r="R30">
        <v>116.235108199995</v>
      </c>
      <c r="S30">
        <v>116.235108199995</v>
      </c>
      <c r="T30">
        <v>3.0807000002823701E-3</v>
      </c>
      <c r="U30" t="s">
        <v>54</v>
      </c>
      <c r="V30" t="s">
        <v>59</v>
      </c>
      <c r="W30" t="s">
        <v>66</v>
      </c>
      <c r="X30" t="s">
        <v>61</v>
      </c>
      <c r="Y30" t="s">
        <v>62</v>
      </c>
      <c r="Z30" t="s">
        <v>62</v>
      </c>
      <c r="AA30" t="s">
        <v>97</v>
      </c>
      <c r="AB30" t="s">
        <v>64</v>
      </c>
      <c r="AG30" t="s">
        <v>39</v>
      </c>
      <c r="AH30">
        <v>1</v>
      </c>
      <c r="AI30" t="s">
        <v>40</v>
      </c>
      <c r="AJ30" t="s">
        <v>41</v>
      </c>
      <c r="AK30" t="s">
        <v>42</v>
      </c>
      <c r="AL30">
        <v>60.218182525841598</v>
      </c>
    </row>
    <row r="31" spans="2:38" x14ac:dyDescent="0.3">
      <c r="B31" t="s">
        <v>98</v>
      </c>
      <c r="C31" t="s">
        <v>99</v>
      </c>
      <c r="D31">
        <v>0</v>
      </c>
      <c r="I31">
        <v>0</v>
      </c>
      <c r="J31">
        <v>14</v>
      </c>
      <c r="K31">
        <v>14</v>
      </c>
      <c r="L31">
        <v>8</v>
      </c>
      <c r="Q31">
        <v>121.084828199993</v>
      </c>
      <c r="R31">
        <v>121.084828199993</v>
      </c>
      <c r="S31">
        <v>121.084828199993</v>
      </c>
      <c r="T31">
        <v>2.8776999679394001E-3</v>
      </c>
      <c r="U31" t="s">
        <v>100</v>
      </c>
      <c r="V31" t="s">
        <v>59</v>
      </c>
      <c r="W31" t="s">
        <v>66</v>
      </c>
      <c r="X31" t="s">
        <v>61</v>
      </c>
      <c r="Y31" t="s">
        <v>62</v>
      </c>
      <c r="Z31" t="s">
        <v>62</v>
      </c>
      <c r="AA31" t="s">
        <v>101</v>
      </c>
      <c r="AB31" t="s">
        <v>64</v>
      </c>
      <c r="AG31" t="s">
        <v>39</v>
      </c>
      <c r="AH31">
        <v>1</v>
      </c>
      <c r="AI31" t="s">
        <v>40</v>
      </c>
      <c r="AJ31" t="s">
        <v>41</v>
      </c>
      <c r="AK31" t="s">
        <v>42</v>
      </c>
      <c r="AL31">
        <v>60.218182525841598</v>
      </c>
    </row>
    <row r="32" spans="2:38" x14ac:dyDescent="0.3">
      <c r="B32" t="s">
        <v>102</v>
      </c>
      <c r="C32" t="s">
        <v>46</v>
      </c>
      <c r="D32">
        <v>1</v>
      </c>
      <c r="I32">
        <v>0</v>
      </c>
      <c r="J32">
        <v>15</v>
      </c>
      <c r="K32">
        <v>15</v>
      </c>
      <c r="L32">
        <v>4</v>
      </c>
      <c r="Q32">
        <v>126.08494729996799</v>
      </c>
      <c r="R32">
        <v>126.08494729996799</v>
      </c>
      <c r="S32">
        <v>126.08494729996799</v>
      </c>
      <c r="T32">
        <v>2.79130000853911E-3</v>
      </c>
      <c r="U32" t="s">
        <v>46</v>
      </c>
      <c r="V32" t="s">
        <v>59</v>
      </c>
      <c r="W32" t="s">
        <v>66</v>
      </c>
      <c r="X32" t="s">
        <v>61</v>
      </c>
      <c r="Y32" t="s">
        <v>62</v>
      </c>
      <c r="Z32" t="s">
        <v>62</v>
      </c>
      <c r="AA32" t="s">
        <v>103</v>
      </c>
      <c r="AB32" t="s">
        <v>64</v>
      </c>
      <c r="AG32" t="s">
        <v>39</v>
      </c>
      <c r="AH32">
        <v>1</v>
      </c>
      <c r="AI32" t="s">
        <v>40</v>
      </c>
      <c r="AJ32" t="s">
        <v>41</v>
      </c>
      <c r="AK32" t="s">
        <v>42</v>
      </c>
      <c r="AL32">
        <v>60.218182525841598</v>
      </c>
    </row>
    <row r="33" spans="2:38" x14ac:dyDescent="0.3">
      <c r="B33" t="s">
        <v>104</v>
      </c>
      <c r="C33" t="s">
        <v>45</v>
      </c>
      <c r="D33">
        <v>1</v>
      </c>
      <c r="I33">
        <v>0</v>
      </c>
      <c r="J33">
        <v>16</v>
      </c>
      <c r="K33">
        <v>16</v>
      </c>
      <c r="L33">
        <v>23</v>
      </c>
      <c r="Q33">
        <v>131.56779020000201</v>
      </c>
      <c r="R33">
        <v>131.56779020000201</v>
      </c>
      <c r="S33">
        <v>131.56779020000201</v>
      </c>
      <c r="T33">
        <v>2.4180999607778999E-3</v>
      </c>
      <c r="U33" t="s">
        <v>45</v>
      </c>
      <c r="V33" t="s">
        <v>59</v>
      </c>
      <c r="W33" t="s">
        <v>66</v>
      </c>
      <c r="X33" t="s">
        <v>61</v>
      </c>
      <c r="Y33" t="s">
        <v>62</v>
      </c>
      <c r="Z33" t="s">
        <v>62</v>
      </c>
      <c r="AA33" t="s">
        <v>105</v>
      </c>
      <c r="AB33" t="s">
        <v>64</v>
      </c>
      <c r="AG33" t="s">
        <v>39</v>
      </c>
      <c r="AH33">
        <v>1</v>
      </c>
      <c r="AI33" t="s">
        <v>40</v>
      </c>
      <c r="AJ33" t="s">
        <v>41</v>
      </c>
      <c r="AK33" t="s">
        <v>42</v>
      </c>
      <c r="AL33">
        <v>60.218182525841598</v>
      </c>
    </row>
    <row r="34" spans="2:38" x14ac:dyDescent="0.3">
      <c r="B34" t="s">
        <v>106</v>
      </c>
      <c r="C34" t="s">
        <v>107</v>
      </c>
      <c r="D34">
        <v>0</v>
      </c>
      <c r="I34">
        <v>0</v>
      </c>
      <c r="J34">
        <v>17</v>
      </c>
      <c r="K34">
        <v>17</v>
      </c>
      <c r="L34">
        <v>18</v>
      </c>
      <c r="Q34">
        <v>135.084969999967</v>
      </c>
      <c r="R34">
        <v>135.084969999967</v>
      </c>
      <c r="S34">
        <v>135.084969999967</v>
      </c>
      <c r="T34">
        <v>2.7439000550657502E-3</v>
      </c>
      <c r="U34" t="s">
        <v>108</v>
      </c>
      <c r="V34" t="s">
        <v>74</v>
      </c>
      <c r="W34" t="s">
        <v>74</v>
      </c>
      <c r="X34" t="s">
        <v>74</v>
      </c>
      <c r="Y34" t="s">
        <v>74</v>
      </c>
      <c r="Z34" t="s">
        <v>74</v>
      </c>
      <c r="AA34" t="s">
        <v>74</v>
      </c>
      <c r="AB34" t="s">
        <v>74</v>
      </c>
      <c r="AC34">
        <v>145.08439969999</v>
      </c>
      <c r="AD34">
        <v>145.08439969999</v>
      </c>
      <c r="AE34">
        <v>145.08439969999</v>
      </c>
      <c r="AF34">
        <v>9.9975561000173894</v>
      </c>
      <c r="AG34" t="s">
        <v>39</v>
      </c>
      <c r="AH34">
        <v>1</v>
      </c>
      <c r="AI34" t="s">
        <v>40</v>
      </c>
      <c r="AJ34" t="s">
        <v>41</v>
      </c>
      <c r="AK34" t="s">
        <v>42</v>
      </c>
      <c r="AL34">
        <v>60.218182525841598</v>
      </c>
    </row>
    <row r="35" spans="2:38" x14ac:dyDescent="0.3">
      <c r="B35" t="s">
        <v>109</v>
      </c>
      <c r="C35" t="s">
        <v>47</v>
      </c>
      <c r="D35">
        <v>1</v>
      </c>
      <c r="I35">
        <v>0</v>
      </c>
      <c r="J35">
        <v>18</v>
      </c>
      <c r="K35">
        <v>18</v>
      </c>
      <c r="L35">
        <v>9</v>
      </c>
      <c r="Q35">
        <v>145.08439969999</v>
      </c>
      <c r="R35">
        <v>145.08439969999</v>
      </c>
      <c r="S35">
        <v>145.08439969999</v>
      </c>
      <c r="T35">
        <v>1.8944000476039901E-3</v>
      </c>
      <c r="U35" t="s">
        <v>110</v>
      </c>
      <c r="V35" t="s">
        <v>59</v>
      </c>
      <c r="W35" t="s">
        <v>66</v>
      </c>
      <c r="X35" t="s">
        <v>61</v>
      </c>
      <c r="Y35" t="s">
        <v>62</v>
      </c>
      <c r="Z35" t="s">
        <v>62</v>
      </c>
      <c r="AA35" t="s">
        <v>111</v>
      </c>
      <c r="AB35" t="s">
        <v>64</v>
      </c>
      <c r="AG35" t="s">
        <v>39</v>
      </c>
      <c r="AH35">
        <v>1</v>
      </c>
      <c r="AI35" t="s">
        <v>40</v>
      </c>
      <c r="AJ35" t="s">
        <v>41</v>
      </c>
      <c r="AK35" t="s">
        <v>42</v>
      </c>
      <c r="AL35">
        <v>60.218182525841598</v>
      </c>
    </row>
    <row r="36" spans="2:38" x14ac:dyDescent="0.3">
      <c r="B36" t="s">
        <v>112</v>
      </c>
      <c r="C36" t="s">
        <v>38</v>
      </c>
      <c r="D36">
        <v>1</v>
      </c>
      <c r="I36">
        <v>0</v>
      </c>
      <c r="J36">
        <v>19</v>
      </c>
      <c r="K36">
        <v>19</v>
      </c>
      <c r="L36">
        <v>7</v>
      </c>
      <c r="Q36">
        <v>151.701957699959</v>
      </c>
      <c r="R36">
        <v>151.701957699959</v>
      </c>
      <c r="S36">
        <v>151.701957699959</v>
      </c>
      <c r="T36">
        <v>4.1892000008374401E-3</v>
      </c>
      <c r="V36" t="s">
        <v>74</v>
      </c>
      <c r="W36" t="s">
        <v>74</v>
      </c>
      <c r="X36" t="s">
        <v>74</v>
      </c>
      <c r="Y36" t="s">
        <v>74</v>
      </c>
      <c r="Z36" t="s">
        <v>74</v>
      </c>
      <c r="AA36" t="s">
        <v>74</v>
      </c>
      <c r="AB36" t="s">
        <v>74</v>
      </c>
      <c r="AG36" t="s">
        <v>39</v>
      </c>
      <c r="AH36">
        <v>1</v>
      </c>
      <c r="AI36" t="s">
        <v>40</v>
      </c>
      <c r="AJ36" t="s">
        <v>41</v>
      </c>
      <c r="AK36" t="s">
        <v>42</v>
      </c>
      <c r="AL36">
        <v>60.218182525841598</v>
      </c>
    </row>
    <row r="37" spans="2:38" x14ac:dyDescent="0.3">
      <c r="B37" t="s">
        <v>113</v>
      </c>
      <c r="C37" t="s">
        <v>114</v>
      </c>
      <c r="D37">
        <v>0</v>
      </c>
      <c r="I37">
        <v>0</v>
      </c>
      <c r="J37">
        <v>20</v>
      </c>
      <c r="K37">
        <v>20</v>
      </c>
      <c r="L37">
        <v>10</v>
      </c>
      <c r="Q37">
        <v>161.71745979995401</v>
      </c>
      <c r="R37">
        <v>161.71745979995401</v>
      </c>
      <c r="S37">
        <v>161.71745979995401</v>
      </c>
      <c r="T37">
        <v>1.70261000166647E-2</v>
      </c>
      <c r="U37" t="s">
        <v>114</v>
      </c>
      <c r="V37" t="s">
        <v>59</v>
      </c>
      <c r="W37" t="s">
        <v>66</v>
      </c>
      <c r="X37" t="s">
        <v>61</v>
      </c>
      <c r="Y37" t="s">
        <v>62</v>
      </c>
      <c r="Z37" t="s">
        <v>62</v>
      </c>
      <c r="AA37" t="s">
        <v>115</v>
      </c>
      <c r="AB37" t="s">
        <v>64</v>
      </c>
      <c r="AG37" t="s">
        <v>39</v>
      </c>
      <c r="AH37">
        <v>1</v>
      </c>
      <c r="AI37" t="s">
        <v>40</v>
      </c>
      <c r="AJ37" t="s">
        <v>41</v>
      </c>
      <c r="AK37" t="s">
        <v>42</v>
      </c>
      <c r="AL37">
        <v>60.218182525841598</v>
      </c>
    </row>
    <row r="38" spans="2:38" x14ac:dyDescent="0.3">
      <c r="B38" t="s">
        <v>116</v>
      </c>
      <c r="C38" t="s">
        <v>117</v>
      </c>
      <c r="D38">
        <v>0</v>
      </c>
      <c r="I38">
        <v>0</v>
      </c>
      <c r="J38">
        <v>21</v>
      </c>
      <c r="K38">
        <v>21</v>
      </c>
      <c r="L38">
        <v>12</v>
      </c>
      <c r="Q38">
        <v>166.55068119999399</v>
      </c>
      <c r="R38">
        <v>166.55068119999399</v>
      </c>
      <c r="S38">
        <v>166.55068119999399</v>
      </c>
      <c r="T38">
        <v>2.7298000059090498E-3</v>
      </c>
      <c r="U38" t="s">
        <v>117</v>
      </c>
      <c r="V38" t="s">
        <v>118</v>
      </c>
      <c r="W38" t="s">
        <v>66</v>
      </c>
      <c r="X38" t="s">
        <v>61</v>
      </c>
      <c r="Y38" t="s">
        <v>62</v>
      </c>
      <c r="Z38" t="s">
        <v>62</v>
      </c>
      <c r="AA38" t="s">
        <v>119</v>
      </c>
      <c r="AB38" t="s">
        <v>64</v>
      </c>
      <c r="AG38" t="s">
        <v>39</v>
      </c>
      <c r="AH38">
        <v>1</v>
      </c>
      <c r="AI38" t="s">
        <v>40</v>
      </c>
      <c r="AJ38" t="s">
        <v>41</v>
      </c>
      <c r="AK38" t="s">
        <v>42</v>
      </c>
      <c r="AL38">
        <v>60.218182525841598</v>
      </c>
    </row>
    <row r="39" spans="2:38" x14ac:dyDescent="0.3">
      <c r="B39" t="s">
        <v>120</v>
      </c>
      <c r="C39" t="s">
        <v>121</v>
      </c>
      <c r="D39">
        <v>0</v>
      </c>
      <c r="I39">
        <v>0</v>
      </c>
      <c r="J39">
        <v>22</v>
      </c>
      <c r="K39">
        <v>22</v>
      </c>
      <c r="L39">
        <v>16</v>
      </c>
      <c r="Q39">
        <v>170.38422259996801</v>
      </c>
      <c r="R39">
        <v>170.38422259996801</v>
      </c>
      <c r="S39">
        <v>170.38422259996801</v>
      </c>
      <c r="T39">
        <v>2.98380001913756E-3</v>
      </c>
      <c r="U39" t="s">
        <v>121</v>
      </c>
      <c r="V39" t="s">
        <v>122</v>
      </c>
      <c r="W39" t="s">
        <v>66</v>
      </c>
      <c r="X39" t="s">
        <v>61</v>
      </c>
      <c r="Y39" t="s">
        <v>62</v>
      </c>
      <c r="Z39" t="s">
        <v>62</v>
      </c>
      <c r="AA39" t="s">
        <v>123</v>
      </c>
      <c r="AB39" t="s">
        <v>64</v>
      </c>
      <c r="AG39" t="s">
        <v>39</v>
      </c>
      <c r="AH39">
        <v>1</v>
      </c>
      <c r="AI39" t="s">
        <v>40</v>
      </c>
      <c r="AJ39" t="s">
        <v>41</v>
      </c>
      <c r="AK39" t="s">
        <v>42</v>
      </c>
      <c r="AL39">
        <v>60.218182525841598</v>
      </c>
    </row>
    <row r="40" spans="2:38" x14ac:dyDescent="0.3">
      <c r="B40" t="s">
        <v>124</v>
      </c>
      <c r="C40" t="s">
        <v>125</v>
      </c>
      <c r="D40">
        <v>0</v>
      </c>
      <c r="I40">
        <v>0</v>
      </c>
      <c r="J40">
        <v>23</v>
      </c>
      <c r="K40">
        <v>23</v>
      </c>
      <c r="L40">
        <v>19</v>
      </c>
      <c r="Q40">
        <v>174.21895899996099</v>
      </c>
      <c r="R40">
        <v>174.21895899996099</v>
      </c>
      <c r="S40">
        <v>174.21895899996099</v>
      </c>
      <c r="T40">
        <v>3.0718000489287E-3</v>
      </c>
      <c r="V40" t="s">
        <v>122</v>
      </c>
      <c r="W40" t="s">
        <v>66</v>
      </c>
      <c r="X40" t="s">
        <v>61</v>
      </c>
      <c r="Y40" t="s">
        <v>62</v>
      </c>
      <c r="Z40" t="s">
        <v>62</v>
      </c>
      <c r="AA40" t="s">
        <v>126</v>
      </c>
      <c r="AB40" t="s">
        <v>64</v>
      </c>
      <c r="AG40" t="s">
        <v>39</v>
      </c>
      <c r="AH40">
        <v>1</v>
      </c>
      <c r="AI40" t="s">
        <v>40</v>
      </c>
      <c r="AJ40" t="s">
        <v>41</v>
      </c>
      <c r="AK40" t="s">
        <v>42</v>
      </c>
      <c r="AL40">
        <v>60.218182525841598</v>
      </c>
    </row>
    <row r="41" spans="2:38" x14ac:dyDescent="0.3">
      <c r="B41" t="s">
        <v>127</v>
      </c>
      <c r="C41" t="s">
        <v>55</v>
      </c>
      <c r="D41">
        <v>1</v>
      </c>
      <c r="I41">
        <v>0</v>
      </c>
      <c r="J41">
        <v>24</v>
      </c>
      <c r="K41">
        <v>24</v>
      </c>
      <c r="L41">
        <v>11</v>
      </c>
      <c r="Q41">
        <v>174.550651600002</v>
      </c>
      <c r="R41">
        <v>174.550651600002</v>
      </c>
      <c r="S41">
        <v>174.550651600002</v>
      </c>
      <c r="T41">
        <v>2.6655999827198602E-3</v>
      </c>
      <c r="U41" t="s">
        <v>55</v>
      </c>
      <c r="V41" t="s">
        <v>122</v>
      </c>
      <c r="W41" t="s">
        <v>66</v>
      </c>
      <c r="X41" t="s">
        <v>61</v>
      </c>
      <c r="Y41" t="s">
        <v>62</v>
      </c>
      <c r="Z41" t="s">
        <v>62</v>
      </c>
      <c r="AA41" t="s">
        <v>128</v>
      </c>
      <c r="AB41" t="s">
        <v>64</v>
      </c>
      <c r="AG41" t="s">
        <v>39</v>
      </c>
      <c r="AH41">
        <v>1</v>
      </c>
      <c r="AI41" t="s">
        <v>40</v>
      </c>
      <c r="AJ41" t="s">
        <v>41</v>
      </c>
      <c r="AK41" t="s">
        <v>42</v>
      </c>
      <c r="AL41">
        <v>60.218182525841598</v>
      </c>
    </row>
    <row r="42" spans="2:38" x14ac:dyDescent="0.3">
      <c r="B42" t="s">
        <v>129</v>
      </c>
      <c r="C42" t="s">
        <v>44</v>
      </c>
      <c r="D42">
        <v>1</v>
      </c>
      <c r="I42">
        <v>0</v>
      </c>
      <c r="J42">
        <v>25</v>
      </c>
      <c r="K42">
        <v>25</v>
      </c>
      <c r="L42">
        <v>20</v>
      </c>
      <c r="Q42">
        <v>178.250757699948</v>
      </c>
      <c r="R42">
        <v>178.250757699948</v>
      </c>
      <c r="S42">
        <v>178.250757699948</v>
      </c>
      <c r="T42">
        <v>2.8960999916307602E-3</v>
      </c>
      <c r="U42" t="s">
        <v>44</v>
      </c>
      <c r="V42" t="s">
        <v>122</v>
      </c>
      <c r="W42" t="s">
        <v>66</v>
      </c>
      <c r="X42" t="s">
        <v>61</v>
      </c>
      <c r="Y42" t="s">
        <v>62</v>
      </c>
      <c r="Z42" t="s">
        <v>62</v>
      </c>
      <c r="AA42" t="s">
        <v>130</v>
      </c>
      <c r="AB42" t="s">
        <v>64</v>
      </c>
      <c r="AG42" t="s">
        <v>39</v>
      </c>
      <c r="AH42">
        <v>1</v>
      </c>
      <c r="AI42" t="s">
        <v>40</v>
      </c>
      <c r="AJ42" t="s">
        <v>41</v>
      </c>
      <c r="AK42" t="s">
        <v>42</v>
      </c>
      <c r="AL42">
        <v>60.218182525841598</v>
      </c>
    </row>
    <row r="43" spans="2:38" x14ac:dyDescent="0.3">
      <c r="B43" t="s">
        <v>131</v>
      </c>
      <c r="C43" t="s">
        <v>132</v>
      </c>
      <c r="D43">
        <v>0</v>
      </c>
      <c r="I43">
        <v>0</v>
      </c>
      <c r="J43">
        <v>26</v>
      </c>
      <c r="K43">
        <v>26</v>
      </c>
      <c r="L43">
        <v>29</v>
      </c>
      <c r="Q43">
        <v>182.41715999995299</v>
      </c>
      <c r="R43">
        <v>182.41715999995299</v>
      </c>
      <c r="S43">
        <v>182.41715999995299</v>
      </c>
      <c r="T43">
        <v>2.2217999794520399E-3</v>
      </c>
      <c r="U43" t="s">
        <v>132</v>
      </c>
      <c r="V43" t="s">
        <v>122</v>
      </c>
      <c r="W43" t="s">
        <v>66</v>
      </c>
      <c r="X43" t="s">
        <v>61</v>
      </c>
      <c r="Y43" t="s">
        <v>62</v>
      </c>
      <c r="Z43" t="s">
        <v>62</v>
      </c>
      <c r="AA43" t="s">
        <v>133</v>
      </c>
      <c r="AB43" t="s">
        <v>64</v>
      </c>
      <c r="AG43" t="s">
        <v>39</v>
      </c>
      <c r="AH43">
        <v>1</v>
      </c>
      <c r="AI43" t="s">
        <v>40</v>
      </c>
      <c r="AJ43" t="s">
        <v>41</v>
      </c>
      <c r="AK43" t="s">
        <v>42</v>
      </c>
      <c r="AL43">
        <v>60.218182525841598</v>
      </c>
    </row>
    <row r="44" spans="2:38" x14ac:dyDescent="0.3">
      <c r="B44" t="s">
        <v>134</v>
      </c>
      <c r="C44" t="s">
        <v>135</v>
      </c>
      <c r="D44">
        <v>0</v>
      </c>
      <c r="I44">
        <v>0</v>
      </c>
      <c r="J44">
        <v>27</v>
      </c>
      <c r="K44">
        <v>27</v>
      </c>
      <c r="L44">
        <v>3</v>
      </c>
      <c r="Q44">
        <v>185.76677259994901</v>
      </c>
      <c r="R44">
        <v>185.76677259994901</v>
      </c>
      <c r="S44">
        <v>185.76677259994901</v>
      </c>
      <c r="T44">
        <v>2.7404000284150199E-3</v>
      </c>
      <c r="U44" t="s">
        <v>136</v>
      </c>
      <c r="V44" t="s">
        <v>122</v>
      </c>
      <c r="W44" t="s">
        <v>66</v>
      </c>
      <c r="X44" t="s">
        <v>61</v>
      </c>
      <c r="Y44" t="s">
        <v>62</v>
      </c>
      <c r="Z44" t="s">
        <v>62</v>
      </c>
      <c r="AA44" t="s">
        <v>137</v>
      </c>
      <c r="AB44" t="s">
        <v>64</v>
      </c>
      <c r="AG44" t="s">
        <v>39</v>
      </c>
      <c r="AH44">
        <v>1</v>
      </c>
      <c r="AI44" t="s">
        <v>40</v>
      </c>
      <c r="AJ44" t="s">
        <v>41</v>
      </c>
      <c r="AK44" t="s">
        <v>42</v>
      </c>
      <c r="AL44">
        <v>60.218182525841598</v>
      </c>
    </row>
    <row r="45" spans="2:38" x14ac:dyDescent="0.3">
      <c r="B45" t="s">
        <v>138</v>
      </c>
      <c r="C45" t="s">
        <v>52</v>
      </c>
      <c r="D45">
        <v>1</v>
      </c>
      <c r="I45">
        <v>0</v>
      </c>
      <c r="J45">
        <v>28</v>
      </c>
      <c r="K45">
        <v>28</v>
      </c>
      <c r="L45">
        <v>5</v>
      </c>
      <c r="Q45">
        <v>191.68325439997699</v>
      </c>
      <c r="R45">
        <v>191.68325439997699</v>
      </c>
      <c r="S45">
        <v>191.68325439997699</v>
      </c>
      <c r="T45">
        <v>2.4570999667048398E-3</v>
      </c>
      <c r="U45" t="s">
        <v>52</v>
      </c>
      <c r="V45" t="s">
        <v>122</v>
      </c>
      <c r="W45" t="s">
        <v>66</v>
      </c>
      <c r="X45" t="s">
        <v>61</v>
      </c>
      <c r="Y45" t="s">
        <v>62</v>
      </c>
      <c r="Z45" t="s">
        <v>62</v>
      </c>
      <c r="AA45" t="s">
        <v>139</v>
      </c>
      <c r="AB45" t="s">
        <v>64</v>
      </c>
      <c r="AG45" t="s">
        <v>39</v>
      </c>
      <c r="AH45">
        <v>1</v>
      </c>
      <c r="AI45" t="s">
        <v>40</v>
      </c>
      <c r="AJ45" t="s">
        <v>41</v>
      </c>
      <c r="AK45" t="s">
        <v>42</v>
      </c>
      <c r="AL45">
        <v>60.218182525841598</v>
      </c>
    </row>
    <row r="46" spans="2:38" x14ac:dyDescent="0.3">
      <c r="B46" t="s">
        <v>140</v>
      </c>
      <c r="C46" t="s">
        <v>141</v>
      </c>
      <c r="D46">
        <v>0</v>
      </c>
      <c r="I46">
        <v>0</v>
      </c>
      <c r="J46">
        <v>29</v>
      </c>
      <c r="K46">
        <v>29</v>
      </c>
      <c r="L46">
        <v>6</v>
      </c>
      <c r="Q46">
        <v>195.366998699959</v>
      </c>
      <c r="R46">
        <v>195.366998699959</v>
      </c>
      <c r="S46">
        <v>195.366998699959</v>
      </c>
      <c r="T46">
        <v>2.9391999705694598E-3</v>
      </c>
      <c r="U46" t="s">
        <v>141</v>
      </c>
      <c r="V46" t="s">
        <v>122</v>
      </c>
      <c r="W46" t="s">
        <v>66</v>
      </c>
      <c r="X46" t="s">
        <v>61</v>
      </c>
      <c r="Y46" t="s">
        <v>62</v>
      </c>
      <c r="Z46" t="s">
        <v>62</v>
      </c>
      <c r="AA46" t="s">
        <v>142</v>
      </c>
      <c r="AB46" t="s">
        <v>64</v>
      </c>
      <c r="AG46" t="s">
        <v>39</v>
      </c>
      <c r="AH46">
        <v>1</v>
      </c>
      <c r="AI46" t="s">
        <v>40</v>
      </c>
      <c r="AJ46" t="s">
        <v>41</v>
      </c>
      <c r="AK46" t="s">
        <v>42</v>
      </c>
      <c r="AL46">
        <v>60.218182525841598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tabSelected="1" workbookViewId="0">
      <selection activeCell="N15" sqref="N15"/>
    </sheetView>
  </sheetViews>
  <sheetFormatPr defaultRowHeight="14.4" x14ac:dyDescent="0.3"/>
  <cols>
    <col min="1" max="1" width="10.5546875" customWidth="1"/>
    <col min="2" max="2" width="9.6640625" customWidth="1"/>
    <col min="4" max="4" width="12.5546875" customWidth="1"/>
    <col min="5" max="5" width="11" style="8" customWidth="1"/>
  </cols>
  <sheetData>
    <row r="1" spans="1:9" ht="15" thickBot="1" x14ac:dyDescent="0.35">
      <c r="A1" s="9" t="s">
        <v>1</v>
      </c>
      <c r="B1" s="9" t="s">
        <v>2</v>
      </c>
      <c r="C1" s="9" t="s">
        <v>3</v>
      </c>
      <c r="D1" s="9" t="s">
        <v>20</v>
      </c>
      <c r="E1" s="10"/>
      <c r="F1" s="3"/>
      <c r="G1" s="3"/>
      <c r="H1" s="3"/>
    </row>
    <row r="2" spans="1:9" ht="15" thickTop="1" x14ac:dyDescent="0.3">
      <c r="A2" t="s">
        <v>57</v>
      </c>
      <c r="B2" s="1" t="s">
        <v>58</v>
      </c>
      <c r="C2" s="1">
        <v>0</v>
      </c>
      <c r="D2" s="1" t="s">
        <v>58</v>
      </c>
      <c r="E2" s="11"/>
      <c r="F2" s="3"/>
      <c r="G2" s="3"/>
      <c r="H2" s="3"/>
    </row>
    <row r="3" spans="1:9" ht="15" thickBot="1" x14ac:dyDescent="0.35">
      <c r="A3" t="s">
        <v>68</v>
      </c>
      <c r="B3" s="2" t="s">
        <v>69</v>
      </c>
      <c r="C3" s="2">
        <v>0</v>
      </c>
      <c r="D3" s="2" t="s">
        <v>70</v>
      </c>
      <c r="E3" s="11"/>
      <c r="F3" s="3"/>
      <c r="G3" s="3"/>
      <c r="H3" s="3"/>
    </row>
    <row r="4" spans="1:9" x14ac:dyDescent="0.3">
      <c r="A4" t="s">
        <v>72</v>
      </c>
      <c r="B4" s="2" t="s">
        <v>73</v>
      </c>
      <c r="C4" s="2">
        <v>0</v>
      </c>
      <c r="D4" s="2"/>
      <c r="E4" s="11"/>
      <c r="F4" s="13" t="s">
        <v>144</v>
      </c>
      <c r="G4" s="14"/>
      <c r="H4" s="14"/>
      <c r="I4" s="15">
        <f>13/30</f>
        <v>0.43333333333333335</v>
      </c>
    </row>
    <row r="5" spans="1:9" ht="15" thickBot="1" x14ac:dyDescent="0.35">
      <c r="A5" t="s">
        <v>83</v>
      </c>
      <c r="B5" s="1" t="s">
        <v>84</v>
      </c>
      <c r="C5" s="1">
        <v>0</v>
      </c>
      <c r="D5" s="1" t="s">
        <v>84</v>
      </c>
      <c r="E5" s="11"/>
      <c r="F5" s="18" t="s">
        <v>143</v>
      </c>
      <c r="G5" s="19"/>
      <c r="H5" s="19"/>
      <c r="I5" s="20">
        <f>9/30</f>
        <v>0.3</v>
      </c>
    </row>
    <row r="6" spans="1:9" ht="15.6" thickTop="1" thickBot="1" x14ac:dyDescent="0.35">
      <c r="A6" t="s">
        <v>86</v>
      </c>
      <c r="B6" s="1" t="s">
        <v>87</v>
      </c>
      <c r="C6" s="1">
        <v>0</v>
      </c>
      <c r="D6" s="1" t="s">
        <v>87</v>
      </c>
      <c r="E6" s="11"/>
      <c r="F6" s="16" t="s">
        <v>145</v>
      </c>
      <c r="G6" s="17"/>
      <c r="H6" s="6"/>
      <c r="I6" s="21">
        <f>I4-I5</f>
        <v>0.13333333333333336</v>
      </c>
    </row>
    <row r="7" spans="1:9" x14ac:dyDescent="0.3">
      <c r="A7" t="s">
        <v>89</v>
      </c>
      <c r="B7" s="1" t="s">
        <v>90</v>
      </c>
      <c r="C7" s="1">
        <v>0</v>
      </c>
      <c r="D7" s="1" t="s">
        <v>90</v>
      </c>
      <c r="E7" s="11"/>
      <c r="F7" s="3"/>
      <c r="G7" s="3"/>
      <c r="H7" s="3"/>
    </row>
    <row r="8" spans="1:9" x14ac:dyDescent="0.3">
      <c r="A8" t="s">
        <v>98</v>
      </c>
      <c r="B8" s="2" t="s">
        <v>99</v>
      </c>
      <c r="C8" s="2">
        <v>0</v>
      </c>
      <c r="D8" s="2" t="s">
        <v>100</v>
      </c>
      <c r="E8" s="11"/>
      <c r="F8" s="3"/>
      <c r="G8" s="3"/>
      <c r="H8" s="3"/>
    </row>
    <row r="9" spans="1:9" x14ac:dyDescent="0.3">
      <c r="A9" t="s">
        <v>106</v>
      </c>
      <c r="B9" s="2" t="s">
        <v>107</v>
      </c>
      <c r="C9" s="2">
        <v>0</v>
      </c>
      <c r="D9" s="2" t="s">
        <v>108</v>
      </c>
      <c r="E9" s="11"/>
      <c r="F9" s="3"/>
      <c r="G9" s="3"/>
      <c r="H9" s="3"/>
    </row>
    <row r="10" spans="1:9" x14ac:dyDescent="0.3">
      <c r="A10" t="s">
        <v>113</v>
      </c>
      <c r="B10" s="1" t="s">
        <v>114</v>
      </c>
      <c r="C10" s="1">
        <v>0</v>
      </c>
      <c r="D10" s="1" t="s">
        <v>114</v>
      </c>
      <c r="E10" s="11"/>
      <c r="F10" s="3"/>
      <c r="G10" s="3"/>
      <c r="H10" s="3"/>
    </row>
    <row r="11" spans="1:9" x14ac:dyDescent="0.3">
      <c r="A11" t="s">
        <v>116</v>
      </c>
      <c r="B11" s="1" t="s">
        <v>117</v>
      </c>
      <c r="C11" s="1">
        <v>0</v>
      </c>
      <c r="D11" s="1" t="s">
        <v>117</v>
      </c>
      <c r="E11" s="11"/>
      <c r="F11" s="3"/>
      <c r="G11" s="3"/>
      <c r="H11" s="3"/>
    </row>
    <row r="12" spans="1:9" x14ac:dyDescent="0.3">
      <c r="A12" t="s">
        <v>120</v>
      </c>
      <c r="B12" s="1" t="s">
        <v>121</v>
      </c>
      <c r="C12" s="1">
        <v>0</v>
      </c>
      <c r="D12" s="1" t="s">
        <v>121</v>
      </c>
      <c r="E12" s="11"/>
      <c r="F12" s="3"/>
      <c r="G12" s="3"/>
      <c r="H12" s="3"/>
    </row>
    <row r="13" spans="1:9" x14ac:dyDescent="0.3">
      <c r="A13" t="s">
        <v>124</v>
      </c>
      <c r="B13" s="2" t="s">
        <v>125</v>
      </c>
      <c r="C13" s="2">
        <v>0</v>
      </c>
      <c r="D13" s="2"/>
      <c r="E13" s="11"/>
      <c r="F13" s="3"/>
      <c r="G13" s="3"/>
      <c r="H13" s="3"/>
    </row>
    <row r="14" spans="1:9" x14ac:dyDescent="0.3">
      <c r="A14" t="s">
        <v>131</v>
      </c>
      <c r="B14" s="1" t="s">
        <v>132</v>
      </c>
      <c r="C14" s="1">
        <v>0</v>
      </c>
      <c r="D14" s="1" t="s">
        <v>132</v>
      </c>
      <c r="E14" s="11"/>
      <c r="F14" s="3"/>
      <c r="G14" s="3"/>
      <c r="H14" s="3"/>
    </row>
    <row r="15" spans="1:9" x14ac:dyDescent="0.3">
      <c r="A15" s="3" t="s">
        <v>134</v>
      </c>
      <c r="B15" s="4" t="s">
        <v>135</v>
      </c>
      <c r="C15" s="4">
        <v>0</v>
      </c>
      <c r="D15" s="4" t="s">
        <v>136</v>
      </c>
      <c r="E15" s="11"/>
      <c r="F15" s="3"/>
      <c r="G15" s="3"/>
      <c r="H15" s="3"/>
    </row>
    <row r="16" spans="1:9" ht="15" thickBot="1" x14ac:dyDescent="0.35">
      <c r="A16" s="6" t="s">
        <v>140</v>
      </c>
      <c r="B16" s="7" t="s">
        <v>141</v>
      </c>
      <c r="C16" s="7">
        <v>0</v>
      </c>
      <c r="D16" s="12" t="s">
        <v>141</v>
      </c>
      <c r="E16" s="11"/>
      <c r="F16" s="3"/>
      <c r="G16" s="3"/>
      <c r="H16" s="3"/>
    </row>
    <row r="17" spans="1:8" x14ac:dyDescent="0.3">
      <c r="A17" s="3" t="s">
        <v>65</v>
      </c>
      <c r="B17" s="5" t="s">
        <v>48</v>
      </c>
      <c r="C17" s="5">
        <v>1</v>
      </c>
      <c r="D17" s="5" t="s">
        <v>48</v>
      </c>
      <c r="E17" s="11"/>
      <c r="F17" s="3"/>
      <c r="G17" s="3"/>
      <c r="H17" s="3"/>
    </row>
    <row r="18" spans="1:8" x14ac:dyDescent="0.3">
      <c r="A18" s="3" t="s">
        <v>75</v>
      </c>
      <c r="B18" s="4" t="s">
        <v>49</v>
      </c>
      <c r="C18" s="4">
        <v>1</v>
      </c>
      <c r="D18" s="4" t="s">
        <v>76</v>
      </c>
      <c r="E18" s="11"/>
      <c r="F18" s="3"/>
      <c r="G18" s="3"/>
      <c r="H18" s="3"/>
    </row>
    <row r="19" spans="1:8" x14ac:dyDescent="0.3">
      <c r="A19" s="3" t="s">
        <v>77</v>
      </c>
      <c r="B19" s="5" t="s">
        <v>53</v>
      </c>
      <c r="C19" s="5">
        <v>1</v>
      </c>
      <c r="D19" s="5" t="s">
        <v>53</v>
      </c>
      <c r="E19" s="11"/>
      <c r="F19" s="3"/>
      <c r="G19" s="3"/>
      <c r="H19" s="3"/>
    </row>
    <row r="20" spans="1:8" x14ac:dyDescent="0.3">
      <c r="A20" s="3" t="s">
        <v>79</v>
      </c>
      <c r="B20" s="5" t="s">
        <v>51</v>
      </c>
      <c r="C20" s="5">
        <v>1</v>
      </c>
      <c r="D20" s="5" t="s">
        <v>51</v>
      </c>
      <c r="E20" s="11"/>
      <c r="F20" s="3"/>
      <c r="G20" s="3"/>
      <c r="H20" s="3"/>
    </row>
    <row r="21" spans="1:8" x14ac:dyDescent="0.3">
      <c r="A21" s="3" t="s">
        <v>81</v>
      </c>
      <c r="B21" s="5" t="s">
        <v>50</v>
      </c>
      <c r="C21" s="5">
        <v>1</v>
      </c>
      <c r="D21" s="5" t="s">
        <v>50</v>
      </c>
      <c r="E21" s="11"/>
      <c r="F21" s="3"/>
      <c r="G21" s="3"/>
      <c r="H21" s="3"/>
    </row>
    <row r="22" spans="1:8" x14ac:dyDescent="0.3">
      <c r="A22" s="3" t="s">
        <v>92</v>
      </c>
      <c r="B22" s="5" t="s">
        <v>43</v>
      </c>
      <c r="C22" s="5">
        <v>1</v>
      </c>
      <c r="D22" s="5" t="s">
        <v>43</v>
      </c>
      <c r="E22" s="11"/>
      <c r="F22" s="3"/>
      <c r="G22" s="3"/>
      <c r="H22" s="3"/>
    </row>
    <row r="23" spans="1:8" x14ac:dyDescent="0.3">
      <c r="A23" s="3" t="s">
        <v>94</v>
      </c>
      <c r="B23" s="5" t="s">
        <v>56</v>
      </c>
      <c r="C23" s="5">
        <v>1</v>
      </c>
      <c r="D23" s="5" t="s">
        <v>56</v>
      </c>
      <c r="E23" s="11"/>
      <c r="F23" s="3"/>
      <c r="G23" s="3"/>
      <c r="H23" s="3"/>
    </row>
    <row r="24" spans="1:8" x14ac:dyDescent="0.3">
      <c r="A24" s="3" t="s">
        <v>96</v>
      </c>
      <c r="B24" s="5" t="s">
        <v>54</v>
      </c>
      <c r="C24" s="5">
        <v>1</v>
      </c>
      <c r="D24" s="5" t="s">
        <v>54</v>
      </c>
      <c r="E24" s="11"/>
      <c r="F24" s="3"/>
      <c r="G24" s="3"/>
      <c r="H24" s="3"/>
    </row>
    <row r="25" spans="1:8" x14ac:dyDescent="0.3">
      <c r="A25" s="3" t="s">
        <v>102</v>
      </c>
      <c r="B25" s="5" t="s">
        <v>46</v>
      </c>
      <c r="C25" s="5">
        <v>1</v>
      </c>
      <c r="D25" s="5" t="s">
        <v>46</v>
      </c>
      <c r="E25" s="11"/>
      <c r="F25" s="3"/>
      <c r="G25" s="3"/>
      <c r="H25" s="3"/>
    </row>
    <row r="26" spans="1:8" x14ac:dyDescent="0.3">
      <c r="A26" s="3" t="s">
        <v>104</v>
      </c>
      <c r="B26" s="5" t="s">
        <v>45</v>
      </c>
      <c r="C26" s="5">
        <v>1</v>
      </c>
      <c r="D26" s="5" t="s">
        <v>45</v>
      </c>
      <c r="E26" s="11"/>
      <c r="F26" s="3"/>
      <c r="G26" s="3"/>
      <c r="H26" s="3"/>
    </row>
    <row r="27" spans="1:8" x14ac:dyDescent="0.3">
      <c r="A27" s="3" t="s">
        <v>109</v>
      </c>
      <c r="B27" s="5" t="s">
        <v>47</v>
      </c>
      <c r="C27" s="5">
        <v>1</v>
      </c>
      <c r="D27" s="5" t="s">
        <v>110</v>
      </c>
      <c r="E27" s="11"/>
      <c r="F27" s="3"/>
      <c r="G27" s="3"/>
      <c r="H27" s="3"/>
    </row>
    <row r="28" spans="1:8" x14ac:dyDescent="0.3">
      <c r="A28" s="3" t="s">
        <v>112</v>
      </c>
      <c r="B28" s="4" t="s">
        <v>38</v>
      </c>
      <c r="C28" s="4">
        <v>1</v>
      </c>
      <c r="D28" s="4"/>
      <c r="E28" s="11"/>
      <c r="F28" s="3"/>
      <c r="G28" s="3"/>
      <c r="H28" s="3"/>
    </row>
    <row r="29" spans="1:8" x14ac:dyDescent="0.3">
      <c r="A29" s="3" t="s">
        <v>127</v>
      </c>
      <c r="B29" s="5" t="s">
        <v>55</v>
      </c>
      <c r="C29" s="5">
        <v>1</v>
      </c>
      <c r="D29" s="5" t="s">
        <v>55</v>
      </c>
      <c r="E29" s="11"/>
      <c r="F29" s="3"/>
      <c r="G29" s="3"/>
      <c r="H29" s="3"/>
    </row>
    <row r="30" spans="1:8" x14ac:dyDescent="0.3">
      <c r="A30" s="3" t="s">
        <v>129</v>
      </c>
      <c r="B30" s="5" t="s">
        <v>44</v>
      </c>
      <c r="C30" s="5">
        <v>1</v>
      </c>
      <c r="D30" s="5" t="s">
        <v>44</v>
      </c>
      <c r="E30" s="11"/>
      <c r="F30" s="3"/>
      <c r="G30" s="3"/>
    </row>
    <row r="31" spans="1:8" x14ac:dyDescent="0.3">
      <c r="A31" s="3" t="s">
        <v>138</v>
      </c>
      <c r="B31" s="5" t="s">
        <v>52</v>
      </c>
      <c r="C31" s="5">
        <v>1</v>
      </c>
      <c r="D31" s="5" t="s">
        <v>52</v>
      </c>
      <c r="E31" s="11"/>
      <c r="F31" s="3"/>
    </row>
    <row r="32" spans="1:8" x14ac:dyDescent="0.3">
      <c r="A32" s="3"/>
      <c r="B32" s="3"/>
      <c r="C32" s="3"/>
      <c r="D32" s="3"/>
      <c r="F32" s="3"/>
    </row>
    <row r="33" spans="1:4" x14ac:dyDescent="0.3">
      <c r="A33" s="3"/>
      <c r="B33" s="3"/>
      <c r="C33" s="3"/>
      <c r="D33" s="3"/>
    </row>
    <row r="34" spans="1:4" x14ac:dyDescent="0.3">
      <c r="A34" s="3"/>
      <c r="B34" s="3"/>
      <c r="C34" s="3"/>
      <c r="D34" s="3"/>
    </row>
    <row r="35" spans="1:4" x14ac:dyDescent="0.3">
      <c r="A35" s="3"/>
      <c r="B35" s="3"/>
      <c r="C35" s="3"/>
      <c r="D35" s="3"/>
    </row>
    <row r="36" spans="1:4" x14ac:dyDescent="0.3">
      <c r="A36" s="3"/>
      <c r="B36" s="3"/>
      <c r="C36" s="3"/>
      <c r="D36" s="3"/>
    </row>
  </sheetData>
  <sortState xmlns:xlrd2="http://schemas.microsoft.com/office/spreadsheetml/2017/richdata2" ref="A2:D46">
    <sortCondition ref="C1:C4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Devanshi</dc:creator>
  <cp:lastModifiedBy>Devanshi</cp:lastModifiedBy>
  <dcterms:created xsi:type="dcterms:W3CDTF">2022-10-17T18:25:17Z</dcterms:created>
  <dcterms:modified xsi:type="dcterms:W3CDTF">2022-10-20T07:14:32Z</dcterms:modified>
</cp:coreProperties>
</file>