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113C4588-BE3F-4086-B540-665A858BC71B}" xr6:coauthVersionLast="47" xr6:coauthVersionMax="47" xr10:uidLastSave="{00000000-0000-0000-0000-000000000000}"/>
  <bookViews>
    <workbookView xWindow="-120" yWindow="-120" windowWidth="24240" windowHeight="13020" xr2:uid="{01751B3F-54A0-4F62-BE06-B9C769240E8F}"/>
  </bookViews>
  <sheets>
    <sheet name="Sheet1" sheetId="1" r:id="rId1"/>
    <sheet name="Sheet2" sheetId="2" r:id="rId2"/>
  </sheets>
  <definedNames>
    <definedName name="_xlnm._FilterDatabase" localSheetId="0" hidden="1">Sheet1!$A$1:$L$101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<sst xmlns="http://schemas.openxmlformats.org/spreadsheetml/2006/main" count="629" uniqueCount="252">
  <si>
    <t>CA-2020-152156</t>
  </si>
  <si>
    <t>ClaireGute</t>
  </si>
  <si>
    <t>South</t>
  </si>
  <si>
    <t>Henderson</t>
  </si>
  <si>
    <t>Furniture</t>
  </si>
  <si>
    <t>FUR-BO-10001798</t>
  </si>
  <si>
    <t>FUR-CH-10000454</t>
  </si>
  <si>
    <t>CA-2020-138688</t>
  </si>
  <si>
    <t>DarrinVanHuff</t>
  </si>
  <si>
    <t>West</t>
  </si>
  <si>
    <t>LosAngeles</t>
  </si>
  <si>
    <t>OfficeSupplies</t>
  </si>
  <si>
    <t>OFF-LA-10000240</t>
  </si>
  <si>
    <t>US-2019-108966</t>
  </si>
  <si>
    <t>SeanODonnell</t>
  </si>
  <si>
    <t>FortLauderdale</t>
  </si>
  <si>
    <t>FUR-TA-10000577</t>
  </si>
  <si>
    <t>OFF-ST-10000760</t>
  </si>
  <si>
    <t>CA-2018-115812</t>
  </si>
  <si>
    <t>BrosinaHoffman</t>
  </si>
  <si>
    <t>FUR-FU-10001487</t>
  </si>
  <si>
    <t>OFF-AR-10002833</t>
  </si>
  <si>
    <t>Technology</t>
  </si>
  <si>
    <t>TEC-PH-10002275</t>
  </si>
  <si>
    <t>OFF-BI-10003910</t>
  </si>
  <si>
    <t>OFF-AP-10002892</t>
  </si>
  <si>
    <t>FUR-TA-10001539</t>
  </si>
  <si>
    <t>TEC-PH-10002033</t>
  </si>
  <si>
    <t>CA-2021-114412</t>
  </si>
  <si>
    <t>AndrewAllen</t>
  </si>
  <si>
    <t>Concord</t>
  </si>
  <si>
    <t>OFF-PA-10002365</t>
  </si>
  <si>
    <t>CA-2020-161389</t>
  </si>
  <si>
    <t>IreneMaddox</t>
  </si>
  <si>
    <t>Seattle</t>
  </si>
  <si>
    <t>OFF-BI-10003656</t>
  </si>
  <si>
    <t>US-2019-118983</t>
  </si>
  <si>
    <t>HaroldPawlan</t>
  </si>
  <si>
    <t>Central</t>
  </si>
  <si>
    <t>FortWorth</t>
  </si>
  <si>
    <t>OFF-AP-10002311</t>
  </si>
  <si>
    <t>OFF-BI-10000756</t>
  </si>
  <si>
    <t>CA-2018-105893</t>
  </si>
  <si>
    <t>PeteKriz</t>
  </si>
  <si>
    <t>Madison</t>
  </si>
  <si>
    <t>OFF-ST-10004186</t>
  </si>
  <si>
    <t>CA-2018-167164</t>
  </si>
  <si>
    <t>AlejandroGrove</t>
  </si>
  <si>
    <t>WestJordan</t>
  </si>
  <si>
    <t>OFF-ST-10000107</t>
  </si>
  <si>
    <t>CA-2018-143336</t>
  </si>
  <si>
    <t>ZuschussDonatelli</t>
  </si>
  <si>
    <t>SanFrancisco</t>
  </si>
  <si>
    <t>OFF-AR-10003056</t>
  </si>
  <si>
    <t>TEC-PH-10001949</t>
  </si>
  <si>
    <t>OFF-BI-10002215</t>
  </si>
  <si>
    <t>CA-2020-137330</t>
  </si>
  <si>
    <t>KenBlack</t>
  </si>
  <si>
    <t>Fremont</t>
  </si>
  <si>
    <t>OFF-AR-10000246</t>
  </si>
  <si>
    <t>OFF-AP-10001492</t>
  </si>
  <si>
    <t>US-2021-156909</t>
  </si>
  <si>
    <t>SandraFlanagan</t>
  </si>
  <si>
    <t>East</t>
  </si>
  <si>
    <t>Philadelphia</t>
  </si>
  <si>
    <t>FUR-CH-10002774</t>
  </si>
  <si>
    <t>CA-2019-106320</t>
  </si>
  <si>
    <t>EmilyBurns</t>
  </si>
  <si>
    <t>Orem</t>
  </si>
  <si>
    <t>CA-2020-121755</t>
  </si>
  <si>
    <t>EricHoffmann</t>
  </si>
  <si>
    <t>OFF-BI-10001634</t>
  </si>
  <si>
    <t>TEC-AC-10003027</t>
  </si>
  <si>
    <t>US-2019-150630</t>
  </si>
  <si>
    <t>TracyBlumstein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</si>
  <si>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</si>
  <si>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</si>
  <si>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</si>
  <si>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</si>
  <si>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</si>
  <si>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</si>
  <si>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</si>
  <si>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CA-2021-107727</t>
  </si>
  <si>
    <t>MattAbelman</t>
  </si>
  <si>
    <t>Houston</t>
  </si>
  <si>
    <t>OFF-PA-10000249</t>
  </si>
  <si>
    <t>CA-2020-117590</t>
  </si>
  <si>
    <t>GeneHale</t>
  </si>
  <si>
    <t>Richardson</t>
  </si>
  <si>
    <t>TEC-PH-10004977</t>
  </si>
  <si>
    <t>FUR-FU-10003664</t>
  </si>
  <si>
    <t>CA-2019-117415</t>
  </si>
  <si>
    <t>SteveNguyen</t>
  </si>
  <si>
    <t>OFF-EN-10002986</t>
  </si>
  <si>
    <t>FUR-BO-10002545</t>
  </si>
  <si>
    <t>FUR-CH-10004218</t>
  </si>
  <si>
    <t>TEC-PH-10000486</t>
  </si>
  <si>
    <t>CA-2021-120999</t>
  </si>
  <si>
    <t>LindaCazamias</t>
  </si>
  <si>
    <t>Naperville</t>
  </si>
  <si>
    <t>TEC-PH-10004093</t>
  </si>
  <si>
    <t>CA-2020-101343</t>
  </si>
  <si>
    <t>RubenAusman</t>
  </si>
  <si>
    <t>OFF-ST-10003479</t>
  </si>
  <si>
    <t>CA-2021-139619</t>
  </si>
  <si>
    <t>ErinSmith</t>
  </si>
  <si>
    <t>Melbourne</t>
  </si>
  <si>
    <t>OFF-ST-10003282</t>
  </si>
  <si>
    <t>CA-2020-118255</t>
  </si>
  <si>
    <t>OdellaNelson</t>
  </si>
  <si>
    <t>Eagan</t>
  </si>
  <si>
    <t>TEC-AC-10000171</t>
  </si>
  <si>
    <t>OFF-BI-10003291</t>
  </si>
  <si>
    <t>CA-2018-146703</t>
  </si>
  <si>
    <t>PatrickODonnell</t>
  </si>
  <si>
    <t>Westland</t>
  </si>
  <si>
    <t>OFF-ST-10001713</t>
  </si>
  <si>
    <t>CA-2020-169194</t>
  </si>
  <si>
    <t>LenaHernandez</t>
  </si>
  <si>
    <t>Dover</t>
  </si>
  <si>
    <t>TEC-AC-10002167</t>
  </si>
  <si>
    <t>TEC-PH-10003988</t>
  </si>
  <si>
    <t>CA-2019-115742</t>
  </si>
  <si>
    <t>DarrenPowers</t>
  </si>
  <si>
    <t>NewAlbany</t>
  </si>
  <si>
    <t>OFF-BI-10004410</t>
  </si>
  <si>
    <t>OFF-LA-10002762</t>
  </si>
  <si>
    <t>FUR-FU-10001706</t>
  </si>
  <si>
    <t>FUR-CH-10003061</t>
  </si>
  <si>
    <t>CA-2020-105816</t>
  </si>
  <si>
    <t>JanetMolinari</t>
  </si>
  <si>
    <t>NewYorkCity</t>
  </si>
  <si>
    <t>OFF-FA-10000304</t>
  </si>
  <si>
    <t>TEC-PH-10002447</t>
  </si>
  <si>
    <t>CA-2020-111682</t>
  </si>
  <si>
    <t>TedButterfield</t>
  </si>
  <si>
    <t>Troy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</si>
  <si>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</si>
  <si>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</si>
  <si>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</si>
  <si>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</si>
  <si>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</si>
  <si>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</si>
  <si>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CA-2019-135545</t>
  </si>
  <si>
    <t>KunstMiller</t>
  </si>
  <si>
    <t>TEC-AC-10004633</t>
  </si>
  <si>
    <t>OFF-BI-10001078</t>
  </si>
  <si>
    <t>OFF-PA-10003892</t>
  </si>
  <si>
    <t>FUR-FU-10000397</t>
  </si>
  <si>
    <t>US-2019-164175</t>
  </si>
  <si>
    <t>PaulStevenson</t>
  </si>
  <si>
    <t>Chicago</t>
  </si>
  <si>
    <t>FUR-CH-10001146</t>
  </si>
  <si>
    <t>CA-2018-106376</t>
  </si>
  <si>
    <t>BrendanSweed</t>
  </si>
  <si>
    <t>Gilbert</t>
  </si>
  <si>
    <t>OFF-AR-10002671</t>
  </si>
  <si>
    <t>TEC-PH-10002726</t>
  </si>
  <si>
    <t>CA-2020-119823</t>
  </si>
  <si>
    <t>KarenDaniels</t>
  </si>
  <si>
    <t>Springfield</t>
  </si>
  <si>
    <t>OFF-PA-10000482</t>
  </si>
  <si>
    <t>CA-2020-106075</t>
  </si>
  <si>
    <t>HenryMacAllister</t>
  </si>
  <si>
    <t>OFF-BI-10004654</t>
  </si>
  <si>
    <t>CA-2021-114440</t>
  </si>
  <si>
    <t>Jackson</t>
  </si>
  <si>
    <t>OFF-PA-10004675</t>
  </si>
  <si>
    <t>US-2019-134026</t>
  </si>
  <si>
    <t>JoelEaton</t>
  </si>
  <si>
    <t>Memphis</t>
  </si>
  <si>
    <t>FUR-CH-10000513</t>
  </si>
  <si>
    <t>FUR-FU-10003708</t>
  </si>
  <si>
    <t>OFF-ST-10004123</t>
  </si>
  <si>
    <t>US-2021-118038</t>
  </si>
  <si>
    <t>KenBrennan</t>
  </si>
  <si>
    <t>OFF-BI-10004182</t>
  </si>
  <si>
    <t>FUR-FU-10000260</t>
  </si>
  <si>
    <t>OFF-ST-10000615</t>
  </si>
  <si>
    <t>US-2018-147606</t>
  </si>
  <si>
    <t>FUR-FU-10003194</t>
  </si>
  <si>
    <t>CA-2020-127208</t>
  </si>
  <si>
    <t>StewartCarmichael</t>
  </si>
  <si>
    <t>Decatur</t>
  </si>
  <si>
    <t>OFF-AP-10002118</t>
  </si>
  <si>
    <t>OFF-BI-10002309</t>
  </si>
  <si>
    <t>CA-2018-139451</t>
  </si>
  <si>
    <t>DuaneNoonan</t>
  </si>
  <si>
    <t>OFF-AR-10002053</t>
  </si>
  <si>
    <t>OFF-ST-10002370</t>
  </si>
  <si>
    <t>CA-2019-149734</t>
  </si>
  <si>
    <t>JulieCreighton</t>
  </si>
  <si>
    <t>Durham</t>
  </si>
  <si>
    <t>OFF-EN-10000927</t>
  </si>
  <si>
    <t>US-2021-119662</t>
  </si>
  <si>
    <t>ChristopherSchild</t>
  </si>
  <si>
    <t>OFF-ST-10003656</t>
  </si>
  <si>
    <t>CA-2021-140088</t>
  </si>
  <si>
    <t>Columbia</t>
  </si>
  <si>
    <t>FUR-CH-10000863</t>
  </si>
  <si>
    <t>CA-2021-155558</t>
  </si>
  <si>
    <t>PaulGonzalez</t>
  </si>
  <si>
    <t>Rochester</t>
  </si>
  <si>
    <t>TEC-AC-10001998</t>
  </si>
  <si>
    <t>OFF-LA-10000134</t>
  </si>
  <si>
    <t>CA-2020-159695</t>
  </si>
  <si>
    <t>GaryMitchum</t>
  </si>
  <si>
    <t>OFF-ST-10003442</t>
  </si>
  <si>
    <t>CA-2020-109806</t>
  </si>
  <si>
    <t>JimSink</t>
  </si>
  <si>
    <t>OFF-AR-10004930</t>
  </si>
  <si>
    <t>OFF-PA-10000304</t>
  </si>
  <si>
    <t>CA-2019-149587</t>
  </si>
  <si>
    <t>KarlBraun</t>
  </si>
  <si>
    <t>Minneapolis</t>
  </si>
  <si>
    <t>OFF-PA-10003177</t>
  </si>
  <si>
    <t>FUR-FU-10003799</t>
  </si>
  <si>
    <t>OFF-BI-10002852</t>
  </si>
  <si>
    <t>US-2021-109484</t>
  </si>
  <si>
    <t>RogerBarcio</t>
  </si>
  <si>
    <t>Portland</t>
  </si>
  <si>
    <t>OFF-BI-10004738</t>
  </si>
  <si>
    <t>CA-2021-161018</t>
  </si>
  <si>
    <t>ParhenaNorris</t>
  </si>
  <si>
    <t>FUR-FU-10000629</t>
  </si>
  <si>
    <t>CA-2021-157833</t>
  </si>
  <si>
    <t>KatherineDucich</t>
  </si>
  <si>
    <t>OFF-BI-10001721</t>
  </si>
  <si>
    <t>CA-2020-149223</t>
  </si>
  <si>
    <t>ElpidaRittenbach</t>
  </si>
  <si>
    <t>SaintPaul</t>
  </si>
  <si>
    <t>OFF-AP-10000358</t>
  </si>
  <si>
    <t>CA-2020-158568</t>
  </si>
  <si>
    <t>RickBensley</t>
  </si>
  <si>
    <t>OFF-PA-10003256</t>
  </si>
  <si>
    <t>22.6184;</t>
  </si>
  <si>
    <t>order_id</t>
  </si>
  <si>
    <t>order_date</t>
  </si>
  <si>
    <t>ship_date</t>
  </si>
  <si>
    <t>customer_name</t>
  </si>
  <si>
    <t>region</t>
  </si>
  <si>
    <t>city</t>
  </si>
  <si>
    <t>category</t>
  </si>
  <si>
    <t>product_id</t>
  </si>
  <si>
    <t>sales</t>
  </si>
  <si>
    <t>quantity</t>
  </si>
  <si>
    <t>profit</t>
  </si>
  <si>
    <t>Bad Quality</t>
  </si>
  <si>
    <t>Wrong Items</t>
  </si>
  <si>
    <t>Others</t>
  </si>
  <si>
    <t>Wrong Item</t>
  </si>
  <si>
    <t>return_reason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</si>
</sst>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1C4-DAEB-472C-813C-179698284D9C}">
  <sheetPr filterMode="1"/>
  <dimension ref="A1:L101"/>
  <sheetViews>
    <sheetView tabSelected="1" workbookViewId="0">
      <selection activeCell="O8" sqref="O8"/>
    </sheetView>
  </sheetViews>
  <sheetFormatPr defaultRowHeight="15" x14ac:dyDescent="0.25"/>
  <cols>
    <col min="1" max="1" width="16.5703125" style="1" bestFit="1" customWidth="1"/>
    <col min="2" max="3" width="11.28515625" style="1" bestFit="1" customWidth="1"/>
    <col min="4" max="4" width="19.28515625" style="1" bestFit="1" customWidth="1"/>
    <col min="5" max="5" width="8.28515625" style="1" bestFit="1" customWidth="1"/>
    <col min="6" max="6" width="15.85546875" style="1" bestFit="1" customWidth="1"/>
    <col min="7" max="7" width="15.42578125" style="1" bestFit="1" customWidth="1"/>
    <col min="8" max="8" width="17.5703125" style="1" bestFit="1" customWidth="1"/>
    <col min="9" max="9" width="8" style="1" bestFit="1" customWidth="1"/>
    <col min="10" max="10" width="8.42578125" style="1" bestFit="1" customWidth="1"/>
    <col min="11" max="11" width="9" style="1" bestFit="1" customWidth="1"/>
    <col min="12" max="12" width="18.28515625" style="1" bestFit="1" customWidth="1"/>
    <col min="13" max="16384" width="9.140625" style="1"/>
  </cols>
  <sheetData>
    <row r="1" spans="1:12" x14ac:dyDescent="0.2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251</v>
      </c>
    </row>
    <row r="2" spans="1:12" hidden="1" x14ac:dyDescent="0.25">
      <c r="A2" s="1" t="s">
        <v>0</v>
      </c>
      <c r="B2" s="2">
        <v>44143</v>
      </c>
      <c r="C2" s="2">
        <v>44146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>
        <v>261.95999999999998</v>
      </c>
      <c r="J2" s="1">
        <v>2</v>
      </c>
      <c r="K2" s="1">
        <v>41.913600000000002</v>
      </c>
      <c r="L2" s="1" t="e">
        <f>VLOOKUP(A2,Sheet2!A:B,2,FALSE)</f>
        <v>#N/A</v>
      </c>
    </row>
    <row r="3" spans="1:12" hidden="1" x14ac:dyDescent="0.25">
      <c r="A3" s="1" t="s">
        <v>0</v>
      </c>
      <c r="B3" s="2">
        <v>44143</v>
      </c>
      <c r="C3" s="2">
        <v>44146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6</v>
      </c>
      <c r="I3" s="1">
        <v>731.94</v>
      </c>
      <c r="J3" s="1">
        <v>3</v>
      </c>
      <c r="K3" s="1">
        <v>219.58199999999999</v>
      </c>
      <c r="L3" s="1" t="e">
        <f>VLOOKUP(A3,Sheet2!A:B,2,FALSE)</f>
        <v>#N/A</v>
      </c>
    </row>
    <row r="4" spans="1:12" hidden="1" x14ac:dyDescent="0.25">
      <c r="A4" s="1" t="s">
        <v>7</v>
      </c>
      <c r="B4" s="2">
        <v>43994</v>
      </c>
      <c r="C4" s="2">
        <v>43998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>
        <v>14.62</v>
      </c>
      <c r="J4" s="1">
        <v>2</v>
      </c>
      <c r="K4" s="1">
        <v>6.8714000000000004</v>
      </c>
      <c r="L4" s="1" t="e">
        <f>VLOOKUP(A4,Sheet2!A:B,2,FALSE)</f>
        <v>#N/A</v>
      </c>
    </row>
    <row r="5" spans="1:12" x14ac:dyDescent="0.25">
      <c r="A5" s="1" t="s">
        <v>13</v>
      </c>
      <c r="B5" s="2">
        <v>43749</v>
      </c>
      <c r="C5" s="2">
        <v>43756</v>
      </c>
      <c r="D5" s="1" t="s">
        <v>14</v>
      </c>
      <c r="E5" s="1" t="s">
        <v>2</v>
      </c>
      <c r="F5" s="1" t="s">
        <v>15</v>
      </c>
      <c r="G5" s="1" t="s">
        <v>4</v>
      </c>
      <c r="H5" s="1" t="s">
        <v>16</v>
      </c>
      <c r="I5" s="1">
        <v>957.577</v>
      </c>
      <c r="J5" s="1">
        <v>5</v>
      </c>
      <c r="K5" s="1">
        <v>-383.03100000000001</v>
      </c>
      <c r="L5" s="1" t="str">
        <f>VLOOKUP(A5,Sheet2!A:B,2,FALSE)</f>
        <v>Others</v>
      </c>
    </row>
    <row r="6" spans="1:12" x14ac:dyDescent="0.25">
      <c r="A6" s="1" t="s">
        <v>13</v>
      </c>
      <c r="B6" s="2">
        <v>43749</v>
      </c>
      <c r="C6" s="2">
        <v>43756</v>
      </c>
      <c r="D6" s="1" t="s">
        <v>14</v>
      </c>
      <c r="E6" s="1" t="s">
        <v>2</v>
      </c>
      <c r="F6" s="1" t="s">
        <v>15</v>
      </c>
      <c r="G6" s="1" t="s">
        <v>11</v>
      </c>
      <c r="H6" s="1" t="s">
        <v>17</v>
      </c>
      <c r="I6" s="1">
        <v>22.367999999999999</v>
      </c>
      <c r="J6" s="1">
        <v>2</v>
      </c>
      <c r="K6" s="1">
        <v>2.5164</v>
      </c>
      <c r="L6" s="1" t="str">
        <f>VLOOKUP(A6,Sheet2!A:B,2,FALSE)</f>
        <v>Others</v>
      </c>
    </row>
    <row r="7" spans="1:12" hidden="1" x14ac:dyDescent="0.25">
      <c r="A7" s="1" t="s">
        <v>18</v>
      </c>
      <c r="B7" s="2">
        <v>43260</v>
      </c>
      <c r="C7" s="2">
        <v>43265</v>
      </c>
      <c r="D7" s="1" t="s">
        <v>19</v>
      </c>
      <c r="E7" s="1" t="s">
        <v>9</v>
      </c>
      <c r="F7" s="1" t="s">
        <v>10</v>
      </c>
      <c r="G7" s="1" t="s">
        <v>4</v>
      </c>
      <c r="H7" s="1" t="s">
        <v>20</v>
      </c>
      <c r="I7" s="1">
        <v>48.86</v>
      </c>
      <c r="J7" s="1">
        <v>7</v>
      </c>
      <c r="K7" s="1">
        <v>14.1694</v>
      </c>
      <c r="L7" s="1" t="e">
        <f>VLOOKUP(A7,Sheet2!A:B,2,FALSE)</f>
        <v>#N/A</v>
      </c>
    </row>
    <row r="8" spans="1:12" hidden="1" x14ac:dyDescent="0.25">
      <c r="A8" s="1" t="s">
        <v>18</v>
      </c>
      <c r="B8" s="2">
        <v>43260</v>
      </c>
      <c r="C8" s="2">
        <v>43265</v>
      </c>
      <c r="D8" s="1" t="s">
        <v>19</v>
      </c>
      <c r="E8" s="1" t="s">
        <v>9</v>
      </c>
      <c r="F8" s="1" t="s">
        <v>10</v>
      </c>
      <c r="G8" s="1" t="s">
        <v>11</v>
      </c>
      <c r="H8" s="1" t="s">
        <v>21</v>
      </c>
      <c r="I8" s="1">
        <v>7.28</v>
      </c>
      <c r="J8" s="1">
        <v>4</v>
      </c>
      <c r="K8" s="1">
        <v>1.9656</v>
      </c>
      <c r="L8" s="1" t="e">
        <f>VLOOKUP(A8,Sheet2!A:B,2,FALSE)</f>
        <v>#N/A</v>
      </c>
    </row>
    <row r="9" spans="1:12" hidden="1" x14ac:dyDescent="0.25">
      <c r="A9" s="1" t="s">
        <v>18</v>
      </c>
      <c r="B9" s="2">
        <v>43260</v>
      </c>
      <c r="C9" s="2">
        <v>43265</v>
      </c>
      <c r="D9" s="1" t="s">
        <v>19</v>
      </c>
      <c r="E9" s="1" t="s">
        <v>9</v>
      </c>
      <c r="F9" s="1" t="s">
        <v>10</v>
      </c>
      <c r="G9" s="1" t="s">
        <v>22</v>
      </c>
      <c r="H9" s="1" t="s">
        <v>23</v>
      </c>
      <c r="I9" s="1">
        <v>907.15200000000004</v>
      </c>
      <c r="J9" s="1">
        <v>6</v>
      </c>
      <c r="K9" s="1">
        <v>90.715199999999996</v>
      </c>
      <c r="L9" s="1" t="e">
        <f>VLOOKUP(A9,Sheet2!A:B,2,FALSE)</f>
        <v>#N/A</v>
      </c>
    </row>
    <row r="10" spans="1:12" hidden="1" x14ac:dyDescent="0.25">
      <c r="A10" s="1" t="s">
        <v>18</v>
      </c>
      <c r="B10" s="2">
        <v>43260</v>
      </c>
      <c r="C10" s="2">
        <v>43265</v>
      </c>
      <c r="D10" s="1" t="s">
        <v>19</v>
      </c>
      <c r="E10" s="1" t="s">
        <v>9</v>
      </c>
      <c r="F10" s="1" t="s">
        <v>10</v>
      </c>
      <c r="G10" s="1" t="s">
        <v>11</v>
      </c>
      <c r="H10" s="1" t="s">
        <v>24</v>
      </c>
      <c r="I10" s="1">
        <v>18.504000000000001</v>
      </c>
      <c r="J10" s="1">
        <v>3</v>
      </c>
      <c r="K10" s="1">
        <v>5.7824999999999998</v>
      </c>
      <c r="L10" s="1" t="e">
        <f>VLOOKUP(A10,Sheet2!A:B,2,FALSE)</f>
        <v>#N/A</v>
      </c>
    </row>
    <row r="11" spans="1:12" hidden="1" x14ac:dyDescent="0.25">
      <c r="A11" s="1" t="s">
        <v>18</v>
      </c>
      <c r="B11" s="2">
        <v>43260</v>
      </c>
      <c r="C11" s="2">
        <v>43265</v>
      </c>
      <c r="D11" s="1" t="s">
        <v>19</v>
      </c>
      <c r="E11" s="1" t="s">
        <v>9</v>
      </c>
      <c r="F11" s="1" t="s">
        <v>10</v>
      </c>
      <c r="G11" s="1" t="s">
        <v>11</v>
      </c>
      <c r="H11" s="1" t="s">
        <v>25</v>
      </c>
      <c r="I11" s="1">
        <v>114.9</v>
      </c>
      <c r="J11" s="1">
        <v>5</v>
      </c>
      <c r="K11" s="1">
        <v>34.47</v>
      </c>
      <c r="L11" s="1" t="e">
        <f>VLOOKUP(A11,Sheet2!A:B,2,FALSE)</f>
        <v>#N/A</v>
      </c>
    </row>
    <row r="12" spans="1:12" hidden="1" x14ac:dyDescent="0.25">
      <c r="A12" s="1" t="s">
        <v>18</v>
      </c>
      <c r="B12" s="2">
        <v>43260</v>
      </c>
      <c r="C12" s="2">
        <v>43265</v>
      </c>
      <c r="D12" s="1" t="s">
        <v>19</v>
      </c>
      <c r="E12" s="1" t="s">
        <v>9</v>
      </c>
      <c r="F12" s="1" t="s">
        <v>10</v>
      </c>
      <c r="G12" s="1" t="s">
        <v>4</v>
      </c>
      <c r="H12" s="1" t="s">
        <v>26</v>
      </c>
      <c r="I12" s="1">
        <v>1706.18</v>
      </c>
      <c r="J12" s="1">
        <v>9</v>
      </c>
      <c r="K12" s="1">
        <v>85.309200000000004</v>
      </c>
      <c r="L12" s="1" t="e">
        <f>VLOOKUP(A12,Sheet2!A:B,2,FALSE)</f>
        <v>#N/A</v>
      </c>
    </row>
    <row r="13" spans="1:12" hidden="1" x14ac:dyDescent="0.25">
      <c r="A13" s="1" t="s">
        <v>18</v>
      </c>
      <c r="B13" s="2">
        <v>43260</v>
      </c>
      <c r="C13" s="2">
        <v>43265</v>
      </c>
      <c r="D13" s="1" t="s">
        <v>19</v>
      </c>
      <c r="E13" s="1" t="s">
        <v>9</v>
      </c>
      <c r="F13" s="1" t="s">
        <v>10</v>
      </c>
      <c r="G13" s="1" t="s">
        <v>22</v>
      </c>
      <c r="H13" s="1" t="s">
        <v>27</v>
      </c>
      <c r="I13" s="1">
        <v>911.42399999999998</v>
      </c>
      <c r="J13" s="1">
        <v>4</v>
      </c>
      <c r="K13" s="1">
        <v>68.356800000000007</v>
      </c>
      <c r="L13" s="1" t="e">
        <f>VLOOKUP(A13,Sheet2!A:B,2,FALSE)</f>
        <v>#N/A</v>
      </c>
    </row>
    <row r="14" spans="1:12" hidden="1" x14ac:dyDescent="0.25">
      <c r="A14" s="1" t="s">
        <v>28</v>
      </c>
      <c r="B14" s="2">
        <v>44301</v>
      </c>
      <c r="C14" s="2">
        <v>44306</v>
      </c>
      <c r="D14" s="1" t="s">
        <v>29</v>
      </c>
      <c r="E14" s="1" t="s">
        <v>2</v>
      </c>
      <c r="F14" s="1" t="s">
        <v>30</v>
      </c>
      <c r="G14" s="1" t="s">
        <v>11</v>
      </c>
      <c r="H14" s="1" t="s">
        <v>31</v>
      </c>
      <c r="I14" s="1">
        <v>15.552</v>
      </c>
      <c r="J14" s="1">
        <v>3</v>
      </c>
      <c r="K14" s="1">
        <v>5.4432</v>
      </c>
      <c r="L14" s="1" t="e">
        <f>VLOOKUP(A14,Sheet2!A:B,2,FALSE)</f>
        <v>#N/A</v>
      </c>
    </row>
    <row r="15" spans="1:12" hidden="1" x14ac:dyDescent="0.25">
      <c r="A15" s="1" t="s">
        <v>32</v>
      </c>
      <c r="B15" s="2">
        <v>44170</v>
      </c>
      <c r="C15" s="2">
        <v>44175</v>
      </c>
      <c r="D15" s="1" t="s">
        <v>33</v>
      </c>
      <c r="E15" s="1" t="s">
        <v>9</v>
      </c>
      <c r="F15" s="1" t="s">
        <v>34</v>
      </c>
      <c r="G15" s="1" t="s">
        <v>11</v>
      </c>
      <c r="H15" s="1" t="s">
        <v>35</v>
      </c>
      <c r="I15" s="1">
        <v>407.976</v>
      </c>
      <c r="J15" s="1">
        <v>3</v>
      </c>
      <c r="K15" s="1">
        <v>132.59200000000001</v>
      </c>
      <c r="L15" s="1" t="e">
        <f>VLOOKUP(A15,Sheet2!A:B,2,FALSE)</f>
        <v>#N/A</v>
      </c>
    </row>
    <row r="16" spans="1:12" hidden="1" x14ac:dyDescent="0.25">
      <c r="A16" s="1" t="s">
        <v>36</v>
      </c>
      <c r="B16" s="2">
        <v>43791</v>
      </c>
      <c r="C16" s="2">
        <v>43795</v>
      </c>
      <c r="D16" s="1" t="s">
        <v>37</v>
      </c>
      <c r="E16" s="1" t="s">
        <v>38</v>
      </c>
      <c r="F16" s="1" t="s">
        <v>39</v>
      </c>
      <c r="G16" s="1" t="s">
        <v>11</v>
      </c>
      <c r="H16" s="1" t="s">
        <v>40</v>
      </c>
      <c r="I16" s="1">
        <v>68.81</v>
      </c>
      <c r="J16" s="1">
        <v>5</v>
      </c>
      <c r="K16" s="1">
        <v>-123.858</v>
      </c>
      <c r="L16" s="1" t="e">
        <f>VLOOKUP(A16,Sheet2!A:B,2,FALSE)</f>
        <v>#N/A</v>
      </c>
    </row>
    <row r="17" spans="1:12" hidden="1" x14ac:dyDescent="0.25">
      <c r="A17" s="1" t="s">
        <v>36</v>
      </c>
      <c r="B17" s="2">
        <v>43791</v>
      </c>
      <c r="C17" s="2">
        <v>43795</v>
      </c>
      <c r="D17" s="1" t="s">
        <v>37</v>
      </c>
      <c r="E17" s="1" t="s">
        <v>38</v>
      </c>
      <c r="F17" s="1" t="s">
        <v>39</v>
      </c>
      <c r="G17" s="1" t="s">
        <v>11</v>
      </c>
      <c r="H17" s="1" t="s">
        <v>41</v>
      </c>
      <c r="I17" s="1">
        <v>2.544</v>
      </c>
      <c r="J17" s="1">
        <v>3</v>
      </c>
      <c r="K17" s="1">
        <v>-3.8159999999999998</v>
      </c>
      <c r="L17" s="1" t="e">
        <f>VLOOKUP(A17,Sheet2!A:B,2,FALSE)</f>
        <v>#N/A</v>
      </c>
    </row>
    <row r="18" spans="1:12" hidden="1" x14ac:dyDescent="0.25">
      <c r="A18" s="1" t="s">
        <v>42</v>
      </c>
      <c r="B18" s="2">
        <v>43415</v>
      </c>
      <c r="C18" s="2">
        <v>43422</v>
      </c>
      <c r="D18" s="1" t="s">
        <v>43</v>
      </c>
      <c r="E18" s="1" t="s">
        <v>38</v>
      </c>
      <c r="F18" s="1" t="s">
        <v>44</v>
      </c>
      <c r="G18" s="1" t="s">
        <v>11</v>
      </c>
      <c r="H18" s="1" t="s">
        <v>45</v>
      </c>
      <c r="I18" s="1">
        <v>665.88</v>
      </c>
      <c r="J18" s="1">
        <v>6</v>
      </c>
      <c r="K18" s="1">
        <v>13.317600000000001</v>
      </c>
      <c r="L18" s="1" t="e">
        <f>VLOOKUP(A18,Sheet2!A:B,2,FALSE)</f>
        <v>#N/A</v>
      </c>
    </row>
    <row r="19" spans="1:12" x14ac:dyDescent="0.25">
      <c r="A19" s="1" t="s">
        <v>46</v>
      </c>
      <c r="B19" s="2">
        <v>43233</v>
      </c>
      <c r="C19" s="2">
        <v>43235</v>
      </c>
      <c r="D19" s="1" t="s">
        <v>47</v>
      </c>
      <c r="E19" s="1" t="s">
        <v>9</v>
      </c>
      <c r="F19" s="1" t="s">
        <v>48</v>
      </c>
      <c r="G19" s="1" t="s">
        <v>11</v>
      </c>
      <c r="H19" s="1" t="s">
        <v>49</v>
      </c>
      <c r="I19" s="1">
        <v>55.5</v>
      </c>
      <c r="J19" s="1">
        <v>2</v>
      </c>
      <c r="K19" s="1">
        <v>9.99</v>
      </c>
      <c r="L19" s="1" t="str">
        <f>VLOOKUP(A19,Sheet2!A:B,2,FALSE)</f>
        <v>Bad Quality</v>
      </c>
    </row>
    <row r="20" spans="1:12" x14ac:dyDescent="0.25">
      <c r="A20" s="1" t="s">
        <v>50</v>
      </c>
      <c r="B20" s="2">
        <v>43339</v>
      </c>
      <c r="C20" s="2">
        <v>43344</v>
      </c>
      <c r="D20" s="1" t="s">
        <v>51</v>
      </c>
      <c r="E20" s="1" t="s">
        <v>9</v>
      </c>
      <c r="F20" s="1" t="s">
        <v>52</v>
      </c>
      <c r="G20" s="1" t="s">
        <v>11</v>
      </c>
      <c r="H20" s="1" t="s">
        <v>53</v>
      </c>
      <c r="I20" s="1">
        <v>8.56</v>
      </c>
      <c r="J20" s="1">
        <v>2</v>
      </c>
      <c r="K20" s="1">
        <v>2.4824000000000002</v>
      </c>
      <c r="L20" s="1" t="str">
        <f>VLOOKUP(A20,Sheet2!A:B,2,FALSE)</f>
        <v>Bad Quality</v>
      </c>
    </row>
    <row r="21" spans="1:12" x14ac:dyDescent="0.25">
      <c r="A21" s="1" t="s">
        <v>50</v>
      </c>
      <c r="B21" s="2">
        <v>43339</v>
      </c>
      <c r="C21" s="2">
        <v>43344</v>
      </c>
      <c r="D21" s="1" t="s">
        <v>51</v>
      </c>
      <c r="E21" s="1" t="s">
        <v>9</v>
      </c>
      <c r="F21" s="1" t="s">
        <v>52</v>
      </c>
      <c r="G21" s="1" t="s">
        <v>22</v>
      </c>
      <c r="H21" s="1" t="s">
        <v>54</v>
      </c>
      <c r="I21" s="1">
        <v>213.48</v>
      </c>
      <c r="J21" s="1">
        <v>3</v>
      </c>
      <c r="K21" s="1">
        <v>16.010999999999999</v>
      </c>
      <c r="L21" s="1" t="str">
        <f>VLOOKUP(A21,Sheet2!A:B,2,FALSE)</f>
        <v>Bad Quality</v>
      </c>
    </row>
    <row r="22" spans="1:12" x14ac:dyDescent="0.25">
      <c r="A22" s="1" t="s">
        <v>50</v>
      </c>
      <c r="B22" s="2">
        <v>43339</v>
      </c>
      <c r="C22" s="2">
        <v>43344</v>
      </c>
      <c r="D22" s="1" t="s">
        <v>51</v>
      </c>
      <c r="E22" s="1" t="s">
        <v>9</v>
      </c>
      <c r="F22" s="1" t="s">
        <v>52</v>
      </c>
      <c r="G22" s="1" t="s">
        <v>11</v>
      </c>
      <c r="H22" s="1" t="s">
        <v>55</v>
      </c>
      <c r="I22" s="1">
        <v>22.72</v>
      </c>
      <c r="J22" s="1">
        <v>4</v>
      </c>
      <c r="K22" s="1">
        <v>7.3840000000000003</v>
      </c>
      <c r="L22" s="1" t="str">
        <f>VLOOKUP(A22,Sheet2!A:B,2,FALSE)</f>
        <v>Bad Quality</v>
      </c>
    </row>
    <row r="23" spans="1:12" hidden="1" x14ac:dyDescent="0.25">
      <c r="A23" s="1" t="s">
        <v>56</v>
      </c>
      <c r="B23" s="2">
        <v>44174</v>
      </c>
      <c r="C23" s="2">
        <v>44178</v>
      </c>
      <c r="D23" s="1" t="s">
        <v>57</v>
      </c>
      <c r="E23" s="1" t="s">
        <v>38</v>
      </c>
      <c r="F23" s="1" t="s">
        <v>58</v>
      </c>
      <c r="G23" s="1" t="s">
        <v>11</v>
      </c>
      <c r="H23" s="1" t="s">
        <v>59</v>
      </c>
      <c r="I23" s="1">
        <v>19.46</v>
      </c>
      <c r="J23" s="1">
        <v>7</v>
      </c>
      <c r="K23" s="1">
        <v>5.0595999999999997</v>
      </c>
      <c r="L23" s="1" t="e">
        <f>VLOOKUP(A23,Sheet2!A:B,2,FALSE)</f>
        <v>#N/A</v>
      </c>
    </row>
    <row r="24" spans="1:12" hidden="1" x14ac:dyDescent="0.25">
      <c r="A24" s="1" t="s">
        <v>56</v>
      </c>
      <c r="B24" s="2">
        <v>44174</v>
      </c>
      <c r="C24" s="2">
        <v>44178</v>
      </c>
      <c r="D24" s="1" t="s">
        <v>57</v>
      </c>
      <c r="E24" s="1" t="s">
        <v>38</v>
      </c>
      <c r="F24" s="1" t="s">
        <v>58</v>
      </c>
      <c r="G24" s="1" t="s">
        <v>11</v>
      </c>
      <c r="H24" s="1" t="s">
        <v>60</v>
      </c>
      <c r="I24" s="1">
        <v>60.34</v>
      </c>
      <c r="J24" s="1">
        <v>7</v>
      </c>
      <c r="K24" s="1">
        <v>15.6884</v>
      </c>
      <c r="L24" s="1" t="e">
        <f>VLOOKUP(A24,Sheet2!A:B,2,FALSE)</f>
        <v>#N/A</v>
      </c>
    </row>
    <row r="25" spans="1:12" hidden="1" x14ac:dyDescent="0.25">
      <c r="A25" s="1" t="s">
        <v>61</v>
      </c>
      <c r="B25" s="2">
        <v>44393</v>
      </c>
      <c r="C25" s="2">
        <v>44395</v>
      </c>
      <c r="D25" s="1" t="s">
        <v>62</v>
      </c>
      <c r="E25" s="1" t="s">
        <v>63</v>
      </c>
      <c r="F25" s="1" t="s">
        <v>64</v>
      </c>
      <c r="G25" s="1" t="s">
        <v>4</v>
      </c>
      <c r="H25" s="1" t="s">
        <v>65</v>
      </c>
      <c r="I25" s="1">
        <v>71.372</v>
      </c>
      <c r="J25" s="1">
        <v>2</v>
      </c>
      <c r="K25" s="1">
        <v>-1.0196000000000001</v>
      </c>
      <c r="L25" s="1" t="e">
        <f>VLOOKUP(A25,Sheet2!A:B,2,FALSE)</f>
        <v>#N/A</v>
      </c>
    </row>
    <row r="26" spans="1:12" hidden="1" x14ac:dyDescent="0.25">
      <c r="A26" s="1" t="s">
        <v>66</v>
      </c>
      <c r="B26" s="2">
        <v>43733</v>
      </c>
      <c r="C26" s="2">
        <v>43738</v>
      </c>
      <c r="D26" s="1" t="s">
        <v>67</v>
      </c>
      <c r="E26" s="1" t="s">
        <v>9</v>
      </c>
      <c r="F26" s="1" t="s">
        <v>68</v>
      </c>
      <c r="G26" s="1" t="s">
        <v>4</v>
      </c>
      <c r="H26" s="1" t="s">
        <v>16</v>
      </c>
      <c r="I26" s="1">
        <v>1044.6300000000001</v>
      </c>
      <c r="J26" s="1">
        <v>3</v>
      </c>
      <c r="K26" s="1">
        <v>240.26499999999999</v>
      </c>
      <c r="L26" s="1" t="e">
        <f>VLOOKUP(A26,Sheet2!A:B,2,FALSE)</f>
        <v>#N/A</v>
      </c>
    </row>
    <row r="27" spans="1:12" hidden="1" x14ac:dyDescent="0.25">
      <c r="A27" s="1" t="s">
        <v>69</v>
      </c>
      <c r="B27" s="2">
        <v>43846</v>
      </c>
      <c r="C27" s="2">
        <v>43850</v>
      </c>
      <c r="D27" s="1" t="s">
        <v>70</v>
      </c>
      <c r="E27" s="1" t="s">
        <v>9</v>
      </c>
      <c r="F27" s="1" t="s">
        <v>10</v>
      </c>
      <c r="G27" s="1" t="s">
        <v>11</v>
      </c>
      <c r="H27" s="1" t="s">
        <v>71</v>
      </c>
      <c r="I27" s="1">
        <v>11.648</v>
      </c>
      <c r="J27" s="1">
        <v>2</v>
      </c>
      <c r="K27" s="1">
        <v>4.2224000000000004</v>
      </c>
      <c r="L27" s="1" t="e">
        <f>VLOOKUP(A27,Sheet2!A:B,2,FALSE)</f>
        <v>#N/A</v>
      </c>
    </row>
    <row r="28" spans="1:12" hidden="1" x14ac:dyDescent="0.25">
      <c r="A28" s="1" t="s">
        <v>69</v>
      </c>
      <c r="B28" s="2">
        <v>43846</v>
      </c>
      <c r="C28" s="2">
        <v>43850</v>
      </c>
      <c r="D28" s="1" t="s">
        <v>70</v>
      </c>
      <c r="E28" s="1" t="s">
        <v>9</v>
      </c>
      <c r="F28" s="1" t="s">
        <v>10</v>
      </c>
      <c r="G28" s="1" t="s">
        <v>22</v>
      </c>
      <c r="H28" s="1" t="s">
        <v>72</v>
      </c>
      <c r="I28" s="1">
        <v>90.57</v>
      </c>
      <c r="J28" s="1">
        <v>3</v>
      </c>
      <c r="K28" s="1">
        <v>11.774100000000001</v>
      </c>
      <c r="L28" s="1" t="e">
        <f>VLOOKUP(A28,Sheet2!A:B,2,FALSE)</f>
        <v>#N/A</v>
      </c>
    </row>
    <row r="29" spans="1:12" hidden="1" x14ac:dyDescent="0.25">
      <c r="A29" s="1" t="s">
        <v>73</v>
      </c>
      <c r="B29" s="2">
        <v>43725</v>
      </c>
      <c r="C29" s="2">
        <v>43729</v>
      </c>
      <c r="D29" s="1" t="s">
        <v>74</v>
      </c>
      <c r="E29" s="1" t="s">
        <v>63</v>
      </c>
      <c r="F29" s="1" t="s">
        <v>64</v>
      </c>
      <c r="G29" s="1" t="s">
        <v>4</v>
      </c>
      <c r="H29" s="1" t="s">
        <v>75</v>
      </c>
      <c r="I29" s="1">
        <v>3083.43</v>
      </c>
      <c r="J29" s="1">
        <v>7</v>
      </c>
      <c r="K29" s="1">
        <v>-1665.05</v>
      </c>
      <c r="L29" s="1" t="e">
        <f>VLOOKUP(A29,Sheet2!A:B,2,FALSE)</f>
        <v>#N/A</v>
      </c>
    </row>
    <row r="30" spans="1:12" hidden="1" x14ac:dyDescent="0.25">
      <c r="A30" s="1" t="s">
        <v>73</v>
      </c>
      <c r="B30" s="2">
        <v>43725</v>
      </c>
      <c r="C30" s="2">
        <v>43729</v>
      </c>
      <c r="D30" s="1" t="s">
        <v>74</v>
      </c>
      <c r="E30" s="1" t="s">
        <v>63</v>
      </c>
      <c r="F30" s="1" t="s">
        <v>64</v>
      </c>
      <c r="G30" s="1" t="s">
        <v>11</v>
      </c>
      <c r="H30" s="1" t="s">
        <v>76</v>
      </c>
      <c r="I30" s="1">
        <v>9.6180000000000003</v>
      </c>
      <c r="J30" s="1">
        <v>2</v>
      </c>
      <c r="K30" s="1">
        <v>-7.0532000000000004</v>
      </c>
      <c r="L30" s="1" t="e">
        <f>VLOOKUP(A30,Sheet2!A:B,2,FALSE)</f>
        <v>#N/A</v>
      </c>
    </row>
    <row r="31" spans="1:12" hidden="1" x14ac:dyDescent="0.25">
      <c r="A31" s="1" t="s">
        <v>73</v>
      </c>
      <c r="B31" s="2">
        <v>43725</v>
      </c>
      <c r="C31" s="2">
        <v>43729</v>
      </c>
      <c r="D31" s="1" t="s">
        <v>74</v>
      </c>
      <c r="E31" s="1" t="s">
        <v>63</v>
      </c>
      <c r="F31" s="1" t="s">
        <v>64</v>
      </c>
      <c r="G31" s="1" t="s">
        <v>4</v>
      </c>
      <c r="H31" s="1" t="s">
        <v>77</v>
      </c>
      <c r="I31" s="1">
        <v>124.2</v>
      </c>
      <c r="J31" s="1">
        <v>3</v>
      </c>
      <c r="K31" s="1">
        <v>15.525</v>
      </c>
      <c r="L31" s="1" t="e">
        <f>VLOOKUP(A31,Sheet2!A:B,2,FALSE)</f>
        <v>#N/A</v>
      </c>
    </row>
    <row r="32" spans="1:12" hidden="1" x14ac:dyDescent="0.25">
      <c r="A32" s="1" t="s">
        <v>73</v>
      </c>
      <c r="B32" s="2">
        <v>43725</v>
      </c>
      <c r="C32" s="2">
        <v>43729</v>
      </c>
      <c r="D32" s="1" t="s">
        <v>74</v>
      </c>
      <c r="E32" s="1" t="s">
        <v>63</v>
      </c>
      <c r="F32" s="1" t="s">
        <v>64</v>
      </c>
      <c r="G32" s="1" t="s">
        <v>11</v>
      </c>
      <c r="H32" s="1" t="s">
        <v>78</v>
      </c>
      <c r="I32" s="1">
        <v>3.2639999999999998</v>
      </c>
      <c r="J32" s="1">
        <v>2</v>
      </c>
      <c r="K32" s="1">
        <v>1.1015999999999999</v>
      </c>
      <c r="L32" s="1" t="e">
        <f>VLOOKUP(A32,Sheet2!A:B,2,FALSE)</f>
        <v>#N/A</v>
      </c>
    </row>
    <row r="33" spans="1:12" hidden="1" x14ac:dyDescent="0.25">
      <c r="A33" s="1" t="s">
        <v>73</v>
      </c>
      <c r="B33" s="2">
        <v>43725</v>
      </c>
      <c r="C33" s="2">
        <v>43729</v>
      </c>
      <c r="D33" s="1" t="s">
        <v>74</v>
      </c>
      <c r="E33" s="1" t="s">
        <v>63</v>
      </c>
      <c r="F33" s="1" t="s">
        <v>64</v>
      </c>
      <c r="G33" s="1" t="s">
        <v>11</v>
      </c>
      <c r="H33" s="1" t="s">
        <v>79</v>
      </c>
      <c r="I33" s="1">
        <v>86.304000000000002</v>
      </c>
      <c r="J33" s="1">
        <v>6</v>
      </c>
      <c r="K33" s="1">
        <v>9.7091999999999992</v>
      </c>
      <c r="L33" s="1" t="e">
        <f>VLOOKUP(A33,Sheet2!A:B,2,FALSE)</f>
        <v>#N/A</v>
      </c>
    </row>
    <row r="34" spans="1:12" hidden="1" x14ac:dyDescent="0.25">
      <c r="A34" s="1" t="s">
        <v>73</v>
      </c>
      <c r="B34" s="2">
        <v>43725</v>
      </c>
      <c r="C34" s="2">
        <v>43729</v>
      </c>
      <c r="D34" s="1" t="s">
        <v>74</v>
      </c>
      <c r="E34" s="1" t="s">
        <v>63</v>
      </c>
      <c r="F34" s="1" t="s">
        <v>64</v>
      </c>
      <c r="G34" s="1" t="s">
        <v>11</v>
      </c>
      <c r="H34" s="1" t="s">
        <v>80</v>
      </c>
      <c r="I34" s="1">
        <v>6.8579999999999997</v>
      </c>
      <c r="J34" s="1">
        <v>6</v>
      </c>
      <c r="K34" s="1">
        <v>-5.7149999999999999</v>
      </c>
      <c r="L34" s="1" t="e">
        <f>VLOOKUP(A34,Sheet2!A:B,2,FALSE)</f>
        <v>#N/A</v>
      </c>
    </row>
    <row r="35" spans="1:12" hidden="1" x14ac:dyDescent="0.25">
      <c r="A35" s="1" t="s">
        <v>73</v>
      </c>
      <c r="B35" s="2">
        <v>43725</v>
      </c>
      <c r="C35" s="2">
        <v>43729</v>
      </c>
      <c r="D35" s="1" t="s">
        <v>74</v>
      </c>
      <c r="E35" s="1" t="s">
        <v>63</v>
      </c>
      <c r="F35" s="1" t="s">
        <v>64</v>
      </c>
      <c r="G35" s="1" t="s">
        <v>11</v>
      </c>
      <c r="H35" s="1" t="s">
        <v>81</v>
      </c>
      <c r="I35" s="1">
        <v>15.76</v>
      </c>
      <c r="J35" s="1">
        <v>2</v>
      </c>
      <c r="K35" s="1">
        <v>3.5459999999999998</v>
      </c>
      <c r="L35" s="1" t="e">
        <f>VLOOKUP(A35,Sheet2!A:B,2,FALSE)</f>
        <v>#N/A</v>
      </c>
    </row>
    <row r="36" spans="1:12" hidden="1" x14ac:dyDescent="0.25">
      <c r="A36" s="1" t="s">
        <v>82</v>
      </c>
      <c r="B36" s="2">
        <v>44488</v>
      </c>
      <c r="C36" s="2">
        <v>44492</v>
      </c>
      <c r="D36" s="1" t="s">
        <v>83</v>
      </c>
      <c r="E36" s="1" t="s">
        <v>38</v>
      </c>
      <c r="F36" s="1" t="s">
        <v>84</v>
      </c>
      <c r="G36" s="1" t="s">
        <v>11</v>
      </c>
      <c r="H36" s="1" t="s">
        <v>85</v>
      </c>
      <c r="I36" s="1">
        <v>29.472000000000001</v>
      </c>
      <c r="J36" s="1">
        <v>3</v>
      </c>
      <c r="K36" s="1">
        <v>9.9467999999999996</v>
      </c>
      <c r="L36" s="1" t="e">
        <f>VLOOKUP(A36,Sheet2!A:B,2,FALSE)</f>
        <v>#N/A</v>
      </c>
    </row>
    <row r="37" spans="1:12" hidden="1" x14ac:dyDescent="0.25">
      <c r="A37" s="1" t="s">
        <v>86</v>
      </c>
      <c r="B37" s="2">
        <v>44173</v>
      </c>
      <c r="C37" s="2">
        <v>44175</v>
      </c>
      <c r="D37" s="1" t="s">
        <v>87</v>
      </c>
      <c r="E37" s="1" t="s">
        <v>38</v>
      </c>
      <c r="F37" s="1" t="s">
        <v>88</v>
      </c>
      <c r="G37" s="1" t="s">
        <v>22</v>
      </c>
      <c r="H37" s="1" t="s">
        <v>89</v>
      </c>
      <c r="I37" s="1">
        <v>1097.54</v>
      </c>
      <c r="J37" s="1">
        <v>7</v>
      </c>
      <c r="K37" s="1">
        <v>123.474</v>
      </c>
      <c r="L37" s="1" t="e">
        <f>VLOOKUP(A37,Sheet2!A:B,2,FALSE)</f>
        <v>#N/A</v>
      </c>
    </row>
    <row r="38" spans="1:12" hidden="1" x14ac:dyDescent="0.25">
      <c r="A38" s="1" t="s">
        <v>86</v>
      </c>
      <c r="B38" s="2">
        <v>44173</v>
      </c>
      <c r="C38" s="2">
        <v>44175</v>
      </c>
      <c r="D38" s="1" t="s">
        <v>87</v>
      </c>
      <c r="E38" s="1" t="s">
        <v>38</v>
      </c>
      <c r="F38" s="1" t="s">
        <v>88</v>
      </c>
      <c r="G38" s="1" t="s">
        <v>4</v>
      </c>
      <c r="H38" s="1" t="s">
        <v>90</v>
      </c>
      <c r="I38" s="1">
        <v>190.92</v>
      </c>
      <c r="J38" s="1">
        <v>5</v>
      </c>
      <c r="K38" s="1">
        <v>-147.96299999999999</v>
      </c>
      <c r="L38" s="1" t="e">
        <f>VLOOKUP(A38,Sheet2!A:B,2,FALSE)</f>
        <v>#N/A</v>
      </c>
    </row>
    <row r="39" spans="1:12" hidden="1" x14ac:dyDescent="0.25">
      <c r="A39" s="1" t="s">
        <v>91</v>
      </c>
      <c r="B39" s="2">
        <v>43826</v>
      </c>
      <c r="C39" s="2">
        <v>43830</v>
      </c>
      <c r="D39" s="1" t="s">
        <v>92</v>
      </c>
      <c r="E39" s="1" t="s">
        <v>38</v>
      </c>
      <c r="F39" s="1" t="s">
        <v>84</v>
      </c>
      <c r="G39" s="1" t="s">
        <v>11</v>
      </c>
      <c r="H39" s="1" t="s">
        <v>93</v>
      </c>
      <c r="I39" s="1">
        <v>113.328</v>
      </c>
      <c r="J39" s="1">
        <v>9</v>
      </c>
      <c r="K39" s="1">
        <v>35.414999999999999</v>
      </c>
      <c r="L39" s="1" t="e">
        <f>VLOOKUP(A39,Sheet2!A:B,2,FALSE)</f>
        <v>#N/A</v>
      </c>
    </row>
    <row r="40" spans="1:12" hidden="1" x14ac:dyDescent="0.25">
      <c r="A40" s="1" t="s">
        <v>91</v>
      </c>
      <c r="B40" s="2">
        <v>43826</v>
      </c>
      <c r="C40" s="2">
        <v>43830</v>
      </c>
      <c r="D40" s="1" t="s">
        <v>92</v>
      </c>
      <c r="E40" s="1" t="s">
        <v>38</v>
      </c>
      <c r="F40" s="1" t="s">
        <v>84</v>
      </c>
      <c r="G40" s="1" t="s">
        <v>4</v>
      </c>
      <c r="H40" s="1" t="s">
        <v>94</v>
      </c>
      <c r="I40" s="1">
        <v>532.399</v>
      </c>
      <c r="J40" s="1">
        <v>3</v>
      </c>
      <c r="K40" s="1">
        <v>-46.976399999999998</v>
      </c>
      <c r="L40" s="1" t="e">
        <f>VLOOKUP(A40,Sheet2!A:B,2,FALSE)</f>
        <v>#N/A</v>
      </c>
    </row>
    <row r="41" spans="1:12" hidden="1" x14ac:dyDescent="0.25">
      <c r="A41" s="1" t="s">
        <v>91</v>
      </c>
      <c r="B41" s="2">
        <v>43826</v>
      </c>
      <c r="C41" s="2">
        <v>43830</v>
      </c>
      <c r="D41" s="1" t="s">
        <v>92</v>
      </c>
      <c r="E41" s="1" t="s">
        <v>38</v>
      </c>
      <c r="F41" s="1" t="s">
        <v>84</v>
      </c>
      <c r="G41" s="1" t="s">
        <v>4</v>
      </c>
      <c r="H41" s="1" t="s">
        <v>95</v>
      </c>
      <c r="I41" s="1">
        <v>212.05799999999999</v>
      </c>
      <c r="J41" s="1">
        <v>3</v>
      </c>
      <c r="K41" s="1">
        <v>-15.147</v>
      </c>
      <c r="L41" s="1" t="e">
        <f>VLOOKUP(A41,Sheet2!A:B,2,FALSE)</f>
        <v>#N/A</v>
      </c>
    </row>
    <row r="42" spans="1:12" hidden="1" x14ac:dyDescent="0.25">
      <c r="A42" s="1" t="s">
        <v>91</v>
      </c>
      <c r="B42" s="2">
        <v>43826</v>
      </c>
      <c r="C42" s="2">
        <v>43830</v>
      </c>
      <c r="D42" s="1" t="s">
        <v>92</v>
      </c>
      <c r="E42" s="1" t="s">
        <v>38</v>
      </c>
      <c r="F42" s="1" t="s">
        <v>84</v>
      </c>
      <c r="G42" s="1" t="s">
        <v>22</v>
      </c>
      <c r="H42" s="1" t="s">
        <v>96</v>
      </c>
      <c r="I42" s="1">
        <v>371.16800000000001</v>
      </c>
      <c r="J42" s="1">
        <v>4</v>
      </c>
      <c r="K42" s="1">
        <v>41.756399999999999</v>
      </c>
      <c r="L42" s="1" t="e">
        <f>VLOOKUP(A42,Sheet2!A:B,2,FALSE)</f>
        <v>#N/A</v>
      </c>
    </row>
    <row r="43" spans="1:12" hidden="1" x14ac:dyDescent="0.25">
      <c r="A43" s="1" t="s">
        <v>97</v>
      </c>
      <c r="B43" s="2">
        <v>44449</v>
      </c>
      <c r="C43" s="2">
        <v>44454</v>
      </c>
      <c r="D43" s="1" t="s">
        <v>98</v>
      </c>
      <c r="E43" s="1" t="s">
        <v>38</v>
      </c>
      <c r="F43" s="1" t="s">
        <v>99</v>
      </c>
      <c r="G43" s="1" t="s">
        <v>22</v>
      </c>
      <c r="H43" s="1" t="s">
        <v>100</v>
      </c>
      <c r="I43" s="1">
        <v>147.16800000000001</v>
      </c>
      <c r="J43" s="1">
        <v>4</v>
      </c>
      <c r="K43" s="1">
        <v>16.5564</v>
      </c>
      <c r="L43" s="1" t="e">
        <f>VLOOKUP(A43,Sheet2!A:B,2,FALSE)</f>
        <v>#N/A</v>
      </c>
    </row>
    <row r="44" spans="1:12" hidden="1" x14ac:dyDescent="0.25">
      <c r="A44" s="1" t="s">
        <v>101</v>
      </c>
      <c r="B44" s="2">
        <v>44029</v>
      </c>
      <c r="C44" s="2">
        <v>44034</v>
      </c>
      <c r="D44" s="1" t="s">
        <v>102</v>
      </c>
      <c r="E44" s="1" t="s">
        <v>9</v>
      </c>
      <c r="F44" s="1" t="s">
        <v>10</v>
      </c>
      <c r="G44" s="1" t="s">
        <v>11</v>
      </c>
      <c r="H44" s="1" t="s">
        <v>103</v>
      </c>
      <c r="I44" s="1">
        <v>77.88</v>
      </c>
      <c r="J44" s="1">
        <v>2</v>
      </c>
      <c r="K44" s="1">
        <v>3.8940000000000001</v>
      </c>
      <c r="L44" s="1" t="e">
        <f>VLOOKUP(A44,Sheet2!A:B,2,FALSE)</f>
        <v>#N/A</v>
      </c>
    </row>
    <row r="45" spans="1:12" hidden="1" x14ac:dyDescent="0.25">
      <c r="A45" s="1" t="s">
        <v>104</v>
      </c>
      <c r="B45" s="2">
        <v>44458</v>
      </c>
      <c r="C45" s="2">
        <v>44462</v>
      </c>
      <c r="D45" s="1" t="s">
        <v>105</v>
      </c>
      <c r="E45" s="1" t="s">
        <v>2</v>
      </c>
      <c r="F45" s="1" t="s">
        <v>106</v>
      </c>
      <c r="G45" s="1" t="s">
        <v>11</v>
      </c>
      <c r="H45" s="1" t="s">
        <v>107</v>
      </c>
      <c r="I45" s="1">
        <v>95.616</v>
      </c>
      <c r="J45" s="1">
        <v>2</v>
      </c>
      <c r="K45" s="1">
        <v>9.5616000000000003</v>
      </c>
      <c r="L45" s="1" t="e">
        <f>VLOOKUP(A45,Sheet2!A:B,2,FALSE)</f>
        <v>#N/A</v>
      </c>
    </row>
    <row r="46" spans="1:12" hidden="1" x14ac:dyDescent="0.25">
      <c r="A46" s="1" t="s">
        <v>108</v>
      </c>
      <c r="B46" s="2">
        <v>43901</v>
      </c>
      <c r="C46" s="2">
        <v>43903</v>
      </c>
      <c r="D46" s="1" t="s">
        <v>109</v>
      </c>
      <c r="E46" s="1" t="s">
        <v>38</v>
      </c>
      <c r="F46" s="1" t="s">
        <v>110</v>
      </c>
      <c r="G46" s="1" t="s">
        <v>22</v>
      </c>
      <c r="H46" s="1" t="s">
        <v>111</v>
      </c>
      <c r="I46" s="1">
        <v>45.98</v>
      </c>
      <c r="J46" s="1">
        <v>2</v>
      </c>
      <c r="K46" s="1">
        <v>19.7714</v>
      </c>
      <c r="L46" s="1" t="e">
        <f>VLOOKUP(A46,Sheet2!A:B,2,FALSE)</f>
        <v>#N/A</v>
      </c>
    </row>
    <row r="47" spans="1:12" hidden="1" x14ac:dyDescent="0.25">
      <c r="A47" s="1" t="s">
        <v>108</v>
      </c>
      <c r="B47" s="2">
        <v>43901</v>
      </c>
      <c r="C47" s="2">
        <v>43903</v>
      </c>
      <c r="D47" s="1" t="s">
        <v>109</v>
      </c>
      <c r="E47" s="1" t="s">
        <v>38</v>
      </c>
      <c r="F47" s="1" t="s">
        <v>110</v>
      </c>
      <c r="G47" s="1" t="s">
        <v>11</v>
      </c>
      <c r="H47" s="1" t="s">
        <v>112</v>
      </c>
      <c r="I47" s="1">
        <v>17.46</v>
      </c>
      <c r="J47" s="1">
        <v>2</v>
      </c>
      <c r="K47" s="1">
        <v>8.2062000000000008</v>
      </c>
      <c r="L47" s="1" t="e">
        <f>VLOOKUP(A47,Sheet2!A:B,2,FALSE)</f>
        <v>#N/A</v>
      </c>
    </row>
    <row r="48" spans="1:12" hidden="1" x14ac:dyDescent="0.25">
      <c r="A48" s="1" t="s">
        <v>113</v>
      </c>
      <c r="B48" s="2">
        <v>43393</v>
      </c>
      <c r="C48" s="2">
        <v>43398</v>
      </c>
      <c r="D48" s="1" t="s">
        <v>114</v>
      </c>
      <c r="E48" s="1" t="s">
        <v>38</v>
      </c>
      <c r="F48" s="1" t="s">
        <v>115</v>
      </c>
      <c r="G48" s="1" t="s">
        <v>11</v>
      </c>
      <c r="H48" s="1" t="s">
        <v>116</v>
      </c>
      <c r="I48" s="1">
        <v>211.96</v>
      </c>
      <c r="J48" s="1">
        <v>4</v>
      </c>
      <c r="K48" s="1">
        <v>8.4784000000000006</v>
      </c>
      <c r="L48" s="1" t="e">
        <f>VLOOKUP(A48,Sheet2!A:B,2,FALSE)</f>
        <v>#N/A</v>
      </c>
    </row>
    <row r="49" spans="1:12" hidden="1" x14ac:dyDescent="0.25">
      <c r="A49" s="1" t="s">
        <v>117</v>
      </c>
      <c r="B49" s="2">
        <v>44002</v>
      </c>
      <c r="C49" s="2">
        <v>44007</v>
      </c>
      <c r="D49" s="1" t="s">
        <v>118</v>
      </c>
      <c r="E49" s="1" t="s">
        <v>63</v>
      </c>
      <c r="F49" s="1" t="s">
        <v>119</v>
      </c>
      <c r="G49" s="1" t="s">
        <v>22</v>
      </c>
      <c r="H49" s="1" t="s">
        <v>120</v>
      </c>
      <c r="I49" s="1">
        <v>45</v>
      </c>
      <c r="J49" s="1">
        <v>3</v>
      </c>
      <c r="K49" s="1">
        <v>4.95</v>
      </c>
      <c r="L49" s="1" t="e">
        <f>VLOOKUP(A49,Sheet2!A:B,2,FALSE)</f>
        <v>#N/A</v>
      </c>
    </row>
    <row r="50" spans="1:12" hidden="1" x14ac:dyDescent="0.25">
      <c r="A50" s="1" t="s">
        <v>117</v>
      </c>
      <c r="B50" s="2">
        <v>44002</v>
      </c>
      <c r="C50" s="2">
        <v>44007</v>
      </c>
      <c r="D50" s="1" t="s">
        <v>118</v>
      </c>
      <c r="E50" s="1" t="s">
        <v>63</v>
      </c>
      <c r="F50" s="1" t="s">
        <v>119</v>
      </c>
      <c r="G50" s="1" t="s">
        <v>22</v>
      </c>
      <c r="H50" s="1" t="s">
        <v>121</v>
      </c>
      <c r="I50" s="1">
        <v>21.8</v>
      </c>
      <c r="J50" s="1">
        <v>2</v>
      </c>
      <c r="K50" s="1">
        <v>6.1040000000000001</v>
      </c>
      <c r="L50" s="1" t="e">
        <f>VLOOKUP(A50,Sheet2!A:B,2,FALSE)</f>
        <v>#N/A</v>
      </c>
    </row>
    <row r="51" spans="1:12" hidden="1" x14ac:dyDescent="0.25">
      <c r="A51" s="1" t="s">
        <v>122</v>
      </c>
      <c r="B51" s="2">
        <v>43573</v>
      </c>
      <c r="C51" s="2">
        <v>43577</v>
      </c>
      <c r="D51" s="1" t="s">
        <v>123</v>
      </c>
      <c r="E51" s="1" t="s">
        <v>38</v>
      </c>
      <c r="F51" s="1" t="s">
        <v>124</v>
      </c>
      <c r="G51" s="1" t="s">
        <v>11</v>
      </c>
      <c r="H51" s="1" t="s">
        <v>125</v>
      </c>
      <c r="I51" s="1">
        <v>38.22</v>
      </c>
      <c r="J51" s="1">
        <v>6</v>
      </c>
      <c r="K51" s="1">
        <v>17.9634</v>
      </c>
      <c r="L51" s="1" t="e">
        <f>VLOOKUP(A51,Sheet2!A:B,2,FALSE)</f>
        <v>#N/A</v>
      </c>
    </row>
    <row r="52" spans="1:12" hidden="1" x14ac:dyDescent="0.25">
      <c r="A52" s="1" t="s">
        <v>122</v>
      </c>
      <c r="B52" s="2">
        <v>43573</v>
      </c>
      <c r="C52" s="2">
        <v>43577</v>
      </c>
      <c r="D52" s="1" t="s">
        <v>123</v>
      </c>
      <c r="E52" s="1" t="s">
        <v>38</v>
      </c>
      <c r="F52" s="1" t="s">
        <v>124</v>
      </c>
      <c r="G52" s="1" t="s">
        <v>11</v>
      </c>
      <c r="H52" s="1" t="s">
        <v>126</v>
      </c>
      <c r="I52" s="1">
        <v>75.180000000000007</v>
      </c>
      <c r="J52" s="1">
        <v>6</v>
      </c>
      <c r="K52" s="1">
        <v>35.334600000000002</v>
      </c>
      <c r="L52" s="1" t="e">
        <f>VLOOKUP(A52,Sheet2!A:B,2,FALSE)</f>
        <v>#N/A</v>
      </c>
    </row>
    <row r="53" spans="1:12" hidden="1" x14ac:dyDescent="0.25">
      <c r="A53" s="1" t="s">
        <v>122</v>
      </c>
      <c r="B53" s="2">
        <v>43573</v>
      </c>
      <c r="C53" s="2">
        <v>43577</v>
      </c>
      <c r="D53" s="1" t="s">
        <v>123</v>
      </c>
      <c r="E53" s="1" t="s">
        <v>38</v>
      </c>
      <c r="F53" s="1" t="s">
        <v>124</v>
      </c>
      <c r="G53" s="1" t="s">
        <v>4</v>
      </c>
      <c r="H53" s="1" t="s">
        <v>127</v>
      </c>
      <c r="I53" s="1">
        <v>6.16</v>
      </c>
      <c r="J53" s="1">
        <v>2</v>
      </c>
      <c r="K53" s="1">
        <v>2.9567999999999999</v>
      </c>
      <c r="L53" s="1" t="e">
        <f>VLOOKUP(A53,Sheet2!A:B,2,FALSE)</f>
        <v>#N/A</v>
      </c>
    </row>
    <row r="54" spans="1:12" hidden="1" x14ac:dyDescent="0.25">
      <c r="A54" s="1" t="s">
        <v>122</v>
      </c>
      <c r="B54" s="2">
        <v>43573</v>
      </c>
      <c r="C54" s="2">
        <v>43577</v>
      </c>
      <c r="D54" s="1" t="s">
        <v>123</v>
      </c>
      <c r="E54" s="1" t="s">
        <v>38</v>
      </c>
      <c r="F54" s="1" t="s">
        <v>124</v>
      </c>
      <c r="G54" s="1" t="s">
        <v>4</v>
      </c>
      <c r="H54" s="1" t="s">
        <v>128</v>
      </c>
      <c r="I54" s="1">
        <v>89.99</v>
      </c>
      <c r="J54" s="1">
        <v>1</v>
      </c>
      <c r="K54" s="1">
        <v>17.098099999999999</v>
      </c>
      <c r="L54" s="1" t="e">
        <f>VLOOKUP(A54,Sheet2!A:B,2,FALSE)</f>
        <v>#N/A</v>
      </c>
    </row>
    <row r="55" spans="1:12" hidden="1" x14ac:dyDescent="0.25">
      <c r="A55" s="1" t="s">
        <v>129</v>
      </c>
      <c r="B55" s="2">
        <v>44176</v>
      </c>
      <c r="C55" s="2">
        <v>44182</v>
      </c>
      <c r="D55" s="1" t="s">
        <v>130</v>
      </c>
      <c r="E55" s="1" t="s">
        <v>63</v>
      </c>
      <c r="F55" s="1" t="s">
        <v>131</v>
      </c>
      <c r="G55" s="1" t="s">
        <v>11</v>
      </c>
      <c r="H55" s="1" t="s">
        <v>132</v>
      </c>
      <c r="I55" s="1">
        <v>15.26</v>
      </c>
      <c r="J55" s="1">
        <v>7</v>
      </c>
      <c r="K55" s="1">
        <v>6.2565999999999997</v>
      </c>
      <c r="L55" s="1" t="e">
        <f>VLOOKUP(A55,Sheet2!A:B,2,FALSE)</f>
        <v>#N/A</v>
      </c>
    </row>
    <row r="56" spans="1:12" hidden="1" x14ac:dyDescent="0.25">
      <c r="A56" s="1" t="s">
        <v>129</v>
      </c>
      <c r="B56" s="2">
        <v>44176</v>
      </c>
      <c r="C56" s="2">
        <v>44182</v>
      </c>
      <c r="D56" s="1" t="s">
        <v>130</v>
      </c>
      <c r="E56" s="1" t="s">
        <v>63</v>
      </c>
      <c r="F56" s="1" t="s">
        <v>131</v>
      </c>
      <c r="G56" s="1" t="s">
        <v>22</v>
      </c>
      <c r="H56" s="1" t="s">
        <v>133</v>
      </c>
      <c r="I56" s="1">
        <v>1029.95</v>
      </c>
      <c r="J56" s="1">
        <v>5</v>
      </c>
      <c r="K56" s="1">
        <v>298.685</v>
      </c>
      <c r="L56" s="1" t="e">
        <f>VLOOKUP(A56,Sheet2!A:B,2,FALSE)</f>
        <v>#N/A</v>
      </c>
    </row>
    <row r="57" spans="1:12" x14ac:dyDescent="0.25">
      <c r="A57" s="1" t="s">
        <v>134</v>
      </c>
      <c r="B57" s="2">
        <v>43999</v>
      </c>
      <c r="C57" s="2">
        <v>44000</v>
      </c>
      <c r="D57" s="1" t="s">
        <v>135</v>
      </c>
      <c r="E57" s="1" t="s">
        <v>63</v>
      </c>
      <c r="F57" s="1" t="s">
        <v>136</v>
      </c>
      <c r="G57" s="1" t="s">
        <v>11</v>
      </c>
      <c r="H57" s="1" t="s">
        <v>137</v>
      </c>
      <c r="I57" s="1">
        <v>208.56</v>
      </c>
      <c r="J57" s="1">
        <v>6</v>
      </c>
      <c r="K57" s="1">
        <v>52.14</v>
      </c>
      <c r="L57" s="1" t="str">
        <f>VLOOKUP(A57,Sheet2!A:B,2,FALSE)</f>
        <v>Wrong Items</v>
      </c>
    </row>
    <row r="58" spans="1:12" x14ac:dyDescent="0.25">
      <c r="A58" s="1" t="s">
        <v>134</v>
      </c>
      <c r="B58" s="2">
        <v>43999</v>
      </c>
      <c r="C58" s="2">
        <v>44000</v>
      </c>
      <c r="D58" s="1" t="s">
        <v>135</v>
      </c>
      <c r="E58" s="1" t="s">
        <v>63</v>
      </c>
      <c r="F58" s="1" t="s">
        <v>136</v>
      </c>
      <c r="G58" s="1" t="s">
        <v>11</v>
      </c>
      <c r="H58" s="1" t="s">
        <v>138</v>
      </c>
      <c r="I58" s="1">
        <v>32.4</v>
      </c>
      <c r="J58" s="1">
        <v>5</v>
      </c>
      <c r="K58" s="1">
        <v>15.552</v>
      </c>
      <c r="L58" s="1" t="str">
        <f>VLOOKUP(A58,Sheet2!A:B,2,FALSE)</f>
        <v>Wrong Items</v>
      </c>
    </row>
    <row r="59" spans="1:12" x14ac:dyDescent="0.25">
      <c r="A59" s="1" t="s">
        <v>134</v>
      </c>
      <c r="B59" s="2">
        <v>43999</v>
      </c>
      <c r="C59" s="2">
        <v>44000</v>
      </c>
      <c r="D59" s="1" t="s">
        <v>135</v>
      </c>
      <c r="E59" s="1" t="s">
        <v>63</v>
      </c>
      <c r="F59" s="1" t="s">
        <v>136</v>
      </c>
      <c r="G59" s="1" t="s">
        <v>4</v>
      </c>
      <c r="H59" s="1" t="s">
        <v>139</v>
      </c>
      <c r="I59" s="1">
        <v>319.41000000000003</v>
      </c>
      <c r="J59" s="1">
        <v>5</v>
      </c>
      <c r="K59" s="1">
        <v>7.0979999999999999</v>
      </c>
      <c r="L59" s="1" t="str">
        <f>VLOOKUP(A59,Sheet2!A:B,2,FALSE)</f>
        <v>Wrong Items</v>
      </c>
    </row>
    <row r="60" spans="1:12" x14ac:dyDescent="0.25">
      <c r="A60" s="1" t="s">
        <v>134</v>
      </c>
      <c r="B60" s="2">
        <v>43999</v>
      </c>
      <c r="C60" s="2">
        <v>44000</v>
      </c>
      <c r="D60" s="1" t="s">
        <v>135</v>
      </c>
      <c r="E60" s="1" t="s">
        <v>63</v>
      </c>
      <c r="F60" s="1" t="s">
        <v>136</v>
      </c>
      <c r="G60" s="1" t="s">
        <v>11</v>
      </c>
      <c r="H60" s="1" t="s">
        <v>140</v>
      </c>
      <c r="I60" s="1">
        <v>14.56</v>
      </c>
      <c r="J60" s="1">
        <v>2</v>
      </c>
      <c r="K60" s="1">
        <v>6.9888000000000003</v>
      </c>
      <c r="L60" s="1" t="str">
        <f>VLOOKUP(A60,Sheet2!A:B,2,FALSE)</f>
        <v>Wrong Items</v>
      </c>
    </row>
    <row r="61" spans="1:12" x14ac:dyDescent="0.25">
      <c r="A61" s="1" t="s">
        <v>134</v>
      </c>
      <c r="B61" s="2">
        <v>43999</v>
      </c>
      <c r="C61" s="2">
        <v>44000</v>
      </c>
      <c r="D61" s="1" t="s">
        <v>135</v>
      </c>
      <c r="E61" s="1" t="s">
        <v>63</v>
      </c>
      <c r="F61" s="1" t="s">
        <v>136</v>
      </c>
      <c r="G61" s="1" t="s">
        <v>22</v>
      </c>
      <c r="H61" s="1" t="s">
        <v>120</v>
      </c>
      <c r="I61" s="1">
        <v>30</v>
      </c>
      <c r="J61" s="1">
        <v>2</v>
      </c>
      <c r="K61" s="1">
        <v>3.3</v>
      </c>
      <c r="L61" s="1" t="str">
        <f>VLOOKUP(A61,Sheet2!A:B,2,FALSE)</f>
        <v>Wrong Items</v>
      </c>
    </row>
    <row r="62" spans="1:12" x14ac:dyDescent="0.25">
      <c r="A62" s="1" t="s">
        <v>134</v>
      </c>
      <c r="B62" s="2">
        <v>43999</v>
      </c>
      <c r="C62" s="2">
        <v>44000</v>
      </c>
      <c r="D62" s="1" t="s">
        <v>135</v>
      </c>
      <c r="E62" s="1" t="s">
        <v>63</v>
      </c>
      <c r="F62" s="1" t="s">
        <v>136</v>
      </c>
      <c r="G62" s="1" t="s">
        <v>11</v>
      </c>
      <c r="H62" s="1" t="s">
        <v>141</v>
      </c>
      <c r="I62" s="1">
        <v>48.48</v>
      </c>
      <c r="J62" s="1">
        <v>4</v>
      </c>
      <c r="K62" s="1">
        <v>16.361999999999998</v>
      </c>
      <c r="L62" s="1" t="str">
        <f>VLOOKUP(A62,Sheet2!A:B,2,FALSE)</f>
        <v>Wrong Items</v>
      </c>
    </row>
    <row r="63" spans="1:12" x14ac:dyDescent="0.25">
      <c r="A63" s="1" t="s">
        <v>134</v>
      </c>
      <c r="B63" s="2">
        <v>43999</v>
      </c>
      <c r="C63" s="2">
        <v>44000</v>
      </c>
      <c r="D63" s="1" t="s">
        <v>135</v>
      </c>
      <c r="E63" s="1" t="s">
        <v>63</v>
      </c>
      <c r="F63" s="1" t="s">
        <v>136</v>
      </c>
      <c r="G63" s="1" t="s">
        <v>11</v>
      </c>
      <c r="H63" s="1" t="s">
        <v>142</v>
      </c>
      <c r="I63" s="1">
        <v>1.68</v>
      </c>
      <c r="J63" s="1">
        <v>1</v>
      </c>
      <c r="K63" s="1">
        <v>0.84</v>
      </c>
      <c r="L63" s="1" t="str">
        <f>VLOOKUP(A63,Sheet2!A:B,2,FALSE)</f>
        <v>Wrong Items</v>
      </c>
    </row>
    <row r="64" spans="1:12" hidden="1" x14ac:dyDescent="0.25">
      <c r="A64" s="1" t="s">
        <v>143</v>
      </c>
      <c r="B64" s="2">
        <v>43793</v>
      </c>
      <c r="C64" s="2">
        <v>43799</v>
      </c>
      <c r="D64" s="1" t="s">
        <v>144</v>
      </c>
      <c r="E64" s="1" t="s">
        <v>9</v>
      </c>
      <c r="F64" s="1" t="s">
        <v>10</v>
      </c>
      <c r="G64" s="1" t="s">
        <v>22</v>
      </c>
      <c r="H64" s="1" t="s">
        <v>145</v>
      </c>
      <c r="I64" s="1">
        <v>13.98</v>
      </c>
      <c r="J64" s="1">
        <v>2</v>
      </c>
      <c r="K64" s="1">
        <v>6.1512000000000002</v>
      </c>
      <c r="L64" s="1" t="e">
        <f>VLOOKUP(A64,Sheet2!A:B,2,FALSE)</f>
        <v>#N/A</v>
      </c>
    </row>
    <row r="65" spans="1:12" hidden="1" x14ac:dyDescent="0.25">
      <c r="A65" s="1" t="s">
        <v>143</v>
      </c>
      <c r="B65" s="2">
        <v>43793</v>
      </c>
      <c r="C65" s="2">
        <v>43799</v>
      </c>
      <c r="D65" s="1" t="s">
        <v>144</v>
      </c>
      <c r="E65" s="1" t="s">
        <v>9</v>
      </c>
      <c r="F65" s="1" t="s">
        <v>10</v>
      </c>
      <c r="G65" s="1" t="s">
        <v>11</v>
      </c>
      <c r="H65" s="1" t="s">
        <v>146</v>
      </c>
      <c r="I65" s="1">
        <v>25.824000000000002</v>
      </c>
      <c r="J65" s="1">
        <v>6</v>
      </c>
      <c r="K65" s="1">
        <v>9.3612000000000002</v>
      </c>
      <c r="L65" s="1" t="e">
        <f>VLOOKUP(A65,Sheet2!A:B,2,FALSE)</f>
        <v>#N/A</v>
      </c>
    </row>
    <row r="66" spans="1:12" hidden="1" x14ac:dyDescent="0.25">
      <c r="A66" s="1" t="s">
        <v>143</v>
      </c>
      <c r="B66" s="2">
        <v>43793</v>
      </c>
      <c r="C66" s="2">
        <v>43799</v>
      </c>
      <c r="D66" s="1" t="s">
        <v>144</v>
      </c>
      <c r="E66" s="1" t="s">
        <v>9</v>
      </c>
      <c r="F66" s="1" t="s">
        <v>10</v>
      </c>
      <c r="G66" s="1" t="s">
        <v>11</v>
      </c>
      <c r="H66" s="1" t="s">
        <v>147</v>
      </c>
      <c r="I66" s="1">
        <v>146.72999999999999</v>
      </c>
      <c r="J66" s="1">
        <v>3</v>
      </c>
      <c r="K66" s="1">
        <v>68.963099999999997</v>
      </c>
      <c r="L66" s="1" t="e">
        <f>VLOOKUP(A66,Sheet2!A:B,2,FALSE)</f>
        <v>#N/A</v>
      </c>
    </row>
    <row r="67" spans="1:12" hidden="1" x14ac:dyDescent="0.25">
      <c r="A67" s="1" t="s">
        <v>143</v>
      </c>
      <c r="B67" s="2">
        <v>43793</v>
      </c>
      <c r="C67" s="2">
        <v>43799</v>
      </c>
      <c r="D67" s="1" t="s">
        <v>144</v>
      </c>
      <c r="E67" s="1" t="s">
        <v>9</v>
      </c>
      <c r="F67" s="1" t="s">
        <v>10</v>
      </c>
      <c r="G67" s="1" t="s">
        <v>4</v>
      </c>
      <c r="H67" s="1" t="s">
        <v>148</v>
      </c>
      <c r="I67" s="1">
        <v>79.760000000000005</v>
      </c>
      <c r="J67" s="1">
        <v>4</v>
      </c>
      <c r="K67" s="1">
        <v>22.332799999999999</v>
      </c>
      <c r="L67" s="1" t="e">
        <f>VLOOKUP(A67,Sheet2!A:B,2,FALSE)</f>
        <v>#N/A</v>
      </c>
    </row>
    <row r="68" spans="1:12" x14ac:dyDescent="0.25">
      <c r="A68" s="1" t="s">
        <v>149</v>
      </c>
      <c r="B68" s="2">
        <v>43585</v>
      </c>
      <c r="C68" s="2">
        <v>43590</v>
      </c>
      <c r="D68" s="1" t="s">
        <v>150</v>
      </c>
      <c r="E68" s="1" t="s">
        <v>38</v>
      </c>
      <c r="F68" s="1" t="s">
        <v>151</v>
      </c>
      <c r="G68" s="1" t="s">
        <v>4</v>
      </c>
      <c r="H68" s="1" t="s">
        <v>152</v>
      </c>
      <c r="I68" s="1">
        <v>213.11500000000001</v>
      </c>
      <c r="J68" s="1">
        <v>5</v>
      </c>
      <c r="K68" s="1">
        <v>-15.2225</v>
      </c>
      <c r="L68" s="1" t="str">
        <f>VLOOKUP(A68,Sheet2!A:B,2,FALSE)</f>
        <v>Wrong Item</v>
      </c>
    </row>
    <row r="69" spans="1:12" hidden="1" x14ac:dyDescent="0.25">
      <c r="A69" s="1" t="s">
        <v>153</v>
      </c>
      <c r="B69" s="2">
        <v>43439</v>
      </c>
      <c r="C69" s="2">
        <v>43444</v>
      </c>
      <c r="D69" s="1" t="s">
        <v>154</v>
      </c>
      <c r="E69" s="1" t="s">
        <v>9</v>
      </c>
      <c r="F69" s="1" t="s">
        <v>155</v>
      </c>
      <c r="G69" s="1" t="s">
        <v>11</v>
      </c>
      <c r="H69" s="1" t="s">
        <v>156</v>
      </c>
      <c r="I69" s="1">
        <v>1113.02</v>
      </c>
      <c r="J69" s="1">
        <v>8</v>
      </c>
      <c r="K69" s="1">
        <v>111.30200000000001</v>
      </c>
      <c r="L69" s="1" t="e">
        <f>VLOOKUP(A69,Sheet2!A:B,2,FALSE)</f>
        <v>#N/A</v>
      </c>
    </row>
    <row r="70" spans="1:12" hidden="1" x14ac:dyDescent="0.25">
      <c r="A70" s="1" t="s">
        <v>153</v>
      </c>
      <c r="B70" s="2">
        <v>43439</v>
      </c>
      <c r="C70" s="2">
        <v>43444</v>
      </c>
      <c r="D70" s="1" t="s">
        <v>154</v>
      </c>
      <c r="E70" s="1" t="s">
        <v>9</v>
      </c>
      <c r="F70" s="1" t="s">
        <v>155</v>
      </c>
      <c r="G70" s="1" t="s">
        <v>22</v>
      </c>
      <c r="H70" s="1" t="s">
        <v>157</v>
      </c>
      <c r="I70" s="1">
        <v>167.96799999999999</v>
      </c>
      <c r="J70" s="1">
        <v>4</v>
      </c>
      <c r="K70" s="1">
        <v>62.988</v>
      </c>
      <c r="L70" s="1" t="e">
        <f>VLOOKUP(A70,Sheet2!A:B,2,FALSE)</f>
        <v>#N/A</v>
      </c>
    </row>
    <row r="71" spans="1:12" hidden="1" x14ac:dyDescent="0.25">
      <c r="A71" s="1" t="s">
        <v>158</v>
      </c>
      <c r="B71" s="2">
        <v>43986</v>
      </c>
      <c r="C71" s="2">
        <v>43988</v>
      </c>
      <c r="D71" s="1" t="s">
        <v>159</v>
      </c>
      <c r="E71" s="1" t="s">
        <v>2</v>
      </c>
      <c r="F71" s="1" t="s">
        <v>160</v>
      </c>
      <c r="G71" s="1" t="s">
        <v>11</v>
      </c>
      <c r="H71" s="1" t="s">
        <v>161</v>
      </c>
      <c r="I71" s="1">
        <v>75.88</v>
      </c>
      <c r="J71" s="1">
        <v>2</v>
      </c>
      <c r="K71" s="1">
        <v>35.663600000000002</v>
      </c>
      <c r="L71" s="1" t="e">
        <f>VLOOKUP(A71,Sheet2!A:B,2,FALSE)</f>
        <v>#N/A</v>
      </c>
    </row>
    <row r="72" spans="1:12" hidden="1" x14ac:dyDescent="0.25">
      <c r="A72" s="1" t="s">
        <v>162</v>
      </c>
      <c r="B72" s="2">
        <v>44092</v>
      </c>
      <c r="C72" s="2">
        <v>44097</v>
      </c>
      <c r="D72" s="1" t="s">
        <v>163</v>
      </c>
      <c r="E72" s="1" t="s">
        <v>63</v>
      </c>
      <c r="F72" s="1" t="s">
        <v>131</v>
      </c>
      <c r="G72" s="1" t="s">
        <v>11</v>
      </c>
      <c r="H72" s="1" t="s">
        <v>164</v>
      </c>
      <c r="I72" s="1">
        <v>4.6159999999999997</v>
      </c>
      <c r="J72" s="1">
        <v>1</v>
      </c>
      <c r="K72" s="1">
        <v>1.7310000000000001</v>
      </c>
      <c r="L72" s="1" t="e">
        <f>VLOOKUP(A72,Sheet2!A:B,2,FALSE)</f>
        <v>#N/A</v>
      </c>
    </row>
    <row r="73" spans="1:12" hidden="1" x14ac:dyDescent="0.25">
      <c r="A73" s="1" t="s">
        <v>165</v>
      </c>
      <c r="B73" s="2">
        <v>44453</v>
      </c>
      <c r="C73" s="2">
        <v>44456</v>
      </c>
      <c r="D73" s="1" t="s">
        <v>74</v>
      </c>
      <c r="E73" s="1" t="s">
        <v>38</v>
      </c>
      <c r="F73" s="1" t="s">
        <v>166</v>
      </c>
      <c r="G73" s="1" t="s">
        <v>11</v>
      </c>
      <c r="H73" s="1" t="s">
        <v>167</v>
      </c>
      <c r="I73" s="1">
        <v>19.05</v>
      </c>
      <c r="J73" s="1">
        <v>3</v>
      </c>
      <c r="K73" s="1">
        <v>8.7629999999999999</v>
      </c>
      <c r="L73" s="1" t="e">
        <f>VLOOKUP(A73,Sheet2!A:B,2,FALSE)</f>
        <v>#N/A</v>
      </c>
    </row>
    <row r="74" spans="1:12" hidden="1" x14ac:dyDescent="0.25">
      <c r="A74" s="1" t="s">
        <v>168</v>
      </c>
      <c r="B74" s="2">
        <v>43581</v>
      </c>
      <c r="C74" s="2">
        <v>43587</v>
      </c>
      <c r="D74" s="1" t="s">
        <v>169</v>
      </c>
      <c r="E74" s="1" t="s">
        <v>2</v>
      </c>
      <c r="F74" s="1" t="s">
        <v>170</v>
      </c>
      <c r="G74" s="1" t="s">
        <v>4</v>
      </c>
      <c r="H74" s="1" t="s">
        <v>171</v>
      </c>
      <c r="I74" s="1">
        <v>831.93600000000004</v>
      </c>
      <c r="J74" s="1">
        <v>8</v>
      </c>
      <c r="K74" s="1">
        <v>-114.39100000000001</v>
      </c>
      <c r="L74" s="1" t="e">
        <f>VLOOKUP(A74,Sheet2!A:B,2,FALSE)</f>
        <v>#N/A</v>
      </c>
    </row>
    <row r="75" spans="1:12" hidden="1" x14ac:dyDescent="0.25">
      <c r="A75" s="1" t="s">
        <v>168</v>
      </c>
      <c r="B75" s="2">
        <v>43581</v>
      </c>
      <c r="C75" s="2">
        <v>43587</v>
      </c>
      <c r="D75" s="1" t="s">
        <v>169</v>
      </c>
      <c r="E75" s="1" t="s">
        <v>2</v>
      </c>
      <c r="F75" s="1" t="s">
        <v>170</v>
      </c>
      <c r="G75" s="1" t="s">
        <v>4</v>
      </c>
      <c r="H75" s="1" t="s">
        <v>172</v>
      </c>
      <c r="I75" s="1">
        <v>97.04</v>
      </c>
      <c r="J75" s="1">
        <v>2</v>
      </c>
      <c r="K75" s="1">
        <v>1.2130000000000001</v>
      </c>
      <c r="L75" s="1" t="e">
        <f>VLOOKUP(A75,Sheet2!A:B,2,FALSE)</f>
        <v>#N/A</v>
      </c>
    </row>
    <row r="76" spans="1:12" hidden="1" x14ac:dyDescent="0.25">
      <c r="A76" s="1" t="s">
        <v>168</v>
      </c>
      <c r="B76" s="2">
        <v>43581</v>
      </c>
      <c r="C76" s="2">
        <v>43587</v>
      </c>
      <c r="D76" s="1" t="s">
        <v>169</v>
      </c>
      <c r="E76" s="1" t="s">
        <v>2</v>
      </c>
      <c r="F76" s="1" t="s">
        <v>170</v>
      </c>
      <c r="G76" s="1" t="s">
        <v>11</v>
      </c>
      <c r="H76" s="1" t="s">
        <v>173</v>
      </c>
      <c r="I76" s="1">
        <v>72.784000000000006</v>
      </c>
      <c r="J76" s="1">
        <v>1</v>
      </c>
      <c r="K76" s="1">
        <v>-18.196000000000002</v>
      </c>
      <c r="L76" s="1" t="e">
        <f>VLOOKUP(A76,Sheet2!A:B,2,FALSE)</f>
        <v>#N/A</v>
      </c>
    </row>
    <row r="77" spans="1:12" hidden="1" x14ac:dyDescent="0.25">
      <c r="A77" s="1" t="s">
        <v>174</v>
      </c>
      <c r="B77" s="2">
        <v>44539</v>
      </c>
      <c r="C77" s="2">
        <v>44541</v>
      </c>
      <c r="D77" s="1" t="s">
        <v>175</v>
      </c>
      <c r="E77" s="1" t="s">
        <v>38</v>
      </c>
      <c r="F77" s="1" t="s">
        <v>84</v>
      </c>
      <c r="G77" s="1" t="s">
        <v>11</v>
      </c>
      <c r="H77" s="1" t="s">
        <v>176</v>
      </c>
      <c r="I77" s="1">
        <v>1.248</v>
      </c>
      <c r="J77" s="1">
        <v>3</v>
      </c>
      <c r="K77" s="1">
        <v>-1.9343999999999999</v>
      </c>
      <c r="L77" s="1" t="e">
        <f>VLOOKUP(A77,Sheet2!A:B,2,FALSE)</f>
        <v>#N/A</v>
      </c>
    </row>
    <row r="78" spans="1:12" hidden="1" x14ac:dyDescent="0.25">
      <c r="A78" s="1" t="s">
        <v>174</v>
      </c>
      <c r="B78" s="2">
        <v>44539</v>
      </c>
      <c r="C78" s="2">
        <v>44541</v>
      </c>
      <c r="D78" s="1" t="s">
        <v>175</v>
      </c>
      <c r="E78" s="1" t="s">
        <v>38</v>
      </c>
      <c r="F78" s="1" t="s">
        <v>84</v>
      </c>
      <c r="G78" s="1" t="s">
        <v>4</v>
      </c>
      <c r="H78" s="1" t="s">
        <v>177</v>
      </c>
      <c r="I78" s="1">
        <v>9.7080000000000002</v>
      </c>
      <c r="J78" s="1">
        <v>3</v>
      </c>
      <c r="K78" s="1">
        <v>-5.8247999999999998</v>
      </c>
      <c r="L78" s="1" t="e">
        <f>VLOOKUP(A78,Sheet2!A:B,2,FALSE)</f>
        <v>#N/A</v>
      </c>
    </row>
    <row r="79" spans="1:12" hidden="1" x14ac:dyDescent="0.25">
      <c r="A79" s="1" t="s">
        <v>174</v>
      </c>
      <c r="B79" s="2">
        <v>44539</v>
      </c>
      <c r="C79" s="2">
        <v>44541</v>
      </c>
      <c r="D79" s="1" t="s">
        <v>175</v>
      </c>
      <c r="E79" s="1" t="s">
        <v>38</v>
      </c>
      <c r="F79" s="1" t="s">
        <v>84</v>
      </c>
      <c r="G79" s="1" t="s">
        <v>11</v>
      </c>
      <c r="H79" s="1" t="s">
        <v>178</v>
      </c>
      <c r="I79" s="1">
        <v>27.24</v>
      </c>
      <c r="J79" s="1">
        <v>3</v>
      </c>
      <c r="K79" s="1">
        <v>2.7240000000000002</v>
      </c>
      <c r="L79" s="1" t="e">
        <f>VLOOKUP(A79,Sheet2!A:B,2,FALSE)</f>
        <v>#N/A</v>
      </c>
    </row>
    <row r="80" spans="1:12" hidden="1" x14ac:dyDescent="0.25">
      <c r="A80" s="1" t="s">
        <v>179</v>
      </c>
      <c r="B80" s="2">
        <v>43430</v>
      </c>
      <c r="C80" s="2">
        <v>43435</v>
      </c>
      <c r="D80" s="1" t="s">
        <v>169</v>
      </c>
      <c r="E80" s="1" t="s">
        <v>38</v>
      </c>
      <c r="F80" s="1" t="s">
        <v>84</v>
      </c>
      <c r="G80" s="1" t="s">
        <v>4</v>
      </c>
      <c r="H80" s="1" t="s">
        <v>180</v>
      </c>
      <c r="I80" s="1">
        <v>19.3</v>
      </c>
      <c r="J80" s="1">
        <v>5</v>
      </c>
      <c r="K80" s="1">
        <v>-14.475</v>
      </c>
      <c r="L80" s="1" t="e">
        <f>VLOOKUP(A80,Sheet2!A:B,2,FALSE)</f>
        <v>#N/A</v>
      </c>
    </row>
    <row r="81" spans="1:12" hidden="1" x14ac:dyDescent="0.25">
      <c r="A81" s="1" t="s">
        <v>181</v>
      </c>
      <c r="B81" s="2">
        <v>43994</v>
      </c>
      <c r="C81" s="2">
        <v>43997</v>
      </c>
      <c r="D81" s="1" t="s">
        <v>182</v>
      </c>
      <c r="E81" s="1" t="s">
        <v>2</v>
      </c>
      <c r="F81" s="1" t="s">
        <v>183</v>
      </c>
      <c r="G81" s="1" t="s">
        <v>11</v>
      </c>
      <c r="H81" s="1" t="s">
        <v>184</v>
      </c>
      <c r="I81" s="1">
        <v>208.16</v>
      </c>
      <c r="J81" s="1">
        <v>1</v>
      </c>
      <c r="K81" s="1">
        <v>56.203200000000002</v>
      </c>
      <c r="L81" s="1" t="e">
        <f>VLOOKUP(A81,Sheet2!A:B,2,FALSE)</f>
        <v>#N/A</v>
      </c>
    </row>
    <row r="82" spans="1:12" hidden="1" x14ac:dyDescent="0.25">
      <c r="A82" s="1" t="s">
        <v>181</v>
      </c>
      <c r="B82" s="2">
        <v>43994</v>
      </c>
      <c r="C82" s="2">
        <v>43997</v>
      </c>
      <c r="D82" s="1" t="s">
        <v>182</v>
      </c>
      <c r="E82" s="1" t="s">
        <v>2</v>
      </c>
      <c r="F82" s="1" t="s">
        <v>183</v>
      </c>
      <c r="G82" s="1" t="s">
        <v>11</v>
      </c>
      <c r="H82" s="1" t="s">
        <v>185</v>
      </c>
      <c r="I82" s="1">
        <v>16.739999999999998</v>
      </c>
      <c r="J82" s="1">
        <v>3</v>
      </c>
      <c r="K82" s="1">
        <v>8.0351999999999997</v>
      </c>
      <c r="L82" s="1" t="e">
        <f>VLOOKUP(A82,Sheet2!A:B,2,FALSE)</f>
        <v>#N/A</v>
      </c>
    </row>
    <row r="83" spans="1:12" hidden="1" x14ac:dyDescent="0.25">
      <c r="A83" s="1" t="s">
        <v>186</v>
      </c>
      <c r="B83" s="2">
        <v>43385</v>
      </c>
      <c r="C83" s="2">
        <v>43389</v>
      </c>
      <c r="D83" s="1" t="s">
        <v>187</v>
      </c>
      <c r="E83" s="1" t="s">
        <v>9</v>
      </c>
      <c r="F83" s="1" t="s">
        <v>52</v>
      </c>
      <c r="G83" s="1" t="s">
        <v>11</v>
      </c>
      <c r="H83" s="1" t="s">
        <v>188</v>
      </c>
      <c r="I83" s="1">
        <v>14.9</v>
      </c>
      <c r="J83" s="1">
        <v>5</v>
      </c>
      <c r="K83" s="1">
        <v>4.1719999999999997</v>
      </c>
      <c r="L83" s="1" t="e">
        <f>VLOOKUP(A83,Sheet2!A:B,2,FALSE)</f>
        <v>#N/A</v>
      </c>
    </row>
    <row r="84" spans="1:12" hidden="1" x14ac:dyDescent="0.25">
      <c r="A84" s="1" t="s">
        <v>186</v>
      </c>
      <c r="B84" s="2">
        <v>43385</v>
      </c>
      <c r="C84" s="2">
        <v>43389</v>
      </c>
      <c r="D84" s="1" t="s">
        <v>187</v>
      </c>
      <c r="E84" s="1" t="s">
        <v>9</v>
      </c>
      <c r="F84" s="1" t="s">
        <v>52</v>
      </c>
      <c r="G84" s="1" t="s">
        <v>11</v>
      </c>
      <c r="H84" s="1" t="s">
        <v>189</v>
      </c>
      <c r="I84" s="1">
        <v>21.39</v>
      </c>
      <c r="J84" s="1">
        <v>1</v>
      </c>
      <c r="K84" s="1">
        <v>6.2031000000000001</v>
      </c>
      <c r="L84" s="1" t="e">
        <f>VLOOKUP(A84,Sheet2!A:B,2,FALSE)</f>
        <v>#N/A</v>
      </c>
    </row>
    <row r="85" spans="1:12" hidden="1" x14ac:dyDescent="0.25">
      <c r="A85" s="1" t="s">
        <v>190</v>
      </c>
      <c r="B85" s="2">
        <v>43711</v>
      </c>
      <c r="C85" s="2">
        <v>43716</v>
      </c>
      <c r="D85" s="1" t="s">
        <v>191</v>
      </c>
      <c r="E85" s="1" t="s">
        <v>2</v>
      </c>
      <c r="F85" s="1" t="s">
        <v>192</v>
      </c>
      <c r="G85" s="1" t="s">
        <v>11</v>
      </c>
      <c r="H85" s="1" t="s">
        <v>193</v>
      </c>
      <c r="I85" s="1">
        <v>200.98400000000001</v>
      </c>
      <c r="J85" s="1">
        <v>7</v>
      </c>
      <c r="K85" s="1">
        <v>62.807499999999997</v>
      </c>
      <c r="L85" s="1" t="e">
        <f>VLOOKUP(A85,Sheet2!A:B,2,FALSE)</f>
        <v>#N/A</v>
      </c>
    </row>
    <row r="86" spans="1:12" x14ac:dyDescent="0.25">
      <c r="A86" s="1" t="s">
        <v>194</v>
      </c>
      <c r="B86" s="2">
        <v>44513</v>
      </c>
      <c r="C86" s="2">
        <v>44516</v>
      </c>
      <c r="D86" s="1" t="s">
        <v>195</v>
      </c>
      <c r="E86" s="1" t="s">
        <v>38</v>
      </c>
      <c r="F86" s="1" t="s">
        <v>151</v>
      </c>
      <c r="G86" s="1" t="s">
        <v>11</v>
      </c>
      <c r="H86" s="1" t="s">
        <v>196</v>
      </c>
      <c r="I86" s="1">
        <v>230.376</v>
      </c>
      <c r="J86" s="1">
        <v>3</v>
      </c>
      <c r="K86" s="1">
        <v>-48.954900000000002</v>
      </c>
      <c r="L86" s="1" t="str">
        <f>VLOOKUP(A86,Sheet2!A:B,2,FALSE)</f>
        <v>Bad Quality</v>
      </c>
    </row>
    <row r="87" spans="1:12" hidden="1" x14ac:dyDescent="0.25">
      <c r="A87" s="1" t="s">
        <v>197</v>
      </c>
      <c r="B87" s="2">
        <v>44344</v>
      </c>
      <c r="C87" s="2">
        <v>44346</v>
      </c>
      <c r="D87" s="1" t="s">
        <v>114</v>
      </c>
      <c r="E87" s="1" t="s">
        <v>2</v>
      </c>
      <c r="F87" s="1" t="s">
        <v>198</v>
      </c>
      <c r="G87" s="1" t="s">
        <v>4</v>
      </c>
      <c r="H87" s="1" t="s">
        <v>199</v>
      </c>
      <c r="I87" s="1">
        <v>301.95999999999998</v>
      </c>
      <c r="J87" s="1">
        <v>2</v>
      </c>
      <c r="K87" s="1">
        <v>33.215600000000002</v>
      </c>
      <c r="L87" s="1" t="e">
        <f>VLOOKUP(A87,Sheet2!A:B,2,FALSE)</f>
        <v>#N/A</v>
      </c>
    </row>
    <row r="88" spans="1:12" hidden="1" x14ac:dyDescent="0.25">
      <c r="A88" s="1" t="s">
        <v>200</v>
      </c>
      <c r="B88" s="2">
        <v>44495</v>
      </c>
      <c r="C88" s="2">
        <v>44502</v>
      </c>
      <c r="D88" s="1" t="s">
        <v>201</v>
      </c>
      <c r="E88" s="1" t="s">
        <v>38</v>
      </c>
      <c r="F88" s="1" t="s">
        <v>202</v>
      </c>
      <c r="G88" s="1" t="s">
        <v>22</v>
      </c>
      <c r="H88" s="1" t="s">
        <v>203</v>
      </c>
      <c r="I88" s="1">
        <v>19.989999999999998</v>
      </c>
      <c r="J88" s="1">
        <v>1</v>
      </c>
      <c r="K88" s="1">
        <v>6.7965999999999998</v>
      </c>
      <c r="L88" s="1" t="e">
        <f>VLOOKUP(A88,Sheet2!A:B,2,FALSE)</f>
        <v>#N/A</v>
      </c>
    </row>
    <row r="89" spans="1:12" hidden="1" x14ac:dyDescent="0.25">
      <c r="A89" s="1" t="s">
        <v>200</v>
      </c>
      <c r="B89" s="2">
        <v>44495</v>
      </c>
      <c r="C89" s="2">
        <v>44502</v>
      </c>
      <c r="D89" s="1" t="s">
        <v>201</v>
      </c>
      <c r="E89" s="1" t="s">
        <v>38</v>
      </c>
      <c r="F89" s="1" t="s">
        <v>202</v>
      </c>
      <c r="G89" s="1" t="s">
        <v>11</v>
      </c>
      <c r="H89" s="1" t="s">
        <v>204</v>
      </c>
      <c r="I89" s="1">
        <v>6.16</v>
      </c>
      <c r="J89" s="1">
        <v>2</v>
      </c>
      <c r="K89" s="1">
        <v>2.9567999999999999</v>
      </c>
      <c r="L89" s="1" t="e">
        <f>VLOOKUP(A89,Sheet2!A:B,2,FALSE)</f>
        <v>#N/A</v>
      </c>
    </row>
    <row r="90" spans="1:12" hidden="1" x14ac:dyDescent="0.25">
      <c r="A90" s="1" t="s">
        <v>205</v>
      </c>
      <c r="B90" s="2">
        <v>43926</v>
      </c>
      <c r="C90" s="2">
        <v>43931</v>
      </c>
      <c r="D90" s="1" t="s">
        <v>206</v>
      </c>
      <c r="E90" s="1" t="s">
        <v>38</v>
      </c>
      <c r="F90" s="1" t="s">
        <v>84</v>
      </c>
      <c r="G90" s="1" t="s">
        <v>11</v>
      </c>
      <c r="H90" s="1" t="s">
        <v>207</v>
      </c>
      <c r="I90" s="1">
        <v>158.36799999999999</v>
      </c>
      <c r="J90" s="1">
        <v>7</v>
      </c>
      <c r="K90" s="1">
        <v>13.857200000000001</v>
      </c>
      <c r="L90" s="1" t="e">
        <f>VLOOKUP(A90,Sheet2!A:B,2,FALSE)</f>
        <v>#N/A</v>
      </c>
    </row>
    <row r="91" spans="1:12" x14ac:dyDescent="0.25">
      <c r="A91" s="1" t="s">
        <v>208</v>
      </c>
      <c r="B91" s="2">
        <v>44091</v>
      </c>
      <c r="C91" s="2">
        <v>44096</v>
      </c>
      <c r="D91" s="1" t="s">
        <v>209</v>
      </c>
      <c r="E91" s="1" t="s">
        <v>9</v>
      </c>
      <c r="F91" s="1" t="s">
        <v>10</v>
      </c>
      <c r="G91" s="1" t="s">
        <v>11</v>
      </c>
      <c r="H91" s="1" t="s">
        <v>210</v>
      </c>
      <c r="I91" s="1">
        <v>20.100000000000001</v>
      </c>
      <c r="J91" s="1">
        <v>3</v>
      </c>
      <c r="K91" s="1">
        <v>6.633</v>
      </c>
      <c r="L91" s="1" t="str">
        <f>VLOOKUP(A91,Sheet2!A:B,2,FALSE)</f>
        <v>Wrong Items</v>
      </c>
    </row>
    <row r="92" spans="1:12" x14ac:dyDescent="0.25">
      <c r="A92" s="1" t="s">
        <v>208</v>
      </c>
      <c r="B92" s="2">
        <v>44091</v>
      </c>
      <c r="C92" s="2">
        <v>44096</v>
      </c>
      <c r="D92" s="1" t="s">
        <v>209</v>
      </c>
      <c r="E92" s="1" t="s">
        <v>9</v>
      </c>
      <c r="F92" s="1" t="s">
        <v>10</v>
      </c>
      <c r="G92" s="1" t="s">
        <v>22</v>
      </c>
      <c r="H92" s="1" t="s">
        <v>100</v>
      </c>
      <c r="I92" s="1">
        <v>73.584000000000003</v>
      </c>
      <c r="J92" s="1">
        <v>2</v>
      </c>
      <c r="K92" s="1">
        <v>8.2782</v>
      </c>
      <c r="L92" s="1" t="str">
        <f>VLOOKUP(A92,Sheet2!A:B,2,FALSE)</f>
        <v>Wrong Items</v>
      </c>
    </row>
    <row r="93" spans="1:12" x14ac:dyDescent="0.25">
      <c r="A93" s="1" t="s">
        <v>208</v>
      </c>
      <c r="B93" s="2">
        <v>44091</v>
      </c>
      <c r="C93" s="2">
        <v>44096</v>
      </c>
      <c r="D93" s="1" t="s">
        <v>209</v>
      </c>
      <c r="E93" s="1" t="s">
        <v>9</v>
      </c>
      <c r="F93" s="1" t="s">
        <v>10</v>
      </c>
      <c r="G93" s="1" t="s">
        <v>11</v>
      </c>
      <c r="H93" s="1" t="s">
        <v>211</v>
      </c>
      <c r="I93" s="1">
        <v>6.48</v>
      </c>
      <c r="J93" s="1">
        <v>1</v>
      </c>
      <c r="K93" s="1">
        <v>3.1103999999999998</v>
      </c>
      <c r="L93" s="1" t="str">
        <f>VLOOKUP(A93,Sheet2!A:B,2,FALSE)</f>
        <v>Wrong Items</v>
      </c>
    </row>
    <row r="94" spans="1:12" hidden="1" x14ac:dyDescent="0.25">
      <c r="A94" s="1" t="s">
        <v>212</v>
      </c>
      <c r="B94" s="2">
        <v>43496</v>
      </c>
      <c r="C94" s="2">
        <v>43501</v>
      </c>
      <c r="D94" s="1" t="s">
        <v>213</v>
      </c>
      <c r="E94" s="1" t="s">
        <v>38</v>
      </c>
      <c r="F94" s="1" t="s">
        <v>214</v>
      </c>
      <c r="G94" s="1" t="s">
        <v>11</v>
      </c>
      <c r="H94" s="1" t="s">
        <v>215</v>
      </c>
      <c r="I94" s="1">
        <v>12.96</v>
      </c>
      <c r="J94" s="1">
        <v>2</v>
      </c>
      <c r="K94" s="1">
        <v>6.2207999999999997</v>
      </c>
      <c r="L94" s="1" t="e">
        <f>VLOOKUP(A94,Sheet2!A:B,2,FALSE)</f>
        <v>#N/A</v>
      </c>
    </row>
    <row r="95" spans="1:12" hidden="1" x14ac:dyDescent="0.25">
      <c r="A95" s="1" t="s">
        <v>212</v>
      </c>
      <c r="B95" s="2">
        <v>43496</v>
      </c>
      <c r="C95" s="2">
        <v>43501</v>
      </c>
      <c r="D95" s="1" t="s">
        <v>213</v>
      </c>
      <c r="E95" s="1" t="s">
        <v>38</v>
      </c>
      <c r="F95" s="1" t="s">
        <v>214</v>
      </c>
      <c r="G95" s="1" t="s">
        <v>4</v>
      </c>
      <c r="H95" s="1" t="s">
        <v>216</v>
      </c>
      <c r="I95" s="1">
        <v>53.34</v>
      </c>
      <c r="J95" s="1">
        <v>3</v>
      </c>
      <c r="K95" s="1">
        <v>16.535399999999999</v>
      </c>
      <c r="L95" s="1" t="e">
        <f>VLOOKUP(A95,Sheet2!A:B,2,FALSE)</f>
        <v>#N/A</v>
      </c>
    </row>
    <row r="96" spans="1:12" hidden="1" x14ac:dyDescent="0.25">
      <c r="A96" s="1" t="s">
        <v>212</v>
      </c>
      <c r="B96" s="2">
        <v>43496</v>
      </c>
      <c r="C96" s="2">
        <v>43501</v>
      </c>
      <c r="D96" s="1" t="s">
        <v>213</v>
      </c>
      <c r="E96" s="1" t="s">
        <v>38</v>
      </c>
      <c r="F96" s="1" t="s">
        <v>214</v>
      </c>
      <c r="G96" s="1" t="s">
        <v>11</v>
      </c>
      <c r="H96" s="1" t="s">
        <v>217</v>
      </c>
      <c r="I96" s="1">
        <v>32.96</v>
      </c>
      <c r="J96" s="1">
        <v>2</v>
      </c>
      <c r="K96" s="1">
        <v>16.150400000000001</v>
      </c>
      <c r="L96" s="1" t="e">
        <f>VLOOKUP(A96,Sheet2!A:B,2,FALSE)</f>
        <v>#N/A</v>
      </c>
    </row>
    <row r="97" spans="1:12" hidden="1" x14ac:dyDescent="0.25">
      <c r="A97" s="1" t="s">
        <v>218</v>
      </c>
      <c r="B97" s="2">
        <v>44506</v>
      </c>
      <c r="C97" s="2">
        <v>44512</v>
      </c>
      <c r="D97" s="1" t="s">
        <v>219</v>
      </c>
      <c r="E97" s="1" t="s">
        <v>9</v>
      </c>
      <c r="F97" s="1" t="s">
        <v>220</v>
      </c>
      <c r="G97" s="1" t="s">
        <v>11</v>
      </c>
      <c r="H97" s="1" t="s">
        <v>221</v>
      </c>
      <c r="I97" s="1">
        <v>5.6820000000000004</v>
      </c>
      <c r="J97" s="1">
        <v>1</v>
      </c>
      <c r="K97" s="1">
        <v>-3.7879999999999998</v>
      </c>
      <c r="L97" s="1" t="e">
        <f>VLOOKUP(A97,Sheet2!A:B,2,FALSE)</f>
        <v>#N/A</v>
      </c>
    </row>
    <row r="98" spans="1:12" hidden="1" x14ac:dyDescent="0.25">
      <c r="A98" s="1" t="s">
        <v>222</v>
      </c>
      <c r="B98" s="2">
        <v>44509</v>
      </c>
      <c r="C98" s="2">
        <v>44511</v>
      </c>
      <c r="D98" s="1" t="s">
        <v>223</v>
      </c>
      <c r="E98" s="1" t="s">
        <v>63</v>
      </c>
      <c r="F98" s="1" t="s">
        <v>131</v>
      </c>
      <c r="G98" s="1" t="s">
        <v>4</v>
      </c>
      <c r="H98" s="1" t="s">
        <v>224</v>
      </c>
      <c r="I98" s="1">
        <v>96.53</v>
      </c>
      <c r="J98" s="1">
        <v>7</v>
      </c>
      <c r="K98" s="1">
        <v>40.5426</v>
      </c>
      <c r="L98" s="1" t="e">
        <f>VLOOKUP(A98,Sheet2!A:B,2,FALSE)</f>
        <v>#N/A</v>
      </c>
    </row>
    <row r="99" spans="1:12" hidden="1" x14ac:dyDescent="0.25">
      <c r="A99" s="1" t="s">
        <v>225</v>
      </c>
      <c r="B99" s="2">
        <v>44364</v>
      </c>
      <c r="C99" s="2">
        <v>44367</v>
      </c>
      <c r="D99" s="1" t="s">
        <v>226</v>
      </c>
      <c r="E99" s="1" t="s">
        <v>9</v>
      </c>
      <c r="F99" s="1" t="s">
        <v>52</v>
      </c>
      <c r="G99" s="1" t="s">
        <v>11</v>
      </c>
      <c r="H99" s="1" t="s">
        <v>227</v>
      </c>
      <c r="I99" s="1">
        <v>51.311999999999998</v>
      </c>
      <c r="J99" s="1">
        <v>3</v>
      </c>
      <c r="K99" s="1">
        <v>17.959199999999999</v>
      </c>
      <c r="L99" s="1" t="e">
        <f>VLOOKUP(A99,Sheet2!A:B,2,FALSE)</f>
        <v>#N/A</v>
      </c>
    </row>
    <row r="100" spans="1:12" hidden="1" x14ac:dyDescent="0.25">
      <c r="A100" s="1" t="s">
        <v>228</v>
      </c>
      <c r="B100" s="2">
        <v>44080</v>
      </c>
      <c r="C100" s="2">
        <v>44085</v>
      </c>
      <c r="D100" s="1" t="s">
        <v>229</v>
      </c>
      <c r="E100" s="1" t="s">
        <v>38</v>
      </c>
      <c r="F100" s="1" t="s">
        <v>230</v>
      </c>
      <c r="G100" s="1" t="s">
        <v>11</v>
      </c>
      <c r="H100" s="1" t="s">
        <v>231</v>
      </c>
      <c r="I100" s="1">
        <v>77.88</v>
      </c>
      <c r="J100" s="1">
        <v>6</v>
      </c>
      <c r="K100" s="1">
        <v>22.5852</v>
      </c>
      <c r="L100" s="1" t="e">
        <f>VLOOKUP(A100,Sheet2!A:B,2,FALSE)</f>
        <v>#N/A</v>
      </c>
    </row>
    <row r="101" spans="1:12" hidden="1" x14ac:dyDescent="0.25">
      <c r="A101" s="1" t="s">
        <v>232</v>
      </c>
      <c r="B101" s="2">
        <v>44072</v>
      </c>
      <c r="C101" s="2">
        <v>44076</v>
      </c>
      <c r="D101" s="1" t="s">
        <v>233</v>
      </c>
      <c r="E101" s="1" t="s">
        <v>38</v>
      </c>
      <c r="F101" s="1" t="s">
        <v>151</v>
      </c>
      <c r="G101" s="1" t="s">
        <v>11</v>
      </c>
      <c r="H101" s="1" t="s">
        <v>234</v>
      </c>
      <c r="I101" s="1">
        <v>64.623999999999995</v>
      </c>
      <c r="J101" s="1">
        <v>7</v>
      </c>
      <c r="K101" s="1" t="s">
        <v>235</v>
      </c>
      <c r="L101" s="1" t="e">
        <f>VLOOKUP(A101,Sheet2!A:B,2,FALSE)</f>
        <v>#N/A</v>
      </c>
    </row>
  </sheetData>
  <autoFilter ref="A1:L101" xr:uid="{44A691C4-DAEB-472C-813C-179698284D9C}">
    <filterColumn colId="11">
      <filters>
        <filter val="Bad Quality"/>
        <filter val="Others"/>
        <filter val="Wrong Item"/>
        <filter val="Wrong Item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B80-DFB3-4C65-8194-85CDD654F2F1}">
  <dimension ref="A1:B8"/>
  <sheetViews>
    <sheetView workbookViewId="0">
      <selection activeCell="C3" sqref="C3"/>
    </sheetView>
  </sheetViews>
  <sheetFormatPr defaultRowHeight="15" x14ac:dyDescent="0.25"/>
  <cols>
    <col min="1" max="1" width="16.5703125" bestFit="1" customWidth="1"/>
    <col min="2" max="2" width="14" bestFit="1" customWidth="1"/>
  </cols>
  <sheetData>
    <row r="1" spans="1:2" x14ac:dyDescent="0.25">
      <c r="A1" t="s">
        <v>236</v>
      </c>
      <c r="B1" t="s">
        <v>251</v>
      </c>
    </row>
    <row r="2" spans="1:2" x14ac:dyDescent="0.25">
      <c r="A2" t="s">
        <v>50</v>
      </c>
      <c r="B2" t="s">
        <v>247</v>
      </c>
    </row>
    <row r="3" spans="1:2" x14ac:dyDescent="0.25">
      <c r="A3" t="s">
        <v>208</v>
      </c>
      <c r="B3" t="s">
        <v>248</v>
      </c>
    </row>
    <row r="4" spans="1:2" x14ac:dyDescent="0.25">
      <c r="A4" t="s">
        <v>134</v>
      </c>
      <c r="B4" t="s">
        <v>248</v>
      </c>
    </row>
    <row r="5" spans="1:2" x14ac:dyDescent="0.25">
      <c r="A5" t="s">
        <v>13</v>
      </c>
      <c r="B5" t="s">
        <v>249</v>
      </c>
    </row>
    <row r="6" spans="1:2" x14ac:dyDescent="0.25">
      <c r="A6" t="s">
        <v>46</v>
      </c>
      <c r="B6" t="s">
        <v>247</v>
      </c>
    </row>
    <row r="7" spans="1:2" x14ac:dyDescent="0.25">
      <c r="A7" t="s">
        <v>149</v>
      </c>
      <c r="B7" t="s">
        <v>250</v>
      </c>
    </row>
    <row r="8" spans="1:2" x14ac:dyDescent="0.25">
      <c r="A8" t="s">
        <v>194</v>
      </c>
      <c r="B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raju</dc:creator>
  <cp:lastModifiedBy>deva raju</cp:lastModifiedBy>
  <dcterms:created xsi:type="dcterms:W3CDTF">2024-11-20T08:49:01Z</dcterms:created>
  <dcterms:modified xsi:type="dcterms:W3CDTF">2024-11-20T11:54:48Z</dcterms:modified>
</cp:coreProperties>
</file>