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koe\onedriveold\Desktop\Glovo\EXCEL\"/>
    </mc:Choice>
  </mc:AlternateContent>
  <xr:revisionPtr revIDLastSave="0" documentId="13_ncr:1_{9217C084-4B55-4494-928E-BFF1C2078184}" xr6:coauthVersionLast="47" xr6:coauthVersionMax="47" xr10:uidLastSave="{00000000-0000-0000-0000-000000000000}"/>
  <bookViews>
    <workbookView xWindow="-110" yWindow="-110" windowWidth="19420" windowHeight="10420" activeTab="3" xr2:uid="{FA47846D-6EC9-4709-B17C-19F70EEE6347}"/>
  </bookViews>
  <sheets>
    <sheet name="Ejercicio_1" sheetId="1" r:id="rId1"/>
    <sheet name="Ejercicio_2" sheetId="2" r:id="rId2"/>
    <sheet name="Ejercicio_3" sheetId="3" r:id="rId3"/>
    <sheet name="Ejercicio_4" sheetId="6" r:id="rId4"/>
  </sheets>
  <definedNames>
    <definedName name="DatosExternos_1" localSheetId="3" hidden="1">Ejercicio_4!$A$1:$L$309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1" i="2"/>
  <c r="F19" i="2"/>
  <c r="F18" i="2"/>
  <c r="F15" i="2"/>
  <c r="F13" i="2"/>
  <c r="F12" i="2"/>
  <c r="F10" i="2"/>
  <c r="F9" i="2"/>
  <c r="F7" i="2"/>
  <c r="F6" i="2"/>
  <c r="F4" i="2"/>
  <c r="E19" i="2"/>
  <c r="E2" i="2"/>
  <c r="F2" i="2" s="1"/>
  <c r="E3" i="2"/>
  <c r="F3" i="2" s="1"/>
  <c r="E4" i="2"/>
  <c r="E5" i="2"/>
  <c r="F5" i="2" s="1"/>
  <c r="E6" i="2"/>
  <c r="E7" i="2"/>
  <c r="E8" i="2"/>
  <c r="F8" i="2" s="1"/>
  <c r="E9" i="2"/>
  <c r="E10" i="2"/>
  <c r="E11" i="2"/>
  <c r="F11" i="2" s="1"/>
  <c r="E12" i="2"/>
  <c r="E13" i="2"/>
  <c r="E14" i="2"/>
  <c r="F14" i="2" s="1"/>
  <c r="E15" i="2"/>
  <c r="E16" i="2"/>
  <c r="F16" i="2" s="1"/>
  <c r="E17" i="2"/>
  <c r="F17" i="2" s="1"/>
  <c r="E18" i="2"/>
  <c r="E20" i="2"/>
  <c r="F20" i="2" s="1"/>
  <c r="B24" i="2"/>
  <c r="D28" i="1"/>
  <c r="D25" i="1"/>
  <c r="B28" i="1"/>
  <c r="B25" i="1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5B8A6-1FC6-47E8-BAB1-BF39EB8527F6}" keepAlive="1" name="Consulta - academia" description="Conexión a la consulta 'academia' en el libro." type="5" refreshedVersion="8" background="1" saveData="1">
    <dbPr connection="Provider=Microsoft.Mashup.OleDb.1;Data Source=$Workbook$;Location=academia;Extended Properties=&quot;&quot;" command="SELECT * FROM [academia]"/>
  </connection>
</connections>
</file>

<file path=xl/sharedStrings.xml><?xml version="1.0" encoding="utf-8"?>
<sst xmlns="http://schemas.openxmlformats.org/spreadsheetml/2006/main" count="2273" uniqueCount="1410">
  <si>
    <t>NOMBRE</t>
  </si>
  <si>
    <t>EDAD</t>
  </si>
  <si>
    <t>CALIFICACION</t>
  </si>
  <si>
    <t>Susana</t>
  </si>
  <si>
    <t>Beatriz</t>
  </si>
  <si>
    <t>Laura</t>
  </si>
  <si>
    <t>Andrés</t>
  </si>
  <si>
    <t>Jimena</t>
  </si>
  <si>
    <t>Rafael</t>
  </si>
  <si>
    <t>Antonio</t>
  </si>
  <si>
    <t>Miguel</t>
  </si>
  <si>
    <t>Inmaculada</t>
  </si>
  <si>
    <t>Pilar</t>
  </si>
  <si>
    <t>Blanca</t>
  </si>
  <si>
    <t>Amancio</t>
  </si>
  <si>
    <t>Alejandro</t>
  </si>
  <si>
    <t>Enzo</t>
  </si>
  <si>
    <t>Mar</t>
  </si>
  <si>
    <t>Paula</t>
  </si>
  <si>
    <t>David</t>
  </si>
  <si>
    <t>Sara</t>
  </si>
  <si>
    <t>Marta</t>
  </si>
  <si>
    <t>Rodrigo</t>
  </si>
  <si>
    <t>suma de edades</t>
  </si>
  <si>
    <t>promedio de notas</t>
  </si>
  <si>
    <t>maximo de edades</t>
  </si>
  <si>
    <t>nota minima</t>
  </si>
  <si>
    <t>Personas con mas de 30 años</t>
  </si>
  <si>
    <t>calificacion_1</t>
  </si>
  <si>
    <t>calificacion_2</t>
  </si>
  <si>
    <t>calificacion final</t>
  </si>
  <si>
    <t>SI.ERROR</t>
  </si>
  <si>
    <t>Suma de calificacion_1</t>
  </si>
  <si>
    <t>Suma de calificacion_2</t>
  </si>
  <si>
    <t>(Todas)</t>
  </si>
  <si>
    <t>Etiquetas de fila</t>
  </si>
  <si>
    <t>Total general</t>
  </si>
  <si>
    <t>nombre</t>
  </si>
  <si>
    <t>dni</t>
  </si>
  <si>
    <t>email</t>
  </si>
  <si>
    <t>telefono</t>
  </si>
  <si>
    <t>movil</t>
  </si>
  <si>
    <t>fecha_nacimiento</t>
  </si>
  <si>
    <t>curso</t>
  </si>
  <si>
    <t>fecha_matriculacion</t>
  </si>
  <si>
    <t>asignatura</t>
  </si>
  <si>
    <t>nota</t>
  </si>
  <si>
    <t>Maria isabel</t>
  </si>
  <si>
    <t>6101425P</t>
  </si>
  <si>
    <t>maria isabel.saez.castro@gmail.com</t>
  </si>
  <si>
    <t>DevOps &amp; Cloud Computing Full Stack</t>
  </si>
  <si>
    <t>Python</t>
  </si>
  <si>
    <t>Maria angeles</t>
  </si>
  <si>
    <t>7768582X</t>
  </si>
  <si>
    <t>maria angeles.alonso.herrera@gmail.com</t>
  </si>
  <si>
    <t>Desarrollo Web Full Stack</t>
  </si>
  <si>
    <t>Desarrollo frontend con JavaScript</t>
  </si>
  <si>
    <t>Docker</t>
  </si>
  <si>
    <t>Base Linux</t>
  </si>
  <si>
    <t>Introducción Despliegue en Servidores</t>
  </si>
  <si>
    <t>Guillermo</t>
  </si>
  <si>
    <t>4010260A</t>
  </si>
  <si>
    <t>guillermo.saez.rodriguez@gmail.com</t>
  </si>
  <si>
    <t>Desarrollo de Apps Móviles Full Stack</t>
  </si>
  <si>
    <t>Modelado de datos &amp; SQL</t>
  </si>
  <si>
    <t>Juan</t>
  </si>
  <si>
    <t>7706101C</t>
  </si>
  <si>
    <t>juan.morales.marquez@gmail.com</t>
  </si>
  <si>
    <t>Aprende a Programar desde Cero</t>
  </si>
  <si>
    <t>Fundamentos de programación</t>
  </si>
  <si>
    <t>Martina</t>
  </si>
  <si>
    <t>1106624W</t>
  </si>
  <si>
    <t>martina.gimenez.calvo@gmail.com</t>
  </si>
  <si>
    <t>Prompt Engineering</t>
  </si>
  <si>
    <t>Git &amp; GitHub</t>
  </si>
  <si>
    <t>Fundamentos de Web: HTML5, CSS3</t>
  </si>
  <si>
    <t>Fundamentos de React</t>
  </si>
  <si>
    <t>Web Components</t>
  </si>
  <si>
    <t>Frontend PRO</t>
  </si>
  <si>
    <t>Montserrat</t>
  </si>
  <si>
    <t>3191550R</t>
  </si>
  <si>
    <t>montserrat.vidal.lopez@gmail.com</t>
  </si>
  <si>
    <t>Ciberseguridad Full Stack</t>
  </si>
  <si>
    <t>Productividad</t>
  </si>
  <si>
    <t>Networking</t>
  </si>
  <si>
    <t>Linux</t>
  </si>
  <si>
    <t>Ciberseguridad enfocada en Pentesting</t>
  </si>
  <si>
    <t>Desarrollo seguro de aplicaciones</t>
  </si>
  <si>
    <t>Claudia</t>
  </si>
  <si>
    <t>2475849Z</t>
  </si>
  <si>
    <t>claudia.roman.pascual@gmail.com</t>
  </si>
  <si>
    <t>Fundamentos de Autolayout</t>
  </si>
  <si>
    <t>Miguel angel</t>
  </si>
  <si>
    <t>7430912A</t>
  </si>
  <si>
    <t>miguel angel.rojas.hidalgo@gmail.com</t>
  </si>
  <si>
    <t>Marketing Digital y Análisis de Datos</t>
  </si>
  <si>
    <t>Email Marketing</t>
  </si>
  <si>
    <t>Victor manuel</t>
  </si>
  <si>
    <t>1376943W</t>
  </si>
  <si>
    <t>victor manuel.blanco.leon@gmail.com</t>
  </si>
  <si>
    <t>Sebastian</t>
  </si>
  <si>
    <t>5396546X</t>
  </si>
  <si>
    <t>sebastian.herrera.peña@gmail.com</t>
  </si>
  <si>
    <t>Maria rosario</t>
  </si>
  <si>
    <t>4786671A</t>
  </si>
  <si>
    <t>maria rosario.castillo.lopez@gmail.com</t>
  </si>
  <si>
    <t>Francisco</t>
  </si>
  <si>
    <t>7570136P</t>
  </si>
  <si>
    <t>francisco.montero.nuñez@gmail.com</t>
  </si>
  <si>
    <t>SEM, PPC, Display &amp; Social Ads</t>
  </si>
  <si>
    <t>Ecommerce – Plan de desarrollo y Estrategia</t>
  </si>
  <si>
    <t>Joan</t>
  </si>
  <si>
    <t>8334471F</t>
  </si>
  <si>
    <t>joan.hidalgo.garrido@gmail.com</t>
  </si>
  <si>
    <t>Introducción a Java</t>
  </si>
  <si>
    <t>Introducción a Python</t>
  </si>
  <si>
    <t>Joaquin</t>
  </si>
  <si>
    <t>6098616M</t>
  </si>
  <si>
    <t>joaquin.lozano.herrero@gmail.com</t>
  </si>
  <si>
    <t>SEO – Posicionamiento en buscadores</t>
  </si>
  <si>
    <t>Daniela</t>
  </si>
  <si>
    <t>8262516L</t>
  </si>
  <si>
    <t>daniela.garrido.guerrero@gmail.com</t>
  </si>
  <si>
    <t>Cristina</t>
  </si>
  <si>
    <t>9248076Y</t>
  </si>
  <si>
    <t>cristina.gil.fernandez@gmail.com</t>
  </si>
  <si>
    <t>Introducción a JavaScript</t>
  </si>
  <si>
    <t>3181464N</t>
  </si>
  <si>
    <t>joan.garrido.arias@gmail.com</t>
  </si>
  <si>
    <t>Eduardo</t>
  </si>
  <si>
    <t>2237186E</t>
  </si>
  <si>
    <t>eduardo.alonso.castro@gmail.com</t>
  </si>
  <si>
    <t>Olga</t>
  </si>
  <si>
    <t>6440868V</t>
  </si>
  <si>
    <t>olga.navarro.mora@gmail.com</t>
  </si>
  <si>
    <t>Jordi</t>
  </si>
  <si>
    <t>3515841S</t>
  </si>
  <si>
    <t>jordi.pascual.dominguez@gmail.com</t>
  </si>
  <si>
    <t>Kotlin desde cero</t>
  </si>
  <si>
    <t>Felipe</t>
  </si>
  <si>
    <t>8158447W</t>
  </si>
  <si>
    <t>felipe.herrero.montero@gmail.com</t>
  </si>
  <si>
    <t>Nuria</t>
  </si>
  <si>
    <t>9136901J</t>
  </si>
  <si>
    <t>nuria.vazquez.bravo@gmail.com</t>
  </si>
  <si>
    <t>Josefa</t>
  </si>
  <si>
    <t>4084828M</t>
  </si>
  <si>
    <t>josefa.delgado.hidalgo@gmail.com</t>
  </si>
  <si>
    <t>Alberto</t>
  </si>
  <si>
    <t>8768758P</t>
  </si>
  <si>
    <t>alberto.marin.guerrero@gmail.com</t>
  </si>
  <si>
    <t>Francisco jose</t>
  </si>
  <si>
    <t>1021168Z</t>
  </si>
  <si>
    <t>francisco jose.morales.carrasco@gmail.com</t>
  </si>
  <si>
    <t>Swift desde 0</t>
  </si>
  <si>
    <t>Swift &amp; Storyboards</t>
  </si>
  <si>
    <t>Raul</t>
  </si>
  <si>
    <t>8662714V</t>
  </si>
  <si>
    <t>raul.jimenez.campos@gmail.com</t>
  </si>
  <si>
    <t>Juan manuel</t>
  </si>
  <si>
    <t>4129407X</t>
  </si>
  <si>
    <t>juan manuel.ruiz.bravo@gmail.com</t>
  </si>
  <si>
    <t>Maria nieves</t>
  </si>
  <si>
    <t>2082606W</t>
  </si>
  <si>
    <t>maria nieves.vazquez.leon@gmail.com</t>
  </si>
  <si>
    <t>7938499A</t>
  </si>
  <si>
    <t>marta.ramirez.soler@gmail.com</t>
  </si>
  <si>
    <t>Maria</t>
  </si>
  <si>
    <t>7151703Z</t>
  </si>
  <si>
    <t>maria.benitez.cano@gmail.com</t>
  </si>
  <si>
    <t>6042456B</t>
  </si>
  <si>
    <t>beatriz.iglesias.martinez@gmail.com</t>
  </si>
  <si>
    <t>Jose angel</t>
  </si>
  <si>
    <t>1465998R</t>
  </si>
  <si>
    <t>jose angel.castillo.diaz@gmail.com</t>
  </si>
  <si>
    <t>Lucia</t>
  </si>
  <si>
    <t>9723101N</t>
  </si>
  <si>
    <t>lucia.vega.carmona@gmail.com</t>
  </si>
  <si>
    <t>Oscar</t>
  </si>
  <si>
    <t>Vicente</t>
  </si>
  <si>
    <t>6722396W</t>
  </si>
  <si>
    <t>oscar.vicente.garcia@gmail.com</t>
  </si>
  <si>
    <t>Ruben</t>
  </si>
  <si>
    <t>7806600D</t>
  </si>
  <si>
    <t>ruben.medina.cruz@gmail.com</t>
  </si>
  <si>
    <t>2107717C</t>
  </si>
  <si>
    <t>joan.nuñez.caballero@gmail.com</t>
  </si>
  <si>
    <t>5371246X</t>
  </si>
  <si>
    <t>maria.gil.dominguez@gmail.com</t>
  </si>
  <si>
    <t>Alvaro</t>
  </si>
  <si>
    <t>1649468T</t>
  </si>
  <si>
    <t>alvaro.velasco.carrasco@gmail.com</t>
  </si>
  <si>
    <t>Marina</t>
  </si>
  <si>
    <t>4452917W</t>
  </si>
  <si>
    <t>marina.delgado.lozano@gmail.com</t>
  </si>
  <si>
    <t>Felix</t>
  </si>
  <si>
    <t>3179014T</t>
  </si>
  <si>
    <t>felix.castro.soto@gmail.com</t>
  </si>
  <si>
    <t>1016986H</t>
  </si>
  <si>
    <t>josefa.gallego.dominguez@gmail.com</t>
  </si>
  <si>
    <t>Mohamed</t>
  </si>
  <si>
    <t>3961652V</t>
  </si>
  <si>
    <t>mohamed.alonso.parra@gmail.com</t>
  </si>
  <si>
    <t>9900421W</t>
  </si>
  <si>
    <t>joan.lopez.muñoz@gmail.com</t>
  </si>
  <si>
    <t>Monica</t>
  </si>
  <si>
    <t>7351128Y</t>
  </si>
  <si>
    <t>monica.vargas.vargas@gmail.com</t>
  </si>
  <si>
    <t>Albert</t>
  </si>
  <si>
    <t>9162589X</t>
  </si>
  <si>
    <t>albert.peña.martin@gmail.com</t>
  </si>
  <si>
    <t>Gonzalo</t>
  </si>
  <si>
    <t>2992590Z</t>
  </si>
  <si>
    <t>gonzalo.herrero.torres@gmail.com</t>
  </si>
  <si>
    <t>Xavier</t>
  </si>
  <si>
    <t>6245832K</t>
  </si>
  <si>
    <t>xavier.cano.ruiz@gmail.com</t>
  </si>
  <si>
    <t>Iker</t>
  </si>
  <si>
    <t>9834147Z</t>
  </si>
  <si>
    <t>iker.lozano.lorenzo@gmail.com</t>
  </si>
  <si>
    <t>Sandra</t>
  </si>
  <si>
    <t>5490618N</t>
  </si>
  <si>
    <t>sandra.rojas.alvarez@gmail.com</t>
  </si>
  <si>
    <t>4749593R</t>
  </si>
  <si>
    <t>raul.diez.ferrer@gmail.com</t>
  </si>
  <si>
    <t>Lucas</t>
  </si>
  <si>
    <t>2767959R</t>
  </si>
  <si>
    <t>lucas.vicente.aguilar@gmail.com</t>
  </si>
  <si>
    <t>Maria soledad</t>
  </si>
  <si>
    <t>1881337Y</t>
  </si>
  <si>
    <t>maria soledad.vazquez.aguilar@gmail.com</t>
  </si>
  <si>
    <t>Samuel</t>
  </si>
  <si>
    <t>7868587B</t>
  </si>
  <si>
    <t>samuel.diez.crespo@gmail.com</t>
  </si>
  <si>
    <t>4330871V</t>
  </si>
  <si>
    <t>maria soledad.hernandez.caballero@gmail.com</t>
  </si>
  <si>
    <t>Lidia</t>
  </si>
  <si>
    <t>4079753J</t>
  </si>
  <si>
    <t>lidia.roman.martinez@gmail.com</t>
  </si>
  <si>
    <t>Jose ignacio</t>
  </si>
  <si>
    <t>9873505L</t>
  </si>
  <si>
    <t>jose ignacio.fernandez.montero@gmail.com</t>
  </si>
  <si>
    <t>Maria dolores</t>
  </si>
  <si>
    <t>4693532Z</t>
  </si>
  <si>
    <t>maria dolores.rivera.moreno@gmail.com</t>
  </si>
  <si>
    <t>6096543W</t>
  </si>
  <si>
    <t>paula.benitez.peña@gmail.com</t>
  </si>
  <si>
    <t>Domingo</t>
  </si>
  <si>
    <t>8271298S</t>
  </si>
  <si>
    <t>domingo.iglesias.pascual@gmail.com</t>
  </si>
  <si>
    <t>Jose miguel</t>
  </si>
  <si>
    <t>2577315G</t>
  </si>
  <si>
    <t>jose miguel.sanz.nieto@gmail.com</t>
  </si>
  <si>
    <t>Ines</t>
  </si>
  <si>
    <t>6276215K</t>
  </si>
  <si>
    <t>ines.lopez.nieto@gmail.com</t>
  </si>
  <si>
    <t>4458496S</t>
  </si>
  <si>
    <t>ruben.cano.velasco@gmail.com</t>
  </si>
  <si>
    <t>7668588C</t>
  </si>
  <si>
    <t>maria nieves.gallardo.roman@gmail.com</t>
  </si>
  <si>
    <t>Angela</t>
  </si>
  <si>
    <t>7893198N</t>
  </si>
  <si>
    <t>angela.moreno.rubio@gmail.com</t>
  </si>
  <si>
    <t>Jesus</t>
  </si>
  <si>
    <t>3787517S</t>
  </si>
  <si>
    <t>jesus.castro.pascual@gmail.com</t>
  </si>
  <si>
    <t>Rosario</t>
  </si>
  <si>
    <t>9704444P</t>
  </si>
  <si>
    <t>rosario.ramos.crespo@gmail.com</t>
  </si>
  <si>
    <t>Sergio</t>
  </si>
  <si>
    <t>9071977H</t>
  </si>
  <si>
    <t>sergio.molina.santana@gmail.com</t>
  </si>
  <si>
    <t>Maria carmen</t>
  </si>
  <si>
    <t>8426757V</t>
  </si>
  <si>
    <t>maria carmen.cortes.rodriguez@gmail.com</t>
  </si>
  <si>
    <t>2131736G</t>
  </si>
  <si>
    <t>raul.vega.rojas@gmail.com</t>
  </si>
  <si>
    <t>Maria rosa</t>
  </si>
  <si>
    <t>9447702S</t>
  </si>
  <si>
    <t>maria rosa.ortega.gutierrez@gmail.com</t>
  </si>
  <si>
    <t>1445511F</t>
  </si>
  <si>
    <t>olga.santos.bravo@gmail.com</t>
  </si>
  <si>
    <t>Maria teresa</t>
  </si>
  <si>
    <t>6471029W</t>
  </si>
  <si>
    <t>maria teresa.santos.alvarez@gmail.com</t>
  </si>
  <si>
    <t>1376682V</t>
  </si>
  <si>
    <t>josefa.arias.gil@gmail.com</t>
  </si>
  <si>
    <t>Manuel</t>
  </si>
  <si>
    <t>4247529G</t>
  </si>
  <si>
    <t>manuel.herrera.crespo@gmail.com</t>
  </si>
  <si>
    <t>Luis</t>
  </si>
  <si>
    <t>5212903E</t>
  </si>
  <si>
    <t>luis.lozano.sanz@gmail.com</t>
  </si>
  <si>
    <t>Maria luisa</t>
  </si>
  <si>
    <t>8845544C</t>
  </si>
  <si>
    <t>maria luisa.torres.santos@gmail.com</t>
  </si>
  <si>
    <t>Pablo</t>
  </si>
  <si>
    <t>5183383B</t>
  </si>
  <si>
    <t>pablo.hernandez.soler@gmail.com</t>
  </si>
  <si>
    <t>5451546V</t>
  </si>
  <si>
    <t>maria luisa.cruz.alvarez@gmail.com</t>
  </si>
  <si>
    <t>2173943Y</t>
  </si>
  <si>
    <t>laura.delgado.diez@gmail.com</t>
  </si>
  <si>
    <t>1637197B</t>
  </si>
  <si>
    <t>olga.calvo.calvo@gmail.com</t>
  </si>
  <si>
    <t>Maria antonia</t>
  </si>
  <si>
    <t>2837114H</t>
  </si>
  <si>
    <t>maria antonia.serrano.peña@gmail.com</t>
  </si>
  <si>
    <t>6995930C</t>
  </si>
  <si>
    <t>francisco.rojas.carrasco@gmail.com</t>
  </si>
  <si>
    <t>9210228Q</t>
  </si>
  <si>
    <t>maria luisa.peña.morales@gmail.com</t>
  </si>
  <si>
    <t>Javier</t>
  </si>
  <si>
    <t>1878676J</t>
  </si>
  <si>
    <t>javier.moya.cabrera@gmail.com</t>
  </si>
  <si>
    <t>8856695Q</t>
  </si>
  <si>
    <t>iker.ortiz.aguilar@gmail.com</t>
  </si>
  <si>
    <t>Marcos</t>
  </si>
  <si>
    <t>8450946X</t>
  </si>
  <si>
    <t>marcos.vazquez.cortes@gmail.com</t>
  </si>
  <si>
    <t>5722899Q</t>
  </si>
  <si>
    <t>sebastian.alonso.moya@gmail.com</t>
  </si>
  <si>
    <t>2441544W</t>
  </si>
  <si>
    <t>daniela.soto.moya@gmail.com</t>
  </si>
  <si>
    <t>Tomas</t>
  </si>
  <si>
    <t>9940824V</t>
  </si>
  <si>
    <t>tomas.guerrero.pastor@gmail.com</t>
  </si>
  <si>
    <t>Jose antonio</t>
  </si>
  <si>
    <t>3364282A</t>
  </si>
  <si>
    <t>jose antonio.caballero.lorenzo@gmail.com</t>
  </si>
  <si>
    <t>Ana maria</t>
  </si>
  <si>
    <t>4706962N</t>
  </si>
  <si>
    <t>ana maria.castro.marin@gmail.com</t>
  </si>
  <si>
    <t>Alba</t>
  </si>
  <si>
    <t>8686222L</t>
  </si>
  <si>
    <t>alba.gonzalez.rivera@gmail.com</t>
  </si>
  <si>
    <t>Clara</t>
  </si>
  <si>
    <t>3395437Q</t>
  </si>
  <si>
    <t>clara.guerrero.blanco@gmail.com</t>
  </si>
  <si>
    <t>7658536L</t>
  </si>
  <si>
    <t>monica.caballero.morales@gmail.com</t>
  </si>
  <si>
    <t>8650111H</t>
  </si>
  <si>
    <t>martina.gimenez.lorenzo@gmail.com</t>
  </si>
  <si>
    <t>8898495W</t>
  </si>
  <si>
    <t>lucia.muñoz.lozano@gmail.com</t>
  </si>
  <si>
    <t>Alfredo</t>
  </si>
  <si>
    <t>1241777F</t>
  </si>
  <si>
    <t>alfredo.velasco.fernandez@gmail.com</t>
  </si>
  <si>
    <t>3378624Q</t>
  </si>
  <si>
    <t>maria soledad.blanco.gimenez@gmail.com</t>
  </si>
  <si>
    <t>Jose maria</t>
  </si>
  <si>
    <t>5191435J</t>
  </si>
  <si>
    <t>jose maria.blanco.cabrera@gmail.com</t>
  </si>
  <si>
    <t>3044103F</t>
  </si>
  <si>
    <t>juan manuel.vidal.crespo@gmail.com</t>
  </si>
  <si>
    <t>Francisca</t>
  </si>
  <si>
    <t>1148206T</t>
  </si>
  <si>
    <t>francisca.serrano.pascual@gmail.com</t>
  </si>
  <si>
    <t>8399153J</t>
  </si>
  <si>
    <t>sandra.lopez.martinez@gmail.com</t>
  </si>
  <si>
    <t>Maria cristina</t>
  </si>
  <si>
    <t>8840617S</t>
  </si>
  <si>
    <t>maria cristina.gomez.diaz@gmail.com</t>
  </si>
  <si>
    <t>2445430R</t>
  </si>
  <si>
    <t>javier.caballero.serrano@gmail.com</t>
  </si>
  <si>
    <t>2278059R</t>
  </si>
  <si>
    <t>joaquin.martin.campos@gmail.com</t>
  </si>
  <si>
    <t>Eva maria</t>
  </si>
  <si>
    <t>2257218K</t>
  </si>
  <si>
    <t>eva maria.jimenez.ortiz@gmail.com</t>
  </si>
  <si>
    <t>4593421E</t>
  </si>
  <si>
    <t>rosario.castillo.rubio@gmail.com</t>
  </si>
  <si>
    <t>Maria mercedes</t>
  </si>
  <si>
    <t>4474864F</t>
  </si>
  <si>
    <t>maria mercedes.gonzalez.caballero@gmail.com</t>
  </si>
  <si>
    <t>8410067W</t>
  </si>
  <si>
    <t>iker.diaz.rodriguez@gmail.com</t>
  </si>
  <si>
    <t>Raquel</t>
  </si>
  <si>
    <t>9759343Y</t>
  </si>
  <si>
    <t>raquel.pascual.crespo@gmail.com</t>
  </si>
  <si>
    <t>8714781N</t>
  </si>
  <si>
    <t>marina.velasco.suarez@gmail.com</t>
  </si>
  <si>
    <t>Mateo</t>
  </si>
  <si>
    <t>3670069M</t>
  </si>
  <si>
    <t>mateo.martinez.diaz@gmail.com</t>
  </si>
  <si>
    <t>7143806Y</t>
  </si>
  <si>
    <t>inmaculada.carmona.ortiz@gmail.com</t>
  </si>
  <si>
    <t>6631671N</t>
  </si>
  <si>
    <t>eva maria.mendez.hernandez@gmail.com</t>
  </si>
  <si>
    <t>Ana</t>
  </si>
  <si>
    <t>5450308K</t>
  </si>
  <si>
    <t>ana.parra.pastor@gmail.com</t>
  </si>
  <si>
    <t>8553568Y</t>
  </si>
  <si>
    <t>angela.fernandez.saez@gmail.com</t>
  </si>
  <si>
    <t>2699980X</t>
  </si>
  <si>
    <t>luis.montero.marquez@gmail.com</t>
  </si>
  <si>
    <t>3875088W</t>
  </si>
  <si>
    <t>albert.marin.rojas@gmail.com</t>
  </si>
  <si>
    <t>2274656W</t>
  </si>
  <si>
    <t>xavier.nuñez.pastor@gmail.com</t>
  </si>
  <si>
    <t>3146629E</t>
  </si>
  <si>
    <t>ana maria.serrano.marin@gmail.com</t>
  </si>
  <si>
    <t>Alejandra</t>
  </si>
  <si>
    <t>7176083Z</t>
  </si>
  <si>
    <t>alejandra.aguilar.vega@gmail.com</t>
  </si>
  <si>
    <t>Maria elena</t>
  </si>
  <si>
    <t>6560443S</t>
  </si>
  <si>
    <t>maria elena.alvarez.gallardo@gmail.com</t>
  </si>
  <si>
    <t>6733592C</t>
  </si>
  <si>
    <t>rodrigo.ortiz.gonzalez@gmail.com</t>
  </si>
  <si>
    <t>6859864E</t>
  </si>
  <si>
    <t>ana maria.castillo.castillo@gmail.com</t>
  </si>
  <si>
    <t>Luis miguel</t>
  </si>
  <si>
    <t>8302963D</t>
  </si>
  <si>
    <t>luis miguel.diez.arias@gmail.com</t>
  </si>
  <si>
    <t>Diego</t>
  </si>
  <si>
    <t>6067466C</t>
  </si>
  <si>
    <t>diego.garcia.lozano@gmail.com</t>
  </si>
  <si>
    <t>Fatima</t>
  </si>
  <si>
    <t>4333008S</t>
  </si>
  <si>
    <t>fatima.cortes.lozano@gmail.com</t>
  </si>
  <si>
    <t>Adriana</t>
  </si>
  <si>
    <t>2361895W</t>
  </si>
  <si>
    <t>adriana.muñoz.soto@gmail.com</t>
  </si>
  <si>
    <t>Andrea</t>
  </si>
  <si>
    <t>2179669M</t>
  </si>
  <si>
    <t>andrea.reyes.ramos@gmail.com</t>
  </si>
  <si>
    <t>4675277K</t>
  </si>
  <si>
    <t>francisco.muñoz.lorenzo@gmail.com</t>
  </si>
  <si>
    <t>1206703P</t>
  </si>
  <si>
    <t>jose antonio.medina.montero@gmail.com</t>
  </si>
  <si>
    <t>6507866Q</t>
  </si>
  <si>
    <t>felipe.duran.castro@gmail.com</t>
  </si>
  <si>
    <t>Juana</t>
  </si>
  <si>
    <t>1970022A</t>
  </si>
  <si>
    <t>juana.ibañez.delgado@gmail.com</t>
  </si>
  <si>
    <t>Gloria</t>
  </si>
  <si>
    <t>2922683G</t>
  </si>
  <si>
    <t>gloria.cano.sanchez@gmail.com</t>
  </si>
  <si>
    <t>Nicolas</t>
  </si>
  <si>
    <t>7682887J</t>
  </si>
  <si>
    <t>nicolas.rivera.castro@gmail.com</t>
  </si>
  <si>
    <t>3228330G</t>
  </si>
  <si>
    <t>andrea.gallardo.arias@gmail.com</t>
  </si>
  <si>
    <t>Yolanda</t>
  </si>
  <si>
    <t>3673477D</t>
  </si>
  <si>
    <t>yolanda.campos.garcia@gmail.com</t>
  </si>
  <si>
    <t>9923585M</t>
  </si>
  <si>
    <t>fatima.santos.muñoz@gmail.com</t>
  </si>
  <si>
    <t>5031494Z</t>
  </si>
  <si>
    <t>rafael.dominguez.rivera@gmail.com</t>
  </si>
  <si>
    <t>Manuela</t>
  </si>
  <si>
    <t>1583507A</t>
  </si>
  <si>
    <t>manuela.marin.gutierrez@gmail.com</t>
  </si>
  <si>
    <t>Nerea</t>
  </si>
  <si>
    <t>6885046L</t>
  </si>
  <si>
    <t>nerea.sanz.delgado@gmail.com</t>
  </si>
  <si>
    <t>Aitor</t>
  </si>
  <si>
    <t>9150245V</t>
  </si>
  <si>
    <t>aitor.torres.flores@gmail.com</t>
  </si>
  <si>
    <t>Juan antonio</t>
  </si>
  <si>
    <t>9621331V</t>
  </si>
  <si>
    <t>juan antonio.torres.herrera@gmail.com</t>
  </si>
  <si>
    <t>Celia</t>
  </si>
  <si>
    <t>4418007Y</t>
  </si>
  <si>
    <t>celia.reyes.gomez@gmail.com</t>
  </si>
  <si>
    <t>Alfonso</t>
  </si>
  <si>
    <t>9617612R</t>
  </si>
  <si>
    <t>alfonso.carmona.gimenez@gmail.com</t>
  </si>
  <si>
    <t>Maria pilar</t>
  </si>
  <si>
    <t>3712147Q</t>
  </si>
  <si>
    <t>maria pilar.sanchez.caballero@gmail.com</t>
  </si>
  <si>
    <t>5968259N</t>
  </si>
  <si>
    <t>francisca.diaz.gallardo@gmail.com</t>
  </si>
  <si>
    <t>7632659V</t>
  </si>
  <si>
    <t>luis.sanz.cabrera@gmail.com</t>
  </si>
  <si>
    <t>Carlos</t>
  </si>
  <si>
    <t>4573671Y</t>
  </si>
  <si>
    <t>carlos.mora.diez@gmail.com</t>
  </si>
  <si>
    <t>8549150G</t>
  </si>
  <si>
    <t>maria rosario.caballero.peña@gmail.com</t>
  </si>
  <si>
    <t>9522680J</t>
  </si>
  <si>
    <t>pilar.castro.santos@gmail.com</t>
  </si>
  <si>
    <t>7490346M</t>
  </si>
  <si>
    <t>olga.lozano.alonso@gmail.com</t>
  </si>
  <si>
    <t>Catalina</t>
  </si>
  <si>
    <t>9488349K</t>
  </si>
  <si>
    <t>catalina.castillo.santos@gmail.com</t>
  </si>
  <si>
    <t>Jorge</t>
  </si>
  <si>
    <t>7406819Z</t>
  </si>
  <si>
    <t>jorge.iglesias.gil@gmail.com</t>
  </si>
  <si>
    <t>4450129C</t>
  </si>
  <si>
    <t>monica.gallego.ortiz@gmail.com</t>
  </si>
  <si>
    <t>Maria jesus</t>
  </si>
  <si>
    <t>9290865S</t>
  </si>
  <si>
    <t>maria jesus.garcia.gonzalez@gmail.com</t>
  </si>
  <si>
    <t>Juan jose</t>
  </si>
  <si>
    <t>2446399G</t>
  </si>
  <si>
    <t>juan jose.leon.perez@gmail.com</t>
  </si>
  <si>
    <t>Sofia</t>
  </si>
  <si>
    <t>1838704S</t>
  </si>
  <si>
    <t>sofia.serrano.iglesias@gmail.com</t>
  </si>
  <si>
    <t>Victoria</t>
  </si>
  <si>
    <t>9289889M</t>
  </si>
  <si>
    <t>victoria.arias.vargas@gmail.com</t>
  </si>
  <si>
    <t>Hugo</t>
  </si>
  <si>
    <t>4171793F</t>
  </si>
  <si>
    <t>hugo.soto.pastor@gmail.com</t>
  </si>
  <si>
    <t>3768203K</t>
  </si>
  <si>
    <t>laura.soler.pastor@gmail.com</t>
  </si>
  <si>
    <t>Jose carlos</t>
  </si>
  <si>
    <t>9291530J</t>
  </si>
  <si>
    <t>jose carlos.ferrer.gomez@gmail.com</t>
  </si>
  <si>
    <t>5107177G</t>
  </si>
  <si>
    <t>maria jesus.moya.vazquez@gmail.com</t>
  </si>
  <si>
    <t>Angel</t>
  </si>
  <si>
    <t>9190136A</t>
  </si>
  <si>
    <t>angel.cortes.gonzalez@gmail.com</t>
  </si>
  <si>
    <t>Fernando</t>
  </si>
  <si>
    <t>1278623F</t>
  </si>
  <si>
    <t>fernando.medina.hernandez@gmail.com</t>
  </si>
  <si>
    <t>Roberto</t>
  </si>
  <si>
    <t>1900242M</t>
  </si>
  <si>
    <t>roberto.guerrero.peña@gmail.com</t>
  </si>
  <si>
    <t>Miriam</t>
  </si>
  <si>
    <t>1928120F</t>
  </si>
  <si>
    <t>miriam.crespo.benitez@gmail.com</t>
  </si>
  <si>
    <t>Rocio</t>
  </si>
  <si>
    <t>8206148R</t>
  </si>
  <si>
    <t>rocio.cano.gallardo@gmail.com</t>
  </si>
  <si>
    <t>Concepcion</t>
  </si>
  <si>
    <t>8922386L</t>
  </si>
  <si>
    <t>concepcion.nuñez.cabrera@gmail.com</t>
  </si>
  <si>
    <t>7466566F</t>
  </si>
  <si>
    <t>joaquin.diez.reyes@gmail.com</t>
  </si>
  <si>
    <t>7822501V</t>
  </si>
  <si>
    <t>olga.morales.nieto@gmail.com</t>
  </si>
  <si>
    <t>2272158B</t>
  </si>
  <si>
    <t>maria carmen.lorenzo.ortega@gmail.com</t>
  </si>
  <si>
    <t>Dolores</t>
  </si>
  <si>
    <t>9574008M</t>
  </si>
  <si>
    <t>dolores.cortes.ortega@gmail.com</t>
  </si>
  <si>
    <t>Maria jose</t>
  </si>
  <si>
    <t>1618548S</t>
  </si>
  <si>
    <t>maria jose.hernandez.lorenzo@gmail.com</t>
  </si>
  <si>
    <t>6689424N</t>
  </si>
  <si>
    <t>pilar.duran.diaz@gmail.com</t>
  </si>
  <si>
    <t>1841993S</t>
  </si>
  <si>
    <t>maria mercedes.ramos.jimenez@gmail.com</t>
  </si>
  <si>
    <t>8860016W</t>
  </si>
  <si>
    <t>juana.gil.delgado@gmail.com</t>
  </si>
  <si>
    <t>7076781A</t>
  </si>
  <si>
    <t>pilar.ortega.molina@gmail.com</t>
  </si>
  <si>
    <t>Marc</t>
  </si>
  <si>
    <t>2846748S</t>
  </si>
  <si>
    <t>marc.medina.gutierrez@gmail.com</t>
  </si>
  <si>
    <t>2324282V</t>
  </si>
  <si>
    <t>xavier.gomez.peña@gmail.com</t>
  </si>
  <si>
    <t>Pedro</t>
  </si>
  <si>
    <t>8862969B</t>
  </si>
  <si>
    <t>pedro.benitez.mendez@gmail.com</t>
  </si>
  <si>
    <t>3808694D</t>
  </si>
  <si>
    <t>victor manuel.ortiz.lozano@gmail.com</t>
  </si>
  <si>
    <t>Salvador</t>
  </si>
  <si>
    <t>9378915K</t>
  </si>
  <si>
    <t>salvador.prieto.cruz@gmail.com</t>
  </si>
  <si>
    <t>Ramon</t>
  </si>
  <si>
    <t>5504814V</t>
  </si>
  <si>
    <t>ramon.herrera.ruiz@gmail.com</t>
  </si>
  <si>
    <t>Sonia</t>
  </si>
  <si>
    <t>5621578X</t>
  </si>
  <si>
    <t>sonia.martinez.navarro@gmail.com</t>
  </si>
  <si>
    <t>Maria concepcion</t>
  </si>
  <si>
    <t>4799212D</t>
  </si>
  <si>
    <t>maria concepcion.cruz.bravo@gmail.com</t>
  </si>
  <si>
    <t>8278987E</t>
  </si>
  <si>
    <t>jorge.carrasco.gutierrez@gmail.com</t>
  </si>
  <si>
    <t>Rosa</t>
  </si>
  <si>
    <t>6261585L</t>
  </si>
  <si>
    <t>rosa.molina.flores@gmail.com</t>
  </si>
  <si>
    <t>5227671R</t>
  </si>
  <si>
    <t>jose miguel.parra.cortes@gmail.com</t>
  </si>
  <si>
    <t>5377857C</t>
  </si>
  <si>
    <t>dolores.mora.calvo@gmail.com</t>
  </si>
  <si>
    <t>Encarnacion</t>
  </si>
  <si>
    <t>3204062R</t>
  </si>
  <si>
    <t>encarnacion.nieto.lopez@gmail.com</t>
  </si>
  <si>
    <t>8287435Y</t>
  </si>
  <si>
    <t>miguel angel.perez.carmona@gmail.com</t>
  </si>
  <si>
    <t>1268502Y</t>
  </si>
  <si>
    <t>lucas.pascual.muñoz@gmail.com</t>
  </si>
  <si>
    <t>4047099L</t>
  </si>
  <si>
    <t>rodrigo.gomez.lopez@gmail.com</t>
  </si>
  <si>
    <t>2017713S</t>
  </si>
  <si>
    <t>manuel.reyes.mendez@gmail.com</t>
  </si>
  <si>
    <t>Veronica</t>
  </si>
  <si>
    <t>7418629W</t>
  </si>
  <si>
    <t>veronica.perez.fuentes@gmail.com</t>
  </si>
  <si>
    <t>3805475X</t>
  </si>
  <si>
    <t>guillermo.vicente.blanco@gmail.com</t>
  </si>
  <si>
    <t>2211448K</t>
  </si>
  <si>
    <t>sonia.rivera.ortiz@gmail.com</t>
  </si>
  <si>
    <t>3223157Y</t>
  </si>
  <si>
    <t>pedro.torres.nuñez@gmail.com</t>
  </si>
  <si>
    <t>4420107J</t>
  </si>
  <si>
    <t>sara.serrano.molina@gmail.com</t>
  </si>
  <si>
    <t>6637396X</t>
  </si>
  <si>
    <t>maria isabel.garcia.santiago@gmail.com</t>
  </si>
  <si>
    <t>8862613T</t>
  </si>
  <si>
    <t>domingo.moreno.jimenez@gmail.com</t>
  </si>
  <si>
    <t>6162369W</t>
  </si>
  <si>
    <t>fatima.hidalgo.navarro@gmail.com</t>
  </si>
  <si>
    <t>Daniel</t>
  </si>
  <si>
    <t>9774593F</t>
  </si>
  <si>
    <t>daniel.leon.lozano@gmail.com</t>
  </si>
  <si>
    <t>2917321R</t>
  </si>
  <si>
    <t>maria mercedes.arias.benitez@gmail.com</t>
  </si>
  <si>
    <t>4747321Y</t>
  </si>
  <si>
    <t>raul.ramirez.marin@gmail.com</t>
  </si>
  <si>
    <t>8877032K</t>
  </si>
  <si>
    <t>angela.sanz.herrera@gmail.com</t>
  </si>
  <si>
    <t>6324915F</t>
  </si>
  <si>
    <t>victoria.moya.montero@gmail.com</t>
  </si>
  <si>
    <t>6373455V</t>
  </si>
  <si>
    <t>miguel angel.lorenzo.vicente@gmail.com</t>
  </si>
  <si>
    <t>1980594H</t>
  </si>
  <si>
    <t>luis.ferrer.vega@gmail.com</t>
  </si>
  <si>
    <t>4221438H</t>
  </si>
  <si>
    <t>alvaro.diaz.vega@gmail.com</t>
  </si>
  <si>
    <t>3772055D</t>
  </si>
  <si>
    <t>david.arias.garrido@gmail.com</t>
  </si>
  <si>
    <t>5304913D</t>
  </si>
  <si>
    <t>juana.dominguez.cano@gmail.com</t>
  </si>
  <si>
    <t>6462271F</t>
  </si>
  <si>
    <t>andrea.leon.cabrera@gmail.com</t>
  </si>
  <si>
    <t>4757100X</t>
  </si>
  <si>
    <t>joaquin.gomez.castillo@gmail.com</t>
  </si>
  <si>
    <t>Gabriel</t>
  </si>
  <si>
    <t>3149197Z</t>
  </si>
  <si>
    <t>gabriel.marquez.parra@gmail.com</t>
  </si>
  <si>
    <t>Lorena</t>
  </si>
  <si>
    <t>5455274L</t>
  </si>
  <si>
    <t>montserrat.cruz.castillo@gmail.com</t>
  </si>
  <si>
    <t>4849936H</t>
  </si>
  <si>
    <t>angela.velasco.crespo@gmail.com</t>
  </si>
  <si>
    <t>1559865M</t>
  </si>
  <si>
    <t>maria antonia.soler.moreno@gmail.com</t>
  </si>
  <si>
    <t>5945737F</t>
  </si>
  <si>
    <t>rosario.leon.flores@gmail.com</t>
  </si>
  <si>
    <t>8877529N</t>
  </si>
  <si>
    <t>miguel angel.rivera.sanz@gmail.com</t>
  </si>
  <si>
    <t>8159974B</t>
  </si>
  <si>
    <t>luis.diaz.flores@gmail.com</t>
  </si>
  <si>
    <t>1851602X</t>
  </si>
  <si>
    <t>nerea.aguilar.moya@gmail.com</t>
  </si>
  <si>
    <t>1147544M</t>
  </si>
  <si>
    <t>fatima.ibañez.lozano@gmail.com</t>
  </si>
  <si>
    <t>2063273N</t>
  </si>
  <si>
    <t>sonia.marquez.guerrero@gmail.com</t>
  </si>
  <si>
    <t>6724496D</t>
  </si>
  <si>
    <t>raquel.calvo.mendez@gmail.com</t>
  </si>
  <si>
    <t>Ismael</t>
  </si>
  <si>
    <t>3264344T</t>
  </si>
  <si>
    <t>ismael.ramirez.mora@gmail.com</t>
  </si>
  <si>
    <t>Antonia</t>
  </si>
  <si>
    <t>8962402S</t>
  </si>
  <si>
    <t>antonia.rivera.santiago@gmail.com</t>
  </si>
  <si>
    <t>Andres</t>
  </si>
  <si>
    <t>5252995W</t>
  </si>
  <si>
    <t>andres.torres.hidalgo@gmail.com</t>
  </si>
  <si>
    <t>5243260L</t>
  </si>
  <si>
    <t>vicente.romero.ramirez@gmail.com</t>
  </si>
  <si>
    <t>5895251Y</t>
  </si>
  <si>
    <t>maria rosario.aguilar.mendez@gmail.com</t>
  </si>
  <si>
    <t>1904648H</t>
  </si>
  <si>
    <t>adriana.cano.suarez@gmail.com</t>
  </si>
  <si>
    <t>4058409J</t>
  </si>
  <si>
    <t>lorena.ortiz.carrasco@gmail.com</t>
  </si>
  <si>
    <t>Mario</t>
  </si>
  <si>
    <t>4278630D</t>
  </si>
  <si>
    <t>mario.velasco.cabrera@gmail.com</t>
  </si>
  <si>
    <t>Ignacio</t>
  </si>
  <si>
    <t>6167076V</t>
  </si>
  <si>
    <t>ignacio.perez.moreno@gmail.com</t>
  </si>
  <si>
    <t>3998392A</t>
  </si>
  <si>
    <t>maria jesus.gil.soto@gmail.com</t>
  </si>
  <si>
    <t>7444008N</t>
  </si>
  <si>
    <t>javier.perez.marquez@gmail.com</t>
  </si>
  <si>
    <t>5975137J</t>
  </si>
  <si>
    <t>yolanda.santiago.cortes@gmail.com</t>
  </si>
  <si>
    <t>1511048V</t>
  </si>
  <si>
    <t>rosa.soler.martin@gmail.com</t>
  </si>
  <si>
    <t>9286067R</t>
  </si>
  <si>
    <t>jose angel.arias.rojas@gmail.com</t>
  </si>
  <si>
    <t>Esther</t>
  </si>
  <si>
    <t>6486888Z</t>
  </si>
  <si>
    <t>esther.gimenez.gutierrez@gmail.com</t>
  </si>
  <si>
    <t>Agustin</t>
  </si>
  <si>
    <t>5533015C</t>
  </si>
  <si>
    <t>agustin.lozano.saez@gmail.com</t>
  </si>
  <si>
    <t>8886094K</t>
  </si>
  <si>
    <t>samuel.jimenez.diaz@gmail.com</t>
  </si>
  <si>
    <t>4659890K</t>
  </si>
  <si>
    <t>maria luisa.gallardo.cortes@gmail.com</t>
  </si>
  <si>
    <t>8040732R</t>
  </si>
  <si>
    <t>manuela.medina.benitez@gmail.com</t>
  </si>
  <si>
    <t>3456948W</t>
  </si>
  <si>
    <t>hugo.carrasco.roman@gmail.com</t>
  </si>
  <si>
    <t>2350814F</t>
  </si>
  <si>
    <t>lidia.crespo.flores@gmail.com</t>
  </si>
  <si>
    <t>7799704J</t>
  </si>
  <si>
    <t>ignacio.roman.prieto@gmail.com</t>
  </si>
  <si>
    <t>8524479N</t>
  </si>
  <si>
    <t>maria luisa.torres.garcia@gmail.com</t>
  </si>
  <si>
    <t>Irene</t>
  </si>
  <si>
    <t>9900282R</t>
  </si>
  <si>
    <t>irene.sanz.ramirez@gmail.com</t>
  </si>
  <si>
    <t>7026996J</t>
  </si>
  <si>
    <t>jose maria.saez.marquez@gmail.com</t>
  </si>
  <si>
    <t>4631302E</t>
  </si>
  <si>
    <t>ines.caballero.mora@gmail.com</t>
  </si>
  <si>
    <t>7855956F</t>
  </si>
  <si>
    <t>maria dolores.velasco.vega@gmail.com</t>
  </si>
  <si>
    <t>2283212W</t>
  </si>
  <si>
    <t>sofia.reyes.crespo@gmail.com</t>
  </si>
  <si>
    <t>5085971G</t>
  </si>
  <si>
    <t>angela.delgado.serrano@gmail.com</t>
  </si>
  <si>
    <t>5267536F</t>
  </si>
  <si>
    <t>maria mercedes.mendez.ibañez@gmail.com</t>
  </si>
  <si>
    <t>1377580H</t>
  </si>
  <si>
    <t>lucia.ortega.blanco@gmail.com</t>
  </si>
  <si>
    <t>3670667M</t>
  </si>
  <si>
    <t>marta.caballero.moya@gmail.com</t>
  </si>
  <si>
    <t>6011051R</t>
  </si>
  <si>
    <t>nerea.ruiz.iglesias@gmail.com</t>
  </si>
  <si>
    <t>9983471E</t>
  </si>
  <si>
    <t>sonia.sanz.sanchez@gmail.com</t>
  </si>
  <si>
    <t>5343487N</t>
  </si>
  <si>
    <t>marc.montero.crespo@gmail.com</t>
  </si>
  <si>
    <t>Cesar</t>
  </si>
  <si>
    <t>1905029P</t>
  </si>
  <si>
    <t>cesar.castillo.campos@gmail.com</t>
  </si>
  <si>
    <t>1799966D</t>
  </si>
  <si>
    <t>paula.crespo.guerrero@gmail.com</t>
  </si>
  <si>
    <t>1693012M</t>
  </si>
  <si>
    <t>raul.navarro.torres@gmail.com</t>
  </si>
  <si>
    <t>5405341L</t>
  </si>
  <si>
    <t>maria isabel.cano.cruz@gmail.com</t>
  </si>
  <si>
    <t>8105656L</t>
  </si>
  <si>
    <t>antonia.molina.soto@gmail.com</t>
  </si>
  <si>
    <t>2973421G</t>
  </si>
  <si>
    <t>fatima.blanco.crespo@gmail.com</t>
  </si>
  <si>
    <t>Jose ramon</t>
  </si>
  <si>
    <t>8279211Q</t>
  </si>
  <si>
    <t>jose ramon.molina.ferrer@gmail.com</t>
  </si>
  <si>
    <t>1477369X</t>
  </si>
  <si>
    <t>ines.vega.prieto@gmail.com</t>
  </si>
  <si>
    <t>9400343J</t>
  </si>
  <si>
    <t>nuria.saez.ferrer@gmail.com</t>
  </si>
  <si>
    <t>4440094J</t>
  </si>
  <si>
    <t>ana maria.torres.torres@gmail.com</t>
  </si>
  <si>
    <t>1519082R</t>
  </si>
  <si>
    <t>maria luisa.suarez.lorenzo@gmail.com</t>
  </si>
  <si>
    <t>Maria mar</t>
  </si>
  <si>
    <t>2012348D</t>
  </si>
  <si>
    <t>maria mar.iglesias.medina@gmail.com</t>
  </si>
  <si>
    <t>6364232V</t>
  </si>
  <si>
    <t>sergio.santana.ortiz@gmail.com</t>
  </si>
  <si>
    <t>3507184Y</t>
  </si>
  <si>
    <t>vicente.nuñez.gutierrez@gmail.com</t>
  </si>
  <si>
    <t>7885880P</t>
  </si>
  <si>
    <t>mateo.morales.calvo@gmail.com</t>
  </si>
  <si>
    <t>1411960J</t>
  </si>
  <si>
    <t>angel.vega.leon@gmail.com</t>
  </si>
  <si>
    <t>3919810N</t>
  </si>
  <si>
    <t>ines.sanchez.cortes@gmail.com</t>
  </si>
  <si>
    <t>6030248Q</t>
  </si>
  <si>
    <t>vicente.carrasco.aguilar@gmail.com</t>
  </si>
  <si>
    <t>5137188T</t>
  </si>
  <si>
    <t>antonia.vega.herrera@gmail.com</t>
  </si>
  <si>
    <t>1349089R</t>
  </si>
  <si>
    <t>encarnacion.aguilar.guerrero@gmail.com</t>
  </si>
  <si>
    <t>Jose manuel</t>
  </si>
  <si>
    <t>5628901L</t>
  </si>
  <si>
    <t>jose manuel.pascual.hidalgo@gmail.com</t>
  </si>
  <si>
    <t>6559542B</t>
  </si>
  <si>
    <t>miriam.cabrera.prieto@gmail.com</t>
  </si>
  <si>
    <t>7010411B</t>
  </si>
  <si>
    <t>susana.delgado.parra@gmail.com</t>
  </si>
  <si>
    <t>9725565S</t>
  </si>
  <si>
    <t>carlos.santana.suarez@gmail.com</t>
  </si>
  <si>
    <t>4493465R</t>
  </si>
  <si>
    <t>maria luisa.leon.parra@gmail.com</t>
  </si>
  <si>
    <t>2473014P</t>
  </si>
  <si>
    <t>paula.dominguez.soler@gmail.com</t>
  </si>
  <si>
    <t>1847035C</t>
  </si>
  <si>
    <t>joaquin.moya.iglesias@gmail.com</t>
  </si>
  <si>
    <t>Isabel</t>
  </si>
  <si>
    <t>3230626T</t>
  </si>
  <si>
    <t>isabel.alvarez.herrero@gmail.com</t>
  </si>
  <si>
    <t>2751527Z</t>
  </si>
  <si>
    <t>alberto.cortes.santos@gmail.com</t>
  </si>
  <si>
    <t>1021654V</t>
  </si>
  <si>
    <t>ana.moreno.serrano@gmail.com</t>
  </si>
  <si>
    <t>3942024P</t>
  </si>
  <si>
    <t>alvaro.mendez.sanchez@gmail.com</t>
  </si>
  <si>
    <t>7116305J</t>
  </si>
  <si>
    <t>irene.leon.lorenzo@gmail.com</t>
  </si>
  <si>
    <t>Mariano</t>
  </si>
  <si>
    <t>1980375Y</t>
  </si>
  <si>
    <t>mariano.blanco.santana@gmail.com</t>
  </si>
  <si>
    <t>1640062R</t>
  </si>
  <si>
    <t>yolanda.vargas.vazquez@gmail.com</t>
  </si>
  <si>
    <t>Adrian</t>
  </si>
  <si>
    <t>5742840Q</t>
  </si>
  <si>
    <t>adrian.vargas.serrano@gmail.com</t>
  </si>
  <si>
    <t>Hector</t>
  </si>
  <si>
    <t>9316688D</t>
  </si>
  <si>
    <t>hector.medina.ramos@gmail.com</t>
  </si>
  <si>
    <t>8850593D</t>
  </si>
  <si>
    <t>irene.suarez.carrasco@gmail.com</t>
  </si>
  <si>
    <t>5081294L</t>
  </si>
  <si>
    <t>jose manuel.medina.santiago@gmail.com</t>
  </si>
  <si>
    <t>Ricardo</t>
  </si>
  <si>
    <t>7995675R</t>
  </si>
  <si>
    <t>ricardo.martin.cano@gmail.com</t>
  </si>
  <si>
    <t>1058115T</t>
  </si>
  <si>
    <t>mohamed.gallardo.herrera@gmail.com</t>
  </si>
  <si>
    <t>Alicia</t>
  </si>
  <si>
    <t>8374997F</t>
  </si>
  <si>
    <t>alicia.lozano.garrido@gmail.com</t>
  </si>
  <si>
    <t>9687683Z</t>
  </si>
  <si>
    <t>francisca.santos.ortiz@gmail.com</t>
  </si>
  <si>
    <t>Jose luis</t>
  </si>
  <si>
    <t>2565998A</t>
  </si>
  <si>
    <t>jose luis.carmona.leon@gmail.com</t>
  </si>
  <si>
    <t>Teresa</t>
  </si>
  <si>
    <t>4915348H</t>
  </si>
  <si>
    <t>teresa.blanco.alonso@gmail.com</t>
  </si>
  <si>
    <t>Enrique</t>
  </si>
  <si>
    <t>5706001T</t>
  </si>
  <si>
    <t>enrique.dominguez.castro@gmail.com</t>
  </si>
  <si>
    <t>1240968A</t>
  </si>
  <si>
    <t>alicia.soto.blanco@gmail.com</t>
  </si>
  <si>
    <t>Rosa maria</t>
  </si>
  <si>
    <t>4460151Z</t>
  </si>
  <si>
    <t>rosa maria.hidalgo.martin@gmail.com</t>
  </si>
  <si>
    <t>Apellidos</t>
  </si>
  <si>
    <t>CODIGO_ALUMNO</t>
  </si>
  <si>
    <t>Saez Castro</t>
  </si>
  <si>
    <t>MASA</t>
  </si>
  <si>
    <t>Alonso Herrera</t>
  </si>
  <si>
    <t>MAAL</t>
  </si>
  <si>
    <t>Saez Rodriguez</t>
  </si>
  <si>
    <t>GUSA</t>
  </si>
  <si>
    <t>Morales Marquez</t>
  </si>
  <si>
    <t>JUMO</t>
  </si>
  <si>
    <t>Gimenez Calvo</t>
  </si>
  <si>
    <t>MAGI</t>
  </si>
  <si>
    <t>Vidal Lopez</t>
  </si>
  <si>
    <t>MOVI</t>
  </si>
  <si>
    <t>Roman Pascual</t>
  </si>
  <si>
    <t>CLRO</t>
  </si>
  <si>
    <t>Rojas Hidalgo</t>
  </si>
  <si>
    <t>MIRO</t>
  </si>
  <si>
    <t>Blanco Leon</t>
  </si>
  <si>
    <t>VIBL</t>
  </si>
  <si>
    <t>Herrera Peña</t>
  </si>
  <si>
    <t>SEHE</t>
  </si>
  <si>
    <t>Castillo Lopez</t>
  </si>
  <si>
    <t>MACA</t>
  </si>
  <si>
    <t>Montero Nuñez</t>
  </si>
  <si>
    <t>FRMO</t>
  </si>
  <si>
    <t>Hidalgo Garrido</t>
  </si>
  <si>
    <t>JOHI</t>
  </si>
  <si>
    <t>Lozano Herrero</t>
  </si>
  <si>
    <t>JOLO</t>
  </si>
  <si>
    <t>Garrido Guerrero</t>
  </si>
  <si>
    <t>DAGA</t>
  </si>
  <si>
    <t>Gil Fernandez</t>
  </si>
  <si>
    <t>CRGI</t>
  </si>
  <si>
    <t>Garrido Arias</t>
  </si>
  <si>
    <t>JOGA</t>
  </si>
  <si>
    <t>Alonso Castro</t>
  </si>
  <si>
    <t>EDAL</t>
  </si>
  <si>
    <t>Navarro Mora</t>
  </si>
  <si>
    <t>OLNA</t>
  </si>
  <si>
    <t>Pascual Dominguez</t>
  </si>
  <si>
    <t>JOPA</t>
  </si>
  <si>
    <t>Herrero Montero</t>
  </si>
  <si>
    <t>FEHE</t>
  </si>
  <si>
    <t>Vazquez Bravo</t>
  </si>
  <si>
    <t>NUVA</t>
  </si>
  <si>
    <t>Delgado Hidalgo</t>
  </si>
  <si>
    <t>JODE</t>
  </si>
  <si>
    <t>Marin Guerrero</t>
  </si>
  <si>
    <t>ALMA</t>
  </si>
  <si>
    <t>Morales Carrasco</t>
  </si>
  <si>
    <t>Jimenez Campos</t>
  </si>
  <si>
    <t>RAJI</t>
  </si>
  <si>
    <t>Ruiz Bravo</t>
  </si>
  <si>
    <t>JURU</t>
  </si>
  <si>
    <t>Vazquez Leon</t>
  </si>
  <si>
    <t>MAVA</t>
  </si>
  <si>
    <t>Ramirez Soler</t>
  </si>
  <si>
    <t>MARA</t>
  </si>
  <si>
    <t>Benitez Cano</t>
  </si>
  <si>
    <t>MABE</t>
  </si>
  <si>
    <t>Iglesias Martinez</t>
  </si>
  <si>
    <t>BEIG</t>
  </si>
  <si>
    <t>Castillo Diaz</t>
  </si>
  <si>
    <t>JOCA</t>
  </si>
  <si>
    <t>Vega Carmona</t>
  </si>
  <si>
    <t>LUVE</t>
  </si>
  <si>
    <t>Vicente Garcia</t>
  </si>
  <si>
    <t>OSVI</t>
  </si>
  <si>
    <t>Medina Cruz</t>
  </si>
  <si>
    <t>RUME</t>
  </si>
  <si>
    <t>Nuñez Caballero</t>
  </si>
  <si>
    <t>JONU</t>
  </si>
  <si>
    <t>Gil Dominguez</t>
  </si>
  <si>
    <t>Velasco Carrasco</t>
  </si>
  <si>
    <t>ALVE</t>
  </si>
  <si>
    <t>Delgado Lozano</t>
  </si>
  <si>
    <t>MADE</t>
  </si>
  <si>
    <t>Castro Soto</t>
  </si>
  <si>
    <t>FECA</t>
  </si>
  <si>
    <t>Gallego Dominguez</t>
  </si>
  <si>
    <t>Alonso Parra</t>
  </si>
  <si>
    <t>MOAL</t>
  </si>
  <si>
    <t>Lopez Muñoz</t>
  </si>
  <si>
    <t>Vargas Vargas</t>
  </si>
  <si>
    <t>MOVA</t>
  </si>
  <si>
    <t>Peña Martin</t>
  </si>
  <si>
    <t>ALPE</t>
  </si>
  <si>
    <t>Herrero Torres</t>
  </si>
  <si>
    <t>GOHE</t>
  </si>
  <si>
    <t>Cano Ruiz</t>
  </si>
  <si>
    <t>XACA</t>
  </si>
  <si>
    <t>Lozano Lorenzo</t>
  </si>
  <si>
    <t>IKLO</t>
  </si>
  <si>
    <t>Rojas Alvarez</t>
  </si>
  <si>
    <t>SARO</t>
  </si>
  <si>
    <t>Diez Ferrer</t>
  </si>
  <si>
    <t>RADI</t>
  </si>
  <si>
    <t>Vicente Aguilar</t>
  </si>
  <si>
    <t>LUVI</t>
  </si>
  <si>
    <t>Vazquez Aguilar</t>
  </si>
  <si>
    <t>Diez Crespo</t>
  </si>
  <si>
    <t>SADI</t>
  </si>
  <si>
    <t>Hernandez Caballero</t>
  </si>
  <si>
    <t>MAHE</t>
  </si>
  <si>
    <t>Roman Martinez</t>
  </si>
  <si>
    <t>LIRO</t>
  </si>
  <si>
    <t>Fernandez Montero</t>
  </si>
  <si>
    <t>JOFE</t>
  </si>
  <si>
    <t>Rivera Moreno</t>
  </si>
  <si>
    <t>MARI</t>
  </si>
  <si>
    <t>Benitez Peña</t>
  </si>
  <si>
    <t>PABE</t>
  </si>
  <si>
    <t>Iglesias Pascual</t>
  </si>
  <si>
    <t>DOIG</t>
  </si>
  <si>
    <t>Sanz Nieto</t>
  </si>
  <si>
    <t>JOSA</t>
  </si>
  <si>
    <t>Lopez Nieto</t>
  </si>
  <si>
    <t>INLO</t>
  </si>
  <si>
    <t>Cano Velasco</t>
  </si>
  <si>
    <t>RUCA</t>
  </si>
  <si>
    <t>Gallardo Roman</t>
  </si>
  <si>
    <t>MAGA</t>
  </si>
  <si>
    <t>Moreno Rubio</t>
  </si>
  <si>
    <t>ANMO</t>
  </si>
  <si>
    <t>Castro Pascual</t>
  </si>
  <si>
    <t>JECA</t>
  </si>
  <si>
    <t>Ramos Crespo</t>
  </si>
  <si>
    <t>RORA</t>
  </si>
  <si>
    <t>Molina Santana</t>
  </si>
  <si>
    <t>SEMO</t>
  </si>
  <si>
    <t>Cortes Rodriguez</t>
  </si>
  <si>
    <t>MACO</t>
  </si>
  <si>
    <t>Vega Rojas</t>
  </si>
  <si>
    <t>RAVE</t>
  </si>
  <si>
    <t>Ortega Gutierrez</t>
  </si>
  <si>
    <t>MAOR</t>
  </si>
  <si>
    <t>Santos Bravo</t>
  </si>
  <si>
    <t>OLSA</t>
  </si>
  <si>
    <t>Santos Alvarez</t>
  </si>
  <si>
    <t>Arias Gil</t>
  </si>
  <si>
    <t>JOAR</t>
  </si>
  <si>
    <t>Herrera Crespo</t>
  </si>
  <si>
    <t>Lozano Sanz</t>
  </si>
  <si>
    <t>LULO</t>
  </si>
  <si>
    <t>Torres Santos</t>
  </si>
  <si>
    <t>MATO</t>
  </si>
  <si>
    <t>Hernandez Soler</t>
  </si>
  <si>
    <t>PAHE</t>
  </si>
  <si>
    <t>Cruz Alvarez</t>
  </si>
  <si>
    <t>MACR</t>
  </si>
  <si>
    <t>Delgado Diez</t>
  </si>
  <si>
    <t>LADE</t>
  </si>
  <si>
    <t>Calvo Calvo</t>
  </si>
  <si>
    <t>OLCA</t>
  </si>
  <si>
    <t>Serrano Peña</t>
  </si>
  <si>
    <t>MASE</t>
  </si>
  <si>
    <t>Rojas Carrasco</t>
  </si>
  <si>
    <t>FRRO</t>
  </si>
  <si>
    <t>Peña Morales</t>
  </si>
  <si>
    <t>MAPE</t>
  </si>
  <si>
    <t>Moya Cabrera</t>
  </si>
  <si>
    <t>JAMO</t>
  </si>
  <si>
    <t>Ortiz Aguilar</t>
  </si>
  <si>
    <t>IKOR</t>
  </si>
  <si>
    <t>Vazquez Cortes</t>
  </si>
  <si>
    <t>Alonso Moya</t>
  </si>
  <si>
    <t>SEAL</t>
  </si>
  <si>
    <t>Soto Moya</t>
  </si>
  <si>
    <t>DASO</t>
  </si>
  <si>
    <t>Guerrero Pastor</t>
  </si>
  <si>
    <t>TOGU</t>
  </si>
  <si>
    <t>Caballero Lorenzo</t>
  </si>
  <si>
    <t>Castro Marin</t>
  </si>
  <si>
    <t>ANCA</t>
  </si>
  <si>
    <t>Gonzalez Rivera</t>
  </si>
  <si>
    <t>ALGO</t>
  </si>
  <si>
    <t>Guerrero Blanco</t>
  </si>
  <si>
    <t>CLGU</t>
  </si>
  <si>
    <t>Caballero Morales</t>
  </si>
  <si>
    <t>MOCA</t>
  </si>
  <si>
    <t>Gimenez Lorenzo</t>
  </si>
  <si>
    <t>Muñoz Lozano</t>
  </si>
  <si>
    <t>LUMU</t>
  </si>
  <si>
    <t>Velasco Fernandez</t>
  </si>
  <si>
    <t>Blanco Gimenez</t>
  </si>
  <si>
    <t>MABL</t>
  </si>
  <si>
    <t>Blanco Cabrera</t>
  </si>
  <si>
    <t>JOBL</t>
  </si>
  <si>
    <t>Vidal Crespo</t>
  </si>
  <si>
    <t>JUVI</t>
  </si>
  <si>
    <t>Serrano Pascual</t>
  </si>
  <si>
    <t>FRSE</t>
  </si>
  <si>
    <t>Lopez Martinez</t>
  </si>
  <si>
    <t>SALO</t>
  </si>
  <si>
    <t>Gomez Diaz</t>
  </si>
  <si>
    <t>MAGO</t>
  </si>
  <si>
    <t>Caballero Serrano</t>
  </si>
  <si>
    <t>JACA</t>
  </si>
  <si>
    <t>Martin Campos</t>
  </si>
  <si>
    <t>JOMA</t>
  </si>
  <si>
    <t>Jimenez Ortiz</t>
  </si>
  <si>
    <t>EVJI</t>
  </si>
  <si>
    <t>Castillo Rubio</t>
  </si>
  <si>
    <t>ROCA</t>
  </si>
  <si>
    <t>Gonzalez Caballero</t>
  </si>
  <si>
    <t>Diaz Rodriguez</t>
  </si>
  <si>
    <t>IKDI</t>
  </si>
  <si>
    <t>Pascual Crespo</t>
  </si>
  <si>
    <t>RAPA</t>
  </si>
  <si>
    <t>Velasco Suarez</t>
  </si>
  <si>
    <t>MAVE</t>
  </si>
  <si>
    <t>Martinez Diaz</t>
  </si>
  <si>
    <t>MAMA</t>
  </si>
  <si>
    <t>Carmona Ortiz</t>
  </si>
  <si>
    <t>INCA</t>
  </si>
  <si>
    <t>Mendez Hernandez</t>
  </si>
  <si>
    <t>EVME</t>
  </si>
  <si>
    <t>Parra Pastor</t>
  </si>
  <si>
    <t>ANPA</t>
  </si>
  <si>
    <t>Fernandez Saez</t>
  </si>
  <si>
    <t>ANFE</t>
  </si>
  <si>
    <t>Montero Marquez</t>
  </si>
  <si>
    <t>LUMO</t>
  </si>
  <si>
    <t>Marin Rojas</t>
  </si>
  <si>
    <t>Nuñez Pastor</t>
  </si>
  <si>
    <t>XANU</t>
  </si>
  <si>
    <t>Serrano Marin</t>
  </si>
  <si>
    <t>ANSE</t>
  </si>
  <si>
    <t>Aguilar Vega</t>
  </si>
  <si>
    <t>ALAG</t>
  </si>
  <si>
    <t>Alvarez Gallardo</t>
  </si>
  <si>
    <t>Ortiz Gonzalez</t>
  </si>
  <si>
    <t>ROOR</t>
  </si>
  <si>
    <t>Castillo Castillo</t>
  </si>
  <si>
    <t>Diez Arias</t>
  </si>
  <si>
    <t>LUDI</t>
  </si>
  <si>
    <t>Garcia Lozano</t>
  </si>
  <si>
    <t>DIGA</t>
  </si>
  <si>
    <t>Cortes Lozano</t>
  </si>
  <si>
    <t>FACO</t>
  </si>
  <si>
    <t>Muñoz Soto</t>
  </si>
  <si>
    <t>ADMU</t>
  </si>
  <si>
    <t>Reyes Ramos</t>
  </si>
  <si>
    <t>ANRE</t>
  </si>
  <si>
    <t>Muñoz Lorenzo</t>
  </si>
  <si>
    <t>FRMU</t>
  </si>
  <si>
    <t>Medina Montero</t>
  </si>
  <si>
    <t>JOME</t>
  </si>
  <si>
    <t>Duran Castro</t>
  </si>
  <si>
    <t>FEDU</t>
  </si>
  <si>
    <t>Ibañez Delgado</t>
  </si>
  <si>
    <t>JUIB</t>
  </si>
  <si>
    <t>Cano Sanchez</t>
  </si>
  <si>
    <t>GLCA</t>
  </si>
  <si>
    <t>Rivera Castro</t>
  </si>
  <si>
    <t>NIRI</t>
  </si>
  <si>
    <t>Gallardo Arias</t>
  </si>
  <si>
    <t>ANGA</t>
  </si>
  <si>
    <t>Campos Garcia</t>
  </si>
  <si>
    <t>YOCA</t>
  </si>
  <si>
    <t>Santos Muñoz</t>
  </si>
  <si>
    <t>FASA</t>
  </si>
  <si>
    <t>Dominguez Rivera</t>
  </si>
  <si>
    <t>RADO</t>
  </si>
  <si>
    <t>Marin Gutierrez</t>
  </si>
  <si>
    <t>Sanz Delgado</t>
  </si>
  <si>
    <t>NESA</t>
  </si>
  <si>
    <t>Torres Flores</t>
  </si>
  <si>
    <t>AITO</t>
  </si>
  <si>
    <t>Torres Herrera</t>
  </si>
  <si>
    <t>JUTO</t>
  </si>
  <si>
    <t>Reyes Gomez</t>
  </si>
  <si>
    <t>CERE</t>
  </si>
  <si>
    <t>Carmona Gimenez</t>
  </si>
  <si>
    <t>ALCA</t>
  </si>
  <si>
    <t>Sanchez Caballero</t>
  </si>
  <si>
    <t>Diaz Gallardo</t>
  </si>
  <si>
    <t>FRDI</t>
  </si>
  <si>
    <t>Sanz Cabrera</t>
  </si>
  <si>
    <t>LUSA</t>
  </si>
  <si>
    <t>Mora Diez</t>
  </si>
  <si>
    <t>CAMO</t>
  </si>
  <si>
    <t>Caballero Peña</t>
  </si>
  <si>
    <t>Castro Santos</t>
  </si>
  <si>
    <t>PICA</t>
  </si>
  <si>
    <t>Lozano Alonso</t>
  </si>
  <si>
    <t>OLLO</t>
  </si>
  <si>
    <t>Castillo Santos</t>
  </si>
  <si>
    <t>CACA</t>
  </si>
  <si>
    <t>Iglesias Gil</t>
  </si>
  <si>
    <t>JOIG</t>
  </si>
  <si>
    <t>Gallego Ortiz</t>
  </si>
  <si>
    <t>MOGA</t>
  </si>
  <si>
    <t>Garcia Gonzalez</t>
  </si>
  <si>
    <t>Leon Perez</t>
  </si>
  <si>
    <t>JULE</t>
  </si>
  <si>
    <t>Serrano Iglesias</t>
  </si>
  <si>
    <t>SOSE</t>
  </si>
  <si>
    <t>Arias Vargas</t>
  </si>
  <si>
    <t>VIAR</t>
  </si>
  <si>
    <t>Soto Pastor</t>
  </si>
  <si>
    <t>HUSO</t>
  </si>
  <si>
    <t>Soler Pastor</t>
  </si>
  <si>
    <t>LASO</t>
  </si>
  <si>
    <t>Ferrer Gomez</t>
  </si>
  <si>
    <t>Moya Vazquez</t>
  </si>
  <si>
    <t>MAMO</t>
  </si>
  <si>
    <t>Cortes Gonzalez</t>
  </si>
  <si>
    <t>ANCO</t>
  </si>
  <si>
    <t>Medina Hernandez</t>
  </si>
  <si>
    <t>FEME</t>
  </si>
  <si>
    <t>Guerrero Peña</t>
  </si>
  <si>
    <t>ROGU</t>
  </si>
  <si>
    <t>Crespo Benitez</t>
  </si>
  <si>
    <t>MICR</t>
  </si>
  <si>
    <t>Cano Gallardo</t>
  </si>
  <si>
    <t>Nuñez Cabrera</t>
  </si>
  <si>
    <t>CONU</t>
  </si>
  <si>
    <t>Diez Reyes</t>
  </si>
  <si>
    <t>JODI</t>
  </si>
  <si>
    <t>Morales Nieto</t>
  </si>
  <si>
    <t>OLMO</t>
  </si>
  <si>
    <t>Lorenzo Ortega</t>
  </si>
  <si>
    <t>MALO</t>
  </si>
  <si>
    <t>Cortes Ortega</t>
  </si>
  <si>
    <t>DOCO</t>
  </si>
  <si>
    <t>Hernandez Lorenzo</t>
  </si>
  <si>
    <t>Duran Diaz</t>
  </si>
  <si>
    <t>PIDU</t>
  </si>
  <si>
    <t>Ramos Jimenez</t>
  </si>
  <si>
    <t>Gil Delgado</t>
  </si>
  <si>
    <t>JUGI</t>
  </si>
  <si>
    <t>Ortega Molina</t>
  </si>
  <si>
    <t>PIOR</t>
  </si>
  <si>
    <t>Medina Gutierrez</t>
  </si>
  <si>
    <t>MAME</t>
  </si>
  <si>
    <t>Gomez Peña</t>
  </si>
  <si>
    <t>XAGO</t>
  </si>
  <si>
    <t>Benitez Mendez</t>
  </si>
  <si>
    <t>PEBE</t>
  </si>
  <si>
    <t>Ortiz Lozano</t>
  </si>
  <si>
    <t>VIOR</t>
  </si>
  <si>
    <t>Prieto Cruz</t>
  </si>
  <si>
    <t>SAPR</t>
  </si>
  <si>
    <t>Herrera Ruiz</t>
  </si>
  <si>
    <t>RAHE</t>
  </si>
  <si>
    <t>Martinez Navarro</t>
  </si>
  <si>
    <t>SOMA</t>
  </si>
  <si>
    <t>Cruz Bravo</t>
  </si>
  <si>
    <t>Carrasco Gutierrez</t>
  </si>
  <si>
    <t>Molina Flores</t>
  </si>
  <si>
    <t>ROMO</t>
  </si>
  <si>
    <t>Parra Cortes</t>
  </si>
  <si>
    <t>Mora Calvo</t>
  </si>
  <si>
    <t>DOMO</t>
  </si>
  <si>
    <t>Nieto Lopez</t>
  </si>
  <si>
    <t>ENNI</t>
  </si>
  <si>
    <t>Perez Carmona</t>
  </si>
  <si>
    <t>MIPE</t>
  </si>
  <si>
    <t>Pascual Muñoz</t>
  </si>
  <si>
    <t>LUPA</t>
  </si>
  <si>
    <t>Gomez Lopez</t>
  </si>
  <si>
    <t>ROGO</t>
  </si>
  <si>
    <t>Reyes Mendez</t>
  </si>
  <si>
    <t>MARE</t>
  </si>
  <si>
    <t>Perez Fuentes</t>
  </si>
  <si>
    <t>VEPE</t>
  </si>
  <si>
    <t>Vicente Blanco</t>
  </si>
  <si>
    <t>GUVI</t>
  </si>
  <si>
    <t>Rivera Ortiz</t>
  </si>
  <si>
    <t>SORI</t>
  </si>
  <si>
    <t>Torres Nuñez</t>
  </si>
  <si>
    <t>PETO</t>
  </si>
  <si>
    <t>Serrano Molina</t>
  </si>
  <si>
    <t>SASE</t>
  </si>
  <si>
    <t>Garcia Santiago</t>
  </si>
  <si>
    <t>Moreno Jimenez</t>
  </si>
  <si>
    <t>Hidalgo Navarro</t>
  </si>
  <si>
    <t>FAHI</t>
  </si>
  <si>
    <t>Leon Lozano</t>
  </si>
  <si>
    <t>DALE</t>
  </si>
  <si>
    <t>Arias Benitez</t>
  </si>
  <si>
    <t>MAAR</t>
  </si>
  <si>
    <t>Ramirez Marin</t>
  </si>
  <si>
    <t>RARA</t>
  </si>
  <si>
    <t>Sanz Herrera</t>
  </si>
  <si>
    <t>ANSA</t>
  </si>
  <si>
    <t>Moya Montero</t>
  </si>
  <si>
    <t>VIMO</t>
  </si>
  <si>
    <t>Lorenzo Vicente</t>
  </si>
  <si>
    <t>MILO</t>
  </si>
  <si>
    <t>Ferrer Vega</t>
  </si>
  <si>
    <t>LUFE</t>
  </si>
  <si>
    <t>Diaz Vega</t>
  </si>
  <si>
    <t>ALDI</t>
  </si>
  <si>
    <t>Arias Garrido</t>
  </si>
  <si>
    <t>DAAR</t>
  </si>
  <si>
    <t>Dominguez Cano</t>
  </si>
  <si>
    <t>JUDO</t>
  </si>
  <si>
    <t>Leon Cabrera</t>
  </si>
  <si>
    <t>ANLE</t>
  </si>
  <si>
    <t>Gomez Castillo</t>
  </si>
  <si>
    <t>JOGO</t>
  </si>
  <si>
    <t>Marquez Parra</t>
  </si>
  <si>
    <t>GAMA</t>
  </si>
  <si>
    <t>Cruz Castillo</t>
  </si>
  <si>
    <t>MOCR</t>
  </si>
  <si>
    <t>Velasco Crespo</t>
  </si>
  <si>
    <t>ANVE</t>
  </si>
  <si>
    <t>Soler Moreno</t>
  </si>
  <si>
    <t>MASO</t>
  </si>
  <si>
    <t>Leon Flores</t>
  </si>
  <si>
    <t>ROLE</t>
  </si>
  <si>
    <t>Rivera Sanz</t>
  </si>
  <si>
    <t>MIRI</t>
  </si>
  <si>
    <t>Diaz Flores</t>
  </si>
  <si>
    <t>Aguilar Moya</t>
  </si>
  <si>
    <t>NEAG</t>
  </si>
  <si>
    <t>Ibañez Lozano</t>
  </si>
  <si>
    <t>FAIB</t>
  </si>
  <si>
    <t>Marquez Guerrero</t>
  </si>
  <si>
    <t>Calvo Mendez</t>
  </si>
  <si>
    <t>RACA</t>
  </si>
  <si>
    <t>Ramirez Mora</t>
  </si>
  <si>
    <t>ISRA</t>
  </si>
  <si>
    <t>Rivera Santiago</t>
  </si>
  <si>
    <t>ANRI</t>
  </si>
  <si>
    <t>Torres Hidalgo</t>
  </si>
  <si>
    <t>ANTO</t>
  </si>
  <si>
    <t>Romero Ramirez</t>
  </si>
  <si>
    <t>VIRO</t>
  </si>
  <si>
    <t>Aguilar Mendez</t>
  </si>
  <si>
    <t>MAAG</t>
  </si>
  <si>
    <t>Cano Suarez</t>
  </si>
  <si>
    <t>ADCA</t>
  </si>
  <si>
    <t>Ortiz Carrasco</t>
  </si>
  <si>
    <t>LOOR</t>
  </si>
  <si>
    <t>Velasco Cabrera</t>
  </si>
  <si>
    <t>Perez Moreno</t>
  </si>
  <si>
    <t>IGPE</t>
  </si>
  <si>
    <t>Gil Soto</t>
  </si>
  <si>
    <t>Perez Marquez</t>
  </si>
  <si>
    <t>JAPE</t>
  </si>
  <si>
    <t>Santiago Cortes</t>
  </si>
  <si>
    <t>YOSA</t>
  </si>
  <si>
    <t>Soler Martin</t>
  </si>
  <si>
    <t>ROSO</t>
  </si>
  <si>
    <t>Arias Rojas</t>
  </si>
  <si>
    <t>Gimenez Gutierrez</t>
  </si>
  <si>
    <t>ESGI</t>
  </si>
  <si>
    <t>Lozano Saez</t>
  </si>
  <si>
    <t>AGLO</t>
  </si>
  <si>
    <t>Jimenez Diaz</t>
  </si>
  <si>
    <t>SAJI</t>
  </si>
  <si>
    <t>Gallardo Cortes</t>
  </si>
  <si>
    <t>Medina Benitez</t>
  </si>
  <si>
    <t>Carrasco Roman</t>
  </si>
  <si>
    <t>HUCA</t>
  </si>
  <si>
    <t>Crespo Flores</t>
  </si>
  <si>
    <t>LICR</t>
  </si>
  <si>
    <t>Roman Prieto</t>
  </si>
  <si>
    <t>IGRO</t>
  </si>
  <si>
    <t>Torres Garcia</t>
  </si>
  <si>
    <t>Sanz Ramirez</t>
  </si>
  <si>
    <t>IRSA</t>
  </si>
  <si>
    <t>Saez Marquez</t>
  </si>
  <si>
    <t>Caballero Mora</t>
  </si>
  <si>
    <t>Velasco Vega</t>
  </si>
  <si>
    <t>Reyes Crespo</t>
  </si>
  <si>
    <t>SORE</t>
  </si>
  <si>
    <t>Delgado Serrano</t>
  </si>
  <si>
    <t>ANDE</t>
  </si>
  <si>
    <t>Mendez Ibañez</t>
  </si>
  <si>
    <t>Ortega Blanco</t>
  </si>
  <si>
    <t>LUOR</t>
  </si>
  <si>
    <t>Caballero Moya</t>
  </si>
  <si>
    <t>Ruiz Iglesias</t>
  </si>
  <si>
    <t>NERU</t>
  </si>
  <si>
    <t>Sanz Sanchez</t>
  </si>
  <si>
    <t>SOSA</t>
  </si>
  <si>
    <t>Montero Crespo</t>
  </si>
  <si>
    <t>Castillo Campos</t>
  </si>
  <si>
    <t>CECA</t>
  </si>
  <si>
    <t>Crespo Guerrero</t>
  </si>
  <si>
    <t>PACR</t>
  </si>
  <si>
    <t>Navarro Torres</t>
  </si>
  <si>
    <t>RANA</t>
  </si>
  <si>
    <t>Cano Cruz</t>
  </si>
  <si>
    <t>Molina Soto</t>
  </si>
  <si>
    <t>Blanco Crespo</t>
  </si>
  <si>
    <t>FABL</t>
  </si>
  <si>
    <t>Molina Ferrer</t>
  </si>
  <si>
    <t>JOMO</t>
  </si>
  <si>
    <t>Vega Prieto</t>
  </si>
  <si>
    <t>INVE</t>
  </si>
  <si>
    <t>Saez Ferrer</t>
  </si>
  <si>
    <t>NUSA</t>
  </si>
  <si>
    <t>Torres Torres</t>
  </si>
  <si>
    <t>Suarez Lorenzo</t>
  </si>
  <si>
    <t>MASU</t>
  </si>
  <si>
    <t>Iglesias Medina</t>
  </si>
  <si>
    <t>MAIG</t>
  </si>
  <si>
    <t>Santana Ortiz</t>
  </si>
  <si>
    <t>SESA</t>
  </si>
  <si>
    <t>Nuñez Gutierrez</t>
  </si>
  <si>
    <t>VINU</t>
  </si>
  <si>
    <t>Morales Calvo</t>
  </si>
  <si>
    <t>Vega Leon</t>
  </si>
  <si>
    <t>Sanchez Cortes</t>
  </si>
  <si>
    <t>INSA</t>
  </si>
  <si>
    <t>Carrasco Aguilar</t>
  </si>
  <si>
    <t>VICA</t>
  </si>
  <si>
    <t>Vega Herrera</t>
  </si>
  <si>
    <t>Aguilar Guerrero</t>
  </si>
  <si>
    <t>ENAG</t>
  </si>
  <si>
    <t>Pascual Hidalgo</t>
  </si>
  <si>
    <t>Cabrera Prieto</t>
  </si>
  <si>
    <t>MICA</t>
  </si>
  <si>
    <t>Delgado Parra</t>
  </si>
  <si>
    <t>SUDE</t>
  </si>
  <si>
    <t>Santana Suarez</t>
  </si>
  <si>
    <t>CASA</t>
  </si>
  <si>
    <t>Leon Parra</t>
  </si>
  <si>
    <t>MALE</t>
  </si>
  <si>
    <t>Dominguez Soler</t>
  </si>
  <si>
    <t>PADO</t>
  </si>
  <si>
    <t>Moya Iglesias</t>
  </si>
  <si>
    <t>Alvarez Herrero</t>
  </si>
  <si>
    <t>ISAL</t>
  </si>
  <si>
    <t>Cortes Santos</t>
  </si>
  <si>
    <t>ALCO</t>
  </si>
  <si>
    <t>Moreno Serrano</t>
  </si>
  <si>
    <t>Mendez Sanchez</t>
  </si>
  <si>
    <t>ALME</t>
  </si>
  <si>
    <t>Leon Lorenzo</t>
  </si>
  <si>
    <t>IRLE</t>
  </si>
  <si>
    <t>Blanco Santana</t>
  </si>
  <si>
    <t>Vargas Vazquez</t>
  </si>
  <si>
    <t>YOVA</t>
  </si>
  <si>
    <t>Vargas Serrano</t>
  </si>
  <si>
    <t>ADVA</t>
  </si>
  <si>
    <t>Medina Ramos</t>
  </si>
  <si>
    <t>HEME</t>
  </si>
  <si>
    <t>Suarez Carrasco</t>
  </si>
  <si>
    <t>IRSU</t>
  </si>
  <si>
    <t>Medina Santiago</t>
  </si>
  <si>
    <t>Martin Cano</t>
  </si>
  <si>
    <t>RIMA</t>
  </si>
  <si>
    <t>Gallardo Herrera</t>
  </si>
  <si>
    <t>Lozano Garrido</t>
  </si>
  <si>
    <t>ALLO</t>
  </si>
  <si>
    <t>Santos Ortiz</t>
  </si>
  <si>
    <t>FRSA</t>
  </si>
  <si>
    <t>Carmona Leon</t>
  </si>
  <si>
    <t>Blanco Alonso</t>
  </si>
  <si>
    <t>TEBL</t>
  </si>
  <si>
    <t>Dominguez Castro</t>
  </si>
  <si>
    <t>ENDO</t>
  </si>
  <si>
    <t>Soto Blanco</t>
  </si>
  <si>
    <t>ALSO</t>
  </si>
  <si>
    <t>Hidalgo Martin</t>
  </si>
  <si>
    <t>ROHI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</si>
</sst>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EDAD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Ejercicio_2!$A$2:$A$21</c:f>
              <c:strCache>
                <c:ptCount val="20"/>
                <c:pt idx="0">
                  <c:v>Susana</c:v>
                </c:pt>
                <c:pt idx="1">
                  <c:v>Beatriz</c:v>
                </c:pt>
                <c:pt idx="2">
                  <c:v>Laura</c:v>
                </c:pt>
                <c:pt idx="3">
                  <c:v>Andrés</c:v>
                </c:pt>
                <c:pt idx="4">
                  <c:v>Jimena</c:v>
                </c:pt>
                <c:pt idx="5">
                  <c:v>Rafael</c:v>
                </c:pt>
                <c:pt idx="6">
                  <c:v>Antonio</c:v>
                </c:pt>
                <c:pt idx="7">
                  <c:v>Miguel</c:v>
                </c:pt>
                <c:pt idx="8">
                  <c:v>Inmaculada</c:v>
                </c:pt>
                <c:pt idx="9">
                  <c:v>Pilar</c:v>
                </c:pt>
                <c:pt idx="10">
                  <c:v>Blanca</c:v>
                </c:pt>
                <c:pt idx="11">
                  <c:v>Amancio</c:v>
                </c:pt>
                <c:pt idx="12">
                  <c:v>Alejandro</c:v>
                </c:pt>
                <c:pt idx="13">
                  <c:v>Enzo</c:v>
                </c:pt>
                <c:pt idx="14">
                  <c:v>Mar</c:v>
                </c:pt>
                <c:pt idx="15">
                  <c:v>Paula</c:v>
                </c:pt>
                <c:pt idx="16">
                  <c:v>David</c:v>
                </c:pt>
                <c:pt idx="17">
                  <c:v>Sara</c:v>
                </c:pt>
                <c:pt idx="18">
                  <c:v>Marta</c:v>
                </c:pt>
                <c:pt idx="19">
                  <c:v>Rodrigo</c:v>
                </c:pt>
              </c:strCache>
            </c:strRef>
          </c:cat>
          <c:val>
            <c:numRef>
              <c:f>Ejercicio_2!$B$2:$B$21</c:f>
              <c:numCache>
                <c:formatCode>General</c:formatCode>
                <c:ptCount val="20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34</c:v>
                </c:pt>
                <c:pt idx="10">
                  <c:v>45</c:v>
                </c:pt>
                <c:pt idx="11">
                  <c:v>40</c:v>
                </c:pt>
                <c:pt idx="12">
                  <c:v>36</c:v>
                </c:pt>
                <c:pt idx="13">
                  <c:v>37</c:v>
                </c:pt>
                <c:pt idx="14">
                  <c:v>29</c:v>
                </c:pt>
                <c:pt idx="15">
                  <c:v>26</c:v>
                </c:pt>
                <c:pt idx="16">
                  <c:v>31</c:v>
                </c:pt>
                <c:pt idx="17">
                  <c:v>30</c:v>
                </c:pt>
                <c:pt idx="18">
                  <c:v>28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6-4832-9613-245CB1959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7070720"/>
        <c:axId val="657068200"/>
      </c:barChart>
      <c:catAx>
        <c:axId val="6570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068200"/>
        <c:crosses val="autoZero"/>
        <c:auto val="1"/>
        <c:lblAlgn val="ctr"/>
        <c:lblOffset val="100"/>
        <c:noMultiLvlLbl val="0"/>
      </c:catAx>
      <c:valAx>
        <c:axId val="657068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0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CALIFICACIONES</a:t>
            </a:r>
            <a:r>
              <a:rPr lang="es-ES" baseline="0"/>
              <a:t> FINALES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Ejercicio_2!$A$2:$A$21</c:f>
              <c:strCache>
                <c:ptCount val="20"/>
                <c:pt idx="0">
                  <c:v>Susana</c:v>
                </c:pt>
                <c:pt idx="1">
                  <c:v>Beatriz</c:v>
                </c:pt>
                <c:pt idx="2">
                  <c:v>Laura</c:v>
                </c:pt>
                <c:pt idx="3">
                  <c:v>Andrés</c:v>
                </c:pt>
                <c:pt idx="4">
                  <c:v>Jimena</c:v>
                </c:pt>
                <c:pt idx="5">
                  <c:v>Rafael</c:v>
                </c:pt>
                <c:pt idx="6">
                  <c:v>Antonio</c:v>
                </c:pt>
                <c:pt idx="7">
                  <c:v>Miguel</c:v>
                </c:pt>
                <c:pt idx="8">
                  <c:v>Inmaculada</c:v>
                </c:pt>
                <c:pt idx="9">
                  <c:v>Pilar</c:v>
                </c:pt>
                <c:pt idx="10">
                  <c:v>Blanca</c:v>
                </c:pt>
                <c:pt idx="11">
                  <c:v>Amancio</c:v>
                </c:pt>
                <c:pt idx="12">
                  <c:v>Alejandro</c:v>
                </c:pt>
                <c:pt idx="13">
                  <c:v>Enzo</c:v>
                </c:pt>
                <c:pt idx="14">
                  <c:v>Mar</c:v>
                </c:pt>
                <c:pt idx="15">
                  <c:v>Paula</c:v>
                </c:pt>
                <c:pt idx="16">
                  <c:v>David</c:v>
                </c:pt>
                <c:pt idx="17">
                  <c:v>Sara</c:v>
                </c:pt>
                <c:pt idx="18">
                  <c:v>Marta</c:v>
                </c:pt>
                <c:pt idx="19">
                  <c:v>Rodrigo</c:v>
                </c:pt>
              </c:strCache>
            </c:strRef>
          </c:cat>
          <c:val>
            <c:numRef>
              <c:f>Ejercicio_2!$E$2:$E$21</c:f>
              <c:numCache>
                <c:formatCode>General</c:formatCode>
                <c:ptCount val="20"/>
                <c:pt idx="0">
                  <c:v>8</c:v>
                </c:pt>
                <c:pt idx="1">
                  <c:v>6.5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7.5</c:v>
                </c:pt>
                <c:pt idx="10">
                  <c:v>7.5</c:v>
                </c:pt>
                <c:pt idx="11">
                  <c:v>5</c:v>
                </c:pt>
                <c:pt idx="12">
                  <c:v>5.5</c:v>
                </c:pt>
                <c:pt idx="13">
                  <c:v>6.5</c:v>
                </c:pt>
                <c:pt idx="14">
                  <c:v>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6.5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3FC-868C-236570CA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835168"/>
        <c:axId val="670835888"/>
      </c:barChart>
      <c:catAx>
        <c:axId val="67083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835888"/>
        <c:crosses val="autoZero"/>
        <c:auto val="1"/>
        <c:lblAlgn val="ctr"/>
        <c:lblOffset val="100"/>
        <c:noMultiLvlLbl val="0"/>
      </c:catAx>
      <c:valAx>
        <c:axId val="6708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Calificaciones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8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Notas por evaluacion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Ejercicio_2!$A$2:$A$21</c:f>
              <c:strCache>
                <c:ptCount val="20"/>
                <c:pt idx="0">
                  <c:v>Susana</c:v>
                </c:pt>
                <c:pt idx="1">
                  <c:v>Beatriz</c:v>
                </c:pt>
                <c:pt idx="2">
                  <c:v>Laura</c:v>
                </c:pt>
                <c:pt idx="3">
                  <c:v>Andrés</c:v>
                </c:pt>
                <c:pt idx="4">
                  <c:v>Jimena</c:v>
                </c:pt>
                <c:pt idx="5">
                  <c:v>Rafael</c:v>
                </c:pt>
                <c:pt idx="6">
                  <c:v>Antonio</c:v>
                </c:pt>
                <c:pt idx="7">
                  <c:v>Miguel</c:v>
                </c:pt>
                <c:pt idx="8">
                  <c:v>Inmaculada</c:v>
                </c:pt>
                <c:pt idx="9">
                  <c:v>Pilar</c:v>
                </c:pt>
                <c:pt idx="10">
                  <c:v>Blanca</c:v>
                </c:pt>
                <c:pt idx="11">
                  <c:v>Amancio</c:v>
                </c:pt>
                <c:pt idx="12">
                  <c:v>Alejandro</c:v>
                </c:pt>
                <c:pt idx="13">
                  <c:v>Enzo</c:v>
                </c:pt>
                <c:pt idx="14">
                  <c:v>Mar</c:v>
                </c:pt>
                <c:pt idx="15">
                  <c:v>Paula</c:v>
                </c:pt>
                <c:pt idx="16">
                  <c:v>David</c:v>
                </c:pt>
                <c:pt idx="17">
                  <c:v>Sara</c:v>
                </c:pt>
                <c:pt idx="18">
                  <c:v>Marta</c:v>
                </c:pt>
                <c:pt idx="19">
                  <c:v>Rodrigo</c:v>
                </c:pt>
              </c:strCache>
            </c:strRef>
          </c:cat>
          <c:val>
            <c:numRef>
              <c:f>Ejercicio_2!$C$2:$C$21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9-411F-A15E-5A86316F5A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Ejercicio_2!$A$2:$A$21</c:f>
              <c:strCache>
                <c:ptCount val="20"/>
                <c:pt idx="0">
                  <c:v>Susana</c:v>
                </c:pt>
                <c:pt idx="1">
                  <c:v>Beatriz</c:v>
                </c:pt>
                <c:pt idx="2">
                  <c:v>Laura</c:v>
                </c:pt>
                <c:pt idx="3">
                  <c:v>Andrés</c:v>
                </c:pt>
                <c:pt idx="4">
                  <c:v>Jimena</c:v>
                </c:pt>
                <c:pt idx="5">
                  <c:v>Rafael</c:v>
                </c:pt>
                <c:pt idx="6">
                  <c:v>Antonio</c:v>
                </c:pt>
                <c:pt idx="7">
                  <c:v>Miguel</c:v>
                </c:pt>
                <c:pt idx="8">
                  <c:v>Inmaculada</c:v>
                </c:pt>
                <c:pt idx="9">
                  <c:v>Pilar</c:v>
                </c:pt>
                <c:pt idx="10">
                  <c:v>Blanca</c:v>
                </c:pt>
                <c:pt idx="11">
                  <c:v>Amancio</c:v>
                </c:pt>
                <c:pt idx="12">
                  <c:v>Alejandro</c:v>
                </c:pt>
                <c:pt idx="13">
                  <c:v>Enzo</c:v>
                </c:pt>
                <c:pt idx="14">
                  <c:v>Mar</c:v>
                </c:pt>
                <c:pt idx="15">
                  <c:v>Paula</c:v>
                </c:pt>
                <c:pt idx="16">
                  <c:v>David</c:v>
                </c:pt>
                <c:pt idx="17">
                  <c:v>Sara</c:v>
                </c:pt>
                <c:pt idx="18">
                  <c:v>Marta</c:v>
                </c:pt>
                <c:pt idx="19">
                  <c:v>Rodrigo</c:v>
                </c:pt>
              </c:strCache>
            </c:strRef>
          </c:cat>
          <c:val>
            <c:numRef>
              <c:f>Ejercicio_2!$D$2:$D$21</c:f>
              <c:numCache>
                <c:formatCode>General</c:formatCode>
                <c:ptCount val="20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9-411F-A15E-5A86316F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45488"/>
        <c:axId val="655650528"/>
      </c:barChart>
      <c:catAx>
        <c:axId val="6556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50528"/>
        <c:crosses val="autoZero"/>
        <c:auto val="1"/>
        <c:lblAlgn val="ctr"/>
        <c:lblOffset val="100"/>
        <c:noMultiLvlLbl val="0"/>
      </c:catAx>
      <c:valAx>
        <c:axId val="6556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174625</xdr:rowOff>
    </xdr:from>
    <xdr:to>
      <xdr:col>12</xdr:col>
      <xdr:colOff>390525</xdr:colOff>
      <xdr:row>15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D23FE-9146-779E-A9AB-6358626AA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365125</xdr:colOff>
      <xdr:row>17</xdr:row>
      <xdr:rowOff>28575</xdr:rowOff>
    </xdr:from>
    <xdr:to>
      <xdr:col>12</xdr:col>
      <xdr:colOff>365125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2CB5B2-5FF5-C3F6-3171-BEA730C8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33</xdr:row>
      <xdr:rowOff>142875</xdr:rowOff>
    </xdr:from>
    <xdr:to>
      <xdr:col>12</xdr:col>
      <xdr:colOff>371475</xdr:colOff>
      <xdr:row>48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7093AC-4C81-29F2-F6C4-64971F2F2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ita" refreshedDate="45365.480438078703" createdVersion="8" refreshedVersion="8" minRefreshableVersion="3" recordCount="20" xr:uid="{9E156D3D-4DE8-4148-B74B-2D5D77B55E2E}">
  <cacheSource type="worksheet">
    <worksheetSource ref="A1:E21" sheet="Ejercicio_3"/>
  </cacheSource>
  <cacheFields count="5">
    <cacheField name="NOMBRE" numFmtId="0">
      <sharedItems count="20">
        <s v="Susana"/>
        <s v="Beatriz"/>
        <s v="Laura"/>
        <s v="Andrés"/>
        <s v="Jimena"/>
        <s v="Rafael"/>
        <s v="Antonio"/>
        <s v="Miguel"/>
        <s v="Inmaculada"/>
        <s v="Pilar"/>
        <s v="Blanca"/>
        <s v="Amancio"/>
        <s v="Alejandro"/>
        <s v="Enzo"/>
        <s v="Mar"/>
        <s v="Paula"/>
        <s v="David"/>
        <s v="Sara"/>
        <s v="Marta"/>
        <s v="Rodrigo"/>
      </sharedItems>
    </cacheField>
    <cacheField name="EDAD" numFmtId="0">
      <sharedItems containsSemiMixedTypes="0" containsString="0" containsNumber="1" containsInteger="1" minValue="20" maxValue="45" count="16">
        <n v="20"/>
        <n v="24"/>
        <n v="32"/>
        <n v="33"/>
        <n v="28"/>
        <n v="27"/>
        <n v="25"/>
        <n v="29"/>
        <n v="34"/>
        <n v="45"/>
        <n v="40"/>
        <n v="36"/>
        <n v="37"/>
        <n v="26"/>
        <n v="31"/>
        <n v="30"/>
      </sharedItems>
    </cacheField>
    <cacheField name="calificacion_1" numFmtId="0">
      <sharedItems containsString="0" containsBlank="1" containsNumber="1" containsInteger="1" minValue="5" maxValue="10" count="7">
        <n v="8"/>
        <n v="9"/>
        <n v="7"/>
        <m/>
        <n v="6"/>
        <n v="10"/>
        <n v="5"/>
      </sharedItems>
    </cacheField>
    <cacheField name="calificacion_2" numFmtId="0">
      <sharedItems containsString="0" containsBlank="1" containsNumber="1" containsInteger="1" minValue="4" maxValue="8" count="6">
        <n v="8"/>
        <n v="4"/>
        <n v="5"/>
        <n v="6"/>
        <n v="7"/>
        <m/>
      </sharedItems>
    </cacheField>
    <cacheField name="calificacion final" numFmtId="0">
      <sharedItems containsMixedTypes="1" containsNumber="1" minValue="5" maxValue="8" count="8">
        <n v="8"/>
        <n v="6.5"/>
        <n v="6"/>
        <n v="7"/>
        <n v="5"/>
        <n v="7.5"/>
        <n v="5.5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0"/>
    <x v="3"/>
    <x v="3"/>
  </r>
  <r>
    <x v="4"/>
    <x v="4"/>
    <x v="3"/>
    <x v="2"/>
    <x v="4"/>
  </r>
  <r>
    <x v="5"/>
    <x v="5"/>
    <x v="1"/>
    <x v="2"/>
    <x v="3"/>
  </r>
  <r>
    <x v="6"/>
    <x v="6"/>
    <x v="4"/>
    <x v="4"/>
    <x v="1"/>
  </r>
  <r>
    <x v="7"/>
    <x v="7"/>
    <x v="2"/>
    <x v="2"/>
    <x v="2"/>
  </r>
  <r>
    <x v="8"/>
    <x v="3"/>
    <x v="2"/>
    <x v="2"/>
    <x v="2"/>
  </r>
  <r>
    <x v="9"/>
    <x v="8"/>
    <x v="1"/>
    <x v="3"/>
    <x v="5"/>
  </r>
  <r>
    <x v="10"/>
    <x v="9"/>
    <x v="5"/>
    <x v="2"/>
    <x v="5"/>
  </r>
  <r>
    <x v="11"/>
    <x v="10"/>
    <x v="6"/>
    <x v="2"/>
    <x v="4"/>
  </r>
  <r>
    <x v="12"/>
    <x v="11"/>
    <x v="2"/>
    <x v="1"/>
    <x v="6"/>
  </r>
  <r>
    <x v="13"/>
    <x v="12"/>
    <x v="0"/>
    <x v="2"/>
    <x v="1"/>
  </r>
  <r>
    <x v="14"/>
    <x v="7"/>
    <x v="3"/>
    <x v="5"/>
    <x v="7"/>
  </r>
  <r>
    <x v="15"/>
    <x v="13"/>
    <x v="4"/>
    <x v="3"/>
    <x v="2"/>
  </r>
  <r>
    <x v="16"/>
    <x v="14"/>
    <x v="1"/>
    <x v="2"/>
    <x v="3"/>
  </r>
  <r>
    <x v="17"/>
    <x v="15"/>
    <x v="2"/>
    <x v="2"/>
    <x v="2"/>
  </r>
  <r>
    <x v="18"/>
    <x v="4"/>
    <x v="4"/>
    <x v="4"/>
    <x v="1"/>
  </r>
  <r>
    <x v="19"/>
    <x v="11"/>
    <x v="3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31B74-A9AB-459C-9970-228A32402346}" name="TablaDinámica19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7:J28" firstHeaderRow="0" firstDataRow="1" firstDataCol="1" rowPageCount="1" colPageCount="1"/>
  <pivotFields count="5">
    <pivotField axis="axisRow" showAll="0">
      <items count="21">
        <item x="14"/>
        <item x="12"/>
        <item x="11"/>
        <item x="3"/>
        <item x="6"/>
        <item x="1"/>
        <item x="10"/>
        <item x="16"/>
        <item x="13"/>
        <item x="8"/>
        <item x="4"/>
        <item x="2"/>
        <item x="18"/>
        <item x="7"/>
        <item x="15"/>
        <item x="9"/>
        <item x="5"/>
        <item x="19"/>
        <item x="17"/>
        <item x="0"/>
        <item t="default"/>
      </items>
    </pivotField>
    <pivotField showAll="0"/>
    <pivotField dataField="1" showAll="0">
      <items count="8">
        <item x="6"/>
        <item x="4"/>
        <item x="2"/>
        <item x="0"/>
        <item x="1"/>
        <item x="5"/>
        <item x="3"/>
        <item t="default"/>
      </items>
    </pivotField>
    <pivotField dataField="1" showAll="0">
      <items count="7">
        <item x="1"/>
        <item x="2"/>
        <item x="3"/>
        <item x="4"/>
        <item x="0"/>
        <item x="5"/>
        <item t="default"/>
      </items>
    </pivotField>
    <pivotField axis="axisPage" showAll="0">
      <items count="9">
        <item x="4"/>
        <item x="6"/>
        <item x="2"/>
        <item x="1"/>
        <item x="3"/>
        <item x="5"/>
        <item x="0"/>
        <item x="7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a de calificacion_1" fld="2" baseField="0" baseItem="0"/>
    <dataField name="Suma de calificacion_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67F9EF5-71BA-4D94-BFF0-814C60BBD732}" autoFormatId="16" applyNumberFormats="0" applyBorderFormats="0" applyFontFormats="0" applyPatternFormats="0" applyAlignmentFormats="0" applyWidthHeightFormats="0">
  <queryTableRefresh nextId="20">
    <queryTableFields count="12">
      <queryTableField id="1" name="nombre" tableColumnId="1"/>
      <queryTableField id="17" name="Apellidos" tableColumnId="17"/>
      <queryTableField id="4" name="dni" tableColumnId="4"/>
      <queryTableField id="5" name="email" tableColumnId="5"/>
      <queryTableField id="6" name="telefono" tableColumnId="6"/>
      <queryTableField id="7" name="movil" tableColumnId="7"/>
      <queryTableField id="8" name="fecha_nacimiento" tableColumnId="8"/>
      <queryTableField id="9" name="curso" tableColumnId="9"/>
      <queryTableField id="10" name="fecha_matriculacion" tableColumnId="10"/>
      <queryTableField id="15" name="asignatura" tableColumnId="15"/>
      <queryTableField id="16" name="nota" tableColumnId="16"/>
      <queryTableField id="18" name="CODIGO_ALUMNO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79ECF-6600-4416-924F-A2616A795ED5}" name="Tabla1" displayName="Tabla1" ref="A1:C21" totalsRowShown="0" headerRowDxfId="12">
  <autoFilter ref="A1:C21" xr:uid="{AC679ECF-6600-4416-924F-A2616A795ED5}"/>
  <tableColumns count="3">
    <tableColumn id="1" xr3:uid="{D620582E-4E92-41EA-9DA2-9D0CAA35D971}" name="NOMBRE"/>
    <tableColumn id="2" xr3:uid="{DCC0AC5C-254C-40AD-B7D8-78D82BCDA407}" name="EDAD"/>
    <tableColumn id="3" xr3:uid="{C81B0BCB-7BD1-46F3-B879-260C5D1ED8DE}" name="CALIFICAC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E51F3-5E28-40D8-AC62-E8E2B1C53534}" name="Tabla13" displayName="Tabla13" ref="A1:F21" totalsRowShown="0" headerRowDxfId="11">
  <autoFilter ref="A1:F21" xr:uid="{301E51F3-5E28-40D8-AC62-E8E2B1C53534}"/>
  <tableColumns count="6">
    <tableColumn id="1" xr3:uid="{9004E63E-DEBA-472D-9D7C-DDA30DBCD315}" name="NOMBRE"/>
    <tableColumn id="2" xr3:uid="{E5183E89-B8C3-4499-B786-5DA87CD08DAD}" name="EDAD"/>
    <tableColumn id="3" xr3:uid="{3DC68480-058C-4DA1-A503-7AAE78E15C83}" name="calificacion_1"/>
    <tableColumn id="4" xr3:uid="{462B5D3C-BF8C-4E29-A3D1-B3B374F5470C}" name="calificacion_2"/>
    <tableColumn id="5" xr3:uid="{8AE00F58-4326-432D-BBB1-6993A6347D0D}" name="calificacion final" dataDxfId="10">
      <calculatedColumnFormula>AVERAGE(C2:D2)</calculatedColumnFormula>
    </tableColumn>
    <tableColumn id="6" xr3:uid="{67E84821-DD7A-4933-80EF-B59DC9BEC0D9}" name="SI.ERROR" dataDxfId="9">
      <calculatedColumnFormula>IFERROR(E2,"No hay calificacion")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BDF784-8158-4CC1-A1CE-549C77C0E4F9}" name="academia" displayName="academia" ref="A1:L309" tableType="queryTable" totalsRowShown="0">
  <autoFilter ref="A1:L309" xr:uid="{D3BDF784-8158-4CC1-A1CE-549C77C0E4F9}"/>
  <tableColumns count="12">
    <tableColumn id="1" xr3:uid="{2A81546A-3C44-4460-8495-436F94458FF6}" uniqueName="1" name="nombre" queryTableFieldId="1" dataDxfId="8"/>
    <tableColumn id="17" xr3:uid="{D7E0CE5E-E315-4CF7-8096-CAB985B7335B}" uniqueName="17" name="Apellidos" queryTableFieldId="17" dataDxfId="7"/>
    <tableColumn id="4" xr3:uid="{17797286-DB46-4BF6-B9BA-4DC340D93E3C}" uniqueName="4" name="dni" queryTableFieldId="4" dataDxfId="6"/>
    <tableColumn id="5" xr3:uid="{DA7BC426-2AE7-4242-9A97-2908AF86CFDB}" uniqueName="5" name="email" queryTableFieldId="5" dataDxfId="5"/>
    <tableColumn id="6" xr3:uid="{911F85A9-F3D3-46BB-AB4C-73FDF3CE3853}" uniqueName="6" name="telefono" queryTableFieldId="6"/>
    <tableColumn id="7" xr3:uid="{1A6F874F-21AA-4A59-848B-E9E171A230AB}" uniqueName="7" name="movil" queryTableFieldId="7"/>
    <tableColumn id="8" xr3:uid="{B21812FD-7F58-4141-BF7B-F688EBD5751F}" uniqueName="8" name="fecha_nacimiento" queryTableFieldId="8" dataDxfId="4"/>
    <tableColumn id="9" xr3:uid="{F2675E4E-63EC-4553-821D-38EF9BC20366}" uniqueName="9" name="curso" queryTableFieldId="9" dataDxfId="3"/>
    <tableColumn id="10" xr3:uid="{13F62E6A-928F-4AD4-8E9C-DD38BB493C53}" uniqueName="10" name="fecha_matriculacion" queryTableFieldId="10" dataDxfId="2"/>
    <tableColumn id="15" xr3:uid="{56BE8BE8-C6AA-4167-8D16-99686E6EF0AC}" uniqueName="15" name="asignatura" queryTableFieldId="15" dataDxfId="1"/>
    <tableColumn id="16" xr3:uid="{FBCD78AC-52D4-4830-A5DB-B073181DAE66}" uniqueName="16" name="nota" queryTableFieldId="16"/>
    <tableColumn id="18" xr3:uid="{D36AC281-72ED-4DDC-801A-DC1E3FE67286}" uniqueName="18" name="CODIGO_ALUMNO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9FA0-C7F4-4C96-9DD1-55908CCBBCBC}">
  <dimension ref="A1:D28"/>
  <sheetViews>
    <sheetView topLeftCell="A13" workbookViewId="0">
      <selection sqref="A1:C21"/>
    </sheetView>
  </sheetViews>
  <sheetFormatPr baseColWidth="10" defaultRowHeight="14.5" x14ac:dyDescent="0.35"/>
  <cols>
    <col min="2" max="2" width="16.7265625" bestFit="1" customWidth="1"/>
    <col min="3" max="3" width="14.453125" customWidth="1"/>
    <col min="4" max="4" width="16.63281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t="s">
        <v>3</v>
      </c>
      <c r="B2">
        <v>20</v>
      </c>
      <c r="C2">
        <v>8</v>
      </c>
    </row>
    <row r="3" spans="1:3" x14ac:dyDescent="0.35">
      <c r="A3" t="s">
        <v>4</v>
      </c>
      <c r="B3">
        <v>24</v>
      </c>
      <c r="C3">
        <v>9</v>
      </c>
    </row>
    <row r="4" spans="1:3" x14ac:dyDescent="0.35">
      <c r="A4" t="s">
        <v>5</v>
      </c>
      <c r="B4">
        <v>32</v>
      </c>
      <c r="C4">
        <v>7</v>
      </c>
    </row>
    <row r="5" spans="1:3" x14ac:dyDescent="0.35">
      <c r="A5" t="s">
        <v>6</v>
      </c>
      <c r="B5">
        <v>33</v>
      </c>
      <c r="C5">
        <v>8</v>
      </c>
    </row>
    <row r="6" spans="1:3" x14ac:dyDescent="0.35">
      <c r="A6" t="s">
        <v>7</v>
      </c>
      <c r="B6">
        <v>28</v>
      </c>
      <c r="C6">
        <v>8</v>
      </c>
    </row>
    <row r="7" spans="1:3" x14ac:dyDescent="0.35">
      <c r="A7" t="s">
        <v>8</v>
      </c>
      <c r="B7">
        <v>27</v>
      </c>
      <c r="C7">
        <v>9</v>
      </c>
    </row>
    <row r="8" spans="1:3" x14ac:dyDescent="0.35">
      <c r="A8" t="s">
        <v>9</v>
      </c>
      <c r="B8">
        <v>25</v>
      </c>
      <c r="C8">
        <v>6</v>
      </c>
    </row>
    <row r="9" spans="1:3" x14ac:dyDescent="0.35">
      <c r="A9" t="s">
        <v>10</v>
      </c>
      <c r="B9">
        <v>29</v>
      </c>
      <c r="C9">
        <v>7</v>
      </c>
    </row>
    <row r="10" spans="1:3" x14ac:dyDescent="0.35">
      <c r="A10" t="s">
        <v>11</v>
      </c>
      <c r="B10">
        <v>33</v>
      </c>
      <c r="C10">
        <v>7</v>
      </c>
    </row>
    <row r="11" spans="1:3" x14ac:dyDescent="0.35">
      <c r="A11" t="s">
        <v>12</v>
      </c>
      <c r="B11">
        <v>34</v>
      </c>
      <c r="C11">
        <v>9</v>
      </c>
    </row>
    <row r="12" spans="1:3" x14ac:dyDescent="0.35">
      <c r="A12" t="s">
        <v>13</v>
      </c>
      <c r="B12">
        <v>45</v>
      </c>
      <c r="C12">
        <v>10</v>
      </c>
    </row>
    <row r="13" spans="1:3" x14ac:dyDescent="0.35">
      <c r="A13" t="s">
        <v>14</v>
      </c>
      <c r="B13">
        <v>40</v>
      </c>
      <c r="C13">
        <v>5</v>
      </c>
    </row>
    <row r="14" spans="1:3" x14ac:dyDescent="0.35">
      <c r="A14" t="s">
        <v>15</v>
      </c>
      <c r="B14">
        <v>36</v>
      </c>
      <c r="C14">
        <v>7</v>
      </c>
    </row>
    <row r="15" spans="1:3" x14ac:dyDescent="0.35">
      <c r="A15" t="s">
        <v>16</v>
      </c>
      <c r="B15">
        <v>37</v>
      </c>
      <c r="C15">
        <v>8</v>
      </c>
    </row>
    <row r="16" spans="1:3" x14ac:dyDescent="0.35">
      <c r="A16" t="s">
        <v>17</v>
      </c>
      <c r="B16">
        <v>29</v>
      </c>
      <c r="C16">
        <v>8</v>
      </c>
    </row>
    <row r="17" spans="1:4" x14ac:dyDescent="0.35">
      <c r="A17" t="s">
        <v>18</v>
      </c>
      <c r="B17">
        <v>26</v>
      </c>
      <c r="C17">
        <v>6</v>
      </c>
    </row>
    <row r="18" spans="1:4" x14ac:dyDescent="0.35">
      <c r="A18" t="s">
        <v>19</v>
      </c>
      <c r="B18">
        <v>31</v>
      </c>
      <c r="C18">
        <v>9</v>
      </c>
    </row>
    <row r="19" spans="1:4" x14ac:dyDescent="0.35">
      <c r="A19" t="s">
        <v>20</v>
      </c>
      <c r="B19">
        <v>30</v>
      </c>
      <c r="C19">
        <v>7</v>
      </c>
    </row>
    <row r="20" spans="1:4" x14ac:dyDescent="0.35">
      <c r="A20" t="s">
        <v>21</v>
      </c>
      <c r="B20">
        <v>28</v>
      </c>
      <c r="C20">
        <v>6</v>
      </c>
    </row>
    <row r="21" spans="1:4" x14ac:dyDescent="0.35">
      <c r="A21" t="s">
        <v>22</v>
      </c>
      <c r="B21">
        <v>36</v>
      </c>
      <c r="C21">
        <v>5</v>
      </c>
    </row>
    <row r="24" spans="1:4" x14ac:dyDescent="0.35">
      <c r="B24" s="2" t="s">
        <v>23</v>
      </c>
      <c r="D24" s="2" t="s">
        <v>25</v>
      </c>
    </row>
    <row r="25" spans="1:4" x14ac:dyDescent="0.35">
      <c r="B25">
        <f>SUM(B2:B21)</f>
        <v>623</v>
      </c>
      <c r="D25">
        <f>MAX(B2:B21)</f>
        <v>45</v>
      </c>
    </row>
    <row r="27" spans="1:4" x14ac:dyDescent="0.35">
      <c r="B27" s="2" t="s">
        <v>24</v>
      </c>
      <c r="D27" s="2" t="s">
        <v>26</v>
      </c>
    </row>
    <row r="28" spans="1:4" x14ac:dyDescent="0.35">
      <c r="B28">
        <f>AVERAGE(C2:C21)</f>
        <v>7.45</v>
      </c>
      <c r="D28">
        <f>MIN(C2:C21)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402F-798E-430A-ADAD-A788271F0247}">
  <dimension ref="A1:F24"/>
  <sheetViews>
    <sheetView workbookViewId="0">
      <selection sqref="A1:E21"/>
    </sheetView>
  </sheetViews>
  <sheetFormatPr baseColWidth="10" defaultRowHeight="14.5" x14ac:dyDescent="0.35"/>
  <cols>
    <col min="1" max="1" width="25.36328125" bestFit="1" customWidth="1"/>
    <col min="3" max="3" width="14.1796875" bestFit="1" customWidth="1"/>
    <col min="4" max="4" width="13.1796875" bestFit="1" customWidth="1"/>
    <col min="5" max="6" width="16.26953125" bestFit="1" customWidth="1"/>
  </cols>
  <sheetData>
    <row r="1" spans="1:6" x14ac:dyDescent="0.35">
      <c r="A1" s="2" t="s">
        <v>0</v>
      </c>
      <c r="B1" s="2" t="s">
        <v>1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35">
      <c r="A2" t="s">
        <v>3</v>
      </c>
      <c r="B2">
        <v>20</v>
      </c>
      <c r="C2">
        <v>8</v>
      </c>
      <c r="D2">
        <v>8</v>
      </c>
      <c r="E2">
        <f t="shared" ref="E2:E21" si="0">AVERAGE(C2:D2)</f>
        <v>8</v>
      </c>
      <c r="F2">
        <f t="shared" ref="F2:F21" si="1">IFERROR(E2,"No hay calificacion")</f>
        <v>8</v>
      </c>
    </row>
    <row r="3" spans="1:6" x14ac:dyDescent="0.35">
      <c r="A3" t="s">
        <v>4</v>
      </c>
      <c r="B3">
        <v>24</v>
      </c>
      <c r="C3">
        <v>9</v>
      </c>
      <c r="D3">
        <v>4</v>
      </c>
      <c r="E3">
        <f t="shared" si="0"/>
        <v>6.5</v>
      </c>
      <c r="F3">
        <f t="shared" si="1"/>
        <v>6.5</v>
      </c>
    </row>
    <row r="4" spans="1:6" x14ac:dyDescent="0.35">
      <c r="A4" t="s">
        <v>5</v>
      </c>
      <c r="B4">
        <v>32</v>
      </c>
      <c r="C4">
        <v>7</v>
      </c>
      <c r="D4">
        <v>5</v>
      </c>
      <c r="E4">
        <f t="shared" si="0"/>
        <v>6</v>
      </c>
      <c r="F4">
        <f t="shared" si="1"/>
        <v>6</v>
      </c>
    </row>
    <row r="5" spans="1:6" x14ac:dyDescent="0.35">
      <c r="A5" t="s">
        <v>6</v>
      </c>
      <c r="B5">
        <v>33</v>
      </c>
      <c r="C5">
        <v>8</v>
      </c>
      <c r="D5">
        <v>6</v>
      </c>
      <c r="E5">
        <f t="shared" si="0"/>
        <v>7</v>
      </c>
      <c r="F5">
        <f t="shared" si="1"/>
        <v>7</v>
      </c>
    </row>
    <row r="6" spans="1:6" x14ac:dyDescent="0.35">
      <c r="A6" t="s">
        <v>7</v>
      </c>
      <c r="B6">
        <v>28</v>
      </c>
      <c r="D6">
        <v>5</v>
      </c>
      <c r="E6">
        <f t="shared" si="0"/>
        <v>5</v>
      </c>
      <c r="F6">
        <f t="shared" si="1"/>
        <v>5</v>
      </c>
    </row>
    <row r="7" spans="1:6" x14ac:dyDescent="0.35">
      <c r="A7" t="s">
        <v>8</v>
      </c>
      <c r="B7">
        <v>27</v>
      </c>
      <c r="C7">
        <v>9</v>
      </c>
      <c r="D7">
        <v>5</v>
      </c>
      <c r="E7">
        <f t="shared" si="0"/>
        <v>7</v>
      </c>
      <c r="F7">
        <f t="shared" si="1"/>
        <v>7</v>
      </c>
    </row>
    <row r="8" spans="1:6" x14ac:dyDescent="0.35">
      <c r="A8" t="s">
        <v>9</v>
      </c>
      <c r="B8">
        <v>25</v>
      </c>
      <c r="C8">
        <v>6</v>
      </c>
      <c r="D8">
        <v>7</v>
      </c>
      <c r="E8">
        <f t="shared" si="0"/>
        <v>6.5</v>
      </c>
      <c r="F8">
        <f t="shared" si="1"/>
        <v>6.5</v>
      </c>
    </row>
    <row r="9" spans="1:6" x14ac:dyDescent="0.35">
      <c r="A9" t="s">
        <v>10</v>
      </c>
      <c r="B9">
        <v>29</v>
      </c>
      <c r="C9">
        <v>7</v>
      </c>
      <c r="D9">
        <v>5</v>
      </c>
      <c r="E9">
        <f t="shared" si="0"/>
        <v>6</v>
      </c>
      <c r="F9">
        <f t="shared" si="1"/>
        <v>6</v>
      </c>
    </row>
    <row r="10" spans="1:6" x14ac:dyDescent="0.35">
      <c r="A10" t="s">
        <v>11</v>
      </c>
      <c r="B10">
        <v>33</v>
      </c>
      <c r="C10">
        <v>7</v>
      </c>
      <c r="D10">
        <v>5</v>
      </c>
      <c r="E10">
        <f t="shared" si="0"/>
        <v>6</v>
      </c>
      <c r="F10">
        <f t="shared" si="1"/>
        <v>6</v>
      </c>
    </row>
    <row r="11" spans="1:6" x14ac:dyDescent="0.35">
      <c r="A11" t="s">
        <v>12</v>
      </c>
      <c r="B11">
        <v>34</v>
      </c>
      <c r="C11">
        <v>9</v>
      </c>
      <c r="D11">
        <v>6</v>
      </c>
      <c r="E11">
        <f t="shared" si="0"/>
        <v>7.5</v>
      </c>
      <c r="F11">
        <f t="shared" si="1"/>
        <v>7.5</v>
      </c>
    </row>
    <row r="12" spans="1:6" x14ac:dyDescent="0.35">
      <c r="A12" t="s">
        <v>13</v>
      </c>
      <c r="B12">
        <v>45</v>
      </c>
      <c r="C12">
        <v>10</v>
      </c>
      <c r="D12">
        <v>5</v>
      </c>
      <c r="E12">
        <f t="shared" si="0"/>
        <v>7.5</v>
      </c>
      <c r="F12">
        <f t="shared" si="1"/>
        <v>7.5</v>
      </c>
    </row>
    <row r="13" spans="1:6" x14ac:dyDescent="0.35">
      <c r="A13" t="s">
        <v>14</v>
      </c>
      <c r="B13">
        <v>40</v>
      </c>
      <c r="C13">
        <v>5</v>
      </c>
      <c r="D13">
        <v>5</v>
      </c>
      <c r="E13">
        <f t="shared" si="0"/>
        <v>5</v>
      </c>
      <c r="F13">
        <f t="shared" si="1"/>
        <v>5</v>
      </c>
    </row>
    <row r="14" spans="1:6" x14ac:dyDescent="0.35">
      <c r="A14" t="s">
        <v>15</v>
      </c>
      <c r="B14">
        <v>36</v>
      </c>
      <c r="C14">
        <v>7</v>
      </c>
      <c r="D14">
        <v>4</v>
      </c>
      <c r="E14">
        <f t="shared" si="0"/>
        <v>5.5</v>
      </c>
      <c r="F14">
        <f t="shared" si="1"/>
        <v>5.5</v>
      </c>
    </row>
    <row r="15" spans="1:6" x14ac:dyDescent="0.35">
      <c r="A15" t="s">
        <v>16</v>
      </c>
      <c r="B15">
        <v>37</v>
      </c>
      <c r="C15">
        <v>8</v>
      </c>
      <c r="D15">
        <v>5</v>
      </c>
      <c r="E15">
        <f t="shared" si="0"/>
        <v>6.5</v>
      </c>
      <c r="F15">
        <f t="shared" si="1"/>
        <v>6.5</v>
      </c>
    </row>
    <row r="16" spans="1:6" x14ac:dyDescent="0.35">
      <c r="A16" t="s">
        <v>17</v>
      </c>
      <c r="B16">
        <v>29</v>
      </c>
      <c r="E16" t="e">
        <f t="shared" si="0"/>
        <v>#DIV/0!</v>
      </c>
      <c r="F16" t="str">
        <f t="shared" si="1"/>
        <v>No hay calificacion</v>
      </c>
    </row>
    <row r="17" spans="1:6" x14ac:dyDescent="0.35">
      <c r="A17" t="s">
        <v>18</v>
      </c>
      <c r="B17">
        <v>26</v>
      </c>
      <c r="C17">
        <v>6</v>
      </c>
      <c r="D17">
        <v>6</v>
      </c>
      <c r="E17">
        <f t="shared" si="0"/>
        <v>6</v>
      </c>
      <c r="F17">
        <f t="shared" si="1"/>
        <v>6</v>
      </c>
    </row>
    <row r="18" spans="1:6" x14ac:dyDescent="0.35">
      <c r="A18" t="s">
        <v>19</v>
      </c>
      <c r="B18">
        <v>31</v>
      </c>
      <c r="C18">
        <v>9</v>
      </c>
      <c r="D18">
        <v>5</v>
      </c>
      <c r="E18">
        <f t="shared" si="0"/>
        <v>7</v>
      </c>
      <c r="F18">
        <f t="shared" si="1"/>
        <v>7</v>
      </c>
    </row>
    <row r="19" spans="1:6" x14ac:dyDescent="0.35">
      <c r="A19" t="s">
        <v>20</v>
      </c>
      <c r="B19">
        <v>30</v>
      </c>
      <c r="C19">
        <v>7</v>
      </c>
      <c r="D19">
        <v>5</v>
      </c>
      <c r="E19">
        <f t="shared" si="0"/>
        <v>6</v>
      </c>
      <c r="F19">
        <f t="shared" si="1"/>
        <v>6</v>
      </c>
    </row>
    <row r="20" spans="1:6" x14ac:dyDescent="0.35">
      <c r="A20" t="s">
        <v>21</v>
      </c>
      <c r="B20">
        <v>28</v>
      </c>
      <c r="C20">
        <v>6</v>
      </c>
      <c r="D20">
        <v>7</v>
      </c>
      <c r="E20">
        <f t="shared" si="0"/>
        <v>6.5</v>
      </c>
      <c r="F20">
        <f t="shared" si="1"/>
        <v>6.5</v>
      </c>
    </row>
    <row r="21" spans="1:6" x14ac:dyDescent="0.35">
      <c r="A21" t="s">
        <v>22</v>
      </c>
      <c r="B21">
        <v>36</v>
      </c>
      <c r="E21" t="e">
        <f t="shared" si="0"/>
        <v>#DIV/0!</v>
      </c>
      <c r="F21" t="str">
        <f t="shared" si="1"/>
        <v>No hay calificacion</v>
      </c>
    </row>
    <row r="24" spans="1:6" x14ac:dyDescent="0.35">
      <c r="A24" s="1" t="s">
        <v>27</v>
      </c>
      <c r="B24">
        <f>COUNTIF(B2:B21,"&gt;30")</f>
        <v>10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0DB-5278-461B-ACBE-49EDEA683002}">
  <dimension ref="A1:J28"/>
  <sheetViews>
    <sheetView topLeftCell="E1" workbookViewId="0">
      <selection activeCell="H7" sqref="H7"/>
    </sheetView>
  </sheetViews>
  <sheetFormatPr baseColWidth="10" defaultRowHeight="14.5" x14ac:dyDescent="0.35"/>
  <cols>
    <col min="8" max="8" width="16.54296875" bestFit="1" customWidth="1"/>
    <col min="9" max="10" width="19.6328125" bestFit="1" customWidth="1"/>
    <col min="11" max="11" width="13.1796875" bestFit="1" customWidth="1"/>
    <col min="12" max="24" width="19.6328125" bestFit="1" customWidth="1"/>
    <col min="25" max="26" width="24.453125" bestFit="1" customWidth="1"/>
  </cols>
  <sheetData>
    <row r="1" spans="1:10" x14ac:dyDescent="0.35">
      <c r="A1" s="7" t="s">
        <v>0</v>
      </c>
      <c r="B1" s="8" t="s">
        <v>1</v>
      </c>
      <c r="C1" s="8" t="s">
        <v>28</v>
      </c>
      <c r="D1" s="8" t="s">
        <v>29</v>
      </c>
      <c r="E1" s="8" t="s">
        <v>30</v>
      </c>
    </row>
    <row r="2" spans="1:10" x14ac:dyDescent="0.35">
      <c r="A2" s="5" t="s">
        <v>3</v>
      </c>
      <c r="B2" s="6">
        <v>20</v>
      </c>
      <c r="C2" s="6">
        <v>8</v>
      </c>
      <c r="D2" s="6">
        <v>8</v>
      </c>
      <c r="E2" s="6">
        <f t="shared" ref="E2:E21" si="0">AVERAGE(C2:D2)</f>
        <v>8</v>
      </c>
    </row>
    <row r="3" spans="1:10" x14ac:dyDescent="0.35">
      <c r="A3" s="3" t="s">
        <v>4</v>
      </c>
      <c r="B3" s="4">
        <v>24</v>
      </c>
      <c r="C3" s="4">
        <v>9</v>
      </c>
      <c r="D3" s="4">
        <v>4</v>
      </c>
      <c r="E3" s="4">
        <f t="shared" si="0"/>
        <v>6.5</v>
      </c>
    </row>
    <row r="4" spans="1:10" x14ac:dyDescent="0.35">
      <c r="A4" s="5" t="s">
        <v>5</v>
      </c>
      <c r="B4" s="6">
        <v>32</v>
      </c>
      <c r="C4" s="6">
        <v>7</v>
      </c>
      <c r="D4" s="6">
        <v>5</v>
      </c>
      <c r="E4" s="6">
        <f t="shared" si="0"/>
        <v>6</v>
      </c>
    </row>
    <row r="5" spans="1:10" x14ac:dyDescent="0.35">
      <c r="A5" s="3" t="s">
        <v>6</v>
      </c>
      <c r="B5" s="4">
        <v>33</v>
      </c>
      <c r="C5" s="4">
        <v>8</v>
      </c>
      <c r="D5" s="4">
        <v>6</v>
      </c>
      <c r="E5" s="4">
        <f t="shared" si="0"/>
        <v>7</v>
      </c>
      <c r="H5" s="9" t="s">
        <v>30</v>
      </c>
      <c r="I5" t="s">
        <v>34</v>
      </c>
    </row>
    <row r="6" spans="1:10" x14ac:dyDescent="0.35">
      <c r="A6" s="5" t="s">
        <v>7</v>
      </c>
      <c r="B6" s="6">
        <v>28</v>
      </c>
      <c r="C6" s="6"/>
      <c r="D6" s="6">
        <v>5</v>
      </c>
      <c r="E6" s="6">
        <f t="shared" si="0"/>
        <v>5</v>
      </c>
    </row>
    <row r="7" spans="1:10" x14ac:dyDescent="0.35">
      <c r="A7" s="3" t="s">
        <v>8</v>
      </c>
      <c r="B7" s="4">
        <v>27</v>
      </c>
      <c r="C7" s="4">
        <v>9</v>
      </c>
      <c r="D7" s="4">
        <v>5</v>
      </c>
      <c r="E7" s="4">
        <f t="shared" si="0"/>
        <v>7</v>
      </c>
      <c r="H7" s="9" t="s">
        <v>35</v>
      </c>
      <c r="I7" t="s">
        <v>32</v>
      </c>
      <c r="J7" t="s">
        <v>33</v>
      </c>
    </row>
    <row r="8" spans="1:10" x14ac:dyDescent="0.35">
      <c r="A8" s="5" t="s">
        <v>9</v>
      </c>
      <c r="B8" s="6">
        <v>25</v>
      </c>
      <c r="C8" s="6">
        <v>6</v>
      </c>
      <c r="D8" s="6">
        <v>7</v>
      </c>
      <c r="E8" s="6">
        <f t="shared" si="0"/>
        <v>6.5</v>
      </c>
      <c r="H8" s="10" t="s">
        <v>17</v>
      </c>
      <c r="I8" s="11"/>
      <c r="J8" s="11"/>
    </row>
    <row r="9" spans="1:10" x14ac:dyDescent="0.35">
      <c r="A9" s="3" t="s">
        <v>10</v>
      </c>
      <c r="B9" s="4">
        <v>29</v>
      </c>
      <c r="C9" s="4">
        <v>7</v>
      </c>
      <c r="D9" s="4">
        <v>5</v>
      </c>
      <c r="E9" s="4">
        <f t="shared" si="0"/>
        <v>6</v>
      </c>
      <c r="H9" s="10" t="s">
        <v>15</v>
      </c>
      <c r="I9" s="11">
        <v>7</v>
      </c>
      <c r="J9" s="11">
        <v>4</v>
      </c>
    </row>
    <row r="10" spans="1:10" x14ac:dyDescent="0.35">
      <c r="A10" s="5" t="s">
        <v>11</v>
      </c>
      <c r="B10" s="6">
        <v>33</v>
      </c>
      <c r="C10" s="6">
        <v>7</v>
      </c>
      <c r="D10" s="6">
        <v>5</v>
      </c>
      <c r="E10" s="6">
        <f t="shared" si="0"/>
        <v>6</v>
      </c>
      <c r="H10" s="10" t="s">
        <v>14</v>
      </c>
      <c r="I10" s="11">
        <v>5</v>
      </c>
      <c r="J10" s="11">
        <v>5</v>
      </c>
    </row>
    <row r="11" spans="1:10" x14ac:dyDescent="0.35">
      <c r="A11" s="3" t="s">
        <v>12</v>
      </c>
      <c r="B11" s="4">
        <v>34</v>
      </c>
      <c r="C11" s="4">
        <v>9</v>
      </c>
      <c r="D11" s="4">
        <v>6</v>
      </c>
      <c r="E11" s="4">
        <f t="shared" si="0"/>
        <v>7.5</v>
      </c>
      <c r="H11" s="10" t="s">
        <v>6</v>
      </c>
      <c r="I11" s="11">
        <v>8</v>
      </c>
      <c r="J11" s="11">
        <v>6</v>
      </c>
    </row>
    <row r="12" spans="1:10" x14ac:dyDescent="0.35">
      <c r="A12" s="5" t="s">
        <v>13</v>
      </c>
      <c r="B12" s="6">
        <v>45</v>
      </c>
      <c r="C12" s="6">
        <v>10</v>
      </c>
      <c r="D12" s="6">
        <v>5</v>
      </c>
      <c r="E12" s="6">
        <f t="shared" si="0"/>
        <v>7.5</v>
      </c>
      <c r="H12" s="10" t="s">
        <v>9</v>
      </c>
      <c r="I12" s="11">
        <v>6</v>
      </c>
      <c r="J12" s="11">
        <v>7</v>
      </c>
    </row>
    <row r="13" spans="1:10" x14ac:dyDescent="0.35">
      <c r="A13" s="3" t="s">
        <v>14</v>
      </c>
      <c r="B13" s="4">
        <v>40</v>
      </c>
      <c r="C13" s="4">
        <v>5</v>
      </c>
      <c r="D13" s="4">
        <v>5</v>
      </c>
      <c r="E13" s="4">
        <f t="shared" si="0"/>
        <v>5</v>
      </c>
      <c r="H13" s="10" t="s">
        <v>4</v>
      </c>
      <c r="I13" s="11">
        <v>9</v>
      </c>
      <c r="J13" s="11">
        <v>4</v>
      </c>
    </row>
    <row r="14" spans="1:10" x14ac:dyDescent="0.35">
      <c r="A14" s="5" t="s">
        <v>15</v>
      </c>
      <c r="B14" s="6">
        <v>36</v>
      </c>
      <c r="C14" s="6">
        <v>7</v>
      </c>
      <c r="D14" s="6">
        <v>4</v>
      </c>
      <c r="E14" s="6">
        <f t="shared" si="0"/>
        <v>5.5</v>
      </c>
      <c r="H14" s="10" t="s">
        <v>13</v>
      </c>
      <c r="I14" s="11">
        <v>10</v>
      </c>
      <c r="J14" s="11">
        <v>5</v>
      </c>
    </row>
    <row r="15" spans="1:10" x14ac:dyDescent="0.35">
      <c r="A15" s="3" t="s">
        <v>16</v>
      </c>
      <c r="B15" s="4">
        <v>37</v>
      </c>
      <c r="C15" s="4">
        <v>8</v>
      </c>
      <c r="D15" s="4">
        <v>5</v>
      </c>
      <c r="E15" s="4">
        <f t="shared" si="0"/>
        <v>6.5</v>
      </c>
      <c r="H15" s="10" t="s">
        <v>19</v>
      </c>
      <c r="I15" s="11">
        <v>9</v>
      </c>
      <c r="J15" s="11">
        <v>5</v>
      </c>
    </row>
    <row r="16" spans="1:10" x14ac:dyDescent="0.35">
      <c r="A16" s="5" t="s">
        <v>17</v>
      </c>
      <c r="B16" s="6">
        <v>29</v>
      </c>
      <c r="C16" s="6"/>
      <c r="D16" s="6"/>
      <c r="E16" s="6" t="e">
        <f t="shared" si="0"/>
        <v>#DIV/0!</v>
      </c>
      <c r="H16" s="10" t="s">
        <v>16</v>
      </c>
      <c r="I16" s="11">
        <v>8</v>
      </c>
      <c r="J16" s="11">
        <v>5</v>
      </c>
    </row>
    <row r="17" spans="1:10" x14ac:dyDescent="0.35">
      <c r="A17" s="3" t="s">
        <v>18</v>
      </c>
      <c r="B17" s="4">
        <v>26</v>
      </c>
      <c r="C17" s="4">
        <v>6</v>
      </c>
      <c r="D17" s="4">
        <v>6</v>
      </c>
      <c r="E17" s="4">
        <f t="shared" si="0"/>
        <v>6</v>
      </c>
      <c r="H17" s="10" t="s">
        <v>11</v>
      </c>
      <c r="I17" s="11">
        <v>7</v>
      </c>
      <c r="J17" s="11">
        <v>5</v>
      </c>
    </row>
    <row r="18" spans="1:10" x14ac:dyDescent="0.35">
      <c r="A18" s="5" t="s">
        <v>19</v>
      </c>
      <c r="B18" s="6">
        <v>31</v>
      </c>
      <c r="C18" s="6">
        <v>9</v>
      </c>
      <c r="D18" s="6">
        <v>5</v>
      </c>
      <c r="E18" s="6">
        <f t="shared" si="0"/>
        <v>7</v>
      </c>
      <c r="H18" s="10" t="s">
        <v>7</v>
      </c>
      <c r="I18" s="11"/>
      <c r="J18" s="11">
        <v>5</v>
      </c>
    </row>
    <row r="19" spans="1:10" x14ac:dyDescent="0.35">
      <c r="A19" s="3" t="s">
        <v>20</v>
      </c>
      <c r="B19" s="4">
        <v>30</v>
      </c>
      <c r="C19" s="4">
        <v>7</v>
      </c>
      <c r="D19" s="4">
        <v>5</v>
      </c>
      <c r="E19" s="4">
        <f t="shared" si="0"/>
        <v>6</v>
      </c>
      <c r="H19" s="10" t="s">
        <v>5</v>
      </c>
      <c r="I19" s="11">
        <v>7</v>
      </c>
      <c r="J19" s="11">
        <v>5</v>
      </c>
    </row>
    <row r="20" spans="1:10" x14ac:dyDescent="0.35">
      <c r="A20" s="5" t="s">
        <v>21</v>
      </c>
      <c r="B20" s="6">
        <v>28</v>
      </c>
      <c r="C20" s="6">
        <v>6</v>
      </c>
      <c r="D20" s="6">
        <v>7</v>
      </c>
      <c r="E20" s="6">
        <f t="shared" si="0"/>
        <v>6.5</v>
      </c>
      <c r="H20" s="10" t="s">
        <v>21</v>
      </c>
      <c r="I20" s="11">
        <v>6</v>
      </c>
      <c r="J20" s="11">
        <v>7</v>
      </c>
    </row>
    <row r="21" spans="1:10" x14ac:dyDescent="0.35">
      <c r="A21" s="3" t="s">
        <v>22</v>
      </c>
      <c r="B21" s="4">
        <v>36</v>
      </c>
      <c r="C21" s="4"/>
      <c r="D21" s="4"/>
      <c r="E21" s="4" t="e">
        <f t="shared" si="0"/>
        <v>#DIV/0!</v>
      </c>
      <c r="H21" s="10" t="s">
        <v>10</v>
      </c>
      <c r="I21" s="11">
        <v>7</v>
      </c>
      <c r="J21" s="11">
        <v>5</v>
      </c>
    </row>
    <row r="22" spans="1:10" x14ac:dyDescent="0.35">
      <c r="H22" s="10" t="s">
        <v>18</v>
      </c>
      <c r="I22" s="11">
        <v>6</v>
      </c>
      <c r="J22" s="11">
        <v>6</v>
      </c>
    </row>
    <row r="23" spans="1:10" x14ac:dyDescent="0.35">
      <c r="H23" s="10" t="s">
        <v>12</v>
      </c>
      <c r="I23" s="11">
        <v>9</v>
      </c>
      <c r="J23" s="11">
        <v>6</v>
      </c>
    </row>
    <row r="24" spans="1:10" x14ac:dyDescent="0.35">
      <c r="H24" s="10" t="s">
        <v>8</v>
      </c>
      <c r="I24" s="11">
        <v>9</v>
      </c>
      <c r="J24" s="11">
        <v>5</v>
      </c>
    </row>
    <row r="25" spans="1:10" x14ac:dyDescent="0.35">
      <c r="H25" s="10" t="s">
        <v>22</v>
      </c>
      <c r="I25" s="11"/>
      <c r="J25" s="11"/>
    </row>
    <row r="26" spans="1:10" x14ac:dyDescent="0.35">
      <c r="H26" s="10" t="s">
        <v>20</v>
      </c>
      <c r="I26" s="11">
        <v>7</v>
      </c>
      <c r="J26" s="11">
        <v>5</v>
      </c>
    </row>
    <row r="27" spans="1:10" x14ac:dyDescent="0.35">
      <c r="H27" s="10" t="s">
        <v>3</v>
      </c>
      <c r="I27" s="11">
        <v>8</v>
      </c>
      <c r="J27" s="11">
        <v>8</v>
      </c>
    </row>
    <row r="28" spans="1:10" x14ac:dyDescent="0.35">
      <c r="H28" s="10" t="s">
        <v>36</v>
      </c>
      <c r="I28" s="11">
        <v>128</v>
      </c>
      <c r="J28" s="11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2ECE-6F42-422D-B991-B1439774109A}">
  <dimension ref="A1:L309"/>
  <sheetViews>
    <sheetView tabSelected="1" workbookViewId="0">
      <selection activeCell="L1" sqref="L1"/>
    </sheetView>
  </sheetViews>
  <sheetFormatPr baseColWidth="10" defaultRowHeight="14.5" x14ac:dyDescent="0.35"/>
  <cols>
    <col min="1" max="1" width="15.54296875" bestFit="1" customWidth="1"/>
    <col min="2" max="2" width="18.36328125" bestFit="1" customWidth="1"/>
    <col min="3" max="3" width="9.6328125" bestFit="1" customWidth="1"/>
    <col min="4" max="4" width="41.08984375" bestFit="1" customWidth="1"/>
    <col min="5" max="5" width="10.1796875" bestFit="1" customWidth="1"/>
    <col min="6" max="6" width="9.81640625" bestFit="1" customWidth="1"/>
    <col min="7" max="7" width="18" bestFit="1" customWidth="1"/>
    <col min="8" max="8" width="32.36328125" bestFit="1" customWidth="1"/>
    <col min="9" max="9" width="20.08984375" bestFit="1" customWidth="1"/>
    <col min="10" max="10" width="37.90625" bestFit="1" customWidth="1"/>
    <col min="11" max="11" width="7" bestFit="1" customWidth="1"/>
    <col min="12" max="12" width="18.7265625" bestFit="1" customWidth="1"/>
    <col min="13" max="13" width="28.81640625" bestFit="1" customWidth="1"/>
    <col min="14" max="14" width="15.90625" bestFit="1" customWidth="1"/>
    <col min="15" max="15" width="23.26953125" bestFit="1" customWidth="1"/>
    <col min="16" max="16" width="11.26953125" bestFit="1" customWidth="1"/>
    <col min="17" max="17" width="37.90625" bestFit="1" customWidth="1"/>
    <col min="18" max="18" width="7" bestFit="1" customWidth="1"/>
  </cols>
  <sheetData>
    <row r="1" spans="1:12" x14ac:dyDescent="0.35">
      <c r="A1" t="s">
        <v>37</v>
      </c>
      <c r="B1" t="s">
        <v>847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848</v>
      </c>
    </row>
    <row r="2" spans="1:12" x14ac:dyDescent="0.35">
      <c r="A2" s="11" t="s">
        <v>47</v>
      </c>
      <c r="B2" s="11" t="s">
        <v>849</v>
      </c>
      <c r="C2" s="11" t="s">
        <v>48</v>
      </c>
      <c r="D2" s="11" t="s">
        <v>49</v>
      </c>
      <c r="E2">
        <v>969188648</v>
      </c>
      <c r="F2">
        <v>650447577</v>
      </c>
      <c r="G2" s="12">
        <v>35645</v>
      </c>
      <c r="H2" s="11" t="s">
        <v>50</v>
      </c>
      <c r="I2" s="12"/>
      <c r="J2" s="11" t="s">
        <v>51</v>
      </c>
      <c r="L2" s="11" t="s">
        <v>850</v>
      </c>
    </row>
    <row r="3" spans="1:12" x14ac:dyDescent="0.35">
      <c r="A3" s="11" t="s">
        <v>52</v>
      </c>
      <c r="B3" s="11" t="s">
        <v>851</v>
      </c>
      <c r="C3" s="11" t="s">
        <v>53</v>
      </c>
      <c r="D3" s="11" t="s">
        <v>54</v>
      </c>
      <c r="E3">
        <v>944798850</v>
      </c>
      <c r="F3">
        <v>669450868</v>
      </c>
      <c r="G3" s="12">
        <v>34428</v>
      </c>
      <c r="H3" s="11" t="s">
        <v>55</v>
      </c>
      <c r="I3" s="12"/>
      <c r="J3" s="11" t="s">
        <v>56</v>
      </c>
      <c r="L3" s="11" t="s">
        <v>852</v>
      </c>
    </row>
    <row r="4" spans="1:12" x14ac:dyDescent="0.35">
      <c r="A4" s="11" t="s">
        <v>60</v>
      </c>
      <c r="B4" s="11" t="s">
        <v>853</v>
      </c>
      <c r="C4" s="11" t="s">
        <v>61</v>
      </c>
      <c r="D4" s="11" t="s">
        <v>62</v>
      </c>
      <c r="E4">
        <v>971897400</v>
      </c>
      <c r="F4">
        <v>698359706</v>
      </c>
      <c r="G4" s="12">
        <v>37732</v>
      </c>
      <c r="H4" s="11" t="s">
        <v>63</v>
      </c>
      <c r="I4" s="12"/>
      <c r="J4" s="11" t="s">
        <v>64</v>
      </c>
      <c r="L4" s="11" t="s">
        <v>854</v>
      </c>
    </row>
    <row r="5" spans="1:12" x14ac:dyDescent="0.35">
      <c r="A5" s="11" t="s">
        <v>65</v>
      </c>
      <c r="B5" s="11" t="s">
        <v>855</v>
      </c>
      <c r="C5" s="11" t="s">
        <v>66</v>
      </c>
      <c r="D5" s="11" t="s">
        <v>67</v>
      </c>
      <c r="E5">
        <v>928592746</v>
      </c>
      <c r="F5">
        <v>629237599</v>
      </c>
      <c r="G5" s="12">
        <v>34244</v>
      </c>
      <c r="H5" s="11" t="s">
        <v>68</v>
      </c>
      <c r="I5" s="12"/>
      <c r="J5" s="11" t="s">
        <v>69</v>
      </c>
      <c r="L5" s="11" t="s">
        <v>856</v>
      </c>
    </row>
    <row r="6" spans="1:12" x14ac:dyDescent="0.35">
      <c r="A6" s="11" t="s">
        <v>70</v>
      </c>
      <c r="B6" s="11" t="s">
        <v>857</v>
      </c>
      <c r="C6" s="11" t="s">
        <v>71</v>
      </c>
      <c r="D6" s="11" t="s">
        <v>72</v>
      </c>
      <c r="E6">
        <v>983500251</v>
      </c>
      <c r="F6">
        <v>663979160</v>
      </c>
      <c r="G6" s="12">
        <v>37824</v>
      </c>
      <c r="H6" s="11" t="s">
        <v>55</v>
      </c>
      <c r="I6" s="12">
        <v>45221</v>
      </c>
      <c r="J6" s="11" t="s">
        <v>73</v>
      </c>
      <c r="K6">
        <v>9</v>
      </c>
      <c r="L6" s="11" t="s">
        <v>858</v>
      </c>
    </row>
    <row r="7" spans="1:12" x14ac:dyDescent="0.35">
      <c r="A7" s="11" t="s">
        <v>79</v>
      </c>
      <c r="B7" s="11" t="s">
        <v>859</v>
      </c>
      <c r="C7" s="11" t="s">
        <v>80</v>
      </c>
      <c r="D7" s="11" t="s">
        <v>81</v>
      </c>
      <c r="E7">
        <v>942730390</v>
      </c>
      <c r="F7">
        <v>675481948</v>
      </c>
      <c r="G7" s="12">
        <v>36911</v>
      </c>
      <c r="H7" s="11" t="s">
        <v>82</v>
      </c>
      <c r="I7" s="12">
        <v>45187</v>
      </c>
      <c r="J7" s="11" t="s">
        <v>83</v>
      </c>
      <c r="K7">
        <v>0</v>
      </c>
      <c r="L7" s="11" t="s">
        <v>860</v>
      </c>
    </row>
    <row r="8" spans="1:12" x14ac:dyDescent="0.35">
      <c r="A8" s="11" t="s">
        <v>88</v>
      </c>
      <c r="B8" s="11" t="s">
        <v>861</v>
      </c>
      <c r="C8" s="11" t="s">
        <v>89</v>
      </c>
      <c r="D8" s="11" t="s">
        <v>90</v>
      </c>
      <c r="E8">
        <v>999684082</v>
      </c>
      <c r="F8">
        <v>613167022</v>
      </c>
      <c r="G8" s="12">
        <v>39071</v>
      </c>
      <c r="H8" s="11" t="s">
        <v>63</v>
      </c>
      <c r="I8" s="12"/>
      <c r="J8" s="11" t="s">
        <v>91</v>
      </c>
      <c r="L8" s="11" t="s">
        <v>862</v>
      </c>
    </row>
    <row r="9" spans="1:12" x14ac:dyDescent="0.35">
      <c r="A9" s="11" t="s">
        <v>92</v>
      </c>
      <c r="B9" s="11" t="s">
        <v>863</v>
      </c>
      <c r="C9" s="11" t="s">
        <v>93</v>
      </c>
      <c r="D9" s="11" t="s">
        <v>94</v>
      </c>
      <c r="E9">
        <v>999365100</v>
      </c>
      <c r="F9">
        <v>662493574</v>
      </c>
      <c r="G9" s="12">
        <v>41491</v>
      </c>
      <c r="H9" s="11" t="s">
        <v>95</v>
      </c>
      <c r="I9" s="12"/>
      <c r="J9" s="11" t="s">
        <v>96</v>
      </c>
      <c r="L9" s="11" t="s">
        <v>864</v>
      </c>
    </row>
    <row r="10" spans="1:12" x14ac:dyDescent="0.35">
      <c r="A10" s="11" t="s">
        <v>97</v>
      </c>
      <c r="B10" s="11" t="s">
        <v>865</v>
      </c>
      <c r="C10" s="11" t="s">
        <v>98</v>
      </c>
      <c r="D10" s="11" t="s">
        <v>99</v>
      </c>
      <c r="E10">
        <v>938066523</v>
      </c>
      <c r="F10">
        <v>642536540</v>
      </c>
      <c r="G10" s="12">
        <v>41181</v>
      </c>
      <c r="H10" s="11" t="s">
        <v>68</v>
      </c>
      <c r="I10" s="12"/>
      <c r="J10" s="11" t="s">
        <v>73</v>
      </c>
      <c r="L10" s="11" t="s">
        <v>866</v>
      </c>
    </row>
    <row r="11" spans="1:12" x14ac:dyDescent="0.35">
      <c r="A11" s="11" t="s">
        <v>100</v>
      </c>
      <c r="B11" s="11" t="s">
        <v>867</v>
      </c>
      <c r="C11" s="11" t="s">
        <v>101</v>
      </c>
      <c r="D11" s="11" t="s">
        <v>102</v>
      </c>
      <c r="E11">
        <v>956840966</v>
      </c>
      <c r="F11">
        <v>634927792</v>
      </c>
      <c r="G11" s="12">
        <v>42583</v>
      </c>
      <c r="H11" s="11" t="s">
        <v>50</v>
      </c>
      <c r="I11" s="12"/>
      <c r="J11" s="11" t="s">
        <v>58</v>
      </c>
      <c r="L11" s="11" t="s">
        <v>868</v>
      </c>
    </row>
    <row r="12" spans="1:12" x14ac:dyDescent="0.35">
      <c r="A12" s="11" t="s">
        <v>103</v>
      </c>
      <c r="B12" s="11" t="s">
        <v>869</v>
      </c>
      <c r="C12" s="11" t="s">
        <v>104</v>
      </c>
      <c r="D12" s="11" t="s">
        <v>105</v>
      </c>
      <c r="E12">
        <v>945191258</v>
      </c>
      <c r="F12">
        <v>688827827</v>
      </c>
      <c r="G12" s="12">
        <v>37639</v>
      </c>
      <c r="H12" s="11" t="s">
        <v>55</v>
      </c>
      <c r="I12" s="12"/>
      <c r="J12" s="11" t="s">
        <v>78</v>
      </c>
      <c r="L12" s="11" t="s">
        <v>870</v>
      </c>
    </row>
    <row r="13" spans="1:12" x14ac:dyDescent="0.35">
      <c r="A13" s="11" t="s">
        <v>106</v>
      </c>
      <c r="B13" s="11" t="s">
        <v>871</v>
      </c>
      <c r="C13" s="11" t="s">
        <v>107</v>
      </c>
      <c r="D13" s="11" t="s">
        <v>108</v>
      </c>
      <c r="E13">
        <v>993678339</v>
      </c>
      <c r="F13">
        <v>665436136</v>
      </c>
      <c r="G13" s="12">
        <v>33361</v>
      </c>
      <c r="H13" s="11" t="s">
        <v>95</v>
      </c>
      <c r="I13" s="12"/>
      <c r="J13" s="11" t="s">
        <v>109</v>
      </c>
      <c r="L13" s="11" t="s">
        <v>872</v>
      </c>
    </row>
    <row r="14" spans="1:12" x14ac:dyDescent="0.35">
      <c r="A14" s="11" t="s">
        <v>111</v>
      </c>
      <c r="B14" s="11" t="s">
        <v>873</v>
      </c>
      <c r="C14" s="11" t="s">
        <v>112</v>
      </c>
      <c r="D14" s="11" t="s">
        <v>113</v>
      </c>
      <c r="E14">
        <v>929778535</v>
      </c>
      <c r="F14">
        <v>698343460</v>
      </c>
      <c r="G14" s="12">
        <v>40648</v>
      </c>
      <c r="H14" s="11" t="s">
        <v>68</v>
      </c>
      <c r="I14" s="12"/>
      <c r="J14" s="11" t="s">
        <v>114</v>
      </c>
      <c r="L14" s="11" t="s">
        <v>874</v>
      </c>
    </row>
    <row r="15" spans="1:12" x14ac:dyDescent="0.35">
      <c r="A15" s="11" t="s">
        <v>116</v>
      </c>
      <c r="B15" s="11" t="s">
        <v>875</v>
      </c>
      <c r="C15" s="11" t="s">
        <v>117</v>
      </c>
      <c r="D15" s="11" t="s">
        <v>118</v>
      </c>
      <c r="E15">
        <v>916805343</v>
      </c>
      <c r="F15">
        <v>675261504</v>
      </c>
      <c r="G15" s="12">
        <v>40485</v>
      </c>
      <c r="H15" s="11" t="s">
        <v>95</v>
      </c>
      <c r="I15" s="12"/>
      <c r="J15" s="11" t="s">
        <v>119</v>
      </c>
      <c r="L15" s="11" t="s">
        <v>876</v>
      </c>
    </row>
    <row r="16" spans="1:12" x14ac:dyDescent="0.35">
      <c r="A16" s="11" t="s">
        <v>120</v>
      </c>
      <c r="B16" s="11" t="s">
        <v>877</v>
      </c>
      <c r="C16" s="11" t="s">
        <v>121</v>
      </c>
      <c r="D16" s="11" t="s">
        <v>122</v>
      </c>
      <c r="E16">
        <v>912420784</v>
      </c>
      <c r="F16">
        <v>652282388</v>
      </c>
      <c r="G16" s="12">
        <v>34793</v>
      </c>
      <c r="H16" s="11" t="s">
        <v>50</v>
      </c>
      <c r="I16" s="12">
        <v>45213</v>
      </c>
      <c r="J16" s="11" t="s">
        <v>57</v>
      </c>
      <c r="K16">
        <v>3</v>
      </c>
      <c r="L16" s="11" t="s">
        <v>878</v>
      </c>
    </row>
    <row r="17" spans="1:12" x14ac:dyDescent="0.35">
      <c r="A17" s="11" t="s">
        <v>123</v>
      </c>
      <c r="B17" s="11" t="s">
        <v>879</v>
      </c>
      <c r="C17" s="11" t="s">
        <v>124</v>
      </c>
      <c r="D17" s="11" t="s">
        <v>125</v>
      </c>
      <c r="E17">
        <v>955532658</v>
      </c>
      <c r="F17">
        <v>661264363</v>
      </c>
      <c r="G17" s="12">
        <v>35819</v>
      </c>
      <c r="H17" s="11" t="s">
        <v>82</v>
      </c>
      <c r="I17" s="12"/>
      <c r="J17" s="11" t="s">
        <v>84</v>
      </c>
      <c r="L17" s="11" t="s">
        <v>880</v>
      </c>
    </row>
    <row r="18" spans="1:12" x14ac:dyDescent="0.35">
      <c r="A18" s="11" t="s">
        <v>111</v>
      </c>
      <c r="B18" s="11" t="s">
        <v>881</v>
      </c>
      <c r="C18" s="11" t="s">
        <v>127</v>
      </c>
      <c r="D18" s="11" t="s">
        <v>128</v>
      </c>
      <c r="E18">
        <v>973685781</v>
      </c>
      <c r="F18">
        <v>640967450</v>
      </c>
      <c r="G18" s="12">
        <v>33095</v>
      </c>
      <c r="H18" s="11" t="s">
        <v>50</v>
      </c>
      <c r="I18" s="12">
        <v>45215</v>
      </c>
      <c r="J18" s="11" t="s">
        <v>57</v>
      </c>
      <c r="K18">
        <v>0</v>
      </c>
      <c r="L18" s="11" t="s">
        <v>882</v>
      </c>
    </row>
    <row r="19" spans="1:12" x14ac:dyDescent="0.35">
      <c r="A19" s="11" t="s">
        <v>129</v>
      </c>
      <c r="B19" s="11" t="s">
        <v>883</v>
      </c>
      <c r="C19" s="11" t="s">
        <v>130</v>
      </c>
      <c r="D19" s="11" t="s">
        <v>131</v>
      </c>
      <c r="E19">
        <v>984839436</v>
      </c>
      <c r="F19">
        <v>666426214</v>
      </c>
      <c r="G19" s="12">
        <v>36366</v>
      </c>
      <c r="H19" s="11" t="s">
        <v>55</v>
      </c>
      <c r="I19" s="12"/>
      <c r="J19" s="11" t="s">
        <v>76</v>
      </c>
      <c r="L19" s="11" t="s">
        <v>884</v>
      </c>
    </row>
    <row r="20" spans="1:12" x14ac:dyDescent="0.35">
      <c r="A20" s="11" t="s">
        <v>132</v>
      </c>
      <c r="B20" s="11" t="s">
        <v>885</v>
      </c>
      <c r="C20" s="11" t="s">
        <v>133</v>
      </c>
      <c r="D20" s="11" t="s">
        <v>134</v>
      </c>
      <c r="E20">
        <v>983211212</v>
      </c>
      <c r="F20">
        <v>640675509</v>
      </c>
      <c r="G20" s="12">
        <v>41244</v>
      </c>
      <c r="H20" s="11" t="s">
        <v>50</v>
      </c>
      <c r="I20" s="12"/>
      <c r="J20" s="11" t="s">
        <v>57</v>
      </c>
      <c r="L20" s="11" t="s">
        <v>886</v>
      </c>
    </row>
    <row r="21" spans="1:12" x14ac:dyDescent="0.35">
      <c r="A21" s="11" t="s">
        <v>135</v>
      </c>
      <c r="B21" s="11" t="s">
        <v>887</v>
      </c>
      <c r="C21" s="11" t="s">
        <v>136</v>
      </c>
      <c r="D21" s="11" t="s">
        <v>137</v>
      </c>
      <c r="E21">
        <v>959950345</v>
      </c>
      <c r="F21">
        <v>665886323</v>
      </c>
      <c r="G21" s="12">
        <v>35977</v>
      </c>
      <c r="H21" s="11" t="s">
        <v>63</v>
      </c>
      <c r="I21" s="12"/>
      <c r="J21" s="11" t="s">
        <v>138</v>
      </c>
      <c r="L21" s="11" t="s">
        <v>888</v>
      </c>
    </row>
    <row r="22" spans="1:12" x14ac:dyDescent="0.35">
      <c r="A22" s="11" t="s">
        <v>139</v>
      </c>
      <c r="B22" s="11" t="s">
        <v>889</v>
      </c>
      <c r="C22" s="11" t="s">
        <v>140</v>
      </c>
      <c r="D22" s="11" t="s">
        <v>141</v>
      </c>
      <c r="E22">
        <v>947443234</v>
      </c>
      <c r="F22">
        <v>618900135</v>
      </c>
      <c r="G22" s="12">
        <v>40610</v>
      </c>
      <c r="H22" s="11" t="s">
        <v>82</v>
      </c>
      <c r="I22" s="12"/>
      <c r="J22" s="11" t="s">
        <v>87</v>
      </c>
      <c r="L22" s="11" t="s">
        <v>890</v>
      </c>
    </row>
    <row r="23" spans="1:12" x14ac:dyDescent="0.35">
      <c r="A23" s="11" t="s">
        <v>142</v>
      </c>
      <c r="B23" s="11" t="s">
        <v>891</v>
      </c>
      <c r="C23" s="11" t="s">
        <v>143</v>
      </c>
      <c r="D23" s="11" t="s">
        <v>144</v>
      </c>
      <c r="E23">
        <v>947335309</v>
      </c>
      <c r="F23">
        <v>678897048</v>
      </c>
      <c r="G23" s="12">
        <v>37104</v>
      </c>
      <c r="H23" s="11" t="s">
        <v>55</v>
      </c>
      <c r="I23" s="12">
        <v>45198</v>
      </c>
      <c r="J23" s="11" t="s">
        <v>73</v>
      </c>
      <c r="K23">
        <v>4</v>
      </c>
      <c r="L23" s="11" t="s">
        <v>892</v>
      </c>
    </row>
    <row r="24" spans="1:12" x14ac:dyDescent="0.35">
      <c r="A24" s="11" t="s">
        <v>145</v>
      </c>
      <c r="B24" s="11" t="s">
        <v>893</v>
      </c>
      <c r="C24" s="11" t="s">
        <v>146</v>
      </c>
      <c r="D24" s="11" t="s">
        <v>147</v>
      </c>
      <c r="E24">
        <v>924279338</v>
      </c>
      <c r="F24">
        <v>609217912</v>
      </c>
      <c r="G24" s="12">
        <v>37198</v>
      </c>
      <c r="H24" s="11" t="s">
        <v>82</v>
      </c>
      <c r="I24" s="12">
        <v>45190</v>
      </c>
      <c r="J24" s="11" t="s">
        <v>83</v>
      </c>
      <c r="K24">
        <v>7</v>
      </c>
      <c r="L24" s="11" t="s">
        <v>894</v>
      </c>
    </row>
    <row r="25" spans="1:12" x14ac:dyDescent="0.35">
      <c r="A25" s="11" t="s">
        <v>148</v>
      </c>
      <c r="B25" s="11" t="s">
        <v>895</v>
      </c>
      <c r="C25" s="11" t="s">
        <v>149</v>
      </c>
      <c r="D25" s="11" t="s">
        <v>150</v>
      </c>
      <c r="E25">
        <v>909288904</v>
      </c>
      <c r="F25">
        <v>680859132</v>
      </c>
      <c r="G25" s="12">
        <v>42418</v>
      </c>
      <c r="H25" s="11" t="s">
        <v>55</v>
      </c>
      <c r="I25" s="12"/>
      <c r="J25" s="11" t="s">
        <v>75</v>
      </c>
      <c r="L25" s="11" t="s">
        <v>896</v>
      </c>
    </row>
    <row r="26" spans="1:12" x14ac:dyDescent="0.35">
      <c r="A26" s="11" t="s">
        <v>151</v>
      </c>
      <c r="B26" s="11" t="s">
        <v>897</v>
      </c>
      <c r="C26" s="11" t="s">
        <v>152</v>
      </c>
      <c r="D26" s="11" t="s">
        <v>153</v>
      </c>
      <c r="E26">
        <v>991562524</v>
      </c>
      <c r="F26">
        <v>642377063</v>
      </c>
      <c r="G26" s="12">
        <v>37093</v>
      </c>
      <c r="H26" s="11" t="s">
        <v>82</v>
      </c>
      <c r="I26" s="12"/>
      <c r="J26" s="11" t="s">
        <v>86</v>
      </c>
      <c r="L26" s="11" t="s">
        <v>872</v>
      </c>
    </row>
    <row r="27" spans="1:12" x14ac:dyDescent="0.35">
      <c r="A27" s="11" t="s">
        <v>156</v>
      </c>
      <c r="B27" s="11" t="s">
        <v>898</v>
      </c>
      <c r="C27" s="11" t="s">
        <v>157</v>
      </c>
      <c r="D27" s="11" t="s">
        <v>158</v>
      </c>
      <c r="E27">
        <v>944285617</v>
      </c>
      <c r="F27">
        <v>627776566</v>
      </c>
      <c r="G27" s="12">
        <v>37810</v>
      </c>
      <c r="H27" s="11" t="s">
        <v>82</v>
      </c>
      <c r="I27" s="12"/>
      <c r="J27" s="11" t="s">
        <v>85</v>
      </c>
      <c r="L27" s="11" t="s">
        <v>899</v>
      </c>
    </row>
    <row r="28" spans="1:12" x14ac:dyDescent="0.35">
      <c r="A28" s="11" t="s">
        <v>159</v>
      </c>
      <c r="B28" s="11" t="s">
        <v>900</v>
      </c>
      <c r="C28" s="11" t="s">
        <v>160</v>
      </c>
      <c r="D28" s="11" t="s">
        <v>161</v>
      </c>
      <c r="E28">
        <v>930146680</v>
      </c>
      <c r="F28">
        <v>684897955</v>
      </c>
      <c r="G28" s="12">
        <v>33450</v>
      </c>
      <c r="H28" s="11" t="s">
        <v>50</v>
      </c>
      <c r="I28" s="12">
        <v>45219</v>
      </c>
      <c r="J28" s="11" t="s">
        <v>57</v>
      </c>
      <c r="K28">
        <v>1</v>
      </c>
      <c r="L28" s="11" t="s">
        <v>901</v>
      </c>
    </row>
    <row r="29" spans="1:12" x14ac:dyDescent="0.35">
      <c r="A29" s="11" t="s">
        <v>162</v>
      </c>
      <c r="B29" s="11" t="s">
        <v>902</v>
      </c>
      <c r="C29" s="11" t="s">
        <v>163</v>
      </c>
      <c r="D29" s="11" t="s">
        <v>164</v>
      </c>
      <c r="E29">
        <v>926358418</v>
      </c>
      <c r="F29">
        <v>684967652</v>
      </c>
      <c r="G29" s="12">
        <v>35679</v>
      </c>
      <c r="H29" s="11" t="s">
        <v>50</v>
      </c>
      <c r="I29" s="12">
        <v>45225</v>
      </c>
      <c r="J29" s="11" t="s">
        <v>57</v>
      </c>
      <c r="K29">
        <v>0</v>
      </c>
      <c r="L29" s="11" t="s">
        <v>903</v>
      </c>
    </row>
    <row r="30" spans="1:12" x14ac:dyDescent="0.35">
      <c r="A30" s="11" t="s">
        <v>21</v>
      </c>
      <c r="B30" s="11" t="s">
        <v>904</v>
      </c>
      <c r="C30" s="11" t="s">
        <v>165</v>
      </c>
      <c r="D30" s="11" t="s">
        <v>166</v>
      </c>
      <c r="E30">
        <v>969552345</v>
      </c>
      <c r="F30">
        <v>695322757</v>
      </c>
      <c r="G30" s="12">
        <v>40826</v>
      </c>
      <c r="H30" s="11" t="s">
        <v>50</v>
      </c>
      <c r="I30" s="12">
        <v>45229</v>
      </c>
      <c r="J30" s="11" t="s">
        <v>57</v>
      </c>
      <c r="K30">
        <v>7</v>
      </c>
      <c r="L30" s="11" t="s">
        <v>905</v>
      </c>
    </row>
    <row r="31" spans="1:12" x14ac:dyDescent="0.35">
      <c r="A31" s="11" t="s">
        <v>167</v>
      </c>
      <c r="B31" s="11" t="s">
        <v>906</v>
      </c>
      <c r="C31" s="11" t="s">
        <v>168</v>
      </c>
      <c r="D31" s="11" t="s">
        <v>169</v>
      </c>
      <c r="E31">
        <v>958287329</v>
      </c>
      <c r="F31">
        <v>621133984</v>
      </c>
      <c r="G31" s="12">
        <v>39389</v>
      </c>
      <c r="H31" s="11" t="s">
        <v>63</v>
      </c>
      <c r="I31" s="12">
        <v>45200</v>
      </c>
      <c r="J31" s="11" t="s">
        <v>154</v>
      </c>
      <c r="K31">
        <v>2</v>
      </c>
      <c r="L31" s="11" t="s">
        <v>907</v>
      </c>
    </row>
    <row r="32" spans="1:12" x14ac:dyDescent="0.35">
      <c r="A32" s="11" t="s">
        <v>4</v>
      </c>
      <c r="B32" s="11" t="s">
        <v>908</v>
      </c>
      <c r="C32" s="11" t="s">
        <v>170</v>
      </c>
      <c r="D32" s="11" t="s">
        <v>171</v>
      </c>
      <c r="E32">
        <v>904852726</v>
      </c>
      <c r="F32">
        <v>626953008</v>
      </c>
      <c r="G32" s="12">
        <v>37661</v>
      </c>
      <c r="H32" s="11" t="s">
        <v>95</v>
      </c>
      <c r="I32" s="12">
        <v>45219</v>
      </c>
      <c r="J32" s="11" t="s">
        <v>110</v>
      </c>
      <c r="K32">
        <v>9</v>
      </c>
      <c r="L32" s="11" t="s">
        <v>909</v>
      </c>
    </row>
    <row r="33" spans="1:12" x14ac:dyDescent="0.35">
      <c r="A33" s="11" t="s">
        <v>172</v>
      </c>
      <c r="B33" s="11" t="s">
        <v>910</v>
      </c>
      <c r="C33" s="11" t="s">
        <v>173</v>
      </c>
      <c r="D33" s="11" t="s">
        <v>174</v>
      </c>
      <c r="E33">
        <v>961327461</v>
      </c>
      <c r="F33">
        <v>643634614</v>
      </c>
      <c r="G33" s="12">
        <v>34458</v>
      </c>
      <c r="H33" s="11" t="s">
        <v>55</v>
      </c>
      <c r="I33" s="12"/>
      <c r="J33" s="11" t="s">
        <v>126</v>
      </c>
      <c r="L33" s="11" t="s">
        <v>911</v>
      </c>
    </row>
    <row r="34" spans="1:12" x14ac:dyDescent="0.35">
      <c r="A34" s="11" t="s">
        <v>175</v>
      </c>
      <c r="B34" s="11" t="s">
        <v>912</v>
      </c>
      <c r="C34" s="11" t="s">
        <v>176</v>
      </c>
      <c r="D34" s="11" t="s">
        <v>177</v>
      </c>
      <c r="E34">
        <v>933727015</v>
      </c>
      <c r="F34">
        <v>638129083</v>
      </c>
      <c r="G34" s="12">
        <v>39168</v>
      </c>
      <c r="H34" s="11" t="s">
        <v>55</v>
      </c>
      <c r="I34" s="12">
        <v>45205</v>
      </c>
      <c r="J34" s="11" t="s">
        <v>73</v>
      </c>
      <c r="K34">
        <v>6</v>
      </c>
      <c r="L34" s="11" t="s">
        <v>913</v>
      </c>
    </row>
    <row r="35" spans="1:12" x14ac:dyDescent="0.35">
      <c r="A35" s="11" t="s">
        <v>178</v>
      </c>
      <c r="B35" s="11" t="s">
        <v>914</v>
      </c>
      <c r="C35" s="11" t="s">
        <v>180</v>
      </c>
      <c r="D35" s="11" t="s">
        <v>181</v>
      </c>
      <c r="E35">
        <v>996459330</v>
      </c>
      <c r="F35">
        <v>633603827</v>
      </c>
      <c r="G35" s="12">
        <v>42459</v>
      </c>
      <c r="H35" s="11" t="s">
        <v>63</v>
      </c>
      <c r="I35" s="12"/>
      <c r="J35" s="11" t="s">
        <v>154</v>
      </c>
      <c r="L35" s="11" t="s">
        <v>915</v>
      </c>
    </row>
    <row r="36" spans="1:12" x14ac:dyDescent="0.35">
      <c r="A36" s="11" t="s">
        <v>182</v>
      </c>
      <c r="B36" s="11" t="s">
        <v>916</v>
      </c>
      <c r="C36" s="11" t="s">
        <v>183</v>
      </c>
      <c r="D36" s="11" t="s">
        <v>184</v>
      </c>
      <c r="E36">
        <v>919899663</v>
      </c>
      <c r="F36">
        <v>692437963</v>
      </c>
      <c r="G36" s="12">
        <v>38317</v>
      </c>
      <c r="H36" s="11" t="s">
        <v>63</v>
      </c>
      <c r="I36" s="12"/>
      <c r="J36" s="11" t="s">
        <v>155</v>
      </c>
      <c r="L36" s="11" t="s">
        <v>917</v>
      </c>
    </row>
    <row r="37" spans="1:12" x14ac:dyDescent="0.35">
      <c r="A37" s="11" t="s">
        <v>111</v>
      </c>
      <c r="B37" s="11" t="s">
        <v>918</v>
      </c>
      <c r="C37" s="11" t="s">
        <v>185</v>
      </c>
      <c r="D37" s="11" t="s">
        <v>186</v>
      </c>
      <c r="E37">
        <v>957308676</v>
      </c>
      <c r="F37">
        <v>636719363</v>
      </c>
      <c r="G37" s="12">
        <v>37256</v>
      </c>
      <c r="H37" s="11" t="s">
        <v>50</v>
      </c>
      <c r="I37" s="12">
        <v>45226</v>
      </c>
      <c r="J37" s="11" t="s">
        <v>57</v>
      </c>
      <c r="K37">
        <v>8</v>
      </c>
      <c r="L37" s="11" t="s">
        <v>919</v>
      </c>
    </row>
    <row r="38" spans="1:12" x14ac:dyDescent="0.35">
      <c r="A38" s="11" t="s">
        <v>167</v>
      </c>
      <c r="B38" s="11" t="s">
        <v>920</v>
      </c>
      <c r="C38" s="11" t="s">
        <v>187</v>
      </c>
      <c r="D38" s="11" t="s">
        <v>188</v>
      </c>
      <c r="E38">
        <v>903900719</v>
      </c>
      <c r="F38">
        <v>670625471</v>
      </c>
      <c r="G38" s="12">
        <v>42788</v>
      </c>
      <c r="H38" s="11" t="s">
        <v>82</v>
      </c>
      <c r="I38" s="12">
        <v>45187</v>
      </c>
      <c r="J38" s="11" t="s">
        <v>83</v>
      </c>
      <c r="K38">
        <v>6</v>
      </c>
      <c r="L38" s="11" t="s">
        <v>858</v>
      </c>
    </row>
    <row r="39" spans="1:12" x14ac:dyDescent="0.35">
      <c r="A39" s="11" t="s">
        <v>189</v>
      </c>
      <c r="B39" s="11" t="s">
        <v>921</v>
      </c>
      <c r="C39" s="11" t="s">
        <v>190</v>
      </c>
      <c r="D39" s="11" t="s">
        <v>191</v>
      </c>
      <c r="E39">
        <v>943504875</v>
      </c>
      <c r="F39">
        <v>654009460</v>
      </c>
      <c r="G39" s="12">
        <v>34564</v>
      </c>
      <c r="H39" s="11" t="s">
        <v>50</v>
      </c>
      <c r="I39" s="12">
        <v>45220</v>
      </c>
      <c r="J39" s="11" t="s">
        <v>57</v>
      </c>
      <c r="K39">
        <v>2</v>
      </c>
      <c r="L39" s="11" t="s">
        <v>922</v>
      </c>
    </row>
    <row r="40" spans="1:12" x14ac:dyDescent="0.35">
      <c r="A40" s="11" t="s">
        <v>192</v>
      </c>
      <c r="B40" s="11" t="s">
        <v>923</v>
      </c>
      <c r="C40" s="11" t="s">
        <v>193</v>
      </c>
      <c r="D40" s="11" t="s">
        <v>194</v>
      </c>
      <c r="E40">
        <v>973973527</v>
      </c>
      <c r="F40">
        <v>661954618</v>
      </c>
      <c r="G40" s="12">
        <v>40912</v>
      </c>
      <c r="H40" s="11" t="s">
        <v>50</v>
      </c>
      <c r="I40" s="12">
        <v>45223</v>
      </c>
      <c r="J40" s="11" t="s">
        <v>57</v>
      </c>
      <c r="K40">
        <v>3</v>
      </c>
      <c r="L40" s="11" t="s">
        <v>924</v>
      </c>
    </row>
    <row r="41" spans="1:12" x14ac:dyDescent="0.35">
      <c r="A41" s="11" t="s">
        <v>195</v>
      </c>
      <c r="B41" s="11" t="s">
        <v>925</v>
      </c>
      <c r="C41" s="11" t="s">
        <v>196</v>
      </c>
      <c r="D41" s="11" t="s">
        <v>197</v>
      </c>
      <c r="E41">
        <v>983244832</v>
      </c>
      <c r="F41">
        <v>608962606</v>
      </c>
      <c r="G41" s="12">
        <v>39688</v>
      </c>
      <c r="H41" s="11" t="s">
        <v>63</v>
      </c>
      <c r="I41" s="12">
        <v>45209</v>
      </c>
      <c r="J41" s="11" t="s">
        <v>155</v>
      </c>
      <c r="K41">
        <v>7</v>
      </c>
      <c r="L41" s="11" t="s">
        <v>926</v>
      </c>
    </row>
    <row r="42" spans="1:12" x14ac:dyDescent="0.35">
      <c r="A42" s="11" t="s">
        <v>145</v>
      </c>
      <c r="B42" s="11" t="s">
        <v>927</v>
      </c>
      <c r="C42" s="11" t="s">
        <v>198</v>
      </c>
      <c r="D42" s="11" t="s">
        <v>199</v>
      </c>
      <c r="E42">
        <v>993743932</v>
      </c>
      <c r="F42">
        <v>602991172</v>
      </c>
      <c r="G42" s="12">
        <v>40665</v>
      </c>
      <c r="H42" s="11" t="s">
        <v>95</v>
      </c>
      <c r="I42" s="12">
        <v>45231</v>
      </c>
      <c r="J42" s="11" t="s">
        <v>110</v>
      </c>
      <c r="K42">
        <v>7</v>
      </c>
      <c r="L42" s="11" t="s">
        <v>882</v>
      </c>
    </row>
    <row r="43" spans="1:12" x14ac:dyDescent="0.35">
      <c r="A43" s="11" t="s">
        <v>200</v>
      </c>
      <c r="B43" s="11" t="s">
        <v>928</v>
      </c>
      <c r="C43" s="11" t="s">
        <v>201</v>
      </c>
      <c r="D43" s="11" t="s">
        <v>202</v>
      </c>
      <c r="E43">
        <v>927638906</v>
      </c>
      <c r="F43">
        <v>661822231</v>
      </c>
      <c r="G43" s="12">
        <v>36041</v>
      </c>
      <c r="H43" s="11" t="s">
        <v>82</v>
      </c>
      <c r="I43" s="12">
        <v>45211</v>
      </c>
      <c r="J43" s="11" t="s">
        <v>84</v>
      </c>
      <c r="K43">
        <v>1</v>
      </c>
      <c r="L43" s="11" t="s">
        <v>929</v>
      </c>
    </row>
    <row r="44" spans="1:12" x14ac:dyDescent="0.35">
      <c r="A44" s="11" t="s">
        <v>111</v>
      </c>
      <c r="B44" s="11" t="s">
        <v>930</v>
      </c>
      <c r="C44" s="11" t="s">
        <v>203</v>
      </c>
      <c r="D44" s="11" t="s">
        <v>204</v>
      </c>
      <c r="E44">
        <v>926764498</v>
      </c>
      <c r="F44">
        <v>690457705</v>
      </c>
      <c r="G44" s="12">
        <v>35632</v>
      </c>
      <c r="H44" s="11" t="s">
        <v>82</v>
      </c>
      <c r="I44" s="12"/>
      <c r="J44" s="11" t="s">
        <v>83</v>
      </c>
      <c r="L44" s="11" t="s">
        <v>876</v>
      </c>
    </row>
    <row r="45" spans="1:12" x14ac:dyDescent="0.35">
      <c r="A45" s="11" t="s">
        <v>205</v>
      </c>
      <c r="B45" s="11" t="s">
        <v>931</v>
      </c>
      <c r="C45" s="11" t="s">
        <v>206</v>
      </c>
      <c r="D45" s="11" t="s">
        <v>207</v>
      </c>
      <c r="E45">
        <v>955152949</v>
      </c>
      <c r="F45">
        <v>615173111</v>
      </c>
      <c r="G45" s="12">
        <v>37178</v>
      </c>
      <c r="H45" s="11" t="s">
        <v>82</v>
      </c>
      <c r="I45" s="12">
        <v>45226</v>
      </c>
      <c r="J45" s="11" t="s">
        <v>83</v>
      </c>
      <c r="K45">
        <v>1</v>
      </c>
      <c r="L45" s="11" t="s">
        <v>932</v>
      </c>
    </row>
    <row r="46" spans="1:12" x14ac:dyDescent="0.35">
      <c r="A46" s="11" t="s">
        <v>208</v>
      </c>
      <c r="B46" s="11" t="s">
        <v>933</v>
      </c>
      <c r="C46" s="11" t="s">
        <v>209</v>
      </c>
      <c r="D46" s="11" t="s">
        <v>210</v>
      </c>
      <c r="E46">
        <v>995271644</v>
      </c>
      <c r="F46">
        <v>646224080</v>
      </c>
      <c r="G46" s="12">
        <v>41873</v>
      </c>
      <c r="H46" s="11" t="s">
        <v>63</v>
      </c>
      <c r="I46" s="12">
        <v>45224</v>
      </c>
      <c r="J46" s="11" t="s">
        <v>154</v>
      </c>
      <c r="K46">
        <v>9</v>
      </c>
      <c r="L46" s="11" t="s">
        <v>934</v>
      </c>
    </row>
    <row r="47" spans="1:12" x14ac:dyDescent="0.35">
      <c r="A47" s="11" t="s">
        <v>211</v>
      </c>
      <c r="B47" s="11" t="s">
        <v>935</v>
      </c>
      <c r="C47" s="11" t="s">
        <v>212</v>
      </c>
      <c r="D47" s="11" t="s">
        <v>213</v>
      </c>
      <c r="E47">
        <v>986929810</v>
      </c>
      <c r="F47">
        <v>615628681</v>
      </c>
      <c r="G47" s="12">
        <v>41666</v>
      </c>
      <c r="H47" s="11" t="s">
        <v>50</v>
      </c>
      <c r="I47" s="12">
        <v>45227</v>
      </c>
      <c r="J47" s="11" t="s">
        <v>57</v>
      </c>
      <c r="K47">
        <v>8</v>
      </c>
      <c r="L47" s="11" t="s">
        <v>936</v>
      </c>
    </row>
    <row r="48" spans="1:12" x14ac:dyDescent="0.35">
      <c r="A48" s="11" t="s">
        <v>214</v>
      </c>
      <c r="B48" s="11" t="s">
        <v>937</v>
      </c>
      <c r="C48" s="11" t="s">
        <v>215</v>
      </c>
      <c r="D48" s="11" t="s">
        <v>216</v>
      </c>
      <c r="E48">
        <v>996056733</v>
      </c>
      <c r="F48">
        <v>625838206</v>
      </c>
      <c r="G48" s="12">
        <v>41805</v>
      </c>
      <c r="H48" s="11" t="s">
        <v>95</v>
      </c>
      <c r="I48" s="12">
        <v>45232</v>
      </c>
      <c r="J48" s="11" t="s">
        <v>110</v>
      </c>
      <c r="K48">
        <v>7</v>
      </c>
      <c r="L48" s="11" t="s">
        <v>938</v>
      </c>
    </row>
    <row r="49" spans="1:12" x14ac:dyDescent="0.35">
      <c r="A49" s="11" t="s">
        <v>217</v>
      </c>
      <c r="B49" s="11" t="s">
        <v>939</v>
      </c>
      <c r="C49" s="11" t="s">
        <v>218</v>
      </c>
      <c r="D49" s="11" t="s">
        <v>219</v>
      </c>
      <c r="E49">
        <v>932821399</v>
      </c>
      <c r="F49">
        <v>667013156</v>
      </c>
      <c r="G49" s="12">
        <v>38795</v>
      </c>
      <c r="H49" s="11" t="s">
        <v>82</v>
      </c>
      <c r="I49" s="12">
        <v>45235</v>
      </c>
      <c r="J49" s="11" t="s">
        <v>83</v>
      </c>
      <c r="K49">
        <v>5</v>
      </c>
      <c r="L49" s="11" t="s">
        <v>940</v>
      </c>
    </row>
    <row r="50" spans="1:12" x14ac:dyDescent="0.35">
      <c r="A50" s="11" t="s">
        <v>220</v>
      </c>
      <c r="B50" s="11" t="s">
        <v>941</v>
      </c>
      <c r="C50" s="11" t="s">
        <v>221</v>
      </c>
      <c r="D50" s="11" t="s">
        <v>222</v>
      </c>
      <c r="E50">
        <v>900362371</v>
      </c>
      <c r="F50">
        <v>606515468</v>
      </c>
      <c r="G50" s="12">
        <v>37034</v>
      </c>
      <c r="H50" s="11" t="s">
        <v>50</v>
      </c>
      <c r="I50" s="12">
        <v>45217</v>
      </c>
      <c r="J50" s="11" t="s">
        <v>57</v>
      </c>
      <c r="K50">
        <v>5</v>
      </c>
      <c r="L50" s="11" t="s">
        <v>942</v>
      </c>
    </row>
    <row r="51" spans="1:12" x14ac:dyDescent="0.35">
      <c r="A51" s="11" t="s">
        <v>156</v>
      </c>
      <c r="B51" s="11" t="s">
        <v>943</v>
      </c>
      <c r="C51" s="11" t="s">
        <v>223</v>
      </c>
      <c r="D51" s="11" t="s">
        <v>224</v>
      </c>
      <c r="E51">
        <v>902499273</v>
      </c>
      <c r="F51">
        <v>634948602</v>
      </c>
      <c r="G51" s="12">
        <v>37581</v>
      </c>
      <c r="H51" s="11" t="s">
        <v>82</v>
      </c>
      <c r="I51" s="12">
        <v>45214</v>
      </c>
      <c r="J51" s="11" t="s">
        <v>83</v>
      </c>
      <c r="K51">
        <v>3</v>
      </c>
      <c r="L51" s="11" t="s">
        <v>944</v>
      </c>
    </row>
    <row r="52" spans="1:12" x14ac:dyDescent="0.35">
      <c r="A52" s="11" t="s">
        <v>225</v>
      </c>
      <c r="B52" s="11" t="s">
        <v>945</v>
      </c>
      <c r="C52" s="11" t="s">
        <v>226</v>
      </c>
      <c r="D52" s="11" t="s">
        <v>227</v>
      </c>
      <c r="E52">
        <v>932018748</v>
      </c>
      <c r="F52">
        <v>619873430</v>
      </c>
      <c r="G52" s="12">
        <v>35720</v>
      </c>
      <c r="H52" s="11" t="s">
        <v>55</v>
      </c>
      <c r="I52" s="12">
        <v>45217</v>
      </c>
      <c r="J52" s="11" t="s">
        <v>73</v>
      </c>
      <c r="K52">
        <v>2</v>
      </c>
      <c r="L52" s="11" t="s">
        <v>946</v>
      </c>
    </row>
    <row r="53" spans="1:12" x14ac:dyDescent="0.35">
      <c r="A53" s="11" t="s">
        <v>228</v>
      </c>
      <c r="B53" s="11" t="s">
        <v>947</v>
      </c>
      <c r="C53" s="11" t="s">
        <v>229</v>
      </c>
      <c r="D53" s="11" t="s">
        <v>230</v>
      </c>
      <c r="E53">
        <v>981409327</v>
      </c>
      <c r="F53">
        <v>629887162</v>
      </c>
      <c r="G53" s="12">
        <v>34420</v>
      </c>
      <c r="H53" s="11" t="s">
        <v>95</v>
      </c>
      <c r="I53" s="12">
        <v>45206</v>
      </c>
      <c r="J53" s="11" t="s">
        <v>110</v>
      </c>
      <c r="K53">
        <v>3</v>
      </c>
      <c r="L53" s="11" t="s">
        <v>903</v>
      </c>
    </row>
    <row r="54" spans="1:12" x14ac:dyDescent="0.35">
      <c r="A54" s="11" t="s">
        <v>231</v>
      </c>
      <c r="B54" s="11" t="s">
        <v>948</v>
      </c>
      <c r="C54" s="11" t="s">
        <v>232</v>
      </c>
      <c r="D54" s="11" t="s">
        <v>233</v>
      </c>
      <c r="E54">
        <v>950227509</v>
      </c>
      <c r="F54">
        <v>615120012</v>
      </c>
      <c r="G54" s="12">
        <v>40190</v>
      </c>
      <c r="H54" s="11" t="s">
        <v>55</v>
      </c>
      <c r="I54" s="12"/>
      <c r="J54" s="11" t="s">
        <v>77</v>
      </c>
      <c r="L54" s="11" t="s">
        <v>949</v>
      </c>
    </row>
    <row r="55" spans="1:12" x14ac:dyDescent="0.35">
      <c r="A55" s="11" t="s">
        <v>228</v>
      </c>
      <c r="B55" s="11" t="s">
        <v>950</v>
      </c>
      <c r="C55" s="11" t="s">
        <v>234</v>
      </c>
      <c r="D55" s="11" t="s">
        <v>235</v>
      </c>
      <c r="E55">
        <v>935575765</v>
      </c>
      <c r="F55">
        <v>623630860</v>
      </c>
      <c r="G55" s="12">
        <v>36758</v>
      </c>
      <c r="H55" s="11" t="s">
        <v>82</v>
      </c>
      <c r="I55" s="12">
        <v>45215</v>
      </c>
      <c r="J55" s="11" t="s">
        <v>83</v>
      </c>
      <c r="K55">
        <v>0</v>
      </c>
      <c r="L55" s="11" t="s">
        <v>951</v>
      </c>
    </row>
    <row r="56" spans="1:12" x14ac:dyDescent="0.35">
      <c r="A56" s="11" t="s">
        <v>236</v>
      </c>
      <c r="B56" s="11" t="s">
        <v>952</v>
      </c>
      <c r="C56" s="11" t="s">
        <v>237</v>
      </c>
      <c r="D56" s="11" t="s">
        <v>238</v>
      </c>
      <c r="E56">
        <v>973208644</v>
      </c>
      <c r="F56">
        <v>663638660</v>
      </c>
      <c r="G56" s="12">
        <v>35328</v>
      </c>
      <c r="H56" s="11" t="s">
        <v>55</v>
      </c>
      <c r="I56" s="12">
        <v>45211</v>
      </c>
      <c r="J56" s="11" t="s">
        <v>73</v>
      </c>
      <c r="K56">
        <v>10</v>
      </c>
      <c r="L56" s="11" t="s">
        <v>953</v>
      </c>
    </row>
    <row r="57" spans="1:12" x14ac:dyDescent="0.35">
      <c r="A57" s="11" t="s">
        <v>239</v>
      </c>
      <c r="B57" s="11" t="s">
        <v>954</v>
      </c>
      <c r="C57" s="11" t="s">
        <v>240</v>
      </c>
      <c r="D57" s="11" t="s">
        <v>241</v>
      </c>
      <c r="E57">
        <v>922185391</v>
      </c>
      <c r="F57">
        <v>636602337</v>
      </c>
      <c r="G57" s="12">
        <v>35693</v>
      </c>
      <c r="H57" s="11" t="s">
        <v>55</v>
      </c>
      <c r="I57" s="12">
        <v>45192</v>
      </c>
      <c r="J57" s="11" t="s">
        <v>73</v>
      </c>
      <c r="K57">
        <v>7</v>
      </c>
      <c r="L57" s="11" t="s">
        <v>955</v>
      </c>
    </row>
    <row r="58" spans="1:12" x14ac:dyDescent="0.35">
      <c r="A58" s="11" t="s">
        <v>242</v>
      </c>
      <c r="B58" s="11" t="s">
        <v>956</v>
      </c>
      <c r="C58" s="11" t="s">
        <v>243</v>
      </c>
      <c r="D58" s="11" t="s">
        <v>244</v>
      </c>
      <c r="E58">
        <v>918681982</v>
      </c>
      <c r="F58">
        <v>600765470</v>
      </c>
      <c r="G58" s="12">
        <v>41290</v>
      </c>
      <c r="H58" s="11" t="s">
        <v>55</v>
      </c>
      <c r="I58" s="12">
        <v>45216</v>
      </c>
      <c r="J58" s="11" t="s">
        <v>73</v>
      </c>
      <c r="K58">
        <v>5</v>
      </c>
      <c r="L58" s="11" t="s">
        <v>957</v>
      </c>
    </row>
    <row r="59" spans="1:12" x14ac:dyDescent="0.35">
      <c r="A59" s="11" t="s">
        <v>18</v>
      </c>
      <c r="B59" s="11" t="s">
        <v>958</v>
      </c>
      <c r="C59" s="11" t="s">
        <v>245</v>
      </c>
      <c r="D59" s="11" t="s">
        <v>246</v>
      </c>
      <c r="E59">
        <v>929670878</v>
      </c>
      <c r="F59">
        <v>628791218</v>
      </c>
      <c r="G59" s="12">
        <v>40344</v>
      </c>
      <c r="H59" s="11" t="s">
        <v>55</v>
      </c>
      <c r="I59" s="12">
        <v>45189</v>
      </c>
      <c r="J59" s="11" t="s">
        <v>73</v>
      </c>
      <c r="K59">
        <v>7</v>
      </c>
      <c r="L59" s="11" t="s">
        <v>959</v>
      </c>
    </row>
    <row r="60" spans="1:12" x14ac:dyDescent="0.35">
      <c r="A60" s="11" t="s">
        <v>247</v>
      </c>
      <c r="B60" s="11" t="s">
        <v>960</v>
      </c>
      <c r="C60" s="11" t="s">
        <v>248</v>
      </c>
      <c r="D60" s="11" t="s">
        <v>249</v>
      </c>
      <c r="E60">
        <v>905199743</v>
      </c>
      <c r="F60">
        <v>641407968</v>
      </c>
      <c r="G60" s="12">
        <v>40329</v>
      </c>
      <c r="H60" s="11" t="s">
        <v>55</v>
      </c>
      <c r="I60" s="12">
        <v>45217</v>
      </c>
      <c r="J60" s="11" t="s">
        <v>73</v>
      </c>
      <c r="K60">
        <v>6</v>
      </c>
      <c r="L60" s="11" t="s">
        <v>961</v>
      </c>
    </row>
    <row r="61" spans="1:12" x14ac:dyDescent="0.35">
      <c r="A61" s="11" t="s">
        <v>250</v>
      </c>
      <c r="B61" s="11" t="s">
        <v>962</v>
      </c>
      <c r="C61" s="11" t="s">
        <v>251</v>
      </c>
      <c r="D61" s="11" t="s">
        <v>252</v>
      </c>
      <c r="E61">
        <v>921251296</v>
      </c>
      <c r="F61">
        <v>630209120</v>
      </c>
      <c r="G61" s="12">
        <v>39828</v>
      </c>
      <c r="H61" s="11" t="s">
        <v>82</v>
      </c>
      <c r="I61" s="12">
        <v>45236</v>
      </c>
      <c r="J61" s="11" t="s">
        <v>83</v>
      </c>
      <c r="K61">
        <v>10</v>
      </c>
      <c r="L61" s="11" t="s">
        <v>963</v>
      </c>
    </row>
    <row r="62" spans="1:12" x14ac:dyDescent="0.35">
      <c r="A62" s="11" t="s">
        <v>253</v>
      </c>
      <c r="B62" s="11" t="s">
        <v>964</v>
      </c>
      <c r="C62" s="11" t="s">
        <v>254</v>
      </c>
      <c r="D62" s="11" t="s">
        <v>255</v>
      </c>
      <c r="E62">
        <v>900036986</v>
      </c>
      <c r="F62">
        <v>677069201</v>
      </c>
      <c r="G62" s="12">
        <v>34394</v>
      </c>
      <c r="H62" s="11" t="s">
        <v>63</v>
      </c>
      <c r="I62" s="12">
        <v>45228</v>
      </c>
      <c r="J62" s="11" t="s">
        <v>154</v>
      </c>
      <c r="K62">
        <v>3</v>
      </c>
      <c r="L62" s="11" t="s">
        <v>965</v>
      </c>
    </row>
    <row r="63" spans="1:12" x14ac:dyDescent="0.35">
      <c r="A63" s="11" t="s">
        <v>182</v>
      </c>
      <c r="B63" s="11" t="s">
        <v>966</v>
      </c>
      <c r="C63" s="11" t="s">
        <v>256</v>
      </c>
      <c r="D63" s="11" t="s">
        <v>257</v>
      </c>
      <c r="E63">
        <v>946833937</v>
      </c>
      <c r="F63">
        <v>683672083</v>
      </c>
      <c r="G63" s="12">
        <v>36915</v>
      </c>
      <c r="H63" s="11" t="s">
        <v>63</v>
      </c>
      <c r="I63" s="12">
        <v>45199</v>
      </c>
      <c r="J63" s="11" t="s">
        <v>154</v>
      </c>
      <c r="K63">
        <v>9</v>
      </c>
      <c r="L63" s="11" t="s">
        <v>967</v>
      </c>
    </row>
    <row r="64" spans="1:12" x14ac:dyDescent="0.35">
      <c r="A64" s="11" t="s">
        <v>162</v>
      </c>
      <c r="B64" s="11" t="s">
        <v>968</v>
      </c>
      <c r="C64" s="11" t="s">
        <v>258</v>
      </c>
      <c r="D64" s="11" t="s">
        <v>259</v>
      </c>
      <c r="E64">
        <v>963067724</v>
      </c>
      <c r="F64">
        <v>658916995</v>
      </c>
      <c r="G64" s="12">
        <v>37090</v>
      </c>
      <c r="H64" s="11" t="s">
        <v>55</v>
      </c>
      <c r="I64" s="12">
        <v>45188</v>
      </c>
      <c r="J64" s="11" t="s">
        <v>73</v>
      </c>
      <c r="K64">
        <v>7</v>
      </c>
      <c r="L64" s="11" t="s">
        <v>969</v>
      </c>
    </row>
    <row r="65" spans="1:12" x14ac:dyDescent="0.35">
      <c r="A65" s="11" t="s">
        <v>260</v>
      </c>
      <c r="B65" s="11" t="s">
        <v>970</v>
      </c>
      <c r="C65" s="11" t="s">
        <v>261</v>
      </c>
      <c r="D65" s="11" t="s">
        <v>262</v>
      </c>
      <c r="E65">
        <v>920699548</v>
      </c>
      <c r="F65">
        <v>650300521</v>
      </c>
      <c r="G65" s="12">
        <v>39084</v>
      </c>
      <c r="H65" s="11" t="s">
        <v>50</v>
      </c>
      <c r="I65" s="12">
        <v>45227</v>
      </c>
      <c r="J65" s="11" t="s">
        <v>57</v>
      </c>
      <c r="K65">
        <v>2</v>
      </c>
      <c r="L65" s="11" t="s">
        <v>971</v>
      </c>
    </row>
    <row r="66" spans="1:12" x14ac:dyDescent="0.35">
      <c r="A66" s="11" t="s">
        <v>263</v>
      </c>
      <c r="B66" s="11" t="s">
        <v>972</v>
      </c>
      <c r="C66" s="11" t="s">
        <v>264</v>
      </c>
      <c r="D66" s="11" t="s">
        <v>265</v>
      </c>
      <c r="E66">
        <v>937977607</v>
      </c>
      <c r="F66">
        <v>685273607</v>
      </c>
      <c r="G66" s="12">
        <v>40932</v>
      </c>
      <c r="H66" s="11" t="s">
        <v>55</v>
      </c>
      <c r="I66" s="12">
        <v>45230</v>
      </c>
      <c r="J66" s="11" t="s">
        <v>73</v>
      </c>
      <c r="K66">
        <v>5</v>
      </c>
      <c r="L66" s="11" t="s">
        <v>973</v>
      </c>
    </row>
    <row r="67" spans="1:12" x14ac:dyDescent="0.35">
      <c r="A67" s="11" t="s">
        <v>266</v>
      </c>
      <c r="B67" s="11" t="s">
        <v>974</v>
      </c>
      <c r="C67" s="11" t="s">
        <v>267</v>
      </c>
      <c r="D67" s="11" t="s">
        <v>268</v>
      </c>
      <c r="E67">
        <v>990602186</v>
      </c>
      <c r="F67">
        <v>693012899</v>
      </c>
      <c r="G67" s="12">
        <v>34114</v>
      </c>
      <c r="H67" s="11" t="s">
        <v>55</v>
      </c>
      <c r="I67" s="12">
        <v>45224</v>
      </c>
      <c r="J67" s="11" t="s">
        <v>73</v>
      </c>
      <c r="K67">
        <v>7</v>
      </c>
      <c r="L67" s="11" t="s">
        <v>975</v>
      </c>
    </row>
    <row r="68" spans="1:12" x14ac:dyDescent="0.35">
      <c r="A68" s="11" t="s">
        <v>269</v>
      </c>
      <c r="B68" s="11" t="s">
        <v>976</v>
      </c>
      <c r="C68" s="11" t="s">
        <v>270</v>
      </c>
      <c r="D68" s="11" t="s">
        <v>271</v>
      </c>
      <c r="E68">
        <v>966790048</v>
      </c>
      <c r="F68">
        <v>608405891</v>
      </c>
      <c r="G68" s="12">
        <v>37024</v>
      </c>
      <c r="H68" s="11" t="s">
        <v>68</v>
      </c>
      <c r="I68" s="12">
        <v>45226</v>
      </c>
      <c r="J68" s="11" t="s">
        <v>69</v>
      </c>
      <c r="K68">
        <v>0</v>
      </c>
      <c r="L68" s="11" t="s">
        <v>977</v>
      </c>
    </row>
    <row r="69" spans="1:12" x14ac:dyDescent="0.35">
      <c r="A69" s="11" t="s">
        <v>272</v>
      </c>
      <c r="B69" s="11" t="s">
        <v>978</v>
      </c>
      <c r="C69" s="11" t="s">
        <v>273</v>
      </c>
      <c r="D69" s="11" t="s">
        <v>274</v>
      </c>
      <c r="E69">
        <v>909096312</v>
      </c>
      <c r="F69">
        <v>684539787</v>
      </c>
      <c r="G69" s="12">
        <v>36683</v>
      </c>
      <c r="H69" s="11" t="s">
        <v>50</v>
      </c>
      <c r="I69" s="12">
        <v>45210</v>
      </c>
      <c r="J69" s="11" t="s">
        <v>57</v>
      </c>
      <c r="K69">
        <v>8</v>
      </c>
      <c r="L69" s="11" t="s">
        <v>979</v>
      </c>
    </row>
    <row r="70" spans="1:12" x14ac:dyDescent="0.35">
      <c r="A70" s="11" t="s">
        <v>156</v>
      </c>
      <c r="B70" s="11" t="s">
        <v>980</v>
      </c>
      <c r="C70" s="11" t="s">
        <v>275</v>
      </c>
      <c r="D70" s="11" t="s">
        <v>276</v>
      </c>
      <c r="E70">
        <v>988918970</v>
      </c>
      <c r="F70">
        <v>625886996</v>
      </c>
      <c r="G70" s="12">
        <v>34145</v>
      </c>
      <c r="H70" s="11" t="s">
        <v>68</v>
      </c>
      <c r="I70" s="12">
        <v>45218</v>
      </c>
      <c r="J70" s="11" t="s">
        <v>69</v>
      </c>
      <c r="K70">
        <v>8</v>
      </c>
      <c r="L70" s="11" t="s">
        <v>981</v>
      </c>
    </row>
    <row r="71" spans="1:12" x14ac:dyDescent="0.35">
      <c r="A71" s="11" t="s">
        <v>277</v>
      </c>
      <c r="B71" s="11" t="s">
        <v>982</v>
      </c>
      <c r="C71" s="11" t="s">
        <v>278</v>
      </c>
      <c r="D71" s="11" t="s">
        <v>279</v>
      </c>
      <c r="E71">
        <v>910679952</v>
      </c>
      <c r="F71">
        <v>608481130</v>
      </c>
      <c r="G71" s="12">
        <v>38912</v>
      </c>
      <c r="H71" s="11" t="s">
        <v>68</v>
      </c>
      <c r="I71" s="12">
        <v>45220</v>
      </c>
      <c r="J71" s="11" t="s">
        <v>69</v>
      </c>
      <c r="K71">
        <v>9</v>
      </c>
      <c r="L71" s="11" t="s">
        <v>983</v>
      </c>
    </row>
    <row r="72" spans="1:12" x14ac:dyDescent="0.35">
      <c r="A72" s="11" t="s">
        <v>132</v>
      </c>
      <c r="B72" s="11" t="s">
        <v>984</v>
      </c>
      <c r="C72" s="11" t="s">
        <v>280</v>
      </c>
      <c r="D72" s="11" t="s">
        <v>281</v>
      </c>
      <c r="E72">
        <v>984380165</v>
      </c>
      <c r="F72">
        <v>694799792</v>
      </c>
      <c r="G72" s="12">
        <v>40393</v>
      </c>
      <c r="H72" s="11" t="s">
        <v>50</v>
      </c>
      <c r="I72" s="12">
        <v>45190</v>
      </c>
      <c r="J72" s="11" t="s">
        <v>59</v>
      </c>
      <c r="K72">
        <v>10</v>
      </c>
      <c r="L72" s="11" t="s">
        <v>985</v>
      </c>
    </row>
    <row r="73" spans="1:12" x14ac:dyDescent="0.35">
      <c r="A73" s="11" t="s">
        <v>282</v>
      </c>
      <c r="B73" s="11" t="s">
        <v>986</v>
      </c>
      <c r="C73" s="11" t="s">
        <v>283</v>
      </c>
      <c r="D73" s="11" t="s">
        <v>284</v>
      </c>
      <c r="E73">
        <v>986332249</v>
      </c>
      <c r="F73">
        <v>657892902</v>
      </c>
      <c r="G73" s="12">
        <v>39567</v>
      </c>
      <c r="H73" s="11" t="s">
        <v>55</v>
      </c>
      <c r="I73" s="12">
        <v>45229</v>
      </c>
      <c r="J73" s="11" t="s">
        <v>73</v>
      </c>
      <c r="K73">
        <v>3</v>
      </c>
      <c r="L73" s="11" t="s">
        <v>850</v>
      </c>
    </row>
    <row r="74" spans="1:12" x14ac:dyDescent="0.35">
      <c r="A74" s="11" t="s">
        <v>145</v>
      </c>
      <c r="B74" s="11" t="s">
        <v>987</v>
      </c>
      <c r="C74" s="11" t="s">
        <v>285</v>
      </c>
      <c r="D74" s="11" t="s">
        <v>286</v>
      </c>
      <c r="E74">
        <v>974955682</v>
      </c>
      <c r="F74">
        <v>690783842</v>
      </c>
      <c r="G74" s="12">
        <v>36295</v>
      </c>
      <c r="H74" s="11" t="s">
        <v>95</v>
      </c>
      <c r="I74" s="12">
        <v>45227</v>
      </c>
      <c r="J74" s="11" t="s">
        <v>110</v>
      </c>
      <c r="K74">
        <v>1</v>
      </c>
      <c r="L74" s="11" t="s">
        <v>988</v>
      </c>
    </row>
    <row r="75" spans="1:12" x14ac:dyDescent="0.35">
      <c r="A75" s="11" t="s">
        <v>287</v>
      </c>
      <c r="B75" s="11" t="s">
        <v>989</v>
      </c>
      <c r="C75" s="11" t="s">
        <v>288</v>
      </c>
      <c r="D75" s="11" t="s">
        <v>289</v>
      </c>
      <c r="E75">
        <v>925118392</v>
      </c>
      <c r="F75">
        <v>673607458</v>
      </c>
      <c r="G75" s="12">
        <v>36899</v>
      </c>
      <c r="H75" s="11" t="s">
        <v>50</v>
      </c>
      <c r="I75" s="12">
        <v>45190</v>
      </c>
      <c r="J75" s="11" t="s">
        <v>57</v>
      </c>
      <c r="K75">
        <v>3</v>
      </c>
      <c r="L75" s="11" t="s">
        <v>951</v>
      </c>
    </row>
    <row r="76" spans="1:12" x14ac:dyDescent="0.35">
      <c r="A76" s="11" t="s">
        <v>290</v>
      </c>
      <c r="B76" s="11" t="s">
        <v>990</v>
      </c>
      <c r="C76" s="11" t="s">
        <v>291</v>
      </c>
      <c r="D76" s="11" t="s">
        <v>292</v>
      </c>
      <c r="E76">
        <v>904416969</v>
      </c>
      <c r="F76">
        <v>620658778</v>
      </c>
      <c r="G76" s="12">
        <v>36635</v>
      </c>
      <c r="H76" s="11" t="s">
        <v>63</v>
      </c>
      <c r="I76" s="12">
        <v>45230</v>
      </c>
      <c r="J76" s="11" t="s">
        <v>154</v>
      </c>
      <c r="K76">
        <v>1</v>
      </c>
      <c r="L76" s="11" t="s">
        <v>991</v>
      </c>
    </row>
    <row r="77" spans="1:12" x14ac:dyDescent="0.35">
      <c r="A77" s="11" t="s">
        <v>293</v>
      </c>
      <c r="B77" s="11" t="s">
        <v>992</v>
      </c>
      <c r="C77" s="11" t="s">
        <v>294</v>
      </c>
      <c r="D77" s="11" t="s">
        <v>295</v>
      </c>
      <c r="E77">
        <v>955650540</v>
      </c>
      <c r="F77">
        <v>638609541</v>
      </c>
      <c r="G77" s="12">
        <v>33580</v>
      </c>
      <c r="H77" s="11" t="s">
        <v>68</v>
      </c>
      <c r="I77" s="12">
        <v>45203</v>
      </c>
      <c r="J77" s="11" t="s">
        <v>69</v>
      </c>
      <c r="K77">
        <v>0</v>
      </c>
      <c r="L77" s="11" t="s">
        <v>993</v>
      </c>
    </row>
    <row r="78" spans="1:12" x14ac:dyDescent="0.35">
      <c r="A78" s="11" t="s">
        <v>296</v>
      </c>
      <c r="B78" s="11" t="s">
        <v>994</v>
      </c>
      <c r="C78" s="11" t="s">
        <v>297</v>
      </c>
      <c r="D78" s="11" t="s">
        <v>298</v>
      </c>
      <c r="E78">
        <v>939681703</v>
      </c>
      <c r="F78">
        <v>640131503</v>
      </c>
      <c r="G78" s="12">
        <v>37403</v>
      </c>
      <c r="H78" s="11" t="s">
        <v>63</v>
      </c>
      <c r="I78" s="12">
        <v>45212</v>
      </c>
      <c r="J78" s="11" t="s">
        <v>154</v>
      </c>
      <c r="K78">
        <v>8</v>
      </c>
      <c r="L78" s="11" t="s">
        <v>995</v>
      </c>
    </row>
    <row r="79" spans="1:12" x14ac:dyDescent="0.35">
      <c r="A79" s="11" t="s">
        <v>293</v>
      </c>
      <c r="B79" s="11" t="s">
        <v>996</v>
      </c>
      <c r="C79" s="11" t="s">
        <v>299</v>
      </c>
      <c r="D79" s="11" t="s">
        <v>300</v>
      </c>
      <c r="E79">
        <v>919246664</v>
      </c>
      <c r="F79">
        <v>684675296</v>
      </c>
      <c r="G79" s="12">
        <v>40982</v>
      </c>
      <c r="H79" s="11" t="s">
        <v>50</v>
      </c>
      <c r="I79" s="12">
        <v>45225</v>
      </c>
      <c r="J79" s="11" t="s">
        <v>57</v>
      </c>
      <c r="K79">
        <v>2</v>
      </c>
      <c r="L79" s="11" t="s">
        <v>997</v>
      </c>
    </row>
    <row r="80" spans="1:12" x14ac:dyDescent="0.35">
      <c r="A80" s="11" t="s">
        <v>5</v>
      </c>
      <c r="B80" s="11" t="s">
        <v>998</v>
      </c>
      <c r="C80" s="11" t="s">
        <v>301</v>
      </c>
      <c r="D80" s="11" t="s">
        <v>302</v>
      </c>
      <c r="E80">
        <v>975412473</v>
      </c>
      <c r="F80">
        <v>665912504</v>
      </c>
      <c r="G80" s="12">
        <v>36667</v>
      </c>
      <c r="H80" s="11" t="s">
        <v>82</v>
      </c>
      <c r="I80" s="12">
        <v>45190</v>
      </c>
      <c r="J80" s="11" t="s">
        <v>83</v>
      </c>
      <c r="K80">
        <v>7</v>
      </c>
      <c r="L80" s="11" t="s">
        <v>999</v>
      </c>
    </row>
    <row r="81" spans="1:12" x14ac:dyDescent="0.35">
      <c r="A81" s="11" t="s">
        <v>132</v>
      </c>
      <c r="B81" s="11" t="s">
        <v>1000</v>
      </c>
      <c r="C81" s="11" t="s">
        <v>303</v>
      </c>
      <c r="D81" s="11" t="s">
        <v>304</v>
      </c>
      <c r="E81">
        <v>939493728</v>
      </c>
      <c r="F81">
        <v>639676352</v>
      </c>
      <c r="G81" s="12">
        <v>38418</v>
      </c>
      <c r="H81" s="11" t="s">
        <v>95</v>
      </c>
      <c r="I81" s="12">
        <v>45205</v>
      </c>
      <c r="J81" s="11" t="s">
        <v>110</v>
      </c>
      <c r="K81">
        <v>2</v>
      </c>
      <c r="L81" s="11" t="s">
        <v>1001</v>
      </c>
    </row>
    <row r="82" spans="1:12" x14ac:dyDescent="0.35">
      <c r="A82" s="11" t="s">
        <v>305</v>
      </c>
      <c r="B82" s="11" t="s">
        <v>1002</v>
      </c>
      <c r="C82" s="11" t="s">
        <v>306</v>
      </c>
      <c r="D82" s="11" t="s">
        <v>307</v>
      </c>
      <c r="E82">
        <v>954680084</v>
      </c>
      <c r="F82">
        <v>687490932</v>
      </c>
      <c r="G82" s="12">
        <v>40637</v>
      </c>
      <c r="H82" s="11" t="s">
        <v>55</v>
      </c>
      <c r="I82" s="12">
        <v>45224</v>
      </c>
      <c r="J82" s="11" t="s">
        <v>73</v>
      </c>
      <c r="K82">
        <v>9</v>
      </c>
      <c r="L82" s="11" t="s">
        <v>1003</v>
      </c>
    </row>
    <row r="83" spans="1:12" x14ac:dyDescent="0.35">
      <c r="A83" s="11" t="s">
        <v>106</v>
      </c>
      <c r="B83" s="11" t="s">
        <v>1004</v>
      </c>
      <c r="C83" s="11" t="s">
        <v>308</v>
      </c>
      <c r="D83" s="11" t="s">
        <v>309</v>
      </c>
      <c r="E83">
        <v>944241071</v>
      </c>
      <c r="F83">
        <v>659700758</v>
      </c>
      <c r="G83" s="12">
        <v>37592</v>
      </c>
      <c r="H83" s="11" t="s">
        <v>95</v>
      </c>
      <c r="I83" s="12">
        <v>45198</v>
      </c>
      <c r="J83" s="11" t="s">
        <v>110</v>
      </c>
      <c r="K83">
        <v>7</v>
      </c>
      <c r="L83" s="11" t="s">
        <v>1005</v>
      </c>
    </row>
    <row r="84" spans="1:12" x14ac:dyDescent="0.35">
      <c r="A84" s="11" t="s">
        <v>293</v>
      </c>
      <c r="B84" s="11" t="s">
        <v>1006</v>
      </c>
      <c r="C84" s="11" t="s">
        <v>310</v>
      </c>
      <c r="D84" s="11" t="s">
        <v>311</v>
      </c>
      <c r="E84">
        <v>940155260</v>
      </c>
      <c r="F84">
        <v>615284600</v>
      </c>
      <c r="G84" s="12">
        <v>38560</v>
      </c>
      <c r="H84" s="11" t="s">
        <v>55</v>
      </c>
      <c r="I84" s="12">
        <v>45228</v>
      </c>
      <c r="J84" s="11" t="s">
        <v>73</v>
      </c>
      <c r="K84">
        <v>3</v>
      </c>
      <c r="L84" s="11" t="s">
        <v>1007</v>
      </c>
    </row>
    <row r="85" spans="1:12" x14ac:dyDescent="0.35">
      <c r="A85" s="11" t="s">
        <v>312</v>
      </c>
      <c r="B85" s="11" t="s">
        <v>1008</v>
      </c>
      <c r="C85" s="11" t="s">
        <v>313</v>
      </c>
      <c r="D85" s="11" t="s">
        <v>314</v>
      </c>
      <c r="E85">
        <v>952826030</v>
      </c>
      <c r="F85">
        <v>600426709</v>
      </c>
      <c r="G85" s="12">
        <v>35043</v>
      </c>
      <c r="H85" s="11" t="s">
        <v>50</v>
      </c>
      <c r="I85" s="12">
        <v>45230</v>
      </c>
      <c r="J85" s="11" t="s">
        <v>57</v>
      </c>
      <c r="K85">
        <v>7</v>
      </c>
      <c r="L85" s="11" t="s">
        <v>1009</v>
      </c>
    </row>
    <row r="86" spans="1:12" x14ac:dyDescent="0.35">
      <c r="A86" s="11" t="s">
        <v>217</v>
      </c>
      <c r="B86" s="11" t="s">
        <v>1010</v>
      </c>
      <c r="C86" s="11" t="s">
        <v>315</v>
      </c>
      <c r="D86" s="11" t="s">
        <v>316</v>
      </c>
      <c r="E86">
        <v>929630779</v>
      </c>
      <c r="F86">
        <v>627824480</v>
      </c>
      <c r="G86" s="12">
        <v>36832</v>
      </c>
      <c r="H86" s="11" t="s">
        <v>55</v>
      </c>
      <c r="I86" s="12">
        <v>45205</v>
      </c>
      <c r="J86" s="11" t="s">
        <v>73</v>
      </c>
      <c r="K86">
        <v>4</v>
      </c>
      <c r="L86" s="11" t="s">
        <v>1011</v>
      </c>
    </row>
    <row r="87" spans="1:12" x14ac:dyDescent="0.35">
      <c r="A87" s="11" t="s">
        <v>317</v>
      </c>
      <c r="B87" s="11" t="s">
        <v>1012</v>
      </c>
      <c r="C87" s="11" t="s">
        <v>318</v>
      </c>
      <c r="D87" s="11" t="s">
        <v>319</v>
      </c>
      <c r="E87">
        <v>925297066</v>
      </c>
      <c r="F87">
        <v>633260444</v>
      </c>
      <c r="G87" s="12">
        <v>36140</v>
      </c>
      <c r="H87" s="11" t="s">
        <v>95</v>
      </c>
      <c r="I87" s="12">
        <v>45201</v>
      </c>
      <c r="J87" s="11" t="s">
        <v>110</v>
      </c>
      <c r="K87">
        <v>5</v>
      </c>
      <c r="L87" s="11" t="s">
        <v>903</v>
      </c>
    </row>
    <row r="88" spans="1:12" x14ac:dyDescent="0.35">
      <c r="A88" s="11" t="s">
        <v>100</v>
      </c>
      <c r="B88" s="11" t="s">
        <v>1013</v>
      </c>
      <c r="C88" s="11" t="s">
        <v>320</v>
      </c>
      <c r="D88" s="11" t="s">
        <v>321</v>
      </c>
      <c r="E88">
        <v>940972526</v>
      </c>
      <c r="F88">
        <v>650740631</v>
      </c>
      <c r="G88" s="12">
        <v>38894</v>
      </c>
      <c r="H88" s="11" t="s">
        <v>68</v>
      </c>
      <c r="I88" s="12">
        <v>45224</v>
      </c>
      <c r="J88" s="11" t="s">
        <v>69</v>
      </c>
      <c r="K88">
        <v>5</v>
      </c>
      <c r="L88" s="11" t="s">
        <v>1014</v>
      </c>
    </row>
    <row r="89" spans="1:12" x14ac:dyDescent="0.35">
      <c r="A89" s="11" t="s">
        <v>120</v>
      </c>
      <c r="B89" s="11" t="s">
        <v>1015</v>
      </c>
      <c r="C89" s="11" t="s">
        <v>322</v>
      </c>
      <c r="D89" s="11" t="s">
        <v>323</v>
      </c>
      <c r="E89">
        <v>997641528</v>
      </c>
      <c r="F89">
        <v>624046234</v>
      </c>
      <c r="G89" s="12">
        <v>33370</v>
      </c>
      <c r="H89" s="11" t="s">
        <v>55</v>
      </c>
      <c r="I89" s="12">
        <v>45199</v>
      </c>
      <c r="J89" s="11" t="s">
        <v>73</v>
      </c>
      <c r="K89">
        <v>1</v>
      </c>
      <c r="L89" s="11" t="s">
        <v>1016</v>
      </c>
    </row>
    <row r="90" spans="1:12" x14ac:dyDescent="0.35">
      <c r="A90" s="11" t="s">
        <v>324</v>
      </c>
      <c r="B90" s="11" t="s">
        <v>1017</v>
      </c>
      <c r="C90" s="11" t="s">
        <v>325</v>
      </c>
      <c r="D90" s="11" t="s">
        <v>326</v>
      </c>
      <c r="E90">
        <v>952725867</v>
      </c>
      <c r="F90">
        <v>651956425</v>
      </c>
      <c r="G90" s="12">
        <v>34084</v>
      </c>
      <c r="H90" s="11" t="s">
        <v>50</v>
      </c>
      <c r="I90" s="12">
        <v>45213</v>
      </c>
      <c r="J90" s="11" t="s">
        <v>57</v>
      </c>
      <c r="K90">
        <v>9</v>
      </c>
      <c r="L90" s="11" t="s">
        <v>1018</v>
      </c>
    </row>
    <row r="91" spans="1:12" x14ac:dyDescent="0.35">
      <c r="A91" s="11" t="s">
        <v>327</v>
      </c>
      <c r="B91" s="11" t="s">
        <v>1019</v>
      </c>
      <c r="C91" s="11" t="s">
        <v>328</v>
      </c>
      <c r="D91" s="11" t="s">
        <v>329</v>
      </c>
      <c r="E91">
        <v>996954096</v>
      </c>
      <c r="F91">
        <v>659509163</v>
      </c>
      <c r="G91" s="12">
        <v>36325</v>
      </c>
      <c r="H91" s="11" t="s">
        <v>55</v>
      </c>
      <c r="I91" s="12">
        <v>45229</v>
      </c>
      <c r="J91" s="11" t="s">
        <v>73</v>
      </c>
      <c r="K91">
        <v>1</v>
      </c>
      <c r="L91" s="11" t="s">
        <v>911</v>
      </c>
    </row>
    <row r="92" spans="1:12" x14ac:dyDescent="0.35">
      <c r="A92" s="11" t="s">
        <v>330</v>
      </c>
      <c r="B92" s="11" t="s">
        <v>1020</v>
      </c>
      <c r="C92" s="11" t="s">
        <v>331</v>
      </c>
      <c r="D92" s="11" t="s">
        <v>332</v>
      </c>
      <c r="E92">
        <v>920996787</v>
      </c>
      <c r="F92">
        <v>603715888</v>
      </c>
      <c r="G92" s="12">
        <v>33330</v>
      </c>
      <c r="H92" s="11" t="s">
        <v>82</v>
      </c>
      <c r="I92" s="12">
        <v>45194</v>
      </c>
      <c r="J92" s="11" t="s">
        <v>83</v>
      </c>
      <c r="K92">
        <v>7</v>
      </c>
      <c r="L92" s="11" t="s">
        <v>1021</v>
      </c>
    </row>
    <row r="93" spans="1:12" x14ac:dyDescent="0.35">
      <c r="A93" s="11" t="s">
        <v>333</v>
      </c>
      <c r="B93" s="11" t="s">
        <v>1022</v>
      </c>
      <c r="C93" s="11" t="s">
        <v>334</v>
      </c>
      <c r="D93" s="11" t="s">
        <v>335</v>
      </c>
      <c r="E93">
        <v>985743189</v>
      </c>
      <c r="F93">
        <v>689706559</v>
      </c>
      <c r="G93" s="12">
        <v>33521</v>
      </c>
      <c r="H93" s="11" t="s">
        <v>68</v>
      </c>
      <c r="I93" s="12">
        <v>45232</v>
      </c>
      <c r="J93" s="11" t="s">
        <v>69</v>
      </c>
      <c r="K93">
        <v>3</v>
      </c>
      <c r="L93" s="11" t="s">
        <v>1023</v>
      </c>
    </row>
    <row r="94" spans="1:12" x14ac:dyDescent="0.35">
      <c r="A94" s="11" t="s">
        <v>336</v>
      </c>
      <c r="B94" s="11" t="s">
        <v>1024</v>
      </c>
      <c r="C94" s="11" t="s">
        <v>337</v>
      </c>
      <c r="D94" s="11" t="s">
        <v>338</v>
      </c>
      <c r="E94">
        <v>920898699</v>
      </c>
      <c r="F94">
        <v>615671907</v>
      </c>
      <c r="G94" s="12">
        <v>42794</v>
      </c>
      <c r="H94" s="11" t="s">
        <v>55</v>
      </c>
      <c r="I94" s="12">
        <v>45190</v>
      </c>
      <c r="J94" s="11" t="s">
        <v>73</v>
      </c>
      <c r="K94">
        <v>10</v>
      </c>
      <c r="L94" s="11" t="s">
        <v>1025</v>
      </c>
    </row>
    <row r="95" spans="1:12" x14ac:dyDescent="0.35">
      <c r="A95" s="11" t="s">
        <v>205</v>
      </c>
      <c r="B95" s="11" t="s">
        <v>1026</v>
      </c>
      <c r="C95" s="11" t="s">
        <v>339</v>
      </c>
      <c r="D95" s="11" t="s">
        <v>340</v>
      </c>
      <c r="E95">
        <v>926943328</v>
      </c>
      <c r="F95">
        <v>697075412</v>
      </c>
      <c r="G95" s="12">
        <v>42333</v>
      </c>
      <c r="H95" s="11" t="s">
        <v>50</v>
      </c>
      <c r="I95" s="12">
        <v>45204</v>
      </c>
      <c r="J95" s="11" t="s">
        <v>57</v>
      </c>
      <c r="K95">
        <v>5</v>
      </c>
      <c r="L95" s="11" t="s">
        <v>1027</v>
      </c>
    </row>
    <row r="96" spans="1:12" x14ac:dyDescent="0.35">
      <c r="A96" s="11" t="s">
        <v>70</v>
      </c>
      <c r="B96" s="11" t="s">
        <v>1028</v>
      </c>
      <c r="C96" s="11" t="s">
        <v>341</v>
      </c>
      <c r="D96" s="11" t="s">
        <v>342</v>
      </c>
      <c r="E96">
        <v>992797005</v>
      </c>
      <c r="F96">
        <v>660225366</v>
      </c>
      <c r="G96" s="12">
        <v>40396</v>
      </c>
      <c r="H96" s="11" t="s">
        <v>55</v>
      </c>
      <c r="I96" s="12">
        <v>45199</v>
      </c>
      <c r="J96" s="11" t="s">
        <v>73</v>
      </c>
      <c r="K96">
        <v>0</v>
      </c>
      <c r="L96" s="11" t="s">
        <v>858</v>
      </c>
    </row>
    <row r="97" spans="1:12" x14ac:dyDescent="0.35">
      <c r="A97" s="11" t="s">
        <v>175</v>
      </c>
      <c r="B97" s="11" t="s">
        <v>1029</v>
      </c>
      <c r="C97" s="11" t="s">
        <v>343</v>
      </c>
      <c r="D97" s="11" t="s">
        <v>344</v>
      </c>
      <c r="E97">
        <v>995543862</v>
      </c>
      <c r="F97">
        <v>687331032</v>
      </c>
      <c r="G97" s="12">
        <v>36897</v>
      </c>
      <c r="H97" s="11" t="s">
        <v>63</v>
      </c>
      <c r="I97" s="12">
        <v>45224</v>
      </c>
      <c r="J97" s="11" t="s">
        <v>154</v>
      </c>
      <c r="K97">
        <v>5</v>
      </c>
      <c r="L97" s="11" t="s">
        <v>1030</v>
      </c>
    </row>
    <row r="98" spans="1:12" x14ac:dyDescent="0.35">
      <c r="A98" s="11" t="s">
        <v>345</v>
      </c>
      <c r="B98" s="11" t="s">
        <v>1031</v>
      </c>
      <c r="C98" s="11" t="s">
        <v>346</v>
      </c>
      <c r="D98" s="11" t="s">
        <v>347</v>
      </c>
      <c r="E98">
        <v>975951646</v>
      </c>
      <c r="F98">
        <v>677863221</v>
      </c>
      <c r="G98" s="12">
        <v>38520</v>
      </c>
      <c r="H98" s="11" t="s">
        <v>63</v>
      </c>
      <c r="I98" s="12">
        <v>45188</v>
      </c>
      <c r="J98" s="11" t="s">
        <v>154</v>
      </c>
      <c r="K98">
        <v>5</v>
      </c>
      <c r="L98" s="11" t="s">
        <v>922</v>
      </c>
    </row>
    <row r="99" spans="1:12" x14ac:dyDescent="0.35">
      <c r="A99" s="11" t="s">
        <v>228</v>
      </c>
      <c r="B99" s="11" t="s">
        <v>1032</v>
      </c>
      <c r="C99" s="11" t="s">
        <v>348</v>
      </c>
      <c r="D99" s="11" t="s">
        <v>349</v>
      </c>
      <c r="E99">
        <v>989149154</v>
      </c>
      <c r="F99">
        <v>608263509</v>
      </c>
      <c r="G99" s="12">
        <v>35516</v>
      </c>
      <c r="H99" s="11" t="s">
        <v>63</v>
      </c>
      <c r="I99" s="12">
        <v>45189</v>
      </c>
      <c r="J99" s="11" t="s">
        <v>154</v>
      </c>
      <c r="K99">
        <v>4</v>
      </c>
      <c r="L99" s="11" t="s">
        <v>1033</v>
      </c>
    </row>
    <row r="100" spans="1:12" x14ac:dyDescent="0.35">
      <c r="A100" s="11" t="s">
        <v>350</v>
      </c>
      <c r="B100" s="11" t="s">
        <v>1034</v>
      </c>
      <c r="C100" s="11" t="s">
        <v>351</v>
      </c>
      <c r="D100" s="11" t="s">
        <v>352</v>
      </c>
      <c r="E100">
        <v>944527436</v>
      </c>
      <c r="F100">
        <v>609852775</v>
      </c>
      <c r="G100" s="12">
        <v>38541</v>
      </c>
      <c r="H100" s="11" t="s">
        <v>95</v>
      </c>
      <c r="I100" s="12">
        <v>45196</v>
      </c>
      <c r="J100" s="11" t="s">
        <v>110</v>
      </c>
      <c r="K100">
        <v>3</v>
      </c>
      <c r="L100" s="11" t="s">
        <v>1035</v>
      </c>
    </row>
    <row r="101" spans="1:12" x14ac:dyDescent="0.35">
      <c r="A101" s="11" t="s">
        <v>159</v>
      </c>
      <c r="B101" s="11" t="s">
        <v>1036</v>
      </c>
      <c r="C101" s="11" t="s">
        <v>353</v>
      </c>
      <c r="D101" s="11" t="s">
        <v>354</v>
      </c>
      <c r="E101">
        <v>952122203</v>
      </c>
      <c r="F101">
        <v>600553658</v>
      </c>
      <c r="G101" s="12">
        <v>37850</v>
      </c>
      <c r="H101" s="11" t="s">
        <v>50</v>
      </c>
      <c r="I101" s="12">
        <v>45187</v>
      </c>
      <c r="J101" s="11" t="s">
        <v>57</v>
      </c>
      <c r="K101">
        <v>5</v>
      </c>
      <c r="L101" s="11" t="s">
        <v>1037</v>
      </c>
    </row>
    <row r="102" spans="1:12" x14ac:dyDescent="0.35">
      <c r="A102" s="11" t="s">
        <v>355</v>
      </c>
      <c r="B102" s="11" t="s">
        <v>1038</v>
      </c>
      <c r="C102" s="11" t="s">
        <v>356</v>
      </c>
      <c r="D102" s="11" t="s">
        <v>357</v>
      </c>
      <c r="E102">
        <v>977999503</v>
      </c>
      <c r="F102">
        <v>614999294</v>
      </c>
      <c r="G102" s="12">
        <v>37939</v>
      </c>
      <c r="H102" s="11" t="s">
        <v>55</v>
      </c>
      <c r="I102" s="12">
        <v>45189</v>
      </c>
      <c r="J102" s="11" t="s">
        <v>73</v>
      </c>
      <c r="K102">
        <v>1</v>
      </c>
      <c r="L102" s="11" t="s">
        <v>1039</v>
      </c>
    </row>
    <row r="103" spans="1:12" x14ac:dyDescent="0.35">
      <c r="A103" s="11" t="s">
        <v>220</v>
      </c>
      <c r="B103" s="11" t="s">
        <v>1040</v>
      </c>
      <c r="C103" s="11" t="s">
        <v>358</v>
      </c>
      <c r="D103" s="11" t="s">
        <v>359</v>
      </c>
      <c r="E103">
        <v>913698776</v>
      </c>
      <c r="F103">
        <v>635518279</v>
      </c>
      <c r="G103" s="12">
        <v>42840</v>
      </c>
      <c r="H103" s="11" t="s">
        <v>50</v>
      </c>
      <c r="I103" s="12">
        <v>45225</v>
      </c>
      <c r="J103" s="11" t="s">
        <v>57</v>
      </c>
      <c r="K103">
        <v>9</v>
      </c>
      <c r="L103" s="11" t="s">
        <v>1041</v>
      </c>
    </row>
    <row r="104" spans="1:12" x14ac:dyDescent="0.35">
      <c r="A104" s="11" t="s">
        <v>360</v>
      </c>
      <c r="B104" s="11" t="s">
        <v>1042</v>
      </c>
      <c r="C104" s="11" t="s">
        <v>361</v>
      </c>
      <c r="D104" s="11" t="s">
        <v>362</v>
      </c>
      <c r="E104">
        <v>980962230</v>
      </c>
      <c r="F104">
        <v>661802786</v>
      </c>
      <c r="G104" s="12">
        <v>38003</v>
      </c>
      <c r="H104" s="11" t="s">
        <v>55</v>
      </c>
      <c r="I104" s="12">
        <v>45233</v>
      </c>
      <c r="J104" s="11" t="s">
        <v>73</v>
      </c>
      <c r="K104">
        <v>3</v>
      </c>
      <c r="L104" s="11" t="s">
        <v>1043</v>
      </c>
    </row>
    <row r="105" spans="1:12" x14ac:dyDescent="0.35">
      <c r="A105" s="11" t="s">
        <v>312</v>
      </c>
      <c r="B105" s="11" t="s">
        <v>1044</v>
      </c>
      <c r="C105" s="11" t="s">
        <v>363</v>
      </c>
      <c r="D105" s="11" t="s">
        <v>364</v>
      </c>
      <c r="E105">
        <v>947161983</v>
      </c>
      <c r="F105">
        <v>649559289</v>
      </c>
      <c r="G105" s="12">
        <v>40870</v>
      </c>
      <c r="H105" s="11" t="s">
        <v>50</v>
      </c>
      <c r="I105" s="12">
        <v>45196</v>
      </c>
      <c r="J105" s="11" t="s">
        <v>57</v>
      </c>
      <c r="K105">
        <v>3</v>
      </c>
      <c r="L105" s="11" t="s">
        <v>1045</v>
      </c>
    </row>
    <row r="106" spans="1:12" x14ac:dyDescent="0.35">
      <c r="A106" s="11" t="s">
        <v>116</v>
      </c>
      <c r="B106" s="11" t="s">
        <v>1046</v>
      </c>
      <c r="C106" s="11" t="s">
        <v>365</v>
      </c>
      <c r="D106" s="11" t="s">
        <v>366</v>
      </c>
      <c r="E106">
        <v>940274059</v>
      </c>
      <c r="F106">
        <v>640118711</v>
      </c>
      <c r="G106" s="12">
        <v>40574</v>
      </c>
      <c r="H106" s="11" t="s">
        <v>68</v>
      </c>
      <c r="I106" s="12">
        <v>45196</v>
      </c>
      <c r="J106" s="11" t="s">
        <v>69</v>
      </c>
      <c r="K106">
        <v>4</v>
      </c>
      <c r="L106" s="11" t="s">
        <v>1047</v>
      </c>
    </row>
    <row r="107" spans="1:12" x14ac:dyDescent="0.35">
      <c r="A107" s="11" t="s">
        <v>367</v>
      </c>
      <c r="B107" s="11" t="s">
        <v>1048</v>
      </c>
      <c r="C107" s="11" t="s">
        <v>368</v>
      </c>
      <c r="D107" s="11" t="s">
        <v>369</v>
      </c>
      <c r="E107">
        <v>988959329</v>
      </c>
      <c r="F107">
        <v>641761472</v>
      </c>
      <c r="G107" s="12">
        <v>37178</v>
      </c>
      <c r="H107" s="11" t="s">
        <v>50</v>
      </c>
      <c r="I107" s="12">
        <v>45191</v>
      </c>
      <c r="J107" s="11" t="s">
        <v>59</v>
      </c>
      <c r="K107">
        <v>8</v>
      </c>
      <c r="L107" s="11" t="s">
        <v>1049</v>
      </c>
    </row>
    <row r="108" spans="1:12" x14ac:dyDescent="0.35">
      <c r="A108" s="11" t="s">
        <v>266</v>
      </c>
      <c r="B108" s="11" t="s">
        <v>1050</v>
      </c>
      <c r="C108" s="11" t="s">
        <v>370</v>
      </c>
      <c r="D108" s="11" t="s">
        <v>371</v>
      </c>
      <c r="E108">
        <v>954818984</v>
      </c>
      <c r="F108">
        <v>646452434</v>
      </c>
      <c r="G108" s="12">
        <v>34260</v>
      </c>
      <c r="H108" s="11" t="s">
        <v>95</v>
      </c>
      <c r="I108" s="12">
        <v>45228</v>
      </c>
      <c r="J108" s="11" t="s">
        <v>110</v>
      </c>
      <c r="K108">
        <v>9</v>
      </c>
      <c r="L108" s="11" t="s">
        <v>1051</v>
      </c>
    </row>
    <row r="109" spans="1:12" x14ac:dyDescent="0.35">
      <c r="A109" s="11" t="s">
        <v>372</v>
      </c>
      <c r="B109" s="11" t="s">
        <v>1052</v>
      </c>
      <c r="C109" s="11" t="s">
        <v>373</v>
      </c>
      <c r="D109" s="11" t="s">
        <v>374</v>
      </c>
      <c r="E109">
        <v>908183767</v>
      </c>
      <c r="F109">
        <v>626232341</v>
      </c>
      <c r="G109" s="12">
        <v>40370</v>
      </c>
      <c r="H109" s="11" t="s">
        <v>63</v>
      </c>
      <c r="I109" s="12">
        <v>45199</v>
      </c>
      <c r="J109" s="11" t="s">
        <v>154</v>
      </c>
      <c r="K109">
        <v>4</v>
      </c>
      <c r="L109" s="11" t="s">
        <v>1043</v>
      </c>
    </row>
    <row r="110" spans="1:12" x14ac:dyDescent="0.35">
      <c r="A110" s="11" t="s">
        <v>217</v>
      </c>
      <c r="B110" s="11" t="s">
        <v>1053</v>
      </c>
      <c r="C110" s="11" t="s">
        <v>375</v>
      </c>
      <c r="D110" s="11" t="s">
        <v>376</v>
      </c>
      <c r="E110">
        <v>941474010</v>
      </c>
      <c r="F110">
        <v>603173997</v>
      </c>
      <c r="G110" s="12">
        <v>37984</v>
      </c>
      <c r="H110" s="11" t="s">
        <v>82</v>
      </c>
      <c r="I110" s="12">
        <v>45204</v>
      </c>
      <c r="J110" s="11" t="s">
        <v>83</v>
      </c>
      <c r="K110">
        <v>3</v>
      </c>
      <c r="L110" s="11" t="s">
        <v>1054</v>
      </c>
    </row>
    <row r="111" spans="1:12" x14ac:dyDescent="0.35">
      <c r="A111" s="11" t="s">
        <v>377</v>
      </c>
      <c r="B111" s="11" t="s">
        <v>1055</v>
      </c>
      <c r="C111" s="11" t="s">
        <v>378</v>
      </c>
      <c r="D111" s="11" t="s">
        <v>379</v>
      </c>
      <c r="E111">
        <v>911031170</v>
      </c>
      <c r="F111">
        <v>634210890</v>
      </c>
      <c r="G111" s="12">
        <v>36257</v>
      </c>
      <c r="H111" s="11" t="s">
        <v>68</v>
      </c>
      <c r="I111" s="12">
        <v>45222</v>
      </c>
      <c r="J111" s="11" t="s">
        <v>69</v>
      </c>
      <c r="K111">
        <v>7</v>
      </c>
      <c r="L111" s="11" t="s">
        <v>1056</v>
      </c>
    </row>
    <row r="112" spans="1:12" x14ac:dyDescent="0.35">
      <c r="A112" s="11" t="s">
        <v>192</v>
      </c>
      <c r="B112" s="11" t="s">
        <v>1057</v>
      </c>
      <c r="C112" s="11" t="s">
        <v>380</v>
      </c>
      <c r="D112" s="11" t="s">
        <v>381</v>
      </c>
      <c r="E112">
        <v>994585596</v>
      </c>
      <c r="F112">
        <v>610461895</v>
      </c>
      <c r="G112" s="12">
        <v>42138</v>
      </c>
      <c r="H112" s="11" t="s">
        <v>63</v>
      </c>
      <c r="I112" s="12">
        <v>45195</v>
      </c>
      <c r="J112" s="11" t="s">
        <v>154</v>
      </c>
      <c r="K112">
        <v>3</v>
      </c>
      <c r="L112" s="11" t="s">
        <v>1058</v>
      </c>
    </row>
    <row r="113" spans="1:12" x14ac:dyDescent="0.35">
      <c r="A113" s="11" t="s">
        <v>382</v>
      </c>
      <c r="B113" s="11" t="s">
        <v>1059</v>
      </c>
      <c r="C113" s="11" t="s">
        <v>383</v>
      </c>
      <c r="D113" s="11" t="s">
        <v>384</v>
      </c>
      <c r="E113">
        <v>964018525</v>
      </c>
      <c r="F113">
        <v>612868702</v>
      </c>
      <c r="G113" s="12">
        <v>40663</v>
      </c>
      <c r="H113" s="11" t="s">
        <v>82</v>
      </c>
      <c r="I113" s="12">
        <v>45205</v>
      </c>
      <c r="J113" s="11" t="s">
        <v>83</v>
      </c>
      <c r="K113">
        <v>5</v>
      </c>
      <c r="L113" s="11" t="s">
        <v>1060</v>
      </c>
    </row>
    <row r="114" spans="1:12" x14ac:dyDescent="0.35">
      <c r="A114" s="11" t="s">
        <v>11</v>
      </c>
      <c r="B114" s="11" t="s">
        <v>1061</v>
      </c>
      <c r="C114" s="11" t="s">
        <v>385</v>
      </c>
      <c r="D114" s="11" t="s">
        <v>386</v>
      </c>
      <c r="E114">
        <v>952315344</v>
      </c>
      <c r="F114">
        <v>613987789</v>
      </c>
      <c r="G114" s="12">
        <v>34147</v>
      </c>
      <c r="H114" s="11" t="s">
        <v>95</v>
      </c>
      <c r="I114" s="12">
        <v>45216</v>
      </c>
      <c r="J114" s="11" t="s">
        <v>110</v>
      </c>
      <c r="K114">
        <v>7</v>
      </c>
      <c r="L114" s="11" t="s">
        <v>1062</v>
      </c>
    </row>
    <row r="115" spans="1:12" x14ac:dyDescent="0.35">
      <c r="A115" s="11" t="s">
        <v>367</v>
      </c>
      <c r="B115" s="11" t="s">
        <v>1063</v>
      </c>
      <c r="C115" s="11" t="s">
        <v>387</v>
      </c>
      <c r="D115" s="11" t="s">
        <v>388</v>
      </c>
      <c r="E115">
        <v>925378218</v>
      </c>
      <c r="F115">
        <v>688841317</v>
      </c>
      <c r="G115" s="12">
        <v>37777</v>
      </c>
      <c r="H115" s="11" t="s">
        <v>55</v>
      </c>
      <c r="I115" s="12">
        <v>45232</v>
      </c>
      <c r="J115" s="11" t="s">
        <v>73</v>
      </c>
      <c r="K115">
        <v>4</v>
      </c>
      <c r="L115" s="11" t="s">
        <v>1064</v>
      </c>
    </row>
    <row r="116" spans="1:12" x14ac:dyDescent="0.35">
      <c r="A116" s="11" t="s">
        <v>389</v>
      </c>
      <c r="B116" s="11" t="s">
        <v>1065</v>
      </c>
      <c r="C116" s="11" t="s">
        <v>390</v>
      </c>
      <c r="D116" s="11" t="s">
        <v>391</v>
      </c>
      <c r="E116">
        <v>964251987</v>
      </c>
      <c r="F116">
        <v>676628178</v>
      </c>
      <c r="G116" s="12">
        <v>39647</v>
      </c>
      <c r="H116" s="11" t="s">
        <v>55</v>
      </c>
      <c r="I116" s="12">
        <v>45197</v>
      </c>
      <c r="J116" s="11" t="s">
        <v>73</v>
      </c>
      <c r="K116">
        <v>2</v>
      </c>
      <c r="L116" s="11" t="s">
        <v>1066</v>
      </c>
    </row>
    <row r="117" spans="1:12" x14ac:dyDescent="0.35">
      <c r="A117" s="11" t="s">
        <v>260</v>
      </c>
      <c r="B117" s="11" t="s">
        <v>1067</v>
      </c>
      <c r="C117" s="11" t="s">
        <v>392</v>
      </c>
      <c r="D117" s="11" t="s">
        <v>393</v>
      </c>
      <c r="E117">
        <v>926141449</v>
      </c>
      <c r="F117">
        <v>600900531</v>
      </c>
      <c r="G117" s="12">
        <v>42055</v>
      </c>
      <c r="H117" s="11" t="s">
        <v>63</v>
      </c>
      <c r="I117" s="12">
        <v>45194</v>
      </c>
      <c r="J117" s="11" t="s">
        <v>154</v>
      </c>
      <c r="K117">
        <v>1</v>
      </c>
      <c r="L117" s="11" t="s">
        <v>1068</v>
      </c>
    </row>
    <row r="118" spans="1:12" x14ac:dyDescent="0.35">
      <c r="A118" s="11" t="s">
        <v>290</v>
      </c>
      <c r="B118" s="11" t="s">
        <v>1069</v>
      </c>
      <c r="C118" s="11" t="s">
        <v>394</v>
      </c>
      <c r="D118" s="11" t="s">
        <v>395</v>
      </c>
      <c r="E118">
        <v>979871512</v>
      </c>
      <c r="F118">
        <v>667804690</v>
      </c>
      <c r="G118" s="12">
        <v>34822</v>
      </c>
      <c r="H118" s="11" t="s">
        <v>95</v>
      </c>
      <c r="I118" s="12">
        <v>45220</v>
      </c>
      <c r="J118" s="11" t="s">
        <v>110</v>
      </c>
      <c r="K118">
        <v>8</v>
      </c>
      <c r="L118" s="11" t="s">
        <v>1070</v>
      </c>
    </row>
    <row r="119" spans="1:12" x14ac:dyDescent="0.35">
      <c r="A119" s="11" t="s">
        <v>208</v>
      </c>
      <c r="B119" s="11" t="s">
        <v>1071</v>
      </c>
      <c r="C119" s="11" t="s">
        <v>396</v>
      </c>
      <c r="D119" s="11" t="s">
        <v>397</v>
      </c>
      <c r="E119">
        <v>923481878</v>
      </c>
      <c r="F119">
        <v>692206237</v>
      </c>
      <c r="G119" s="12">
        <v>37222</v>
      </c>
      <c r="H119" s="11" t="s">
        <v>95</v>
      </c>
      <c r="I119" s="12">
        <v>45232</v>
      </c>
      <c r="J119" s="11" t="s">
        <v>110</v>
      </c>
      <c r="K119">
        <v>3</v>
      </c>
      <c r="L119" s="11" t="s">
        <v>896</v>
      </c>
    </row>
    <row r="120" spans="1:12" x14ac:dyDescent="0.35">
      <c r="A120" s="11" t="s">
        <v>214</v>
      </c>
      <c r="B120" s="11" t="s">
        <v>1072</v>
      </c>
      <c r="C120" s="11" t="s">
        <v>398</v>
      </c>
      <c r="D120" s="11" t="s">
        <v>399</v>
      </c>
      <c r="E120">
        <v>970388999</v>
      </c>
      <c r="F120">
        <v>635901115</v>
      </c>
      <c r="G120" s="12">
        <v>41355</v>
      </c>
      <c r="H120" s="11" t="s">
        <v>95</v>
      </c>
      <c r="I120" s="12">
        <v>45201</v>
      </c>
      <c r="J120" s="11" t="s">
        <v>110</v>
      </c>
      <c r="K120">
        <v>6</v>
      </c>
      <c r="L120" s="11" t="s">
        <v>1073</v>
      </c>
    </row>
    <row r="121" spans="1:12" x14ac:dyDescent="0.35">
      <c r="A121" s="11" t="s">
        <v>330</v>
      </c>
      <c r="B121" s="11" t="s">
        <v>1074</v>
      </c>
      <c r="C121" s="11" t="s">
        <v>400</v>
      </c>
      <c r="D121" s="11" t="s">
        <v>401</v>
      </c>
      <c r="E121">
        <v>991439218</v>
      </c>
      <c r="F121">
        <v>609629861</v>
      </c>
      <c r="G121" s="12">
        <v>34725</v>
      </c>
      <c r="H121" s="11" t="s">
        <v>95</v>
      </c>
      <c r="I121" s="12">
        <v>45206</v>
      </c>
      <c r="J121" s="11" t="s">
        <v>110</v>
      </c>
      <c r="K121">
        <v>6</v>
      </c>
      <c r="L121" s="11" t="s">
        <v>1075</v>
      </c>
    </row>
    <row r="122" spans="1:12" x14ac:dyDescent="0.35">
      <c r="A122" s="11" t="s">
        <v>402</v>
      </c>
      <c r="B122" s="11" t="s">
        <v>1076</v>
      </c>
      <c r="C122" s="11" t="s">
        <v>403</v>
      </c>
      <c r="D122" s="11" t="s">
        <v>404</v>
      </c>
      <c r="E122">
        <v>956462400</v>
      </c>
      <c r="F122">
        <v>671905755</v>
      </c>
      <c r="G122" s="12">
        <v>33403</v>
      </c>
      <c r="H122" s="11" t="s">
        <v>68</v>
      </c>
      <c r="I122" s="12">
        <v>45187</v>
      </c>
      <c r="J122" s="11" t="s">
        <v>69</v>
      </c>
      <c r="K122">
        <v>0</v>
      </c>
      <c r="L122" s="11" t="s">
        <v>1077</v>
      </c>
    </row>
    <row r="123" spans="1:12" x14ac:dyDescent="0.35">
      <c r="A123" s="11" t="s">
        <v>405</v>
      </c>
      <c r="B123" s="11" t="s">
        <v>1078</v>
      </c>
      <c r="C123" s="11" t="s">
        <v>406</v>
      </c>
      <c r="D123" s="11" t="s">
        <v>407</v>
      </c>
      <c r="E123">
        <v>900412421</v>
      </c>
      <c r="F123">
        <v>677444797</v>
      </c>
      <c r="G123" s="12">
        <v>36851</v>
      </c>
      <c r="H123" s="11" t="s">
        <v>82</v>
      </c>
      <c r="I123" s="12">
        <v>45227</v>
      </c>
      <c r="J123" s="11" t="s">
        <v>83</v>
      </c>
      <c r="K123">
        <v>5</v>
      </c>
      <c r="L123" s="11" t="s">
        <v>852</v>
      </c>
    </row>
    <row r="124" spans="1:12" x14ac:dyDescent="0.35">
      <c r="A124" s="11" t="s">
        <v>22</v>
      </c>
      <c r="B124" s="11" t="s">
        <v>1079</v>
      </c>
      <c r="C124" s="11" t="s">
        <v>408</v>
      </c>
      <c r="D124" s="11" t="s">
        <v>409</v>
      </c>
      <c r="E124">
        <v>903901189</v>
      </c>
      <c r="F124">
        <v>661839521</v>
      </c>
      <c r="G124" s="12">
        <v>33714</v>
      </c>
      <c r="H124" s="11" t="s">
        <v>95</v>
      </c>
      <c r="I124" s="12">
        <v>45229</v>
      </c>
      <c r="J124" s="11" t="s">
        <v>110</v>
      </c>
      <c r="K124">
        <v>10</v>
      </c>
      <c r="L124" s="11" t="s">
        <v>1080</v>
      </c>
    </row>
    <row r="125" spans="1:12" x14ac:dyDescent="0.35">
      <c r="A125" s="11" t="s">
        <v>330</v>
      </c>
      <c r="B125" s="11" t="s">
        <v>1081</v>
      </c>
      <c r="C125" s="11" t="s">
        <v>410</v>
      </c>
      <c r="D125" s="11" t="s">
        <v>411</v>
      </c>
      <c r="E125">
        <v>949052903</v>
      </c>
      <c r="F125">
        <v>689918773</v>
      </c>
      <c r="G125" s="12">
        <v>34436</v>
      </c>
      <c r="H125" s="11" t="s">
        <v>63</v>
      </c>
      <c r="I125" s="12">
        <v>45213</v>
      </c>
      <c r="J125" s="11" t="s">
        <v>154</v>
      </c>
      <c r="K125">
        <v>3</v>
      </c>
      <c r="L125" s="11" t="s">
        <v>1021</v>
      </c>
    </row>
    <row r="126" spans="1:12" x14ac:dyDescent="0.35">
      <c r="A126" s="11" t="s">
        <v>412</v>
      </c>
      <c r="B126" s="11" t="s">
        <v>1082</v>
      </c>
      <c r="C126" s="11" t="s">
        <v>413</v>
      </c>
      <c r="D126" s="11" t="s">
        <v>414</v>
      </c>
      <c r="E126">
        <v>957076125</v>
      </c>
      <c r="F126">
        <v>618923362</v>
      </c>
      <c r="G126" s="12">
        <v>41838</v>
      </c>
      <c r="H126" s="11" t="s">
        <v>63</v>
      </c>
      <c r="I126" s="12">
        <v>45236</v>
      </c>
      <c r="J126" s="11" t="s">
        <v>154</v>
      </c>
      <c r="K126">
        <v>0</v>
      </c>
      <c r="L126" s="11" t="s">
        <v>1083</v>
      </c>
    </row>
    <row r="127" spans="1:12" x14ac:dyDescent="0.35">
      <c r="A127" s="11" t="s">
        <v>415</v>
      </c>
      <c r="B127" s="11" t="s">
        <v>1084</v>
      </c>
      <c r="C127" s="11" t="s">
        <v>416</v>
      </c>
      <c r="D127" s="11" t="s">
        <v>417</v>
      </c>
      <c r="E127">
        <v>929018401</v>
      </c>
      <c r="F127">
        <v>602092989</v>
      </c>
      <c r="G127" s="12">
        <v>33622</v>
      </c>
      <c r="H127" s="11" t="s">
        <v>55</v>
      </c>
      <c r="I127" s="12">
        <v>45231</v>
      </c>
      <c r="J127" s="11" t="s">
        <v>73</v>
      </c>
      <c r="K127">
        <v>8</v>
      </c>
      <c r="L127" s="11" t="s">
        <v>1085</v>
      </c>
    </row>
    <row r="128" spans="1:12" x14ac:dyDescent="0.35">
      <c r="A128" s="11" t="s">
        <v>418</v>
      </c>
      <c r="B128" s="11" t="s">
        <v>1086</v>
      </c>
      <c r="C128" s="11" t="s">
        <v>419</v>
      </c>
      <c r="D128" s="11" t="s">
        <v>420</v>
      </c>
      <c r="E128">
        <v>968540119</v>
      </c>
      <c r="F128">
        <v>642908864</v>
      </c>
      <c r="G128" s="12">
        <v>38549</v>
      </c>
      <c r="H128" s="11" t="s">
        <v>50</v>
      </c>
      <c r="I128" s="12">
        <v>45196</v>
      </c>
      <c r="J128" s="11" t="s">
        <v>57</v>
      </c>
      <c r="K128">
        <v>9</v>
      </c>
      <c r="L128" s="11" t="s">
        <v>1087</v>
      </c>
    </row>
    <row r="129" spans="1:12" x14ac:dyDescent="0.35">
      <c r="A129" s="11" t="s">
        <v>421</v>
      </c>
      <c r="B129" s="11" t="s">
        <v>1088</v>
      </c>
      <c r="C129" s="11" t="s">
        <v>422</v>
      </c>
      <c r="D129" s="11" t="s">
        <v>423</v>
      </c>
      <c r="E129">
        <v>915613795</v>
      </c>
      <c r="F129">
        <v>656975514</v>
      </c>
      <c r="G129" s="12">
        <v>38323</v>
      </c>
      <c r="H129" s="11" t="s">
        <v>82</v>
      </c>
      <c r="I129" s="12">
        <v>45222</v>
      </c>
      <c r="J129" s="11" t="s">
        <v>83</v>
      </c>
      <c r="K129">
        <v>4</v>
      </c>
      <c r="L129" s="11" t="s">
        <v>1089</v>
      </c>
    </row>
    <row r="130" spans="1:12" x14ac:dyDescent="0.35">
      <c r="A130" s="11" t="s">
        <v>424</v>
      </c>
      <c r="B130" s="11" t="s">
        <v>1090</v>
      </c>
      <c r="C130" s="11" t="s">
        <v>425</v>
      </c>
      <c r="D130" s="11" t="s">
        <v>426</v>
      </c>
      <c r="E130">
        <v>991261113</v>
      </c>
      <c r="F130">
        <v>604756764</v>
      </c>
      <c r="G130" s="12">
        <v>39642</v>
      </c>
      <c r="H130" s="11" t="s">
        <v>55</v>
      </c>
      <c r="I130" s="12">
        <v>45193</v>
      </c>
      <c r="J130" s="11" t="s">
        <v>73</v>
      </c>
      <c r="K130">
        <v>2</v>
      </c>
      <c r="L130" s="11" t="s">
        <v>1091</v>
      </c>
    </row>
    <row r="131" spans="1:12" x14ac:dyDescent="0.35">
      <c r="A131" s="11" t="s">
        <v>106</v>
      </c>
      <c r="B131" s="11" t="s">
        <v>1092</v>
      </c>
      <c r="C131" s="11" t="s">
        <v>427</v>
      </c>
      <c r="D131" s="11" t="s">
        <v>428</v>
      </c>
      <c r="E131">
        <v>995888995</v>
      </c>
      <c r="F131">
        <v>663111333</v>
      </c>
      <c r="G131" s="12">
        <v>40145</v>
      </c>
      <c r="H131" s="11" t="s">
        <v>95</v>
      </c>
      <c r="I131" s="12">
        <v>45194</v>
      </c>
      <c r="J131" s="11" t="s">
        <v>110</v>
      </c>
      <c r="K131">
        <v>0</v>
      </c>
      <c r="L131" s="11" t="s">
        <v>1093</v>
      </c>
    </row>
    <row r="132" spans="1:12" x14ac:dyDescent="0.35">
      <c r="A132" s="11" t="s">
        <v>327</v>
      </c>
      <c r="B132" s="11" t="s">
        <v>1094</v>
      </c>
      <c r="C132" s="11" t="s">
        <v>429</v>
      </c>
      <c r="D132" s="11" t="s">
        <v>430</v>
      </c>
      <c r="E132">
        <v>913724544</v>
      </c>
      <c r="F132">
        <v>687569910</v>
      </c>
      <c r="G132" s="12">
        <v>33960</v>
      </c>
      <c r="H132" s="11" t="s">
        <v>50</v>
      </c>
      <c r="I132" s="12">
        <v>45222</v>
      </c>
      <c r="J132" s="11" t="s">
        <v>57</v>
      </c>
      <c r="K132">
        <v>1</v>
      </c>
      <c r="L132" s="11" t="s">
        <v>1095</v>
      </c>
    </row>
    <row r="133" spans="1:12" x14ac:dyDescent="0.35">
      <c r="A133" s="11" t="s">
        <v>139</v>
      </c>
      <c r="B133" s="11" t="s">
        <v>1096</v>
      </c>
      <c r="C133" s="11" t="s">
        <v>431</v>
      </c>
      <c r="D133" s="11" t="s">
        <v>432</v>
      </c>
      <c r="E133">
        <v>994998011</v>
      </c>
      <c r="F133">
        <v>655466072</v>
      </c>
      <c r="G133" s="12">
        <v>38582</v>
      </c>
      <c r="H133" s="11" t="s">
        <v>50</v>
      </c>
      <c r="I133" s="12">
        <v>45197</v>
      </c>
      <c r="J133" s="11" t="s">
        <v>57</v>
      </c>
      <c r="K133">
        <v>2</v>
      </c>
      <c r="L133" s="11" t="s">
        <v>1097</v>
      </c>
    </row>
    <row r="134" spans="1:12" x14ac:dyDescent="0.35">
      <c r="A134" s="11" t="s">
        <v>433</v>
      </c>
      <c r="B134" s="11" t="s">
        <v>1098</v>
      </c>
      <c r="C134" s="11" t="s">
        <v>434</v>
      </c>
      <c r="D134" s="11" t="s">
        <v>435</v>
      </c>
      <c r="E134">
        <v>963147547</v>
      </c>
      <c r="F134">
        <v>667537591</v>
      </c>
      <c r="G134" s="12">
        <v>34293</v>
      </c>
      <c r="H134" s="11" t="s">
        <v>95</v>
      </c>
      <c r="I134" s="12">
        <v>45226</v>
      </c>
      <c r="J134" s="11" t="s">
        <v>110</v>
      </c>
      <c r="K134">
        <v>0</v>
      </c>
      <c r="L134" s="11" t="s">
        <v>1099</v>
      </c>
    </row>
    <row r="135" spans="1:12" x14ac:dyDescent="0.35">
      <c r="A135" s="11" t="s">
        <v>436</v>
      </c>
      <c r="B135" s="11" t="s">
        <v>1100</v>
      </c>
      <c r="C135" s="11" t="s">
        <v>437</v>
      </c>
      <c r="D135" s="11" t="s">
        <v>438</v>
      </c>
      <c r="E135">
        <v>980672536</v>
      </c>
      <c r="F135">
        <v>640944889</v>
      </c>
      <c r="G135" s="12">
        <v>39804</v>
      </c>
      <c r="H135" s="11" t="s">
        <v>95</v>
      </c>
      <c r="I135" s="12">
        <v>45223</v>
      </c>
      <c r="J135" s="11" t="s">
        <v>110</v>
      </c>
      <c r="K135">
        <v>10</v>
      </c>
      <c r="L135" s="11" t="s">
        <v>1101</v>
      </c>
    </row>
    <row r="136" spans="1:12" x14ac:dyDescent="0.35">
      <c r="A136" s="11" t="s">
        <v>439</v>
      </c>
      <c r="B136" s="11" t="s">
        <v>1102</v>
      </c>
      <c r="C136" s="11" t="s">
        <v>440</v>
      </c>
      <c r="D136" s="11" t="s">
        <v>441</v>
      </c>
      <c r="E136">
        <v>986287263</v>
      </c>
      <c r="F136">
        <v>624749681</v>
      </c>
      <c r="G136" s="12">
        <v>36429</v>
      </c>
      <c r="H136" s="11" t="s">
        <v>68</v>
      </c>
      <c r="I136" s="12">
        <v>45222</v>
      </c>
      <c r="J136" s="11" t="s">
        <v>69</v>
      </c>
      <c r="K136">
        <v>9</v>
      </c>
      <c r="L136" s="11" t="s">
        <v>1103</v>
      </c>
    </row>
    <row r="137" spans="1:12" x14ac:dyDescent="0.35">
      <c r="A137" s="11" t="s">
        <v>424</v>
      </c>
      <c r="B137" s="11" t="s">
        <v>1104</v>
      </c>
      <c r="C137" s="11" t="s">
        <v>442</v>
      </c>
      <c r="D137" s="11" t="s">
        <v>443</v>
      </c>
      <c r="E137">
        <v>983726815</v>
      </c>
      <c r="F137">
        <v>665094263</v>
      </c>
      <c r="G137" s="12">
        <v>39097</v>
      </c>
      <c r="H137" s="11" t="s">
        <v>82</v>
      </c>
      <c r="I137" s="12">
        <v>45201</v>
      </c>
      <c r="J137" s="11" t="s">
        <v>83</v>
      </c>
      <c r="K137">
        <v>5</v>
      </c>
      <c r="L137" s="11" t="s">
        <v>1105</v>
      </c>
    </row>
    <row r="138" spans="1:12" x14ac:dyDescent="0.35">
      <c r="A138" s="11" t="s">
        <v>444</v>
      </c>
      <c r="B138" s="11" t="s">
        <v>1106</v>
      </c>
      <c r="C138" s="11" t="s">
        <v>445</v>
      </c>
      <c r="D138" s="11" t="s">
        <v>446</v>
      </c>
      <c r="E138">
        <v>984795803</v>
      </c>
      <c r="F138">
        <v>654739372</v>
      </c>
      <c r="G138" s="12">
        <v>37969</v>
      </c>
      <c r="H138" s="11" t="s">
        <v>63</v>
      </c>
      <c r="I138" s="12">
        <v>45230</v>
      </c>
      <c r="J138" s="11" t="s">
        <v>154</v>
      </c>
      <c r="K138">
        <v>8</v>
      </c>
      <c r="L138" s="11" t="s">
        <v>1107</v>
      </c>
    </row>
    <row r="139" spans="1:12" x14ac:dyDescent="0.35">
      <c r="A139" s="11" t="s">
        <v>418</v>
      </c>
      <c r="B139" s="11" t="s">
        <v>1108</v>
      </c>
      <c r="C139" s="11" t="s">
        <v>447</v>
      </c>
      <c r="D139" s="11" t="s">
        <v>448</v>
      </c>
      <c r="E139">
        <v>964195356</v>
      </c>
      <c r="F139">
        <v>684992375</v>
      </c>
      <c r="G139" s="12">
        <v>35386</v>
      </c>
      <c r="H139" s="11" t="s">
        <v>68</v>
      </c>
      <c r="I139" s="12">
        <v>45205</v>
      </c>
      <c r="J139" s="11" t="s">
        <v>69</v>
      </c>
      <c r="K139">
        <v>9</v>
      </c>
      <c r="L139" s="11" t="s">
        <v>1109</v>
      </c>
    </row>
    <row r="140" spans="1:12" x14ac:dyDescent="0.35">
      <c r="A140" s="11" t="s">
        <v>8</v>
      </c>
      <c r="B140" s="11" t="s">
        <v>1110</v>
      </c>
      <c r="C140" s="11" t="s">
        <v>449</v>
      </c>
      <c r="D140" s="11" t="s">
        <v>450</v>
      </c>
      <c r="E140">
        <v>986069083</v>
      </c>
      <c r="F140">
        <v>614514066</v>
      </c>
      <c r="G140" s="12">
        <v>37661</v>
      </c>
      <c r="H140" s="11" t="s">
        <v>68</v>
      </c>
      <c r="I140" s="12">
        <v>45231</v>
      </c>
      <c r="J140" s="11" t="s">
        <v>69</v>
      </c>
      <c r="K140">
        <v>9</v>
      </c>
      <c r="L140" s="11" t="s">
        <v>1111</v>
      </c>
    </row>
    <row r="141" spans="1:12" x14ac:dyDescent="0.35">
      <c r="A141" s="11" t="s">
        <v>451</v>
      </c>
      <c r="B141" s="11" t="s">
        <v>1112</v>
      </c>
      <c r="C141" s="11" t="s">
        <v>452</v>
      </c>
      <c r="D141" s="11" t="s">
        <v>453</v>
      </c>
      <c r="E141">
        <v>903258974</v>
      </c>
      <c r="F141">
        <v>634031118</v>
      </c>
      <c r="G141" s="12">
        <v>35275</v>
      </c>
      <c r="H141" s="11" t="s">
        <v>55</v>
      </c>
      <c r="I141" s="12">
        <v>45215</v>
      </c>
      <c r="J141" s="11" t="s">
        <v>74</v>
      </c>
      <c r="K141">
        <v>1</v>
      </c>
      <c r="L141" s="11" t="s">
        <v>1060</v>
      </c>
    </row>
    <row r="142" spans="1:12" x14ac:dyDescent="0.35">
      <c r="A142" s="11" t="s">
        <v>454</v>
      </c>
      <c r="B142" s="11" t="s">
        <v>1113</v>
      </c>
      <c r="C142" s="11" t="s">
        <v>455</v>
      </c>
      <c r="D142" s="11" t="s">
        <v>456</v>
      </c>
      <c r="E142">
        <v>950971846</v>
      </c>
      <c r="F142">
        <v>647472948</v>
      </c>
      <c r="G142" s="12">
        <v>34903</v>
      </c>
      <c r="H142" s="11" t="s">
        <v>82</v>
      </c>
      <c r="I142" s="12">
        <v>45214</v>
      </c>
      <c r="J142" s="11" t="s">
        <v>83</v>
      </c>
      <c r="K142">
        <v>8</v>
      </c>
      <c r="L142" s="11" t="s">
        <v>1114</v>
      </c>
    </row>
    <row r="143" spans="1:12" x14ac:dyDescent="0.35">
      <c r="A143" s="11" t="s">
        <v>457</v>
      </c>
      <c r="B143" s="11" t="s">
        <v>1115</v>
      </c>
      <c r="C143" s="11" t="s">
        <v>458</v>
      </c>
      <c r="D143" s="11" t="s">
        <v>459</v>
      </c>
      <c r="E143">
        <v>957821337</v>
      </c>
      <c r="F143">
        <v>674866746</v>
      </c>
      <c r="G143" s="12">
        <v>34395</v>
      </c>
      <c r="H143" s="11" t="s">
        <v>68</v>
      </c>
      <c r="I143" s="12">
        <v>45199</v>
      </c>
      <c r="J143" s="11" t="s">
        <v>69</v>
      </c>
      <c r="K143">
        <v>5</v>
      </c>
      <c r="L143" s="11" t="s">
        <v>1116</v>
      </c>
    </row>
    <row r="144" spans="1:12" x14ac:dyDescent="0.35">
      <c r="A144" s="11" t="s">
        <v>460</v>
      </c>
      <c r="B144" s="11" t="s">
        <v>1117</v>
      </c>
      <c r="C144" s="11" t="s">
        <v>461</v>
      </c>
      <c r="D144" s="11" t="s">
        <v>462</v>
      </c>
      <c r="E144">
        <v>978262153</v>
      </c>
      <c r="F144">
        <v>629346369</v>
      </c>
      <c r="G144" s="12">
        <v>40023</v>
      </c>
      <c r="H144" s="11" t="s">
        <v>50</v>
      </c>
      <c r="I144" s="12">
        <v>45229</v>
      </c>
      <c r="J144" s="11" t="s">
        <v>57</v>
      </c>
      <c r="K144">
        <v>3</v>
      </c>
      <c r="L144" s="11" t="s">
        <v>1118</v>
      </c>
    </row>
    <row r="145" spans="1:12" x14ac:dyDescent="0.35">
      <c r="A145" s="11" t="s">
        <v>463</v>
      </c>
      <c r="B145" s="11" t="s">
        <v>1119</v>
      </c>
      <c r="C145" s="11" t="s">
        <v>464</v>
      </c>
      <c r="D145" s="11" t="s">
        <v>465</v>
      </c>
      <c r="E145">
        <v>944026940</v>
      </c>
      <c r="F145">
        <v>684516892</v>
      </c>
      <c r="G145" s="12">
        <v>33521</v>
      </c>
      <c r="H145" s="11" t="s">
        <v>95</v>
      </c>
      <c r="I145" s="12">
        <v>45202</v>
      </c>
      <c r="J145" s="11" t="s">
        <v>110</v>
      </c>
      <c r="K145">
        <v>6</v>
      </c>
      <c r="L145" s="11" t="s">
        <v>1120</v>
      </c>
    </row>
    <row r="146" spans="1:12" x14ac:dyDescent="0.35">
      <c r="A146" s="11" t="s">
        <v>466</v>
      </c>
      <c r="B146" s="11" t="s">
        <v>1121</v>
      </c>
      <c r="C146" s="11" t="s">
        <v>467</v>
      </c>
      <c r="D146" s="11" t="s">
        <v>468</v>
      </c>
      <c r="E146">
        <v>922621489</v>
      </c>
      <c r="F146">
        <v>608940015</v>
      </c>
      <c r="G146" s="12">
        <v>41162</v>
      </c>
      <c r="H146" s="11" t="s">
        <v>63</v>
      </c>
      <c r="I146" s="12">
        <v>45214</v>
      </c>
      <c r="J146" s="11" t="s">
        <v>155</v>
      </c>
      <c r="K146">
        <v>0</v>
      </c>
      <c r="L146" s="11" t="s">
        <v>1122</v>
      </c>
    </row>
    <row r="147" spans="1:12" x14ac:dyDescent="0.35">
      <c r="A147" s="11" t="s">
        <v>469</v>
      </c>
      <c r="B147" s="11" t="s">
        <v>1123</v>
      </c>
      <c r="C147" s="11" t="s">
        <v>470</v>
      </c>
      <c r="D147" s="11" t="s">
        <v>471</v>
      </c>
      <c r="E147">
        <v>987745378</v>
      </c>
      <c r="F147">
        <v>606094309</v>
      </c>
      <c r="G147" s="12">
        <v>33865</v>
      </c>
      <c r="H147" s="11" t="s">
        <v>63</v>
      </c>
      <c r="I147" s="12">
        <v>45202</v>
      </c>
      <c r="J147" s="11" t="s">
        <v>154</v>
      </c>
      <c r="K147">
        <v>5</v>
      </c>
      <c r="L147" s="11" t="s">
        <v>850</v>
      </c>
    </row>
    <row r="148" spans="1:12" x14ac:dyDescent="0.35">
      <c r="A148" s="11" t="s">
        <v>355</v>
      </c>
      <c r="B148" s="11" t="s">
        <v>1124</v>
      </c>
      <c r="C148" s="11" t="s">
        <v>472</v>
      </c>
      <c r="D148" s="11" t="s">
        <v>473</v>
      </c>
      <c r="E148">
        <v>970710221</v>
      </c>
      <c r="F148">
        <v>691698943</v>
      </c>
      <c r="G148" s="12">
        <v>36630</v>
      </c>
      <c r="H148" s="11" t="s">
        <v>68</v>
      </c>
      <c r="I148" s="12">
        <v>45228</v>
      </c>
      <c r="J148" s="11" t="s">
        <v>69</v>
      </c>
      <c r="K148">
        <v>6</v>
      </c>
      <c r="L148" s="11" t="s">
        <v>1125</v>
      </c>
    </row>
    <row r="149" spans="1:12" x14ac:dyDescent="0.35">
      <c r="A149" s="11" t="s">
        <v>290</v>
      </c>
      <c r="B149" s="11" t="s">
        <v>1126</v>
      </c>
      <c r="C149" s="11" t="s">
        <v>474</v>
      </c>
      <c r="D149" s="11" t="s">
        <v>475</v>
      </c>
      <c r="E149">
        <v>930425126</v>
      </c>
      <c r="F149">
        <v>693184423</v>
      </c>
      <c r="G149" s="12">
        <v>39704</v>
      </c>
      <c r="H149" s="11" t="s">
        <v>68</v>
      </c>
      <c r="I149" s="12">
        <v>45189</v>
      </c>
      <c r="J149" s="11" t="s">
        <v>69</v>
      </c>
      <c r="K149">
        <v>4</v>
      </c>
      <c r="L149" s="11" t="s">
        <v>1127</v>
      </c>
    </row>
    <row r="150" spans="1:12" x14ac:dyDescent="0.35">
      <c r="A150" s="11" t="s">
        <v>476</v>
      </c>
      <c r="B150" s="11" t="s">
        <v>1128</v>
      </c>
      <c r="C150" s="11" t="s">
        <v>477</v>
      </c>
      <c r="D150" s="11" t="s">
        <v>478</v>
      </c>
      <c r="E150">
        <v>932852089</v>
      </c>
      <c r="F150">
        <v>643998490</v>
      </c>
      <c r="G150" s="12">
        <v>41111</v>
      </c>
      <c r="H150" s="11" t="s">
        <v>95</v>
      </c>
      <c r="I150" s="12">
        <v>45193</v>
      </c>
      <c r="J150" s="11" t="s">
        <v>110</v>
      </c>
      <c r="K150">
        <v>4</v>
      </c>
      <c r="L150" s="11" t="s">
        <v>1129</v>
      </c>
    </row>
    <row r="151" spans="1:12" x14ac:dyDescent="0.35">
      <c r="A151" s="11" t="s">
        <v>103</v>
      </c>
      <c r="B151" s="11" t="s">
        <v>1130</v>
      </c>
      <c r="C151" s="11" t="s">
        <v>479</v>
      </c>
      <c r="D151" s="11" t="s">
        <v>480</v>
      </c>
      <c r="E151">
        <v>955802355</v>
      </c>
      <c r="F151">
        <v>649148628</v>
      </c>
      <c r="G151" s="12">
        <v>36498</v>
      </c>
      <c r="H151" s="11" t="s">
        <v>50</v>
      </c>
      <c r="I151" s="12">
        <v>45231</v>
      </c>
      <c r="J151" s="11" t="s">
        <v>57</v>
      </c>
      <c r="K151">
        <v>2</v>
      </c>
      <c r="L151" s="11" t="s">
        <v>870</v>
      </c>
    </row>
    <row r="152" spans="1:12" x14ac:dyDescent="0.35">
      <c r="A152" s="11" t="s">
        <v>12</v>
      </c>
      <c r="B152" s="11" t="s">
        <v>1131</v>
      </c>
      <c r="C152" s="11" t="s">
        <v>481</v>
      </c>
      <c r="D152" s="11" t="s">
        <v>482</v>
      </c>
      <c r="E152">
        <v>986440616</v>
      </c>
      <c r="F152">
        <v>678651693</v>
      </c>
      <c r="G152" s="12">
        <v>37430</v>
      </c>
      <c r="H152" s="11" t="s">
        <v>82</v>
      </c>
      <c r="I152" s="12">
        <v>45220</v>
      </c>
      <c r="J152" s="11" t="s">
        <v>83</v>
      </c>
      <c r="K152">
        <v>0</v>
      </c>
      <c r="L152" s="11" t="s">
        <v>1132</v>
      </c>
    </row>
    <row r="153" spans="1:12" x14ac:dyDescent="0.35">
      <c r="A153" s="11" t="s">
        <v>132</v>
      </c>
      <c r="B153" s="11" t="s">
        <v>1133</v>
      </c>
      <c r="C153" s="11" t="s">
        <v>483</v>
      </c>
      <c r="D153" s="11" t="s">
        <v>484</v>
      </c>
      <c r="E153">
        <v>986075018</v>
      </c>
      <c r="F153">
        <v>651912709</v>
      </c>
      <c r="G153" s="12">
        <v>34483</v>
      </c>
      <c r="H153" s="11" t="s">
        <v>95</v>
      </c>
      <c r="I153" s="12">
        <v>45224</v>
      </c>
      <c r="J153" s="11" t="s">
        <v>110</v>
      </c>
      <c r="K153">
        <v>10</v>
      </c>
      <c r="L153" s="11" t="s">
        <v>1134</v>
      </c>
    </row>
    <row r="154" spans="1:12" x14ac:dyDescent="0.35">
      <c r="A154" s="11" t="s">
        <v>485</v>
      </c>
      <c r="B154" s="11" t="s">
        <v>1135</v>
      </c>
      <c r="C154" s="11" t="s">
        <v>486</v>
      </c>
      <c r="D154" s="11" t="s">
        <v>487</v>
      </c>
      <c r="E154">
        <v>923752374</v>
      </c>
      <c r="F154">
        <v>668286623</v>
      </c>
      <c r="G154" s="12">
        <v>37605</v>
      </c>
      <c r="H154" s="11" t="s">
        <v>55</v>
      </c>
      <c r="I154" s="12">
        <v>45205</v>
      </c>
      <c r="J154" s="11" t="s">
        <v>73</v>
      </c>
      <c r="K154">
        <v>6</v>
      </c>
      <c r="L154" s="11" t="s">
        <v>1136</v>
      </c>
    </row>
    <row r="155" spans="1:12" x14ac:dyDescent="0.35">
      <c r="A155" s="11" t="s">
        <v>488</v>
      </c>
      <c r="B155" s="11" t="s">
        <v>1137</v>
      </c>
      <c r="C155" s="11" t="s">
        <v>489</v>
      </c>
      <c r="D155" s="11" t="s">
        <v>490</v>
      </c>
      <c r="E155">
        <v>977284742</v>
      </c>
      <c r="F155">
        <v>612769563</v>
      </c>
      <c r="G155" s="12">
        <v>34494</v>
      </c>
      <c r="H155" s="11" t="s">
        <v>95</v>
      </c>
      <c r="I155" s="12">
        <v>45228</v>
      </c>
      <c r="J155" s="11" t="s">
        <v>110</v>
      </c>
      <c r="K155">
        <v>8</v>
      </c>
      <c r="L155" s="11" t="s">
        <v>1138</v>
      </c>
    </row>
    <row r="156" spans="1:12" x14ac:dyDescent="0.35">
      <c r="A156" s="11" t="s">
        <v>205</v>
      </c>
      <c r="B156" s="11" t="s">
        <v>1139</v>
      </c>
      <c r="C156" s="11" t="s">
        <v>491</v>
      </c>
      <c r="D156" s="11" t="s">
        <v>492</v>
      </c>
      <c r="E156">
        <v>938485767</v>
      </c>
      <c r="F156">
        <v>648228292</v>
      </c>
      <c r="G156" s="12">
        <v>42478</v>
      </c>
      <c r="H156" s="11" t="s">
        <v>50</v>
      </c>
      <c r="I156" s="12">
        <v>45203</v>
      </c>
      <c r="J156" s="11" t="s">
        <v>57</v>
      </c>
      <c r="K156">
        <v>2</v>
      </c>
      <c r="L156" s="11" t="s">
        <v>1140</v>
      </c>
    </row>
    <row r="157" spans="1:12" x14ac:dyDescent="0.35">
      <c r="A157" s="11" t="s">
        <v>493</v>
      </c>
      <c r="B157" s="11" t="s">
        <v>1141</v>
      </c>
      <c r="C157" s="11" t="s">
        <v>494</v>
      </c>
      <c r="D157" s="11" t="s">
        <v>495</v>
      </c>
      <c r="E157">
        <v>937927245</v>
      </c>
      <c r="F157">
        <v>622036447</v>
      </c>
      <c r="G157" s="12">
        <v>38778</v>
      </c>
      <c r="H157" s="11" t="s">
        <v>95</v>
      </c>
      <c r="I157" s="12">
        <v>45212</v>
      </c>
      <c r="J157" s="11" t="s">
        <v>110</v>
      </c>
      <c r="K157">
        <v>4</v>
      </c>
      <c r="L157" s="11" t="s">
        <v>969</v>
      </c>
    </row>
    <row r="158" spans="1:12" x14ac:dyDescent="0.35">
      <c r="A158" s="11" t="s">
        <v>496</v>
      </c>
      <c r="B158" s="11" t="s">
        <v>1142</v>
      </c>
      <c r="C158" s="11" t="s">
        <v>497</v>
      </c>
      <c r="D158" s="11" t="s">
        <v>498</v>
      </c>
      <c r="E158">
        <v>944749569</v>
      </c>
      <c r="F158">
        <v>682310950</v>
      </c>
      <c r="G158" s="12">
        <v>33042</v>
      </c>
      <c r="H158" s="11" t="s">
        <v>55</v>
      </c>
      <c r="I158" s="12">
        <v>45203</v>
      </c>
      <c r="J158" s="11" t="s">
        <v>73</v>
      </c>
      <c r="K158">
        <v>2</v>
      </c>
      <c r="L158" s="11" t="s">
        <v>1143</v>
      </c>
    </row>
    <row r="159" spans="1:12" x14ac:dyDescent="0.35">
      <c r="A159" s="11" t="s">
        <v>499</v>
      </c>
      <c r="B159" s="11" t="s">
        <v>1144</v>
      </c>
      <c r="C159" s="11" t="s">
        <v>500</v>
      </c>
      <c r="D159" s="11" t="s">
        <v>501</v>
      </c>
      <c r="E159">
        <v>912748292</v>
      </c>
      <c r="F159">
        <v>633358213</v>
      </c>
      <c r="G159" s="12">
        <v>33722</v>
      </c>
      <c r="H159" s="11" t="s">
        <v>68</v>
      </c>
      <c r="I159" s="12">
        <v>45188</v>
      </c>
      <c r="J159" s="11" t="s">
        <v>69</v>
      </c>
      <c r="K159">
        <v>3</v>
      </c>
      <c r="L159" s="11" t="s">
        <v>1145</v>
      </c>
    </row>
    <row r="160" spans="1:12" x14ac:dyDescent="0.35">
      <c r="A160" s="11" t="s">
        <v>502</v>
      </c>
      <c r="B160" s="11" t="s">
        <v>1146</v>
      </c>
      <c r="C160" s="11" t="s">
        <v>503</v>
      </c>
      <c r="D160" s="11" t="s">
        <v>504</v>
      </c>
      <c r="E160">
        <v>904742584</v>
      </c>
      <c r="F160">
        <v>612885013</v>
      </c>
      <c r="G160" s="12">
        <v>34073</v>
      </c>
      <c r="H160" s="11" t="s">
        <v>95</v>
      </c>
      <c r="I160" s="12">
        <v>45212</v>
      </c>
      <c r="J160" s="11" t="s">
        <v>110</v>
      </c>
      <c r="K160">
        <v>3</v>
      </c>
      <c r="L160" s="11" t="s">
        <v>1147</v>
      </c>
    </row>
    <row r="161" spans="1:12" x14ac:dyDescent="0.35">
      <c r="A161" s="11" t="s">
        <v>505</v>
      </c>
      <c r="B161" s="11" t="s">
        <v>1148</v>
      </c>
      <c r="C161" s="11" t="s">
        <v>506</v>
      </c>
      <c r="D161" s="11" t="s">
        <v>507</v>
      </c>
      <c r="E161">
        <v>906748106</v>
      </c>
      <c r="F161">
        <v>608473319</v>
      </c>
      <c r="G161" s="12">
        <v>33195</v>
      </c>
      <c r="H161" s="11" t="s">
        <v>82</v>
      </c>
      <c r="I161" s="12">
        <v>45206</v>
      </c>
      <c r="J161" s="11" t="s">
        <v>83</v>
      </c>
      <c r="K161">
        <v>9</v>
      </c>
      <c r="L161" s="11" t="s">
        <v>1149</v>
      </c>
    </row>
    <row r="162" spans="1:12" x14ac:dyDescent="0.35">
      <c r="A162" s="11" t="s">
        <v>5</v>
      </c>
      <c r="B162" s="11" t="s">
        <v>1150</v>
      </c>
      <c r="C162" s="11" t="s">
        <v>508</v>
      </c>
      <c r="D162" s="11" t="s">
        <v>509</v>
      </c>
      <c r="E162">
        <v>963522213</v>
      </c>
      <c r="F162">
        <v>610064107</v>
      </c>
      <c r="G162" s="12">
        <v>34398</v>
      </c>
      <c r="H162" s="11" t="s">
        <v>50</v>
      </c>
      <c r="I162" s="12">
        <v>45198</v>
      </c>
      <c r="J162" s="11" t="s">
        <v>57</v>
      </c>
      <c r="K162">
        <v>8</v>
      </c>
      <c r="L162" s="11" t="s">
        <v>1151</v>
      </c>
    </row>
    <row r="163" spans="1:12" x14ac:dyDescent="0.35">
      <c r="A163" s="11" t="s">
        <v>510</v>
      </c>
      <c r="B163" s="11" t="s">
        <v>1152</v>
      </c>
      <c r="C163" s="11" t="s">
        <v>511</v>
      </c>
      <c r="D163" s="11" t="s">
        <v>512</v>
      </c>
      <c r="E163">
        <v>996346419</v>
      </c>
      <c r="F163">
        <v>684570712</v>
      </c>
      <c r="G163" s="12">
        <v>37105</v>
      </c>
      <c r="H163" s="11" t="s">
        <v>95</v>
      </c>
      <c r="I163" s="12">
        <v>45198</v>
      </c>
      <c r="J163" s="11" t="s">
        <v>110</v>
      </c>
      <c r="K163">
        <v>4</v>
      </c>
      <c r="L163" s="11" t="s">
        <v>955</v>
      </c>
    </row>
    <row r="164" spans="1:12" x14ac:dyDescent="0.35">
      <c r="A164" s="11" t="s">
        <v>493</v>
      </c>
      <c r="B164" s="11" t="s">
        <v>1153</v>
      </c>
      <c r="C164" s="11" t="s">
        <v>513</v>
      </c>
      <c r="D164" s="11" t="s">
        <v>514</v>
      </c>
      <c r="E164">
        <v>922562463</v>
      </c>
      <c r="F164">
        <v>625902322</v>
      </c>
      <c r="G164" s="12">
        <v>32979</v>
      </c>
      <c r="H164" s="11" t="s">
        <v>63</v>
      </c>
      <c r="I164" s="12">
        <v>45204</v>
      </c>
      <c r="J164" s="11" t="s">
        <v>154</v>
      </c>
      <c r="K164">
        <v>10</v>
      </c>
      <c r="L164" s="11" t="s">
        <v>1154</v>
      </c>
    </row>
    <row r="165" spans="1:12" x14ac:dyDescent="0.35">
      <c r="A165" s="11" t="s">
        <v>515</v>
      </c>
      <c r="B165" s="11" t="s">
        <v>1155</v>
      </c>
      <c r="C165" s="11" t="s">
        <v>516</v>
      </c>
      <c r="D165" s="11" t="s">
        <v>517</v>
      </c>
      <c r="E165">
        <v>962811101</v>
      </c>
      <c r="F165">
        <v>606471862</v>
      </c>
      <c r="G165" s="12">
        <v>38205</v>
      </c>
      <c r="H165" s="11" t="s">
        <v>95</v>
      </c>
      <c r="I165" s="12">
        <v>45235</v>
      </c>
      <c r="J165" s="11" t="s">
        <v>110</v>
      </c>
      <c r="K165">
        <v>10</v>
      </c>
      <c r="L165" s="11" t="s">
        <v>1156</v>
      </c>
    </row>
    <row r="166" spans="1:12" x14ac:dyDescent="0.35">
      <c r="A166" s="11" t="s">
        <v>518</v>
      </c>
      <c r="B166" s="11" t="s">
        <v>1157</v>
      </c>
      <c r="C166" s="11" t="s">
        <v>519</v>
      </c>
      <c r="D166" s="11" t="s">
        <v>520</v>
      </c>
      <c r="E166">
        <v>997943739</v>
      </c>
      <c r="F166">
        <v>660262171</v>
      </c>
      <c r="G166" s="12">
        <v>38625</v>
      </c>
      <c r="H166" s="11" t="s">
        <v>68</v>
      </c>
      <c r="I166" s="12">
        <v>45206</v>
      </c>
      <c r="J166" s="11" t="s">
        <v>69</v>
      </c>
      <c r="K166">
        <v>1</v>
      </c>
      <c r="L166" s="11" t="s">
        <v>1158</v>
      </c>
    </row>
    <row r="167" spans="1:12" x14ac:dyDescent="0.35">
      <c r="A167" s="11" t="s">
        <v>521</v>
      </c>
      <c r="B167" s="11" t="s">
        <v>1159</v>
      </c>
      <c r="C167" s="11" t="s">
        <v>522</v>
      </c>
      <c r="D167" s="11" t="s">
        <v>523</v>
      </c>
      <c r="E167">
        <v>944166478</v>
      </c>
      <c r="F167">
        <v>641016738</v>
      </c>
      <c r="G167" s="12">
        <v>40180</v>
      </c>
      <c r="H167" s="11" t="s">
        <v>55</v>
      </c>
      <c r="I167" s="12">
        <v>45186</v>
      </c>
      <c r="J167" s="11" t="s">
        <v>73</v>
      </c>
      <c r="K167">
        <v>6</v>
      </c>
      <c r="L167" s="11" t="s">
        <v>1160</v>
      </c>
    </row>
    <row r="168" spans="1:12" x14ac:dyDescent="0.35">
      <c r="A168" s="11" t="s">
        <v>524</v>
      </c>
      <c r="B168" s="11" t="s">
        <v>1161</v>
      </c>
      <c r="C168" s="11" t="s">
        <v>525</v>
      </c>
      <c r="D168" s="11" t="s">
        <v>526</v>
      </c>
      <c r="E168">
        <v>927831996</v>
      </c>
      <c r="F168">
        <v>694580778</v>
      </c>
      <c r="G168" s="12">
        <v>36612</v>
      </c>
      <c r="H168" s="11" t="s">
        <v>63</v>
      </c>
      <c r="I168" s="12">
        <v>45187</v>
      </c>
      <c r="J168" s="11" t="s">
        <v>154</v>
      </c>
      <c r="K168">
        <v>2</v>
      </c>
      <c r="L168" s="11" t="s">
        <v>1162</v>
      </c>
    </row>
    <row r="169" spans="1:12" x14ac:dyDescent="0.35">
      <c r="A169" s="11" t="s">
        <v>527</v>
      </c>
      <c r="B169" s="11" t="s">
        <v>1163</v>
      </c>
      <c r="C169" s="11" t="s">
        <v>528</v>
      </c>
      <c r="D169" s="11" t="s">
        <v>529</v>
      </c>
      <c r="E169">
        <v>918006834</v>
      </c>
      <c r="F169">
        <v>619360773</v>
      </c>
      <c r="G169" s="12">
        <v>34364</v>
      </c>
      <c r="H169" s="11" t="s">
        <v>55</v>
      </c>
      <c r="I169" s="12">
        <v>45207</v>
      </c>
      <c r="J169" s="11" t="s">
        <v>73</v>
      </c>
      <c r="K169">
        <v>5</v>
      </c>
      <c r="L169" s="11" t="s">
        <v>1051</v>
      </c>
    </row>
    <row r="170" spans="1:12" x14ac:dyDescent="0.35">
      <c r="A170" s="11" t="s">
        <v>530</v>
      </c>
      <c r="B170" s="11" t="s">
        <v>1164</v>
      </c>
      <c r="C170" s="11" t="s">
        <v>531</v>
      </c>
      <c r="D170" s="11" t="s">
        <v>532</v>
      </c>
      <c r="E170">
        <v>967581060</v>
      </c>
      <c r="F170">
        <v>679111066</v>
      </c>
      <c r="G170" s="12">
        <v>41060</v>
      </c>
      <c r="H170" s="11" t="s">
        <v>63</v>
      </c>
      <c r="I170" s="12">
        <v>45190</v>
      </c>
      <c r="J170" s="11" t="s">
        <v>154</v>
      </c>
      <c r="K170">
        <v>10</v>
      </c>
      <c r="L170" s="11" t="s">
        <v>1165</v>
      </c>
    </row>
    <row r="171" spans="1:12" x14ac:dyDescent="0.35">
      <c r="A171" s="11" t="s">
        <v>116</v>
      </c>
      <c r="B171" s="11" t="s">
        <v>1166</v>
      </c>
      <c r="C171" s="11" t="s">
        <v>533</v>
      </c>
      <c r="D171" s="11" t="s">
        <v>534</v>
      </c>
      <c r="E171">
        <v>902786606</v>
      </c>
      <c r="F171">
        <v>644430545</v>
      </c>
      <c r="G171" s="12">
        <v>34112</v>
      </c>
      <c r="H171" s="11" t="s">
        <v>82</v>
      </c>
      <c r="I171" s="12">
        <v>45200</v>
      </c>
      <c r="J171" s="11" t="s">
        <v>83</v>
      </c>
      <c r="K171">
        <v>6</v>
      </c>
      <c r="L171" s="11" t="s">
        <v>1167</v>
      </c>
    </row>
    <row r="172" spans="1:12" x14ac:dyDescent="0.35">
      <c r="A172" s="11" t="s">
        <v>132</v>
      </c>
      <c r="B172" s="11" t="s">
        <v>1168</v>
      </c>
      <c r="C172" s="11" t="s">
        <v>535</v>
      </c>
      <c r="D172" s="11" t="s">
        <v>536</v>
      </c>
      <c r="E172">
        <v>920666496</v>
      </c>
      <c r="F172">
        <v>605639042</v>
      </c>
      <c r="G172" s="12">
        <v>41190</v>
      </c>
      <c r="H172" s="11" t="s">
        <v>68</v>
      </c>
      <c r="I172" s="12">
        <v>45214</v>
      </c>
      <c r="J172" s="11" t="s">
        <v>115</v>
      </c>
      <c r="K172">
        <v>7</v>
      </c>
      <c r="L172" s="11" t="s">
        <v>1169</v>
      </c>
    </row>
    <row r="173" spans="1:12" x14ac:dyDescent="0.35">
      <c r="A173" s="11" t="s">
        <v>272</v>
      </c>
      <c r="B173" s="11" t="s">
        <v>1170</v>
      </c>
      <c r="C173" s="11" t="s">
        <v>537</v>
      </c>
      <c r="D173" s="11" t="s">
        <v>538</v>
      </c>
      <c r="E173">
        <v>917223627</v>
      </c>
      <c r="F173">
        <v>608416983</v>
      </c>
      <c r="G173" s="12">
        <v>37599</v>
      </c>
      <c r="H173" s="11" t="s">
        <v>68</v>
      </c>
      <c r="I173" s="12">
        <v>45233</v>
      </c>
      <c r="J173" s="11" t="s">
        <v>69</v>
      </c>
      <c r="K173">
        <v>4</v>
      </c>
      <c r="L173" s="11" t="s">
        <v>1171</v>
      </c>
    </row>
    <row r="174" spans="1:12" x14ac:dyDescent="0.35">
      <c r="A174" s="11" t="s">
        <v>539</v>
      </c>
      <c r="B174" s="11" t="s">
        <v>1172</v>
      </c>
      <c r="C174" s="11" t="s">
        <v>540</v>
      </c>
      <c r="D174" s="11" t="s">
        <v>541</v>
      </c>
      <c r="E174">
        <v>949269495</v>
      </c>
      <c r="F174">
        <v>691744940</v>
      </c>
      <c r="G174" s="12">
        <v>33068</v>
      </c>
      <c r="H174" s="11" t="s">
        <v>95</v>
      </c>
      <c r="I174" s="12">
        <v>45203</v>
      </c>
      <c r="J174" s="11" t="s">
        <v>110</v>
      </c>
      <c r="K174">
        <v>6</v>
      </c>
      <c r="L174" s="11" t="s">
        <v>1173</v>
      </c>
    </row>
    <row r="175" spans="1:12" x14ac:dyDescent="0.35">
      <c r="A175" s="11" t="s">
        <v>542</v>
      </c>
      <c r="B175" s="11" t="s">
        <v>1174</v>
      </c>
      <c r="C175" s="11" t="s">
        <v>543</v>
      </c>
      <c r="D175" s="11" t="s">
        <v>544</v>
      </c>
      <c r="E175">
        <v>920627770</v>
      </c>
      <c r="F175">
        <v>639131672</v>
      </c>
      <c r="G175" s="12">
        <v>41607</v>
      </c>
      <c r="H175" s="11" t="s">
        <v>63</v>
      </c>
      <c r="I175" s="12">
        <v>45230</v>
      </c>
      <c r="J175" s="11" t="s">
        <v>138</v>
      </c>
      <c r="K175">
        <v>8</v>
      </c>
      <c r="L175" s="11" t="s">
        <v>951</v>
      </c>
    </row>
    <row r="176" spans="1:12" x14ac:dyDescent="0.35">
      <c r="A176" s="11" t="s">
        <v>12</v>
      </c>
      <c r="B176" s="11" t="s">
        <v>1175</v>
      </c>
      <c r="C176" s="11" t="s">
        <v>545</v>
      </c>
      <c r="D176" s="11" t="s">
        <v>546</v>
      </c>
      <c r="E176">
        <v>930413764</v>
      </c>
      <c r="F176">
        <v>691358553</v>
      </c>
      <c r="G176" s="12">
        <v>42038</v>
      </c>
      <c r="H176" s="11" t="s">
        <v>50</v>
      </c>
      <c r="I176" s="12">
        <v>45207</v>
      </c>
      <c r="J176" s="11" t="s">
        <v>57</v>
      </c>
      <c r="K176">
        <v>3</v>
      </c>
      <c r="L176" s="11" t="s">
        <v>1176</v>
      </c>
    </row>
    <row r="177" spans="1:12" x14ac:dyDescent="0.35">
      <c r="A177" s="11" t="s">
        <v>372</v>
      </c>
      <c r="B177" s="11" t="s">
        <v>1177</v>
      </c>
      <c r="C177" s="11" t="s">
        <v>547</v>
      </c>
      <c r="D177" s="11" t="s">
        <v>548</v>
      </c>
      <c r="E177">
        <v>910223921</v>
      </c>
      <c r="F177">
        <v>662467514</v>
      </c>
      <c r="G177" s="12">
        <v>40939</v>
      </c>
      <c r="H177" s="11" t="s">
        <v>95</v>
      </c>
      <c r="I177" s="12">
        <v>45203</v>
      </c>
      <c r="J177" s="11" t="s">
        <v>110</v>
      </c>
      <c r="K177">
        <v>7</v>
      </c>
      <c r="L177" s="11" t="s">
        <v>905</v>
      </c>
    </row>
    <row r="178" spans="1:12" x14ac:dyDescent="0.35">
      <c r="A178" s="11" t="s">
        <v>433</v>
      </c>
      <c r="B178" s="11" t="s">
        <v>1178</v>
      </c>
      <c r="C178" s="11" t="s">
        <v>549</v>
      </c>
      <c r="D178" s="11" t="s">
        <v>550</v>
      </c>
      <c r="E178">
        <v>954357645</v>
      </c>
      <c r="F178">
        <v>623114463</v>
      </c>
      <c r="G178" s="12">
        <v>33868</v>
      </c>
      <c r="H178" s="11" t="s">
        <v>82</v>
      </c>
      <c r="I178" s="12">
        <v>45220</v>
      </c>
      <c r="J178" s="11" t="s">
        <v>83</v>
      </c>
      <c r="K178">
        <v>1</v>
      </c>
      <c r="L178" s="11" t="s">
        <v>1179</v>
      </c>
    </row>
    <row r="179" spans="1:12" x14ac:dyDescent="0.35">
      <c r="A179" s="11" t="s">
        <v>12</v>
      </c>
      <c r="B179" s="11" t="s">
        <v>1180</v>
      </c>
      <c r="C179" s="11" t="s">
        <v>551</v>
      </c>
      <c r="D179" s="11" t="s">
        <v>552</v>
      </c>
      <c r="E179">
        <v>946736920</v>
      </c>
      <c r="F179">
        <v>625540794</v>
      </c>
      <c r="G179" s="12">
        <v>32977</v>
      </c>
      <c r="H179" s="11" t="s">
        <v>55</v>
      </c>
      <c r="I179" s="12">
        <v>45212</v>
      </c>
      <c r="J179" s="11" t="s">
        <v>73</v>
      </c>
      <c r="K179">
        <v>7</v>
      </c>
      <c r="L179" s="11" t="s">
        <v>1181</v>
      </c>
    </row>
    <row r="180" spans="1:12" x14ac:dyDescent="0.35">
      <c r="A180" s="11" t="s">
        <v>553</v>
      </c>
      <c r="B180" s="11" t="s">
        <v>1182</v>
      </c>
      <c r="C180" s="11" t="s">
        <v>554</v>
      </c>
      <c r="D180" s="11" t="s">
        <v>555</v>
      </c>
      <c r="E180">
        <v>995978208</v>
      </c>
      <c r="F180">
        <v>681452514</v>
      </c>
      <c r="G180" s="12">
        <v>41554</v>
      </c>
      <c r="H180" s="11" t="s">
        <v>68</v>
      </c>
      <c r="I180" s="12">
        <v>45206</v>
      </c>
      <c r="J180" s="11" t="s">
        <v>69</v>
      </c>
      <c r="K180">
        <v>6</v>
      </c>
      <c r="L180" s="11" t="s">
        <v>1183</v>
      </c>
    </row>
    <row r="181" spans="1:12" x14ac:dyDescent="0.35">
      <c r="A181" s="11" t="s">
        <v>214</v>
      </c>
      <c r="B181" s="11" t="s">
        <v>1184</v>
      </c>
      <c r="C181" s="11" t="s">
        <v>556</v>
      </c>
      <c r="D181" s="11" t="s">
        <v>557</v>
      </c>
      <c r="E181">
        <v>939741933</v>
      </c>
      <c r="F181">
        <v>664140067</v>
      </c>
      <c r="G181" s="12">
        <v>38411</v>
      </c>
      <c r="H181" s="11" t="s">
        <v>63</v>
      </c>
      <c r="I181" s="12">
        <v>45213</v>
      </c>
      <c r="J181" s="11" t="s">
        <v>154</v>
      </c>
      <c r="K181">
        <v>8</v>
      </c>
      <c r="L181" s="11" t="s">
        <v>1185</v>
      </c>
    </row>
    <row r="182" spans="1:12" x14ac:dyDescent="0.35">
      <c r="A182" s="11" t="s">
        <v>558</v>
      </c>
      <c r="B182" s="11" t="s">
        <v>1186</v>
      </c>
      <c r="C182" s="11" t="s">
        <v>559</v>
      </c>
      <c r="D182" s="11" t="s">
        <v>560</v>
      </c>
      <c r="E182">
        <v>910869123</v>
      </c>
      <c r="F182">
        <v>683259598</v>
      </c>
      <c r="G182" s="12">
        <v>41831</v>
      </c>
      <c r="H182" s="11" t="s">
        <v>55</v>
      </c>
      <c r="I182" s="12">
        <v>45206</v>
      </c>
      <c r="J182" s="11" t="s">
        <v>73</v>
      </c>
      <c r="K182">
        <v>5</v>
      </c>
      <c r="L182" s="11" t="s">
        <v>1187</v>
      </c>
    </row>
    <row r="183" spans="1:12" x14ac:dyDescent="0.35">
      <c r="A183" s="11" t="s">
        <v>97</v>
      </c>
      <c r="B183" s="11" t="s">
        <v>1188</v>
      </c>
      <c r="C183" s="11" t="s">
        <v>561</v>
      </c>
      <c r="D183" s="11" t="s">
        <v>562</v>
      </c>
      <c r="E183">
        <v>915959172</v>
      </c>
      <c r="F183">
        <v>642820309</v>
      </c>
      <c r="G183" s="12">
        <v>40554</v>
      </c>
      <c r="H183" s="11" t="s">
        <v>50</v>
      </c>
      <c r="I183" s="12">
        <v>45197</v>
      </c>
      <c r="J183" s="11" t="s">
        <v>58</v>
      </c>
      <c r="K183">
        <v>4</v>
      </c>
      <c r="L183" s="11" t="s">
        <v>1189</v>
      </c>
    </row>
    <row r="184" spans="1:12" x14ac:dyDescent="0.35">
      <c r="A184" s="11" t="s">
        <v>563</v>
      </c>
      <c r="B184" s="11" t="s">
        <v>1190</v>
      </c>
      <c r="C184" s="11" t="s">
        <v>564</v>
      </c>
      <c r="D184" s="11" t="s">
        <v>565</v>
      </c>
      <c r="E184">
        <v>979756685</v>
      </c>
      <c r="F184">
        <v>602660372</v>
      </c>
      <c r="G184" s="12">
        <v>37671</v>
      </c>
      <c r="H184" s="11" t="s">
        <v>95</v>
      </c>
      <c r="I184" s="12">
        <v>45213</v>
      </c>
      <c r="J184" s="11" t="s">
        <v>110</v>
      </c>
      <c r="K184">
        <v>0</v>
      </c>
      <c r="L184" s="11" t="s">
        <v>1191</v>
      </c>
    </row>
    <row r="185" spans="1:12" x14ac:dyDescent="0.35">
      <c r="A185" s="11" t="s">
        <v>566</v>
      </c>
      <c r="B185" s="11" t="s">
        <v>1192</v>
      </c>
      <c r="C185" s="11" t="s">
        <v>567</v>
      </c>
      <c r="D185" s="11" t="s">
        <v>568</v>
      </c>
      <c r="E185">
        <v>923543177</v>
      </c>
      <c r="F185">
        <v>686940354</v>
      </c>
      <c r="G185" s="12">
        <v>37254</v>
      </c>
      <c r="H185" s="11" t="s">
        <v>82</v>
      </c>
      <c r="I185" s="12">
        <v>45220</v>
      </c>
      <c r="J185" s="11" t="s">
        <v>85</v>
      </c>
      <c r="K185">
        <v>3</v>
      </c>
      <c r="L185" s="11" t="s">
        <v>1193</v>
      </c>
    </row>
    <row r="186" spans="1:12" x14ac:dyDescent="0.35">
      <c r="A186" s="11" t="s">
        <v>569</v>
      </c>
      <c r="B186" s="11" t="s">
        <v>1194</v>
      </c>
      <c r="C186" s="11" t="s">
        <v>570</v>
      </c>
      <c r="D186" s="11" t="s">
        <v>571</v>
      </c>
      <c r="E186">
        <v>908842399</v>
      </c>
      <c r="F186">
        <v>653193355</v>
      </c>
      <c r="G186" s="12">
        <v>35570</v>
      </c>
      <c r="H186" s="11" t="s">
        <v>55</v>
      </c>
      <c r="I186" s="12">
        <v>45222</v>
      </c>
      <c r="J186" s="11" t="s">
        <v>73</v>
      </c>
      <c r="K186">
        <v>5</v>
      </c>
      <c r="L186" s="11" t="s">
        <v>1195</v>
      </c>
    </row>
    <row r="187" spans="1:12" x14ac:dyDescent="0.35">
      <c r="A187" s="11" t="s">
        <v>572</v>
      </c>
      <c r="B187" s="11" t="s">
        <v>1196</v>
      </c>
      <c r="C187" s="11" t="s">
        <v>573</v>
      </c>
      <c r="D187" s="11" t="s">
        <v>574</v>
      </c>
      <c r="E187">
        <v>925211042</v>
      </c>
      <c r="F187">
        <v>628176034</v>
      </c>
      <c r="G187" s="12">
        <v>37217</v>
      </c>
      <c r="H187" s="11" t="s">
        <v>63</v>
      </c>
      <c r="I187" s="12">
        <v>45210</v>
      </c>
      <c r="J187" s="11" t="s">
        <v>154</v>
      </c>
      <c r="K187">
        <v>1</v>
      </c>
      <c r="L187" s="11" t="s">
        <v>997</v>
      </c>
    </row>
    <row r="188" spans="1:12" x14ac:dyDescent="0.35">
      <c r="A188" s="11" t="s">
        <v>488</v>
      </c>
      <c r="B188" s="11" t="s">
        <v>1197</v>
      </c>
      <c r="C188" s="11" t="s">
        <v>575</v>
      </c>
      <c r="D188" s="11" t="s">
        <v>576</v>
      </c>
      <c r="E188">
        <v>929422134</v>
      </c>
      <c r="F188">
        <v>614234648</v>
      </c>
      <c r="G188" s="12">
        <v>35711</v>
      </c>
      <c r="H188" s="11" t="s">
        <v>95</v>
      </c>
      <c r="I188" s="12">
        <v>45205</v>
      </c>
      <c r="J188" s="11" t="s">
        <v>110</v>
      </c>
      <c r="K188">
        <v>4</v>
      </c>
      <c r="L188" s="11" t="s">
        <v>911</v>
      </c>
    </row>
    <row r="189" spans="1:12" x14ac:dyDescent="0.35">
      <c r="A189" s="11" t="s">
        <v>577</v>
      </c>
      <c r="B189" s="11" t="s">
        <v>1198</v>
      </c>
      <c r="C189" s="11" t="s">
        <v>578</v>
      </c>
      <c r="D189" s="11" t="s">
        <v>579</v>
      </c>
      <c r="E189">
        <v>908011557</v>
      </c>
      <c r="F189">
        <v>619402134</v>
      </c>
      <c r="G189" s="12">
        <v>37233</v>
      </c>
      <c r="H189" s="11" t="s">
        <v>63</v>
      </c>
      <c r="I189" s="12">
        <v>45195</v>
      </c>
      <c r="J189" s="11" t="s">
        <v>154</v>
      </c>
      <c r="K189">
        <v>8</v>
      </c>
      <c r="L189" s="11" t="s">
        <v>1199</v>
      </c>
    </row>
    <row r="190" spans="1:12" x14ac:dyDescent="0.35">
      <c r="A190" s="11" t="s">
        <v>250</v>
      </c>
      <c r="B190" s="11" t="s">
        <v>1200</v>
      </c>
      <c r="C190" s="11" t="s">
        <v>580</v>
      </c>
      <c r="D190" s="11" t="s">
        <v>581</v>
      </c>
      <c r="E190">
        <v>974580314</v>
      </c>
      <c r="F190">
        <v>621775435</v>
      </c>
      <c r="G190" s="12">
        <v>42532</v>
      </c>
      <c r="H190" s="11" t="s">
        <v>63</v>
      </c>
      <c r="I190" s="12">
        <v>45231</v>
      </c>
      <c r="J190" s="11" t="s">
        <v>154</v>
      </c>
      <c r="K190">
        <v>0</v>
      </c>
      <c r="L190" s="11" t="s">
        <v>888</v>
      </c>
    </row>
    <row r="191" spans="1:12" x14ac:dyDescent="0.35">
      <c r="A191" s="11" t="s">
        <v>539</v>
      </c>
      <c r="B191" s="11" t="s">
        <v>1201</v>
      </c>
      <c r="C191" s="11" t="s">
        <v>582</v>
      </c>
      <c r="D191" s="11" t="s">
        <v>583</v>
      </c>
      <c r="E191">
        <v>946123145</v>
      </c>
      <c r="F191">
        <v>647392827</v>
      </c>
      <c r="G191" s="12">
        <v>40487</v>
      </c>
      <c r="H191" s="11" t="s">
        <v>95</v>
      </c>
      <c r="I191" s="12">
        <v>45211</v>
      </c>
      <c r="J191" s="11" t="s">
        <v>110</v>
      </c>
      <c r="K191">
        <v>10</v>
      </c>
      <c r="L191" s="11" t="s">
        <v>1202</v>
      </c>
    </row>
    <row r="192" spans="1:12" x14ac:dyDescent="0.35">
      <c r="A192" s="11" t="s">
        <v>584</v>
      </c>
      <c r="B192" s="11" t="s">
        <v>1203</v>
      </c>
      <c r="C192" s="11" t="s">
        <v>585</v>
      </c>
      <c r="D192" s="11" t="s">
        <v>586</v>
      </c>
      <c r="E192">
        <v>955987451</v>
      </c>
      <c r="F192">
        <v>627526541</v>
      </c>
      <c r="G192" s="12">
        <v>34837</v>
      </c>
      <c r="H192" s="11" t="s">
        <v>95</v>
      </c>
      <c r="I192" s="12">
        <v>45236</v>
      </c>
      <c r="J192" s="11" t="s">
        <v>119</v>
      </c>
      <c r="K192">
        <v>1</v>
      </c>
      <c r="L192" s="11" t="s">
        <v>1204</v>
      </c>
    </row>
    <row r="193" spans="1:12" x14ac:dyDescent="0.35">
      <c r="A193" s="11" t="s">
        <v>92</v>
      </c>
      <c r="B193" s="11" t="s">
        <v>1205</v>
      </c>
      <c r="C193" s="11" t="s">
        <v>587</v>
      </c>
      <c r="D193" s="11" t="s">
        <v>588</v>
      </c>
      <c r="E193">
        <v>972336860</v>
      </c>
      <c r="F193">
        <v>666217058</v>
      </c>
      <c r="G193" s="12">
        <v>37687</v>
      </c>
      <c r="H193" s="11" t="s">
        <v>63</v>
      </c>
      <c r="I193" s="12">
        <v>45234</v>
      </c>
      <c r="J193" s="11" t="s">
        <v>154</v>
      </c>
      <c r="K193">
        <v>9</v>
      </c>
      <c r="L193" s="11" t="s">
        <v>1206</v>
      </c>
    </row>
    <row r="194" spans="1:12" x14ac:dyDescent="0.35">
      <c r="A194" s="11" t="s">
        <v>225</v>
      </c>
      <c r="B194" s="11" t="s">
        <v>1207</v>
      </c>
      <c r="C194" s="11" t="s">
        <v>589</v>
      </c>
      <c r="D194" s="11" t="s">
        <v>590</v>
      </c>
      <c r="E194">
        <v>979194914</v>
      </c>
      <c r="F194">
        <v>672372216</v>
      </c>
      <c r="G194" s="12">
        <v>42177</v>
      </c>
      <c r="H194" s="11" t="s">
        <v>63</v>
      </c>
      <c r="I194" s="12">
        <v>45223</v>
      </c>
      <c r="J194" s="11" t="s">
        <v>154</v>
      </c>
      <c r="K194">
        <v>0</v>
      </c>
      <c r="L194" s="11" t="s">
        <v>1208</v>
      </c>
    </row>
    <row r="195" spans="1:12" x14ac:dyDescent="0.35">
      <c r="A195" s="11" t="s">
        <v>22</v>
      </c>
      <c r="B195" s="11" t="s">
        <v>1209</v>
      </c>
      <c r="C195" s="11" t="s">
        <v>591</v>
      </c>
      <c r="D195" s="11" t="s">
        <v>592</v>
      </c>
      <c r="E195">
        <v>935408437</v>
      </c>
      <c r="F195">
        <v>685263695</v>
      </c>
      <c r="G195" s="12">
        <v>38904</v>
      </c>
      <c r="H195" s="11" t="s">
        <v>95</v>
      </c>
      <c r="I195" s="12">
        <v>45222</v>
      </c>
      <c r="J195" s="11" t="s">
        <v>110</v>
      </c>
      <c r="K195">
        <v>4</v>
      </c>
      <c r="L195" s="11" t="s">
        <v>1210</v>
      </c>
    </row>
    <row r="196" spans="1:12" x14ac:dyDescent="0.35">
      <c r="A196" s="11" t="s">
        <v>287</v>
      </c>
      <c r="B196" s="11" t="s">
        <v>1211</v>
      </c>
      <c r="C196" s="11" t="s">
        <v>593</v>
      </c>
      <c r="D196" s="11" t="s">
        <v>594</v>
      </c>
      <c r="E196">
        <v>963114744</v>
      </c>
      <c r="F196">
        <v>617336576</v>
      </c>
      <c r="G196" s="12">
        <v>40879</v>
      </c>
      <c r="H196" s="11" t="s">
        <v>95</v>
      </c>
      <c r="I196" s="12">
        <v>45204</v>
      </c>
      <c r="J196" s="11" t="s">
        <v>110</v>
      </c>
      <c r="K196">
        <v>6</v>
      </c>
      <c r="L196" s="11" t="s">
        <v>1212</v>
      </c>
    </row>
    <row r="197" spans="1:12" x14ac:dyDescent="0.35">
      <c r="A197" s="11" t="s">
        <v>595</v>
      </c>
      <c r="B197" s="11" t="s">
        <v>1213</v>
      </c>
      <c r="C197" s="11" t="s">
        <v>596</v>
      </c>
      <c r="D197" s="11" t="s">
        <v>597</v>
      </c>
      <c r="E197">
        <v>912562452</v>
      </c>
      <c r="F197">
        <v>672413480</v>
      </c>
      <c r="G197" s="12">
        <v>41957</v>
      </c>
      <c r="H197" s="11" t="s">
        <v>82</v>
      </c>
      <c r="I197" s="12">
        <v>45200</v>
      </c>
      <c r="J197" s="11" t="s">
        <v>83</v>
      </c>
      <c r="K197">
        <v>2</v>
      </c>
      <c r="L197" s="11" t="s">
        <v>1214</v>
      </c>
    </row>
    <row r="198" spans="1:12" x14ac:dyDescent="0.35">
      <c r="A198" s="11" t="s">
        <v>60</v>
      </c>
      <c r="B198" s="11" t="s">
        <v>1215</v>
      </c>
      <c r="C198" s="11" t="s">
        <v>598</v>
      </c>
      <c r="D198" s="11" t="s">
        <v>599</v>
      </c>
      <c r="E198">
        <v>997723696</v>
      </c>
      <c r="F198">
        <v>647859814</v>
      </c>
      <c r="G198" s="12">
        <v>42012</v>
      </c>
      <c r="H198" s="11" t="s">
        <v>68</v>
      </c>
      <c r="I198" s="12">
        <v>45205</v>
      </c>
      <c r="J198" s="11" t="s">
        <v>69</v>
      </c>
      <c r="K198">
        <v>9</v>
      </c>
      <c r="L198" s="11" t="s">
        <v>1216</v>
      </c>
    </row>
    <row r="199" spans="1:12" x14ac:dyDescent="0.35">
      <c r="A199" s="11" t="s">
        <v>569</v>
      </c>
      <c r="B199" s="11" t="s">
        <v>1217</v>
      </c>
      <c r="C199" s="11" t="s">
        <v>600</v>
      </c>
      <c r="D199" s="11" t="s">
        <v>601</v>
      </c>
      <c r="E199">
        <v>969983764</v>
      </c>
      <c r="F199">
        <v>657994401</v>
      </c>
      <c r="G199" s="12">
        <v>39931</v>
      </c>
      <c r="H199" s="11" t="s">
        <v>63</v>
      </c>
      <c r="I199" s="12">
        <v>45186</v>
      </c>
      <c r="J199" s="11" t="s">
        <v>154</v>
      </c>
      <c r="K199">
        <v>0</v>
      </c>
      <c r="L199" s="11" t="s">
        <v>1218</v>
      </c>
    </row>
    <row r="200" spans="1:12" x14ac:dyDescent="0.35">
      <c r="A200" s="11" t="s">
        <v>558</v>
      </c>
      <c r="B200" s="11" t="s">
        <v>1219</v>
      </c>
      <c r="C200" s="11" t="s">
        <v>602</v>
      </c>
      <c r="D200" s="11" t="s">
        <v>603</v>
      </c>
      <c r="E200">
        <v>937552053</v>
      </c>
      <c r="F200">
        <v>645800543</v>
      </c>
      <c r="G200" s="12">
        <v>36129</v>
      </c>
      <c r="H200" s="11" t="s">
        <v>63</v>
      </c>
      <c r="I200" s="12">
        <v>45215</v>
      </c>
      <c r="J200" s="11" t="s">
        <v>154</v>
      </c>
      <c r="K200">
        <v>0</v>
      </c>
      <c r="L200" s="11" t="s">
        <v>1220</v>
      </c>
    </row>
    <row r="201" spans="1:12" x14ac:dyDescent="0.35">
      <c r="A201" s="11" t="s">
        <v>20</v>
      </c>
      <c r="B201" s="11" t="s">
        <v>1221</v>
      </c>
      <c r="C201" s="11" t="s">
        <v>604</v>
      </c>
      <c r="D201" s="11" t="s">
        <v>605</v>
      </c>
      <c r="E201">
        <v>982243983</v>
      </c>
      <c r="F201">
        <v>651301641</v>
      </c>
      <c r="G201" s="12">
        <v>37518</v>
      </c>
      <c r="H201" s="11" t="s">
        <v>82</v>
      </c>
      <c r="I201" s="12">
        <v>45191</v>
      </c>
      <c r="J201" s="11" t="s">
        <v>83</v>
      </c>
      <c r="K201">
        <v>9</v>
      </c>
      <c r="L201" s="11" t="s">
        <v>1222</v>
      </c>
    </row>
    <row r="202" spans="1:12" x14ac:dyDescent="0.35">
      <c r="A202" s="11" t="s">
        <v>47</v>
      </c>
      <c r="B202" s="11" t="s">
        <v>1223</v>
      </c>
      <c r="C202" s="11" t="s">
        <v>606</v>
      </c>
      <c r="D202" s="11" t="s">
        <v>607</v>
      </c>
      <c r="E202">
        <v>971485085</v>
      </c>
      <c r="F202">
        <v>647911690</v>
      </c>
      <c r="G202" s="12">
        <v>41758</v>
      </c>
      <c r="H202" s="11" t="s">
        <v>50</v>
      </c>
      <c r="I202" s="12">
        <v>45222</v>
      </c>
      <c r="J202" s="11" t="s">
        <v>57</v>
      </c>
      <c r="K202">
        <v>7</v>
      </c>
      <c r="L202" s="11" t="s">
        <v>969</v>
      </c>
    </row>
    <row r="203" spans="1:12" x14ac:dyDescent="0.35">
      <c r="A203" s="11" t="s">
        <v>247</v>
      </c>
      <c r="B203" s="11" t="s">
        <v>1224</v>
      </c>
      <c r="C203" s="11" t="s">
        <v>608</v>
      </c>
      <c r="D203" s="11" t="s">
        <v>609</v>
      </c>
      <c r="E203">
        <v>948315263</v>
      </c>
      <c r="F203">
        <v>684839656</v>
      </c>
      <c r="G203" s="12">
        <v>42660</v>
      </c>
      <c r="H203" s="11" t="s">
        <v>68</v>
      </c>
      <c r="I203" s="12">
        <v>45197</v>
      </c>
      <c r="J203" s="11" t="s">
        <v>69</v>
      </c>
      <c r="K203">
        <v>5</v>
      </c>
      <c r="L203" s="11" t="s">
        <v>1202</v>
      </c>
    </row>
    <row r="204" spans="1:12" x14ac:dyDescent="0.35">
      <c r="A204" s="11" t="s">
        <v>418</v>
      </c>
      <c r="B204" s="11" t="s">
        <v>1225</v>
      </c>
      <c r="C204" s="11" t="s">
        <v>610</v>
      </c>
      <c r="D204" s="11" t="s">
        <v>611</v>
      </c>
      <c r="E204">
        <v>913381061</v>
      </c>
      <c r="F204">
        <v>616107962</v>
      </c>
      <c r="G204" s="12">
        <v>38319</v>
      </c>
      <c r="H204" s="11" t="s">
        <v>55</v>
      </c>
      <c r="I204" s="12">
        <v>45223</v>
      </c>
      <c r="J204" s="11" t="s">
        <v>73</v>
      </c>
      <c r="K204">
        <v>8</v>
      </c>
      <c r="L204" s="11" t="s">
        <v>1226</v>
      </c>
    </row>
    <row r="205" spans="1:12" x14ac:dyDescent="0.35">
      <c r="A205" s="11" t="s">
        <v>612</v>
      </c>
      <c r="B205" s="11" t="s">
        <v>1227</v>
      </c>
      <c r="C205" s="11" t="s">
        <v>613</v>
      </c>
      <c r="D205" s="11" t="s">
        <v>614</v>
      </c>
      <c r="E205">
        <v>962058495</v>
      </c>
      <c r="F205">
        <v>682855279</v>
      </c>
      <c r="G205" s="12">
        <v>37997</v>
      </c>
      <c r="H205" s="11" t="s">
        <v>55</v>
      </c>
      <c r="I205" s="12">
        <v>45220</v>
      </c>
      <c r="J205" s="11" t="s">
        <v>73</v>
      </c>
      <c r="K205">
        <v>9</v>
      </c>
      <c r="L205" s="11" t="s">
        <v>1228</v>
      </c>
    </row>
    <row r="206" spans="1:12" x14ac:dyDescent="0.35">
      <c r="A206" s="11" t="s">
        <v>372</v>
      </c>
      <c r="B206" s="11" t="s">
        <v>1229</v>
      </c>
      <c r="C206" s="11" t="s">
        <v>615</v>
      </c>
      <c r="D206" s="11" t="s">
        <v>616</v>
      </c>
      <c r="E206">
        <v>964667107</v>
      </c>
      <c r="F206">
        <v>668216796</v>
      </c>
      <c r="G206" s="12">
        <v>37922</v>
      </c>
      <c r="H206" s="11" t="s">
        <v>63</v>
      </c>
      <c r="I206" s="12">
        <v>45195</v>
      </c>
      <c r="J206" s="11" t="s">
        <v>154</v>
      </c>
      <c r="K206">
        <v>5</v>
      </c>
      <c r="L206" s="11" t="s">
        <v>1230</v>
      </c>
    </row>
    <row r="207" spans="1:12" x14ac:dyDescent="0.35">
      <c r="A207" s="11" t="s">
        <v>156</v>
      </c>
      <c r="B207" s="11" t="s">
        <v>1231</v>
      </c>
      <c r="C207" s="11" t="s">
        <v>617</v>
      </c>
      <c r="D207" s="11" t="s">
        <v>618</v>
      </c>
      <c r="E207">
        <v>977151042</v>
      </c>
      <c r="F207">
        <v>623748133</v>
      </c>
      <c r="G207" s="12">
        <v>33529</v>
      </c>
      <c r="H207" s="11" t="s">
        <v>82</v>
      </c>
      <c r="I207" s="12">
        <v>45212</v>
      </c>
      <c r="J207" s="11" t="s">
        <v>83</v>
      </c>
      <c r="K207">
        <v>0</v>
      </c>
      <c r="L207" s="11" t="s">
        <v>1232</v>
      </c>
    </row>
    <row r="208" spans="1:12" x14ac:dyDescent="0.35">
      <c r="A208" s="11" t="s">
        <v>260</v>
      </c>
      <c r="B208" s="11" t="s">
        <v>1233</v>
      </c>
      <c r="C208" s="11" t="s">
        <v>619</v>
      </c>
      <c r="D208" s="11" t="s">
        <v>620</v>
      </c>
      <c r="E208">
        <v>991335266</v>
      </c>
      <c r="F208">
        <v>610598405</v>
      </c>
      <c r="G208" s="12">
        <v>42008</v>
      </c>
      <c r="H208" s="11" t="s">
        <v>50</v>
      </c>
      <c r="I208" s="12">
        <v>45187</v>
      </c>
      <c r="J208" s="11" t="s">
        <v>57</v>
      </c>
      <c r="K208">
        <v>7</v>
      </c>
      <c r="L208" s="11" t="s">
        <v>1234</v>
      </c>
    </row>
    <row r="209" spans="1:12" x14ac:dyDescent="0.35">
      <c r="A209" s="11" t="s">
        <v>502</v>
      </c>
      <c r="B209" s="11" t="s">
        <v>1235</v>
      </c>
      <c r="C209" s="11" t="s">
        <v>621</v>
      </c>
      <c r="D209" s="11" t="s">
        <v>622</v>
      </c>
      <c r="E209">
        <v>955605566</v>
      </c>
      <c r="F209">
        <v>613960922</v>
      </c>
      <c r="G209" s="12">
        <v>37673</v>
      </c>
      <c r="H209" s="11" t="s">
        <v>50</v>
      </c>
      <c r="I209" s="12">
        <v>45192</v>
      </c>
      <c r="J209" s="11" t="s">
        <v>57</v>
      </c>
      <c r="K209">
        <v>3</v>
      </c>
      <c r="L209" s="11" t="s">
        <v>1236</v>
      </c>
    </row>
    <row r="210" spans="1:12" x14ac:dyDescent="0.35">
      <c r="A210" s="11" t="s">
        <v>92</v>
      </c>
      <c r="B210" s="11" t="s">
        <v>1237</v>
      </c>
      <c r="C210" s="11" t="s">
        <v>623</v>
      </c>
      <c r="D210" s="11" t="s">
        <v>624</v>
      </c>
      <c r="E210">
        <v>909733962</v>
      </c>
      <c r="F210">
        <v>639803089</v>
      </c>
      <c r="G210" s="12">
        <v>42609</v>
      </c>
      <c r="H210" s="11" t="s">
        <v>63</v>
      </c>
      <c r="I210" s="12">
        <v>45196</v>
      </c>
      <c r="J210" s="11" t="s">
        <v>154</v>
      </c>
      <c r="K210">
        <v>9</v>
      </c>
      <c r="L210" s="11" t="s">
        <v>1238</v>
      </c>
    </row>
    <row r="211" spans="1:12" x14ac:dyDescent="0.35">
      <c r="A211" s="11" t="s">
        <v>290</v>
      </c>
      <c r="B211" s="11" t="s">
        <v>1239</v>
      </c>
      <c r="C211" s="11" t="s">
        <v>625</v>
      </c>
      <c r="D211" s="11" t="s">
        <v>626</v>
      </c>
      <c r="E211">
        <v>949228594</v>
      </c>
      <c r="F211">
        <v>642192327</v>
      </c>
      <c r="G211" s="12">
        <v>35796</v>
      </c>
      <c r="H211" s="11" t="s">
        <v>55</v>
      </c>
      <c r="I211" s="12">
        <v>45210</v>
      </c>
      <c r="J211" s="11" t="s">
        <v>73</v>
      </c>
      <c r="K211">
        <v>0</v>
      </c>
      <c r="L211" s="11" t="s">
        <v>1240</v>
      </c>
    </row>
    <row r="212" spans="1:12" x14ac:dyDescent="0.35">
      <c r="A212" s="11" t="s">
        <v>189</v>
      </c>
      <c r="B212" s="11" t="s">
        <v>1241</v>
      </c>
      <c r="C212" s="11" t="s">
        <v>627</v>
      </c>
      <c r="D212" s="11" t="s">
        <v>628</v>
      </c>
      <c r="E212">
        <v>932730275</v>
      </c>
      <c r="F212">
        <v>626394243</v>
      </c>
      <c r="G212" s="12">
        <v>39481</v>
      </c>
      <c r="H212" s="11" t="s">
        <v>63</v>
      </c>
      <c r="I212" s="12">
        <v>45213</v>
      </c>
      <c r="J212" s="11" t="s">
        <v>154</v>
      </c>
      <c r="K212">
        <v>8</v>
      </c>
      <c r="L212" s="11" t="s">
        <v>1242</v>
      </c>
    </row>
    <row r="213" spans="1:12" x14ac:dyDescent="0.35">
      <c r="A213" s="11" t="s">
        <v>19</v>
      </c>
      <c r="B213" s="11" t="s">
        <v>1243</v>
      </c>
      <c r="C213" s="11" t="s">
        <v>629</v>
      </c>
      <c r="D213" s="11" t="s">
        <v>630</v>
      </c>
      <c r="E213">
        <v>920231772</v>
      </c>
      <c r="F213">
        <v>615377738</v>
      </c>
      <c r="G213" s="12">
        <v>37624</v>
      </c>
      <c r="H213" s="11" t="s">
        <v>82</v>
      </c>
      <c r="I213" s="12">
        <v>45214</v>
      </c>
      <c r="J213" s="11" t="s">
        <v>83</v>
      </c>
      <c r="K213">
        <v>9</v>
      </c>
      <c r="L213" s="11" t="s">
        <v>1244</v>
      </c>
    </row>
    <row r="214" spans="1:12" x14ac:dyDescent="0.35">
      <c r="A214" s="11" t="s">
        <v>433</v>
      </c>
      <c r="B214" s="11" t="s">
        <v>1245</v>
      </c>
      <c r="C214" s="11" t="s">
        <v>631</v>
      </c>
      <c r="D214" s="11" t="s">
        <v>632</v>
      </c>
      <c r="E214">
        <v>963819323</v>
      </c>
      <c r="F214">
        <v>684323801</v>
      </c>
      <c r="G214" s="12">
        <v>39984</v>
      </c>
      <c r="H214" s="11" t="s">
        <v>68</v>
      </c>
      <c r="I214" s="12">
        <v>45234</v>
      </c>
      <c r="J214" s="11" t="s">
        <v>69</v>
      </c>
      <c r="K214">
        <v>9</v>
      </c>
      <c r="L214" s="11" t="s">
        <v>1246</v>
      </c>
    </row>
    <row r="215" spans="1:12" x14ac:dyDescent="0.35">
      <c r="A215" s="11" t="s">
        <v>424</v>
      </c>
      <c r="B215" s="11" t="s">
        <v>1247</v>
      </c>
      <c r="C215" s="11" t="s">
        <v>633</v>
      </c>
      <c r="D215" s="11" t="s">
        <v>634</v>
      </c>
      <c r="E215">
        <v>977617263</v>
      </c>
      <c r="F215">
        <v>631689439</v>
      </c>
      <c r="G215" s="12">
        <v>37123</v>
      </c>
      <c r="H215" s="11" t="s">
        <v>63</v>
      </c>
      <c r="I215" s="12">
        <v>45233</v>
      </c>
      <c r="J215" s="11" t="s">
        <v>154</v>
      </c>
      <c r="K215">
        <v>4</v>
      </c>
      <c r="L215" s="11" t="s">
        <v>1248</v>
      </c>
    </row>
    <row r="216" spans="1:12" x14ac:dyDescent="0.35">
      <c r="A216" s="11" t="s">
        <v>116</v>
      </c>
      <c r="B216" s="11" t="s">
        <v>1249</v>
      </c>
      <c r="C216" s="11" t="s">
        <v>635</v>
      </c>
      <c r="D216" s="11" t="s">
        <v>636</v>
      </c>
      <c r="E216">
        <v>967962273</v>
      </c>
      <c r="F216">
        <v>687104906</v>
      </c>
      <c r="G216" s="12">
        <v>37561</v>
      </c>
      <c r="H216" s="11" t="s">
        <v>55</v>
      </c>
      <c r="I216" s="12">
        <v>45205</v>
      </c>
      <c r="J216" s="11" t="s">
        <v>73</v>
      </c>
      <c r="K216">
        <v>0</v>
      </c>
      <c r="L216" s="11" t="s">
        <v>1250</v>
      </c>
    </row>
    <row r="217" spans="1:12" x14ac:dyDescent="0.35">
      <c r="A217" s="11" t="s">
        <v>637</v>
      </c>
      <c r="B217" s="11" t="s">
        <v>1251</v>
      </c>
      <c r="C217" s="11" t="s">
        <v>638</v>
      </c>
      <c r="D217" s="11" t="s">
        <v>639</v>
      </c>
      <c r="E217">
        <v>985775506</v>
      </c>
      <c r="F217">
        <v>659986914</v>
      </c>
      <c r="G217" s="12">
        <v>40857</v>
      </c>
      <c r="H217" s="11" t="s">
        <v>55</v>
      </c>
      <c r="I217" s="12">
        <v>45226</v>
      </c>
      <c r="J217" s="11" t="s">
        <v>73</v>
      </c>
      <c r="K217">
        <v>5</v>
      </c>
      <c r="L217" s="11" t="s">
        <v>1252</v>
      </c>
    </row>
    <row r="218" spans="1:12" x14ac:dyDescent="0.35">
      <c r="A218" s="11" t="s">
        <v>79</v>
      </c>
      <c r="B218" s="11" t="s">
        <v>1253</v>
      </c>
      <c r="C218" s="11" t="s">
        <v>641</v>
      </c>
      <c r="D218" s="11" t="s">
        <v>642</v>
      </c>
      <c r="E218">
        <v>916094706</v>
      </c>
      <c r="F218">
        <v>677201309</v>
      </c>
      <c r="G218" s="12">
        <v>33547</v>
      </c>
      <c r="H218" s="11" t="s">
        <v>68</v>
      </c>
      <c r="I218" s="12">
        <v>45197</v>
      </c>
      <c r="J218" s="11" t="s">
        <v>69</v>
      </c>
      <c r="K218">
        <v>4</v>
      </c>
      <c r="L218" s="11" t="s">
        <v>1254</v>
      </c>
    </row>
    <row r="219" spans="1:12" x14ac:dyDescent="0.35">
      <c r="A219" s="11" t="s">
        <v>260</v>
      </c>
      <c r="B219" s="11" t="s">
        <v>1255</v>
      </c>
      <c r="C219" s="11" t="s">
        <v>643</v>
      </c>
      <c r="D219" s="11" t="s">
        <v>644</v>
      </c>
      <c r="E219">
        <v>971366707</v>
      </c>
      <c r="F219">
        <v>692053402</v>
      </c>
      <c r="G219" s="12">
        <v>36869</v>
      </c>
      <c r="H219" s="11" t="s">
        <v>50</v>
      </c>
      <c r="I219" s="12">
        <v>45212</v>
      </c>
      <c r="J219" s="11" t="s">
        <v>57</v>
      </c>
      <c r="K219">
        <v>6</v>
      </c>
      <c r="L219" s="11" t="s">
        <v>1256</v>
      </c>
    </row>
    <row r="220" spans="1:12" x14ac:dyDescent="0.35">
      <c r="A220" s="11" t="s">
        <v>305</v>
      </c>
      <c r="B220" s="11" t="s">
        <v>1257</v>
      </c>
      <c r="C220" s="11" t="s">
        <v>645</v>
      </c>
      <c r="D220" s="11" t="s">
        <v>646</v>
      </c>
      <c r="E220">
        <v>984371161</v>
      </c>
      <c r="F220">
        <v>675897923</v>
      </c>
      <c r="G220" s="12">
        <v>38685</v>
      </c>
      <c r="H220" s="11" t="s">
        <v>68</v>
      </c>
      <c r="I220" s="12">
        <v>45235</v>
      </c>
      <c r="J220" s="11" t="s">
        <v>69</v>
      </c>
      <c r="K220">
        <v>1</v>
      </c>
      <c r="L220" s="11" t="s">
        <v>1258</v>
      </c>
    </row>
    <row r="221" spans="1:12" x14ac:dyDescent="0.35">
      <c r="A221" s="11" t="s">
        <v>266</v>
      </c>
      <c r="B221" s="11" t="s">
        <v>1259</v>
      </c>
      <c r="C221" s="11" t="s">
        <v>647</v>
      </c>
      <c r="D221" s="11" t="s">
        <v>648</v>
      </c>
      <c r="E221">
        <v>994306257</v>
      </c>
      <c r="F221">
        <v>602442682</v>
      </c>
      <c r="G221" s="12">
        <v>42420</v>
      </c>
      <c r="H221" s="11" t="s">
        <v>68</v>
      </c>
      <c r="I221" s="12">
        <v>45189</v>
      </c>
      <c r="J221" s="11" t="s">
        <v>69</v>
      </c>
      <c r="K221">
        <v>1</v>
      </c>
      <c r="L221" s="11" t="s">
        <v>1260</v>
      </c>
    </row>
    <row r="222" spans="1:12" x14ac:dyDescent="0.35">
      <c r="A222" s="11" t="s">
        <v>92</v>
      </c>
      <c r="B222" s="11" t="s">
        <v>1261</v>
      </c>
      <c r="C222" s="11" t="s">
        <v>649</v>
      </c>
      <c r="D222" s="11" t="s">
        <v>650</v>
      </c>
      <c r="E222">
        <v>918038169</v>
      </c>
      <c r="F222">
        <v>685897099</v>
      </c>
      <c r="G222" s="12">
        <v>40191</v>
      </c>
      <c r="H222" s="11" t="s">
        <v>50</v>
      </c>
      <c r="I222" s="12">
        <v>45195</v>
      </c>
      <c r="J222" s="11" t="s">
        <v>57</v>
      </c>
      <c r="K222">
        <v>7</v>
      </c>
      <c r="L222" s="11" t="s">
        <v>1262</v>
      </c>
    </row>
    <row r="223" spans="1:12" x14ac:dyDescent="0.35">
      <c r="A223" s="11" t="s">
        <v>290</v>
      </c>
      <c r="B223" s="11" t="s">
        <v>1263</v>
      </c>
      <c r="C223" s="11" t="s">
        <v>651</v>
      </c>
      <c r="D223" s="11" t="s">
        <v>652</v>
      </c>
      <c r="E223">
        <v>983393881</v>
      </c>
      <c r="F223">
        <v>676606809</v>
      </c>
      <c r="G223" s="12">
        <v>41921</v>
      </c>
      <c r="H223" s="11" t="s">
        <v>55</v>
      </c>
      <c r="I223" s="12">
        <v>45212</v>
      </c>
      <c r="J223" s="11" t="s">
        <v>73</v>
      </c>
      <c r="K223">
        <v>10</v>
      </c>
      <c r="L223" s="11" t="s">
        <v>1083</v>
      </c>
    </row>
    <row r="224" spans="1:12" x14ac:dyDescent="0.35">
      <c r="A224" s="11" t="s">
        <v>454</v>
      </c>
      <c r="B224" s="11" t="s">
        <v>1264</v>
      </c>
      <c r="C224" s="11" t="s">
        <v>653</v>
      </c>
      <c r="D224" s="11" t="s">
        <v>654</v>
      </c>
      <c r="E224">
        <v>933982599</v>
      </c>
      <c r="F224">
        <v>672340716</v>
      </c>
      <c r="G224" s="12">
        <v>37666</v>
      </c>
      <c r="H224" s="11" t="s">
        <v>55</v>
      </c>
      <c r="I224" s="12">
        <v>45211</v>
      </c>
      <c r="J224" s="11" t="s">
        <v>73</v>
      </c>
      <c r="K224">
        <v>1</v>
      </c>
      <c r="L224" s="11" t="s">
        <v>1265</v>
      </c>
    </row>
    <row r="225" spans="1:12" x14ac:dyDescent="0.35">
      <c r="A225" s="11" t="s">
        <v>418</v>
      </c>
      <c r="B225" s="11" t="s">
        <v>1266</v>
      </c>
      <c r="C225" s="11" t="s">
        <v>655</v>
      </c>
      <c r="D225" s="11" t="s">
        <v>656</v>
      </c>
      <c r="E225">
        <v>978636660</v>
      </c>
      <c r="F225">
        <v>648871254</v>
      </c>
      <c r="G225" s="12">
        <v>33107</v>
      </c>
      <c r="H225" s="11" t="s">
        <v>50</v>
      </c>
      <c r="I225" s="12">
        <v>45229</v>
      </c>
      <c r="J225" s="11" t="s">
        <v>57</v>
      </c>
      <c r="K225">
        <v>8</v>
      </c>
      <c r="L225" s="11" t="s">
        <v>1267</v>
      </c>
    </row>
    <row r="226" spans="1:12" x14ac:dyDescent="0.35">
      <c r="A226" s="11" t="s">
        <v>569</v>
      </c>
      <c r="B226" s="11" t="s">
        <v>1268</v>
      </c>
      <c r="C226" s="11" t="s">
        <v>657</v>
      </c>
      <c r="D226" s="11" t="s">
        <v>658</v>
      </c>
      <c r="E226">
        <v>920961341</v>
      </c>
      <c r="F226">
        <v>642461085</v>
      </c>
      <c r="G226" s="12">
        <v>38646</v>
      </c>
      <c r="H226" s="11" t="s">
        <v>63</v>
      </c>
      <c r="I226" s="12">
        <v>45223</v>
      </c>
      <c r="J226" s="11" t="s">
        <v>154</v>
      </c>
      <c r="K226">
        <v>1</v>
      </c>
      <c r="L226" s="11" t="s">
        <v>1195</v>
      </c>
    </row>
    <row r="227" spans="1:12" x14ac:dyDescent="0.35">
      <c r="A227" s="11" t="s">
        <v>377</v>
      </c>
      <c r="B227" s="11" t="s">
        <v>1269</v>
      </c>
      <c r="C227" s="11" t="s">
        <v>659</v>
      </c>
      <c r="D227" s="11" t="s">
        <v>660</v>
      </c>
      <c r="E227">
        <v>982066530</v>
      </c>
      <c r="F227">
        <v>635681018</v>
      </c>
      <c r="G227" s="12">
        <v>33151</v>
      </c>
      <c r="H227" s="11" t="s">
        <v>95</v>
      </c>
      <c r="I227" s="12">
        <v>45223</v>
      </c>
      <c r="J227" s="11" t="s">
        <v>110</v>
      </c>
      <c r="K227">
        <v>7</v>
      </c>
      <c r="L227" s="11" t="s">
        <v>1270</v>
      </c>
    </row>
    <row r="228" spans="1:12" x14ac:dyDescent="0.35">
      <c r="A228" s="11" t="s">
        <v>661</v>
      </c>
      <c r="B228" s="11" t="s">
        <v>1271</v>
      </c>
      <c r="C228" s="11" t="s">
        <v>662</v>
      </c>
      <c r="D228" s="11" t="s">
        <v>663</v>
      </c>
      <c r="E228">
        <v>919314843</v>
      </c>
      <c r="F228">
        <v>647853917</v>
      </c>
      <c r="G228" s="12">
        <v>39511</v>
      </c>
      <c r="H228" s="11" t="s">
        <v>50</v>
      </c>
      <c r="I228" s="12">
        <v>45197</v>
      </c>
      <c r="J228" s="11" t="s">
        <v>57</v>
      </c>
      <c r="K228">
        <v>1</v>
      </c>
      <c r="L228" s="11" t="s">
        <v>1272</v>
      </c>
    </row>
    <row r="229" spans="1:12" x14ac:dyDescent="0.35">
      <c r="A229" s="11" t="s">
        <v>664</v>
      </c>
      <c r="B229" s="11" t="s">
        <v>1273</v>
      </c>
      <c r="C229" s="11" t="s">
        <v>665</v>
      </c>
      <c r="D229" s="11" t="s">
        <v>666</v>
      </c>
      <c r="E229">
        <v>969626030</v>
      </c>
      <c r="F229">
        <v>648532308</v>
      </c>
      <c r="G229" s="12">
        <v>38607</v>
      </c>
      <c r="H229" s="11" t="s">
        <v>95</v>
      </c>
      <c r="I229" s="12">
        <v>45230</v>
      </c>
      <c r="J229" s="11" t="s">
        <v>110</v>
      </c>
      <c r="K229">
        <v>1</v>
      </c>
      <c r="L229" s="11" t="s">
        <v>1274</v>
      </c>
    </row>
    <row r="230" spans="1:12" x14ac:dyDescent="0.35">
      <c r="A230" s="11" t="s">
        <v>667</v>
      </c>
      <c r="B230" s="11" t="s">
        <v>1275</v>
      </c>
      <c r="C230" s="11" t="s">
        <v>668</v>
      </c>
      <c r="D230" s="11" t="s">
        <v>669</v>
      </c>
      <c r="E230">
        <v>964233725</v>
      </c>
      <c r="F230">
        <v>630597738</v>
      </c>
      <c r="G230" s="12">
        <v>33293</v>
      </c>
      <c r="H230" s="11" t="s">
        <v>63</v>
      </c>
      <c r="I230" s="12">
        <v>45234</v>
      </c>
      <c r="J230" s="11" t="s">
        <v>154</v>
      </c>
      <c r="K230">
        <v>8</v>
      </c>
      <c r="L230" s="11" t="s">
        <v>1276</v>
      </c>
    </row>
    <row r="231" spans="1:12" x14ac:dyDescent="0.35">
      <c r="A231" s="11" t="s">
        <v>179</v>
      </c>
      <c r="B231" s="11" t="s">
        <v>1277</v>
      </c>
      <c r="C231" s="11" t="s">
        <v>670</v>
      </c>
      <c r="D231" s="11" t="s">
        <v>671</v>
      </c>
      <c r="E231">
        <v>956143823</v>
      </c>
      <c r="F231">
        <v>636645366</v>
      </c>
      <c r="G231" s="12">
        <v>35100</v>
      </c>
      <c r="H231" s="11" t="s">
        <v>55</v>
      </c>
      <c r="I231" s="12">
        <v>45196</v>
      </c>
      <c r="J231" s="11" t="s">
        <v>73</v>
      </c>
      <c r="K231">
        <v>2</v>
      </c>
      <c r="L231" s="11" t="s">
        <v>1278</v>
      </c>
    </row>
    <row r="232" spans="1:12" x14ac:dyDescent="0.35">
      <c r="A232" s="11" t="s">
        <v>103</v>
      </c>
      <c r="B232" s="11" t="s">
        <v>1279</v>
      </c>
      <c r="C232" s="11" t="s">
        <v>672</v>
      </c>
      <c r="D232" s="11" t="s">
        <v>673</v>
      </c>
      <c r="E232">
        <v>932819805</v>
      </c>
      <c r="F232">
        <v>691578416</v>
      </c>
      <c r="G232" s="12">
        <v>38677</v>
      </c>
      <c r="H232" s="11" t="s">
        <v>68</v>
      </c>
      <c r="I232" s="12">
        <v>45213</v>
      </c>
      <c r="J232" s="11" t="s">
        <v>69</v>
      </c>
      <c r="K232">
        <v>2</v>
      </c>
      <c r="L232" s="11" t="s">
        <v>1280</v>
      </c>
    </row>
    <row r="233" spans="1:12" x14ac:dyDescent="0.35">
      <c r="A233" s="11" t="s">
        <v>421</v>
      </c>
      <c r="B233" s="11" t="s">
        <v>1281</v>
      </c>
      <c r="C233" s="11" t="s">
        <v>674</v>
      </c>
      <c r="D233" s="11" t="s">
        <v>675</v>
      </c>
      <c r="E233">
        <v>984098504</v>
      </c>
      <c r="F233">
        <v>632864512</v>
      </c>
      <c r="G233" s="12">
        <v>35058</v>
      </c>
      <c r="H233" s="11" t="s">
        <v>55</v>
      </c>
      <c r="I233" s="12">
        <v>45209</v>
      </c>
      <c r="J233" s="11" t="s">
        <v>73</v>
      </c>
      <c r="K233">
        <v>5</v>
      </c>
      <c r="L233" s="11" t="s">
        <v>1282</v>
      </c>
    </row>
    <row r="234" spans="1:12" x14ac:dyDescent="0.35">
      <c r="A234" s="11" t="s">
        <v>640</v>
      </c>
      <c r="B234" s="11" t="s">
        <v>1283</v>
      </c>
      <c r="C234" s="11" t="s">
        <v>676</v>
      </c>
      <c r="D234" s="11" t="s">
        <v>677</v>
      </c>
      <c r="E234">
        <v>999060230</v>
      </c>
      <c r="F234">
        <v>607125349</v>
      </c>
      <c r="G234" s="12">
        <v>35639</v>
      </c>
      <c r="H234" s="11" t="s">
        <v>63</v>
      </c>
      <c r="I234" s="12">
        <v>45221</v>
      </c>
      <c r="J234" s="11" t="s">
        <v>154</v>
      </c>
      <c r="K234">
        <v>4</v>
      </c>
      <c r="L234" s="11" t="s">
        <v>1284</v>
      </c>
    </row>
    <row r="235" spans="1:12" x14ac:dyDescent="0.35">
      <c r="A235" s="11" t="s">
        <v>678</v>
      </c>
      <c r="B235" s="11" t="s">
        <v>1285</v>
      </c>
      <c r="C235" s="11" t="s">
        <v>679</v>
      </c>
      <c r="D235" s="11" t="s">
        <v>680</v>
      </c>
      <c r="E235">
        <v>979429103</v>
      </c>
      <c r="F235">
        <v>645153171</v>
      </c>
      <c r="G235" s="12">
        <v>33379</v>
      </c>
      <c r="H235" s="11" t="s">
        <v>82</v>
      </c>
      <c r="I235" s="12">
        <v>45212</v>
      </c>
      <c r="J235" s="11" t="s">
        <v>83</v>
      </c>
      <c r="K235">
        <v>0</v>
      </c>
      <c r="L235" s="11" t="s">
        <v>1058</v>
      </c>
    </row>
    <row r="236" spans="1:12" x14ac:dyDescent="0.35">
      <c r="A236" s="11" t="s">
        <v>681</v>
      </c>
      <c r="B236" s="11" t="s">
        <v>1286</v>
      </c>
      <c r="C236" s="11" t="s">
        <v>682</v>
      </c>
      <c r="D236" s="11" t="s">
        <v>683</v>
      </c>
      <c r="E236">
        <v>925392141</v>
      </c>
      <c r="F236">
        <v>684062165</v>
      </c>
      <c r="G236" s="12">
        <v>36780</v>
      </c>
      <c r="H236" s="11" t="s">
        <v>95</v>
      </c>
      <c r="I236" s="12">
        <v>45198</v>
      </c>
      <c r="J236" s="11" t="s">
        <v>110</v>
      </c>
      <c r="K236">
        <v>2</v>
      </c>
      <c r="L236" s="11" t="s">
        <v>1287</v>
      </c>
    </row>
    <row r="237" spans="1:12" x14ac:dyDescent="0.35">
      <c r="A237" s="11" t="s">
        <v>493</v>
      </c>
      <c r="B237" s="11" t="s">
        <v>1288</v>
      </c>
      <c r="C237" s="11" t="s">
        <v>684</v>
      </c>
      <c r="D237" s="11" t="s">
        <v>685</v>
      </c>
      <c r="E237">
        <v>919421010</v>
      </c>
      <c r="F237">
        <v>677859940</v>
      </c>
      <c r="G237" s="12">
        <v>36758</v>
      </c>
      <c r="H237" s="11" t="s">
        <v>63</v>
      </c>
      <c r="I237" s="12">
        <v>45190</v>
      </c>
      <c r="J237" s="11" t="s">
        <v>154</v>
      </c>
      <c r="K237">
        <v>5</v>
      </c>
      <c r="L237" s="11" t="s">
        <v>858</v>
      </c>
    </row>
    <row r="238" spans="1:12" x14ac:dyDescent="0.35">
      <c r="A238" s="11" t="s">
        <v>312</v>
      </c>
      <c r="B238" s="11" t="s">
        <v>1289</v>
      </c>
      <c r="C238" s="11" t="s">
        <v>686</v>
      </c>
      <c r="D238" s="11" t="s">
        <v>687</v>
      </c>
      <c r="E238">
        <v>989962173</v>
      </c>
      <c r="F238">
        <v>665608315</v>
      </c>
      <c r="G238" s="12">
        <v>34004</v>
      </c>
      <c r="H238" s="11" t="s">
        <v>50</v>
      </c>
      <c r="I238" s="12">
        <v>45208</v>
      </c>
      <c r="J238" s="11" t="s">
        <v>57</v>
      </c>
      <c r="K238">
        <v>3</v>
      </c>
      <c r="L238" s="11" t="s">
        <v>1290</v>
      </c>
    </row>
    <row r="239" spans="1:12" x14ac:dyDescent="0.35">
      <c r="A239" s="11" t="s">
        <v>444</v>
      </c>
      <c r="B239" s="11" t="s">
        <v>1291</v>
      </c>
      <c r="C239" s="11" t="s">
        <v>688</v>
      </c>
      <c r="D239" s="11" t="s">
        <v>689</v>
      </c>
      <c r="E239">
        <v>925292233</v>
      </c>
      <c r="F239">
        <v>636733777</v>
      </c>
      <c r="G239" s="12">
        <v>41239</v>
      </c>
      <c r="H239" s="11" t="s">
        <v>95</v>
      </c>
      <c r="I239" s="12">
        <v>45227</v>
      </c>
      <c r="J239" s="11" t="s">
        <v>110</v>
      </c>
      <c r="K239">
        <v>6</v>
      </c>
      <c r="L239" s="11" t="s">
        <v>1292</v>
      </c>
    </row>
    <row r="240" spans="1:12" x14ac:dyDescent="0.35">
      <c r="A240" s="11" t="s">
        <v>577</v>
      </c>
      <c r="B240" s="11" t="s">
        <v>1293</v>
      </c>
      <c r="C240" s="11" t="s">
        <v>690</v>
      </c>
      <c r="D240" s="11" t="s">
        <v>691</v>
      </c>
      <c r="E240">
        <v>988466592</v>
      </c>
      <c r="F240">
        <v>604631427</v>
      </c>
      <c r="G240" s="12">
        <v>33035</v>
      </c>
      <c r="H240" s="11" t="s">
        <v>63</v>
      </c>
      <c r="I240" s="12">
        <v>45204</v>
      </c>
      <c r="J240" s="11" t="s">
        <v>154</v>
      </c>
      <c r="K240">
        <v>6</v>
      </c>
      <c r="L240" s="11" t="s">
        <v>1294</v>
      </c>
    </row>
    <row r="241" spans="1:12" x14ac:dyDescent="0.35">
      <c r="A241" s="11" t="s">
        <v>172</v>
      </c>
      <c r="B241" s="11" t="s">
        <v>1295</v>
      </c>
      <c r="C241" s="11" t="s">
        <v>692</v>
      </c>
      <c r="D241" s="11" t="s">
        <v>693</v>
      </c>
      <c r="E241">
        <v>910637571</v>
      </c>
      <c r="F241">
        <v>668381767</v>
      </c>
      <c r="G241" s="12">
        <v>35207</v>
      </c>
      <c r="H241" s="11" t="s">
        <v>68</v>
      </c>
      <c r="I241" s="12">
        <v>45205</v>
      </c>
      <c r="J241" s="11" t="s">
        <v>69</v>
      </c>
      <c r="K241">
        <v>9</v>
      </c>
      <c r="L241" s="11" t="s">
        <v>988</v>
      </c>
    </row>
    <row r="242" spans="1:12" x14ac:dyDescent="0.35">
      <c r="A242" s="11" t="s">
        <v>694</v>
      </c>
      <c r="B242" s="11" t="s">
        <v>1296</v>
      </c>
      <c r="C242" s="11" t="s">
        <v>695</v>
      </c>
      <c r="D242" s="11" t="s">
        <v>696</v>
      </c>
      <c r="E242">
        <v>933120751</v>
      </c>
      <c r="F242">
        <v>641379927</v>
      </c>
      <c r="G242" s="12">
        <v>34304</v>
      </c>
      <c r="H242" s="11" t="s">
        <v>82</v>
      </c>
      <c r="I242" s="12">
        <v>45199</v>
      </c>
      <c r="J242" s="11" t="s">
        <v>83</v>
      </c>
      <c r="K242">
        <v>3</v>
      </c>
      <c r="L242" s="11" t="s">
        <v>1297</v>
      </c>
    </row>
    <row r="243" spans="1:12" x14ac:dyDescent="0.35">
      <c r="A243" s="11" t="s">
        <v>697</v>
      </c>
      <c r="B243" s="11" t="s">
        <v>1298</v>
      </c>
      <c r="C243" s="11" t="s">
        <v>698</v>
      </c>
      <c r="D243" s="11" t="s">
        <v>699</v>
      </c>
      <c r="E243">
        <v>944144480</v>
      </c>
      <c r="F243">
        <v>630979670</v>
      </c>
      <c r="G243" s="12">
        <v>34832</v>
      </c>
      <c r="H243" s="11" t="s">
        <v>82</v>
      </c>
      <c r="I243" s="12">
        <v>45226</v>
      </c>
      <c r="J243" s="11" t="s">
        <v>83</v>
      </c>
      <c r="K243">
        <v>2</v>
      </c>
      <c r="L243" s="11" t="s">
        <v>1299</v>
      </c>
    </row>
    <row r="244" spans="1:12" x14ac:dyDescent="0.35">
      <c r="A244" s="11" t="s">
        <v>231</v>
      </c>
      <c r="B244" s="11" t="s">
        <v>1300</v>
      </c>
      <c r="C244" s="11" t="s">
        <v>700</v>
      </c>
      <c r="D244" s="11" t="s">
        <v>701</v>
      </c>
      <c r="E244">
        <v>914071502</v>
      </c>
      <c r="F244">
        <v>693859569</v>
      </c>
      <c r="G244" s="12">
        <v>34035</v>
      </c>
      <c r="H244" s="11" t="s">
        <v>82</v>
      </c>
      <c r="I244" s="12">
        <v>45214</v>
      </c>
      <c r="J244" s="11" t="s">
        <v>83</v>
      </c>
      <c r="K244">
        <v>2</v>
      </c>
      <c r="L244" s="11" t="s">
        <v>1301</v>
      </c>
    </row>
    <row r="245" spans="1:12" x14ac:dyDescent="0.35">
      <c r="A245" s="11" t="s">
        <v>293</v>
      </c>
      <c r="B245" s="11" t="s">
        <v>1302</v>
      </c>
      <c r="C245" s="11" t="s">
        <v>702</v>
      </c>
      <c r="D245" s="11" t="s">
        <v>703</v>
      </c>
      <c r="E245">
        <v>930322542</v>
      </c>
      <c r="F245">
        <v>661438426</v>
      </c>
      <c r="G245" s="12">
        <v>38135</v>
      </c>
      <c r="H245" s="11" t="s">
        <v>82</v>
      </c>
      <c r="I245" s="12">
        <v>45215</v>
      </c>
      <c r="J245" s="11" t="s">
        <v>83</v>
      </c>
      <c r="K245">
        <v>6</v>
      </c>
      <c r="L245" s="11" t="s">
        <v>969</v>
      </c>
    </row>
    <row r="246" spans="1:12" x14ac:dyDescent="0.35">
      <c r="A246" s="11" t="s">
        <v>451</v>
      </c>
      <c r="B246" s="11" t="s">
        <v>1303</v>
      </c>
      <c r="C246" s="11" t="s">
        <v>704</v>
      </c>
      <c r="D246" s="11" t="s">
        <v>705</v>
      </c>
      <c r="E246">
        <v>901937557</v>
      </c>
      <c r="F246">
        <v>621244573</v>
      </c>
      <c r="G246" s="12">
        <v>38946</v>
      </c>
      <c r="H246" s="11" t="s">
        <v>55</v>
      </c>
      <c r="I246" s="12">
        <v>45233</v>
      </c>
      <c r="J246" s="11" t="s">
        <v>73</v>
      </c>
      <c r="K246">
        <v>7</v>
      </c>
      <c r="L246" s="11" t="s">
        <v>1183</v>
      </c>
    </row>
    <row r="247" spans="1:12" x14ac:dyDescent="0.35">
      <c r="A247" s="11" t="s">
        <v>505</v>
      </c>
      <c r="B247" s="11" t="s">
        <v>1304</v>
      </c>
      <c r="C247" s="11" t="s">
        <v>706</v>
      </c>
      <c r="D247" s="11" t="s">
        <v>707</v>
      </c>
      <c r="E247">
        <v>968839871</v>
      </c>
      <c r="F247">
        <v>603796672</v>
      </c>
      <c r="G247" s="12">
        <v>38609</v>
      </c>
      <c r="H247" s="11" t="s">
        <v>68</v>
      </c>
      <c r="I247" s="12">
        <v>45186</v>
      </c>
      <c r="J247" s="11" t="s">
        <v>69</v>
      </c>
      <c r="K247">
        <v>1</v>
      </c>
      <c r="L247" s="11" t="s">
        <v>1305</v>
      </c>
    </row>
    <row r="248" spans="1:12" x14ac:dyDescent="0.35">
      <c r="A248" s="11" t="s">
        <v>236</v>
      </c>
      <c r="B248" s="11" t="s">
        <v>1306</v>
      </c>
      <c r="C248" s="11" t="s">
        <v>708</v>
      </c>
      <c r="D248" s="11" t="s">
        <v>709</v>
      </c>
      <c r="E248">
        <v>914053189</v>
      </c>
      <c r="F248">
        <v>620939022</v>
      </c>
      <c r="G248" s="12">
        <v>40048</v>
      </c>
      <c r="H248" s="11" t="s">
        <v>68</v>
      </c>
      <c r="I248" s="12">
        <v>45222</v>
      </c>
      <c r="J248" s="11" t="s">
        <v>69</v>
      </c>
      <c r="K248">
        <v>7</v>
      </c>
      <c r="L248" s="11" t="s">
        <v>1307</v>
      </c>
    </row>
    <row r="249" spans="1:12" x14ac:dyDescent="0.35">
      <c r="A249" s="11" t="s">
        <v>681</v>
      </c>
      <c r="B249" s="11" t="s">
        <v>1308</v>
      </c>
      <c r="C249" s="11" t="s">
        <v>710</v>
      </c>
      <c r="D249" s="11" t="s">
        <v>711</v>
      </c>
      <c r="E249">
        <v>941617149</v>
      </c>
      <c r="F249">
        <v>630923079</v>
      </c>
      <c r="G249" s="12">
        <v>36434</v>
      </c>
      <c r="H249" s="11" t="s">
        <v>50</v>
      </c>
      <c r="I249" s="12">
        <v>45231</v>
      </c>
      <c r="J249" s="11" t="s">
        <v>57</v>
      </c>
      <c r="K249">
        <v>6</v>
      </c>
      <c r="L249" s="11" t="s">
        <v>1309</v>
      </c>
    </row>
    <row r="250" spans="1:12" x14ac:dyDescent="0.35">
      <c r="A250" s="11" t="s">
        <v>293</v>
      </c>
      <c r="B250" s="11" t="s">
        <v>1310</v>
      </c>
      <c r="C250" s="11" t="s">
        <v>712</v>
      </c>
      <c r="D250" s="11" t="s">
        <v>713</v>
      </c>
      <c r="E250">
        <v>991342668</v>
      </c>
      <c r="F250">
        <v>629256615</v>
      </c>
      <c r="G250" s="12">
        <v>37345</v>
      </c>
      <c r="H250" s="11" t="s">
        <v>55</v>
      </c>
      <c r="I250" s="12">
        <v>45230</v>
      </c>
      <c r="J250" s="11" t="s">
        <v>73</v>
      </c>
      <c r="K250">
        <v>4</v>
      </c>
      <c r="L250" s="11" t="s">
        <v>993</v>
      </c>
    </row>
    <row r="251" spans="1:12" x14ac:dyDescent="0.35">
      <c r="A251" s="11" t="s">
        <v>714</v>
      </c>
      <c r="B251" s="11" t="s">
        <v>1311</v>
      </c>
      <c r="C251" s="11" t="s">
        <v>715</v>
      </c>
      <c r="D251" s="11" t="s">
        <v>716</v>
      </c>
      <c r="E251">
        <v>935213048</v>
      </c>
      <c r="F251">
        <v>607261865</v>
      </c>
      <c r="G251" s="12">
        <v>34046</v>
      </c>
      <c r="H251" s="11" t="s">
        <v>55</v>
      </c>
      <c r="I251" s="12">
        <v>45197</v>
      </c>
      <c r="J251" s="11" t="s">
        <v>73</v>
      </c>
      <c r="K251">
        <v>7</v>
      </c>
      <c r="L251" s="11" t="s">
        <v>1312</v>
      </c>
    </row>
    <row r="252" spans="1:12" x14ac:dyDescent="0.35">
      <c r="A252" s="11" t="s">
        <v>350</v>
      </c>
      <c r="B252" s="11" t="s">
        <v>1313</v>
      </c>
      <c r="C252" s="11" t="s">
        <v>717</v>
      </c>
      <c r="D252" s="11" t="s">
        <v>718</v>
      </c>
      <c r="E252">
        <v>987062853</v>
      </c>
      <c r="F252">
        <v>654533896</v>
      </c>
      <c r="G252" s="12">
        <v>37267</v>
      </c>
      <c r="H252" s="11" t="s">
        <v>95</v>
      </c>
      <c r="I252" s="12">
        <v>45217</v>
      </c>
      <c r="J252" s="11" t="s">
        <v>110</v>
      </c>
      <c r="K252">
        <v>9</v>
      </c>
      <c r="L252" s="11" t="s">
        <v>963</v>
      </c>
    </row>
    <row r="253" spans="1:12" x14ac:dyDescent="0.35">
      <c r="A253" s="11" t="s">
        <v>253</v>
      </c>
      <c r="B253" s="11" t="s">
        <v>1314</v>
      </c>
      <c r="C253" s="11" t="s">
        <v>719</v>
      </c>
      <c r="D253" s="11" t="s">
        <v>720</v>
      </c>
      <c r="E253">
        <v>979337069</v>
      </c>
      <c r="F253">
        <v>677336790</v>
      </c>
      <c r="G253" s="12">
        <v>42686</v>
      </c>
      <c r="H253" s="11" t="s">
        <v>55</v>
      </c>
      <c r="I253" s="12">
        <v>45214</v>
      </c>
      <c r="J253" s="11" t="s">
        <v>73</v>
      </c>
      <c r="K253">
        <v>3</v>
      </c>
      <c r="L253" s="11" t="s">
        <v>1062</v>
      </c>
    </row>
    <row r="254" spans="1:12" x14ac:dyDescent="0.35">
      <c r="A254" s="11" t="s">
        <v>242</v>
      </c>
      <c r="B254" s="11" t="s">
        <v>1315</v>
      </c>
      <c r="C254" s="11" t="s">
        <v>721</v>
      </c>
      <c r="D254" s="11" t="s">
        <v>722</v>
      </c>
      <c r="E254">
        <v>989259069</v>
      </c>
      <c r="F254">
        <v>666549106</v>
      </c>
      <c r="G254" s="12">
        <v>41170</v>
      </c>
      <c r="H254" s="11" t="s">
        <v>63</v>
      </c>
      <c r="I254" s="12">
        <v>45234</v>
      </c>
      <c r="J254" s="11" t="s">
        <v>154</v>
      </c>
      <c r="K254">
        <v>1</v>
      </c>
      <c r="L254" s="11" t="s">
        <v>1058</v>
      </c>
    </row>
    <row r="255" spans="1:12" x14ac:dyDescent="0.35">
      <c r="A255" s="11" t="s">
        <v>499</v>
      </c>
      <c r="B255" s="11" t="s">
        <v>1316</v>
      </c>
      <c r="C255" s="11" t="s">
        <v>723</v>
      </c>
      <c r="D255" s="11" t="s">
        <v>724</v>
      </c>
      <c r="E255">
        <v>945611522</v>
      </c>
      <c r="F255">
        <v>602487128</v>
      </c>
      <c r="G255" s="12">
        <v>37261</v>
      </c>
      <c r="H255" s="11" t="s">
        <v>55</v>
      </c>
      <c r="I255" s="12">
        <v>45186</v>
      </c>
      <c r="J255" s="11" t="s">
        <v>73</v>
      </c>
      <c r="K255">
        <v>3</v>
      </c>
      <c r="L255" s="11" t="s">
        <v>1317</v>
      </c>
    </row>
    <row r="256" spans="1:12" x14ac:dyDescent="0.35">
      <c r="A256" s="11" t="s">
        <v>260</v>
      </c>
      <c r="B256" s="11" t="s">
        <v>1318</v>
      </c>
      <c r="C256" s="11" t="s">
        <v>725</v>
      </c>
      <c r="D256" s="11" t="s">
        <v>726</v>
      </c>
      <c r="E256">
        <v>905970585</v>
      </c>
      <c r="F256">
        <v>614972859</v>
      </c>
      <c r="G256" s="12">
        <v>39147</v>
      </c>
      <c r="H256" s="11" t="s">
        <v>50</v>
      </c>
      <c r="I256" s="12">
        <v>45225</v>
      </c>
      <c r="J256" s="11" t="s">
        <v>57</v>
      </c>
      <c r="K256">
        <v>8</v>
      </c>
      <c r="L256" s="11" t="s">
        <v>1319</v>
      </c>
    </row>
    <row r="257" spans="1:12" x14ac:dyDescent="0.35">
      <c r="A257" s="11" t="s">
        <v>372</v>
      </c>
      <c r="B257" s="11" t="s">
        <v>1320</v>
      </c>
      <c r="C257" s="11" t="s">
        <v>727</v>
      </c>
      <c r="D257" s="11" t="s">
        <v>728</v>
      </c>
      <c r="E257">
        <v>959000807</v>
      </c>
      <c r="F257">
        <v>667301310</v>
      </c>
      <c r="G257" s="12">
        <v>34984</v>
      </c>
      <c r="H257" s="11" t="s">
        <v>68</v>
      </c>
      <c r="I257" s="12">
        <v>45191</v>
      </c>
      <c r="J257" s="11" t="s">
        <v>69</v>
      </c>
      <c r="K257">
        <v>9</v>
      </c>
      <c r="L257" s="11" t="s">
        <v>1183</v>
      </c>
    </row>
    <row r="258" spans="1:12" x14ac:dyDescent="0.35">
      <c r="A258" s="11" t="s">
        <v>175</v>
      </c>
      <c r="B258" s="11" t="s">
        <v>1321</v>
      </c>
      <c r="C258" s="11" t="s">
        <v>729</v>
      </c>
      <c r="D258" s="11" t="s">
        <v>730</v>
      </c>
      <c r="E258">
        <v>903581813</v>
      </c>
      <c r="F258">
        <v>696453490</v>
      </c>
      <c r="G258" s="12">
        <v>38923</v>
      </c>
      <c r="H258" s="11" t="s">
        <v>63</v>
      </c>
      <c r="I258" s="12">
        <v>45232</v>
      </c>
      <c r="J258" s="11" t="s">
        <v>154</v>
      </c>
      <c r="K258">
        <v>2</v>
      </c>
      <c r="L258" s="11" t="s">
        <v>1322</v>
      </c>
    </row>
    <row r="259" spans="1:12" x14ac:dyDescent="0.35">
      <c r="A259" s="11" t="s">
        <v>21</v>
      </c>
      <c r="B259" s="11" t="s">
        <v>1323</v>
      </c>
      <c r="C259" s="11" t="s">
        <v>731</v>
      </c>
      <c r="D259" s="11" t="s">
        <v>732</v>
      </c>
      <c r="E259">
        <v>980272439</v>
      </c>
      <c r="F259">
        <v>604505590</v>
      </c>
      <c r="G259" s="12">
        <v>41294</v>
      </c>
      <c r="H259" s="11" t="s">
        <v>50</v>
      </c>
      <c r="I259" s="12">
        <v>45231</v>
      </c>
      <c r="J259" s="11" t="s">
        <v>57</v>
      </c>
      <c r="K259">
        <v>3</v>
      </c>
      <c r="L259" s="11" t="s">
        <v>870</v>
      </c>
    </row>
    <row r="260" spans="1:12" x14ac:dyDescent="0.35">
      <c r="A260" s="11" t="s">
        <v>454</v>
      </c>
      <c r="B260" s="11" t="s">
        <v>1324</v>
      </c>
      <c r="C260" s="11" t="s">
        <v>733</v>
      </c>
      <c r="D260" s="11" t="s">
        <v>734</v>
      </c>
      <c r="E260">
        <v>995783906</v>
      </c>
      <c r="F260">
        <v>650892965</v>
      </c>
      <c r="G260" s="12">
        <v>38353</v>
      </c>
      <c r="H260" s="11" t="s">
        <v>50</v>
      </c>
      <c r="I260" s="12">
        <v>45202</v>
      </c>
      <c r="J260" s="11" t="s">
        <v>57</v>
      </c>
      <c r="K260">
        <v>2</v>
      </c>
      <c r="L260" s="11" t="s">
        <v>1325</v>
      </c>
    </row>
    <row r="261" spans="1:12" x14ac:dyDescent="0.35">
      <c r="A261" s="11" t="s">
        <v>569</v>
      </c>
      <c r="B261" s="11" t="s">
        <v>1326</v>
      </c>
      <c r="C261" s="11" t="s">
        <v>735</v>
      </c>
      <c r="D261" s="11" t="s">
        <v>736</v>
      </c>
      <c r="E261">
        <v>922843813</v>
      </c>
      <c r="F261">
        <v>674074406</v>
      </c>
      <c r="G261" s="12">
        <v>37542</v>
      </c>
      <c r="H261" s="11" t="s">
        <v>95</v>
      </c>
      <c r="I261" s="12">
        <v>45220</v>
      </c>
      <c r="J261" s="11" t="s">
        <v>110</v>
      </c>
      <c r="K261">
        <v>1</v>
      </c>
      <c r="L261" s="11" t="s">
        <v>1327</v>
      </c>
    </row>
    <row r="262" spans="1:12" x14ac:dyDescent="0.35">
      <c r="A262" s="11" t="s">
        <v>553</v>
      </c>
      <c r="B262" s="11" t="s">
        <v>1328</v>
      </c>
      <c r="C262" s="11" t="s">
        <v>737</v>
      </c>
      <c r="D262" s="11" t="s">
        <v>738</v>
      </c>
      <c r="E262">
        <v>911318977</v>
      </c>
      <c r="F262">
        <v>606943374</v>
      </c>
      <c r="G262" s="12">
        <v>40898</v>
      </c>
      <c r="H262" s="11" t="s">
        <v>82</v>
      </c>
      <c r="I262" s="12">
        <v>45226</v>
      </c>
      <c r="J262" s="11" t="s">
        <v>83</v>
      </c>
      <c r="K262">
        <v>2</v>
      </c>
      <c r="L262" s="11" t="s">
        <v>1154</v>
      </c>
    </row>
    <row r="263" spans="1:12" x14ac:dyDescent="0.35">
      <c r="A263" s="11" t="s">
        <v>739</v>
      </c>
      <c r="B263" s="11" t="s">
        <v>1329</v>
      </c>
      <c r="C263" s="11" t="s">
        <v>740</v>
      </c>
      <c r="D263" s="11" t="s">
        <v>741</v>
      </c>
      <c r="E263">
        <v>909036383</v>
      </c>
      <c r="F263">
        <v>671311578</v>
      </c>
      <c r="G263" s="12">
        <v>38539</v>
      </c>
      <c r="H263" s="11" t="s">
        <v>50</v>
      </c>
      <c r="I263" s="12">
        <v>45210</v>
      </c>
      <c r="J263" s="11" t="s">
        <v>57</v>
      </c>
      <c r="K263">
        <v>2</v>
      </c>
      <c r="L263" s="11" t="s">
        <v>1330</v>
      </c>
    </row>
    <row r="264" spans="1:12" x14ac:dyDescent="0.35">
      <c r="A264" s="11" t="s">
        <v>18</v>
      </c>
      <c r="B264" s="11" t="s">
        <v>1331</v>
      </c>
      <c r="C264" s="11" t="s">
        <v>742</v>
      </c>
      <c r="D264" s="11" t="s">
        <v>743</v>
      </c>
      <c r="E264">
        <v>959555363</v>
      </c>
      <c r="F264">
        <v>691211654</v>
      </c>
      <c r="G264" s="12">
        <v>41800</v>
      </c>
      <c r="H264" s="11" t="s">
        <v>68</v>
      </c>
      <c r="I264" s="12">
        <v>45224</v>
      </c>
      <c r="J264" s="11" t="s">
        <v>69</v>
      </c>
      <c r="K264">
        <v>6</v>
      </c>
      <c r="L264" s="11" t="s">
        <v>1332</v>
      </c>
    </row>
    <row r="265" spans="1:12" x14ac:dyDescent="0.35">
      <c r="A265" s="11" t="s">
        <v>156</v>
      </c>
      <c r="B265" s="11" t="s">
        <v>1333</v>
      </c>
      <c r="C265" s="11" t="s">
        <v>744</v>
      </c>
      <c r="D265" s="11" t="s">
        <v>745</v>
      </c>
      <c r="E265">
        <v>939452223</v>
      </c>
      <c r="F265">
        <v>643190163</v>
      </c>
      <c r="G265" s="12">
        <v>41727</v>
      </c>
      <c r="H265" s="11" t="s">
        <v>63</v>
      </c>
      <c r="I265" s="12">
        <v>45199</v>
      </c>
      <c r="J265" s="11" t="s">
        <v>154</v>
      </c>
      <c r="K265">
        <v>6</v>
      </c>
      <c r="L265" s="11" t="s">
        <v>1334</v>
      </c>
    </row>
    <row r="266" spans="1:12" x14ac:dyDescent="0.35">
      <c r="A266" s="11" t="s">
        <v>47</v>
      </c>
      <c r="B266" s="11" t="s">
        <v>1335</v>
      </c>
      <c r="C266" s="11" t="s">
        <v>746</v>
      </c>
      <c r="D266" s="11" t="s">
        <v>747</v>
      </c>
      <c r="E266">
        <v>926366418</v>
      </c>
      <c r="F266">
        <v>686658782</v>
      </c>
      <c r="G266" s="12">
        <v>38769</v>
      </c>
      <c r="H266" s="11" t="s">
        <v>68</v>
      </c>
      <c r="I266" s="12">
        <v>45225</v>
      </c>
      <c r="J266" s="11" t="s">
        <v>69</v>
      </c>
      <c r="K266">
        <v>1</v>
      </c>
      <c r="L266" s="11" t="s">
        <v>870</v>
      </c>
    </row>
    <row r="267" spans="1:12" x14ac:dyDescent="0.35">
      <c r="A267" s="11" t="s">
        <v>664</v>
      </c>
      <c r="B267" s="11" t="s">
        <v>1336</v>
      </c>
      <c r="C267" s="11" t="s">
        <v>748</v>
      </c>
      <c r="D267" s="11" t="s">
        <v>749</v>
      </c>
      <c r="E267">
        <v>931317040</v>
      </c>
      <c r="F267">
        <v>677869349</v>
      </c>
      <c r="G267" s="12">
        <v>40216</v>
      </c>
      <c r="H267" s="11" t="s">
        <v>95</v>
      </c>
      <c r="I267" s="12">
        <v>45187</v>
      </c>
      <c r="J267" s="11" t="s">
        <v>110</v>
      </c>
      <c r="K267">
        <v>8</v>
      </c>
      <c r="L267" s="11" t="s">
        <v>971</v>
      </c>
    </row>
    <row r="268" spans="1:12" x14ac:dyDescent="0.35">
      <c r="A268" s="11" t="s">
        <v>418</v>
      </c>
      <c r="B268" s="11" t="s">
        <v>1337</v>
      </c>
      <c r="C268" s="11" t="s">
        <v>750</v>
      </c>
      <c r="D268" s="11" t="s">
        <v>751</v>
      </c>
      <c r="E268">
        <v>937043190</v>
      </c>
      <c r="F268">
        <v>652909661</v>
      </c>
      <c r="G268" s="12">
        <v>36265</v>
      </c>
      <c r="H268" s="11" t="s">
        <v>68</v>
      </c>
      <c r="I268" s="12">
        <v>45190</v>
      </c>
      <c r="J268" s="11" t="s">
        <v>69</v>
      </c>
      <c r="K268">
        <v>3</v>
      </c>
      <c r="L268" s="11" t="s">
        <v>1338</v>
      </c>
    </row>
    <row r="269" spans="1:12" x14ac:dyDescent="0.35">
      <c r="A269" s="11" t="s">
        <v>752</v>
      </c>
      <c r="B269" s="11" t="s">
        <v>1339</v>
      </c>
      <c r="C269" s="11" t="s">
        <v>753</v>
      </c>
      <c r="D269" s="11" t="s">
        <v>754</v>
      </c>
      <c r="E269">
        <v>955670297</v>
      </c>
      <c r="F269">
        <v>658987132</v>
      </c>
      <c r="G269" s="12">
        <v>40104</v>
      </c>
      <c r="H269" s="11" t="s">
        <v>63</v>
      </c>
      <c r="I269" s="12">
        <v>45211</v>
      </c>
      <c r="J269" s="11" t="s">
        <v>154</v>
      </c>
      <c r="K269">
        <v>2</v>
      </c>
      <c r="L269" s="11" t="s">
        <v>1340</v>
      </c>
    </row>
    <row r="270" spans="1:12" x14ac:dyDescent="0.35">
      <c r="A270" s="11" t="s">
        <v>253</v>
      </c>
      <c r="B270" s="11" t="s">
        <v>1341</v>
      </c>
      <c r="C270" s="11" t="s">
        <v>755</v>
      </c>
      <c r="D270" s="11" t="s">
        <v>756</v>
      </c>
      <c r="E270">
        <v>992317723</v>
      </c>
      <c r="F270">
        <v>631320971</v>
      </c>
      <c r="G270" s="12">
        <v>40936</v>
      </c>
      <c r="H270" s="11" t="s">
        <v>55</v>
      </c>
      <c r="I270" s="12">
        <v>45221</v>
      </c>
      <c r="J270" s="11" t="s">
        <v>73</v>
      </c>
      <c r="K270">
        <v>9</v>
      </c>
      <c r="L270" s="11" t="s">
        <v>1342</v>
      </c>
    </row>
    <row r="271" spans="1:12" x14ac:dyDescent="0.35">
      <c r="A271" s="11" t="s">
        <v>142</v>
      </c>
      <c r="B271" s="11" t="s">
        <v>1343</v>
      </c>
      <c r="C271" s="11" t="s">
        <v>757</v>
      </c>
      <c r="D271" s="11" t="s">
        <v>758</v>
      </c>
      <c r="E271">
        <v>984322744</v>
      </c>
      <c r="F271">
        <v>658729635</v>
      </c>
      <c r="G271" s="12">
        <v>34157</v>
      </c>
      <c r="H271" s="11" t="s">
        <v>50</v>
      </c>
      <c r="I271" s="12">
        <v>45230</v>
      </c>
      <c r="J271" s="11" t="s">
        <v>57</v>
      </c>
      <c r="K271">
        <v>2</v>
      </c>
      <c r="L271" s="11" t="s">
        <v>1344</v>
      </c>
    </row>
    <row r="272" spans="1:12" x14ac:dyDescent="0.35">
      <c r="A272" s="11" t="s">
        <v>330</v>
      </c>
      <c r="B272" s="11" t="s">
        <v>1345</v>
      </c>
      <c r="C272" s="11" t="s">
        <v>759</v>
      </c>
      <c r="D272" s="11" t="s">
        <v>760</v>
      </c>
      <c r="E272">
        <v>932227366</v>
      </c>
      <c r="F272">
        <v>698674293</v>
      </c>
      <c r="G272" s="12">
        <v>36184</v>
      </c>
      <c r="H272" s="11" t="s">
        <v>95</v>
      </c>
      <c r="I272" s="12">
        <v>45220</v>
      </c>
      <c r="J272" s="11" t="s">
        <v>110</v>
      </c>
      <c r="K272">
        <v>1</v>
      </c>
      <c r="L272" s="11" t="s">
        <v>1276</v>
      </c>
    </row>
    <row r="273" spans="1:12" x14ac:dyDescent="0.35">
      <c r="A273" s="11" t="s">
        <v>293</v>
      </c>
      <c r="B273" s="11" t="s">
        <v>1346</v>
      </c>
      <c r="C273" s="11" t="s">
        <v>761</v>
      </c>
      <c r="D273" s="11" t="s">
        <v>762</v>
      </c>
      <c r="E273">
        <v>934374377</v>
      </c>
      <c r="F273">
        <v>662785065</v>
      </c>
      <c r="G273" s="12">
        <v>39323</v>
      </c>
      <c r="H273" s="11" t="s">
        <v>55</v>
      </c>
      <c r="I273" s="12">
        <v>45231</v>
      </c>
      <c r="J273" s="11" t="s">
        <v>73</v>
      </c>
      <c r="K273">
        <v>1</v>
      </c>
      <c r="L273" s="11" t="s">
        <v>1347</v>
      </c>
    </row>
    <row r="274" spans="1:12" x14ac:dyDescent="0.35">
      <c r="A274" s="11" t="s">
        <v>763</v>
      </c>
      <c r="B274" s="11" t="s">
        <v>1348</v>
      </c>
      <c r="C274" s="11" t="s">
        <v>764</v>
      </c>
      <c r="D274" s="11" t="s">
        <v>765</v>
      </c>
      <c r="E274">
        <v>943204053</v>
      </c>
      <c r="F274">
        <v>683353411</v>
      </c>
      <c r="G274" s="12">
        <v>35308</v>
      </c>
      <c r="H274" s="11" t="s">
        <v>50</v>
      </c>
      <c r="I274" s="12">
        <v>45214</v>
      </c>
      <c r="J274" s="11" t="s">
        <v>57</v>
      </c>
      <c r="K274">
        <v>6</v>
      </c>
      <c r="L274" s="11" t="s">
        <v>1349</v>
      </c>
    </row>
    <row r="275" spans="1:12" x14ac:dyDescent="0.35">
      <c r="A275" s="11" t="s">
        <v>269</v>
      </c>
      <c r="B275" s="11" t="s">
        <v>1350</v>
      </c>
      <c r="C275" s="11" t="s">
        <v>766</v>
      </c>
      <c r="D275" s="11" t="s">
        <v>767</v>
      </c>
      <c r="E275">
        <v>900024628</v>
      </c>
      <c r="F275">
        <v>615864235</v>
      </c>
      <c r="G275" s="12">
        <v>40471</v>
      </c>
      <c r="H275" s="11" t="s">
        <v>63</v>
      </c>
      <c r="I275" s="12">
        <v>45191</v>
      </c>
      <c r="J275" s="11" t="s">
        <v>154</v>
      </c>
      <c r="K275">
        <v>8</v>
      </c>
      <c r="L275" s="11" t="s">
        <v>1351</v>
      </c>
    </row>
    <row r="276" spans="1:12" x14ac:dyDescent="0.35">
      <c r="A276" s="11" t="s">
        <v>179</v>
      </c>
      <c r="B276" s="11" t="s">
        <v>1352</v>
      </c>
      <c r="C276" s="11" t="s">
        <v>768</v>
      </c>
      <c r="D276" s="11" t="s">
        <v>769</v>
      </c>
      <c r="E276">
        <v>930061336</v>
      </c>
      <c r="F276">
        <v>635111556</v>
      </c>
      <c r="G276" s="12">
        <v>33796</v>
      </c>
      <c r="H276" s="11" t="s">
        <v>55</v>
      </c>
      <c r="I276" s="12">
        <v>45186</v>
      </c>
      <c r="J276" s="11" t="s">
        <v>73</v>
      </c>
      <c r="K276">
        <v>9</v>
      </c>
      <c r="L276" s="11" t="s">
        <v>1353</v>
      </c>
    </row>
    <row r="277" spans="1:12" x14ac:dyDescent="0.35">
      <c r="A277" s="11" t="s">
        <v>382</v>
      </c>
      <c r="B277" s="11" t="s">
        <v>1354</v>
      </c>
      <c r="C277" s="11" t="s">
        <v>770</v>
      </c>
      <c r="D277" s="11" t="s">
        <v>771</v>
      </c>
      <c r="E277">
        <v>976137999</v>
      </c>
      <c r="F277">
        <v>636916312</v>
      </c>
      <c r="G277" s="12">
        <v>36778</v>
      </c>
      <c r="H277" s="11" t="s">
        <v>50</v>
      </c>
      <c r="I277" s="12">
        <v>45231</v>
      </c>
      <c r="J277" s="11" t="s">
        <v>57</v>
      </c>
      <c r="K277">
        <v>10</v>
      </c>
      <c r="L277" s="11" t="s">
        <v>1154</v>
      </c>
    </row>
    <row r="278" spans="1:12" x14ac:dyDescent="0.35">
      <c r="A278" s="11" t="s">
        <v>515</v>
      </c>
      <c r="B278" s="11" t="s">
        <v>1355</v>
      </c>
      <c r="C278" s="11" t="s">
        <v>772</v>
      </c>
      <c r="D278" s="11" t="s">
        <v>773</v>
      </c>
      <c r="E278">
        <v>973365271</v>
      </c>
      <c r="F278">
        <v>668162908</v>
      </c>
      <c r="G278" s="12">
        <v>35849</v>
      </c>
      <c r="H278" s="11" t="s">
        <v>50</v>
      </c>
      <c r="I278" s="12">
        <v>45207</v>
      </c>
      <c r="J278" s="11" t="s">
        <v>57</v>
      </c>
      <c r="K278">
        <v>8</v>
      </c>
      <c r="L278" s="11" t="s">
        <v>1256</v>
      </c>
    </row>
    <row r="279" spans="1:12" x14ac:dyDescent="0.35">
      <c r="A279" s="11" t="s">
        <v>253</v>
      </c>
      <c r="B279" s="11" t="s">
        <v>1356</v>
      </c>
      <c r="C279" s="11" t="s">
        <v>774</v>
      </c>
      <c r="D279" s="11" t="s">
        <v>775</v>
      </c>
      <c r="E279">
        <v>940026994</v>
      </c>
      <c r="F279">
        <v>670985965</v>
      </c>
      <c r="G279" s="12">
        <v>40088</v>
      </c>
      <c r="H279" s="11" t="s">
        <v>50</v>
      </c>
      <c r="I279" s="12">
        <v>45231</v>
      </c>
      <c r="J279" s="11" t="s">
        <v>57</v>
      </c>
      <c r="K279">
        <v>1</v>
      </c>
      <c r="L279" s="11" t="s">
        <v>1357</v>
      </c>
    </row>
    <row r="280" spans="1:12" x14ac:dyDescent="0.35">
      <c r="A280" s="11" t="s">
        <v>179</v>
      </c>
      <c r="B280" s="11" t="s">
        <v>1358</v>
      </c>
      <c r="C280" s="11" t="s">
        <v>776</v>
      </c>
      <c r="D280" s="11" t="s">
        <v>777</v>
      </c>
      <c r="E280">
        <v>902728685</v>
      </c>
      <c r="F280">
        <v>634403232</v>
      </c>
      <c r="G280" s="12">
        <v>34780</v>
      </c>
      <c r="H280" s="11" t="s">
        <v>68</v>
      </c>
      <c r="I280" s="12">
        <v>45198</v>
      </c>
      <c r="J280" s="11" t="s">
        <v>69</v>
      </c>
      <c r="K280">
        <v>10</v>
      </c>
      <c r="L280" s="11" t="s">
        <v>1359</v>
      </c>
    </row>
    <row r="281" spans="1:12" x14ac:dyDescent="0.35">
      <c r="A281" s="11" t="s">
        <v>664</v>
      </c>
      <c r="B281" s="11" t="s">
        <v>1360</v>
      </c>
      <c r="C281" s="11" t="s">
        <v>778</v>
      </c>
      <c r="D281" s="11" t="s">
        <v>779</v>
      </c>
      <c r="E281">
        <v>988626559</v>
      </c>
      <c r="F281">
        <v>641002285</v>
      </c>
      <c r="G281" s="12">
        <v>41207</v>
      </c>
      <c r="H281" s="11" t="s">
        <v>55</v>
      </c>
      <c r="I281" s="12">
        <v>45228</v>
      </c>
      <c r="J281" s="11" t="s">
        <v>73</v>
      </c>
      <c r="K281">
        <v>1</v>
      </c>
      <c r="L281" s="11" t="s">
        <v>1256</v>
      </c>
    </row>
    <row r="282" spans="1:12" x14ac:dyDescent="0.35">
      <c r="A282" s="11" t="s">
        <v>584</v>
      </c>
      <c r="B282" s="11" t="s">
        <v>1361</v>
      </c>
      <c r="C282" s="11" t="s">
        <v>780</v>
      </c>
      <c r="D282" s="11" t="s">
        <v>781</v>
      </c>
      <c r="E282">
        <v>968428086</v>
      </c>
      <c r="F282">
        <v>628348782</v>
      </c>
      <c r="G282" s="12">
        <v>42845</v>
      </c>
      <c r="H282" s="11" t="s">
        <v>68</v>
      </c>
      <c r="I282" s="12">
        <v>45206</v>
      </c>
      <c r="J282" s="11" t="s">
        <v>69</v>
      </c>
      <c r="K282">
        <v>9</v>
      </c>
      <c r="L282" s="11" t="s">
        <v>1362</v>
      </c>
    </row>
    <row r="283" spans="1:12" x14ac:dyDescent="0.35">
      <c r="A283" s="11" t="s">
        <v>782</v>
      </c>
      <c r="B283" s="11" t="s">
        <v>1363</v>
      </c>
      <c r="C283" s="11" t="s">
        <v>783</v>
      </c>
      <c r="D283" s="11" t="s">
        <v>784</v>
      </c>
      <c r="E283">
        <v>960355894</v>
      </c>
      <c r="F283">
        <v>629415536</v>
      </c>
      <c r="G283" s="12">
        <v>37605</v>
      </c>
      <c r="H283" s="11" t="s">
        <v>63</v>
      </c>
      <c r="I283" s="12">
        <v>45194</v>
      </c>
      <c r="J283" s="11" t="s">
        <v>154</v>
      </c>
      <c r="K283">
        <v>4</v>
      </c>
      <c r="L283" s="11" t="s">
        <v>888</v>
      </c>
    </row>
    <row r="284" spans="1:12" x14ac:dyDescent="0.35">
      <c r="A284" s="11" t="s">
        <v>524</v>
      </c>
      <c r="B284" s="11" t="s">
        <v>1364</v>
      </c>
      <c r="C284" s="11" t="s">
        <v>785</v>
      </c>
      <c r="D284" s="11" t="s">
        <v>786</v>
      </c>
      <c r="E284">
        <v>924425364</v>
      </c>
      <c r="F284">
        <v>609013583</v>
      </c>
      <c r="G284" s="12">
        <v>39670</v>
      </c>
      <c r="H284" s="11" t="s">
        <v>50</v>
      </c>
      <c r="I284" s="12">
        <v>45195</v>
      </c>
      <c r="J284" s="11" t="s">
        <v>57</v>
      </c>
      <c r="K284">
        <v>4</v>
      </c>
      <c r="L284" s="11" t="s">
        <v>1365</v>
      </c>
    </row>
    <row r="285" spans="1:12" x14ac:dyDescent="0.35">
      <c r="A285" s="11" t="s">
        <v>3</v>
      </c>
      <c r="B285" s="11" t="s">
        <v>1366</v>
      </c>
      <c r="C285" s="11" t="s">
        <v>787</v>
      </c>
      <c r="D285" s="11" t="s">
        <v>788</v>
      </c>
      <c r="E285">
        <v>979063130</v>
      </c>
      <c r="F285">
        <v>635841616</v>
      </c>
      <c r="G285" s="12">
        <v>41069</v>
      </c>
      <c r="H285" s="11" t="s">
        <v>95</v>
      </c>
      <c r="I285" s="12">
        <v>45229</v>
      </c>
      <c r="J285" s="11" t="s">
        <v>110</v>
      </c>
      <c r="K285">
        <v>10</v>
      </c>
      <c r="L285" s="11" t="s">
        <v>1367</v>
      </c>
    </row>
    <row r="286" spans="1:12" x14ac:dyDescent="0.35">
      <c r="A286" s="11" t="s">
        <v>476</v>
      </c>
      <c r="B286" s="11" t="s">
        <v>1368</v>
      </c>
      <c r="C286" s="11" t="s">
        <v>789</v>
      </c>
      <c r="D286" s="11" t="s">
        <v>790</v>
      </c>
      <c r="E286">
        <v>953275897</v>
      </c>
      <c r="F286">
        <v>641627882</v>
      </c>
      <c r="G286" s="12">
        <v>37845</v>
      </c>
      <c r="H286" s="11" t="s">
        <v>68</v>
      </c>
      <c r="I286" s="12">
        <v>45227</v>
      </c>
      <c r="J286" s="11" t="s">
        <v>69</v>
      </c>
      <c r="K286">
        <v>1</v>
      </c>
      <c r="L286" s="11" t="s">
        <v>1369</v>
      </c>
    </row>
    <row r="287" spans="1:12" x14ac:dyDescent="0.35">
      <c r="A287" s="11" t="s">
        <v>293</v>
      </c>
      <c r="B287" s="11" t="s">
        <v>1370</v>
      </c>
      <c r="C287" s="11" t="s">
        <v>791</v>
      </c>
      <c r="D287" s="11" t="s">
        <v>792</v>
      </c>
      <c r="E287">
        <v>992316932</v>
      </c>
      <c r="F287">
        <v>650926129</v>
      </c>
      <c r="G287" s="12">
        <v>38102</v>
      </c>
      <c r="H287" s="11" t="s">
        <v>63</v>
      </c>
      <c r="I287" s="12">
        <v>45219</v>
      </c>
      <c r="J287" s="11" t="s">
        <v>154</v>
      </c>
      <c r="K287">
        <v>5</v>
      </c>
      <c r="L287" s="11" t="s">
        <v>1371</v>
      </c>
    </row>
    <row r="288" spans="1:12" x14ac:dyDescent="0.35">
      <c r="A288" s="11" t="s">
        <v>18</v>
      </c>
      <c r="B288" s="11" t="s">
        <v>1372</v>
      </c>
      <c r="C288" s="11" t="s">
        <v>793</v>
      </c>
      <c r="D288" s="11" t="s">
        <v>794</v>
      </c>
      <c r="E288">
        <v>917141772</v>
      </c>
      <c r="F288">
        <v>685828767</v>
      </c>
      <c r="G288" s="12">
        <v>39679</v>
      </c>
      <c r="H288" s="11" t="s">
        <v>50</v>
      </c>
      <c r="I288" s="12">
        <v>45207</v>
      </c>
      <c r="J288" s="11" t="s">
        <v>57</v>
      </c>
      <c r="K288">
        <v>10</v>
      </c>
      <c r="L288" s="11" t="s">
        <v>1373</v>
      </c>
    </row>
    <row r="289" spans="1:12" x14ac:dyDescent="0.35">
      <c r="A289" s="11" t="s">
        <v>116</v>
      </c>
      <c r="B289" s="11" t="s">
        <v>1374</v>
      </c>
      <c r="C289" s="11" t="s">
        <v>795</v>
      </c>
      <c r="D289" s="11" t="s">
        <v>796</v>
      </c>
      <c r="E289">
        <v>979707702</v>
      </c>
      <c r="F289">
        <v>669021967</v>
      </c>
      <c r="G289" s="12">
        <v>41464</v>
      </c>
      <c r="H289" s="11" t="s">
        <v>68</v>
      </c>
      <c r="I289" s="12">
        <v>45204</v>
      </c>
      <c r="J289" s="11" t="s">
        <v>115</v>
      </c>
      <c r="K289">
        <v>7</v>
      </c>
      <c r="L289" s="11" t="s">
        <v>1340</v>
      </c>
    </row>
    <row r="290" spans="1:12" x14ac:dyDescent="0.35">
      <c r="A290" s="11" t="s">
        <v>797</v>
      </c>
      <c r="B290" s="11" t="s">
        <v>1375</v>
      </c>
      <c r="C290" s="11" t="s">
        <v>798</v>
      </c>
      <c r="D290" s="11" t="s">
        <v>799</v>
      </c>
      <c r="E290">
        <v>960633012</v>
      </c>
      <c r="F290">
        <v>623542271</v>
      </c>
      <c r="G290" s="12">
        <v>40394</v>
      </c>
      <c r="H290" s="11" t="s">
        <v>68</v>
      </c>
      <c r="I290" s="12">
        <v>45222</v>
      </c>
      <c r="J290" s="11" t="s">
        <v>69</v>
      </c>
      <c r="K290">
        <v>6</v>
      </c>
      <c r="L290" s="11" t="s">
        <v>1376</v>
      </c>
    </row>
    <row r="291" spans="1:12" x14ac:dyDescent="0.35">
      <c r="A291" s="11" t="s">
        <v>148</v>
      </c>
      <c r="B291" s="11" t="s">
        <v>1377</v>
      </c>
      <c r="C291" s="11" t="s">
        <v>800</v>
      </c>
      <c r="D291" s="11" t="s">
        <v>801</v>
      </c>
      <c r="E291">
        <v>936121407</v>
      </c>
      <c r="F291">
        <v>667452423</v>
      </c>
      <c r="G291" s="12">
        <v>36101</v>
      </c>
      <c r="H291" s="11" t="s">
        <v>50</v>
      </c>
      <c r="I291" s="12">
        <v>45189</v>
      </c>
      <c r="J291" s="11" t="s">
        <v>57</v>
      </c>
      <c r="K291">
        <v>9</v>
      </c>
      <c r="L291" s="11" t="s">
        <v>1378</v>
      </c>
    </row>
    <row r="292" spans="1:12" x14ac:dyDescent="0.35">
      <c r="A292" s="11" t="s">
        <v>389</v>
      </c>
      <c r="B292" s="11" t="s">
        <v>1379</v>
      </c>
      <c r="C292" s="11" t="s">
        <v>802</v>
      </c>
      <c r="D292" s="11" t="s">
        <v>803</v>
      </c>
      <c r="E292">
        <v>979035160</v>
      </c>
      <c r="F292">
        <v>603970612</v>
      </c>
      <c r="G292" s="12">
        <v>36288</v>
      </c>
      <c r="H292" s="11" t="s">
        <v>95</v>
      </c>
      <c r="I292" s="12">
        <v>45199</v>
      </c>
      <c r="J292" s="11" t="s">
        <v>119</v>
      </c>
      <c r="K292">
        <v>8</v>
      </c>
      <c r="L292" s="11" t="s">
        <v>971</v>
      </c>
    </row>
    <row r="293" spans="1:12" x14ac:dyDescent="0.35">
      <c r="A293" s="11" t="s">
        <v>189</v>
      </c>
      <c r="B293" s="11" t="s">
        <v>1380</v>
      </c>
      <c r="C293" s="11" t="s">
        <v>804</v>
      </c>
      <c r="D293" s="11" t="s">
        <v>805</v>
      </c>
      <c r="E293">
        <v>988116484</v>
      </c>
      <c r="F293">
        <v>629206734</v>
      </c>
      <c r="G293" s="12">
        <v>41352</v>
      </c>
      <c r="H293" s="11" t="s">
        <v>82</v>
      </c>
      <c r="I293" s="12">
        <v>45220</v>
      </c>
      <c r="J293" s="11" t="s">
        <v>83</v>
      </c>
      <c r="K293">
        <v>9</v>
      </c>
      <c r="L293" s="11" t="s">
        <v>1381</v>
      </c>
    </row>
    <row r="294" spans="1:12" x14ac:dyDescent="0.35">
      <c r="A294" s="11" t="s">
        <v>714</v>
      </c>
      <c r="B294" s="11" t="s">
        <v>1382</v>
      </c>
      <c r="C294" s="11" t="s">
        <v>806</v>
      </c>
      <c r="D294" s="11" t="s">
        <v>807</v>
      </c>
      <c r="E294">
        <v>998076095</v>
      </c>
      <c r="F294">
        <v>605863428</v>
      </c>
      <c r="G294" s="12">
        <v>40761</v>
      </c>
      <c r="H294" s="11" t="s">
        <v>82</v>
      </c>
      <c r="I294" s="12">
        <v>45236</v>
      </c>
      <c r="J294" s="11" t="s">
        <v>83</v>
      </c>
      <c r="K294">
        <v>7</v>
      </c>
      <c r="L294" s="11" t="s">
        <v>1383</v>
      </c>
    </row>
    <row r="295" spans="1:12" x14ac:dyDescent="0.35">
      <c r="A295" s="11" t="s">
        <v>808</v>
      </c>
      <c r="B295" s="11" t="s">
        <v>1384</v>
      </c>
      <c r="C295" s="11" t="s">
        <v>809</v>
      </c>
      <c r="D295" s="11" t="s">
        <v>810</v>
      </c>
      <c r="E295">
        <v>994400594</v>
      </c>
      <c r="F295">
        <v>624100208</v>
      </c>
      <c r="G295" s="12">
        <v>36125</v>
      </c>
      <c r="H295" s="11" t="s">
        <v>50</v>
      </c>
      <c r="I295" s="12">
        <v>45210</v>
      </c>
      <c r="J295" s="11" t="s">
        <v>57</v>
      </c>
      <c r="K295">
        <v>2</v>
      </c>
      <c r="L295" s="11" t="s">
        <v>1033</v>
      </c>
    </row>
    <row r="296" spans="1:12" x14ac:dyDescent="0.35">
      <c r="A296" s="11" t="s">
        <v>444</v>
      </c>
      <c r="B296" s="11" t="s">
        <v>1385</v>
      </c>
      <c r="C296" s="11" t="s">
        <v>811</v>
      </c>
      <c r="D296" s="11" t="s">
        <v>812</v>
      </c>
      <c r="E296">
        <v>979054793</v>
      </c>
      <c r="F296">
        <v>607005356</v>
      </c>
      <c r="G296" s="12">
        <v>42450</v>
      </c>
      <c r="H296" s="11" t="s">
        <v>95</v>
      </c>
      <c r="I296" s="12">
        <v>45229</v>
      </c>
      <c r="J296" s="11" t="s">
        <v>110</v>
      </c>
      <c r="K296">
        <v>9</v>
      </c>
      <c r="L296" s="11" t="s">
        <v>1386</v>
      </c>
    </row>
    <row r="297" spans="1:12" x14ac:dyDescent="0.35">
      <c r="A297" s="11" t="s">
        <v>813</v>
      </c>
      <c r="B297" s="11" t="s">
        <v>1387</v>
      </c>
      <c r="C297" s="11" t="s">
        <v>814</v>
      </c>
      <c r="D297" s="11" t="s">
        <v>815</v>
      </c>
      <c r="E297">
        <v>949507099</v>
      </c>
      <c r="F297">
        <v>648411031</v>
      </c>
      <c r="G297" s="12">
        <v>33969</v>
      </c>
      <c r="H297" s="11" t="s">
        <v>50</v>
      </c>
      <c r="I297" s="12">
        <v>45221</v>
      </c>
      <c r="J297" s="11" t="s">
        <v>57</v>
      </c>
      <c r="K297">
        <v>9</v>
      </c>
      <c r="L297" s="11" t="s">
        <v>1388</v>
      </c>
    </row>
    <row r="298" spans="1:12" x14ac:dyDescent="0.35">
      <c r="A298" s="11" t="s">
        <v>816</v>
      </c>
      <c r="B298" s="11" t="s">
        <v>1389</v>
      </c>
      <c r="C298" s="11" t="s">
        <v>817</v>
      </c>
      <c r="D298" s="11" t="s">
        <v>818</v>
      </c>
      <c r="E298">
        <v>955924854</v>
      </c>
      <c r="F298">
        <v>666434446</v>
      </c>
      <c r="G298" s="12">
        <v>34538</v>
      </c>
      <c r="H298" s="11" t="s">
        <v>63</v>
      </c>
      <c r="I298" s="12">
        <v>45221</v>
      </c>
      <c r="J298" s="11" t="s">
        <v>154</v>
      </c>
      <c r="K298">
        <v>3</v>
      </c>
      <c r="L298" s="11" t="s">
        <v>1390</v>
      </c>
    </row>
    <row r="299" spans="1:12" x14ac:dyDescent="0.35">
      <c r="A299" s="11" t="s">
        <v>714</v>
      </c>
      <c r="B299" s="11" t="s">
        <v>1391</v>
      </c>
      <c r="C299" s="11" t="s">
        <v>819</v>
      </c>
      <c r="D299" s="11" t="s">
        <v>820</v>
      </c>
      <c r="E299">
        <v>918837736</v>
      </c>
      <c r="F299">
        <v>642873590</v>
      </c>
      <c r="G299" s="12">
        <v>42497</v>
      </c>
      <c r="H299" s="11" t="s">
        <v>55</v>
      </c>
      <c r="I299" s="12">
        <v>45212</v>
      </c>
      <c r="J299" s="11" t="s">
        <v>73</v>
      </c>
      <c r="K299">
        <v>10</v>
      </c>
      <c r="L299" s="11" t="s">
        <v>1392</v>
      </c>
    </row>
    <row r="300" spans="1:12" x14ac:dyDescent="0.35">
      <c r="A300" s="11" t="s">
        <v>782</v>
      </c>
      <c r="B300" s="11" t="s">
        <v>1393</v>
      </c>
      <c r="C300" s="11" t="s">
        <v>821</v>
      </c>
      <c r="D300" s="11" t="s">
        <v>822</v>
      </c>
      <c r="E300">
        <v>909642101</v>
      </c>
      <c r="F300">
        <v>661623728</v>
      </c>
      <c r="G300" s="12">
        <v>40825</v>
      </c>
      <c r="H300" s="11" t="s">
        <v>63</v>
      </c>
      <c r="I300" s="12">
        <v>45234</v>
      </c>
      <c r="J300" s="11" t="s">
        <v>154</v>
      </c>
      <c r="K300">
        <v>4</v>
      </c>
      <c r="L300" s="11" t="s">
        <v>1095</v>
      </c>
    </row>
    <row r="301" spans="1:12" x14ac:dyDescent="0.35">
      <c r="A301" s="11" t="s">
        <v>823</v>
      </c>
      <c r="B301" s="11" t="s">
        <v>1394</v>
      </c>
      <c r="C301" s="11" t="s">
        <v>824</v>
      </c>
      <c r="D301" s="11" t="s">
        <v>825</v>
      </c>
      <c r="E301">
        <v>966412158</v>
      </c>
      <c r="F301">
        <v>650976551</v>
      </c>
      <c r="G301" s="12">
        <v>40732</v>
      </c>
      <c r="H301" s="11" t="s">
        <v>55</v>
      </c>
      <c r="I301" s="12">
        <v>45186</v>
      </c>
      <c r="J301" s="11" t="s">
        <v>73</v>
      </c>
      <c r="K301">
        <v>1</v>
      </c>
      <c r="L301" s="11" t="s">
        <v>1395</v>
      </c>
    </row>
    <row r="302" spans="1:12" x14ac:dyDescent="0.35">
      <c r="A302" s="11" t="s">
        <v>200</v>
      </c>
      <c r="B302" s="11" t="s">
        <v>1396</v>
      </c>
      <c r="C302" s="11" t="s">
        <v>826</v>
      </c>
      <c r="D302" s="11" t="s">
        <v>827</v>
      </c>
      <c r="E302">
        <v>975902447</v>
      </c>
      <c r="F302">
        <v>667259135</v>
      </c>
      <c r="G302" s="12">
        <v>41878</v>
      </c>
      <c r="H302" s="11" t="s">
        <v>63</v>
      </c>
      <c r="I302" s="12">
        <v>45223</v>
      </c>
      <c r="J302" s="11" t="s">
        <v>154</v>
      </c>
      <c r="K302">
        <v>8</v>
      </c>
      <c r="L302" s="11" t="s">
        <v>1140</v>
      </c>
    </row>
    <row r="303" spans="1:12" x14ac:dyDescent="0.35">
      <c r="A303" s="11" t="s">
        <v>828</v>
      </c>
      <c r="B303" s="11" t="s">
        <v>1397</v>
      </c>
      <c r="C303" s="11" t="s">
        <v>829</v>
      </c>
      <c r="D303" s="11" t="s">
        <v>830</v>
      </c>
      <c r="E303">
        <v>938127610</v>
      </c>
      <c r="F303">
        <v>619907463</v>
      </c>
      <c r="G303" s="12">
        <v>39753</v>
      </c>
      <c r="H303" s="11" t="s">
        <v>82</v>
      </c>
      <c r="I303" s="12">
        <v>45231</v>
      </c>
      <c r="J303" s="11" t="s">
        <v>83</v>
      </c>
      <c r="K303">
        <v>0</v>
      </c>
      <c r="L303" s="11" t="s">
        <v>1398</v>
      </c>
    </row>
    <row r="304" spans="1:12" x14ac:dyDescent="0.35">
      <c r="A304" s="11" t="s">
        <v>355</v>
      </c>
      <c r="B304" s="11" t="s">
        <v>1399</v>
      </c>
      <c r="C304" s="11" t="s">
        <v>831</v>
      </c>
      <c r="D304" s="11" t="s">
        <v>832</v>
      </c>
      <c r="E304">
        <v>984223923</v>
      </c>
      <c r="F304">
        <v>683055461</v>
      </c>
      <c r="G304" s="12">
        <v>33021</v>
      </c>
      <c r="H304" s="11" t="s">
        <v>68</v>
      </c>
      <c r="I304" s="12">
        <v>45210</v>
      </c>
      <c r="J304" s="11" t="s">
        <v>69</v>
      </c>
      <c r="K304">
        <v>4</v>
      </c>
      <c r="L304" s="11" t="s">
        <v>1400</v>
      </c>
    </row>
    <row r="305" spans="1:12" x14ac:dyDescent="0.35">
      <c r="A305" s="11" t="s">
        <v>833</v>
      </c>
      <c r="B305" s="11" t="s">
        <v>1401</v>
      </c>
      <c r="C305" s="11" t="s">
        <v>834</v>
      </c>
      <c r="D305" s="11" t="s">
        <v>835</v>
      </c>
      <c r="E305">
        <v>992013102</v>
      </c>
      <c r="F305">
        <v>613536411</v>
      </c>
      <c r="G305" s="12">
        <v>41214</v>
      </c>
      <c r="H305" s="11" t="s">
        <v>63</v>
      </c>
      <c r="I305" s="12">
        <v>45228</v>
      </c>
      <c r="J305" s="11" t="s">
        <v>154</v>
      </c>
      <c r="K305">
        <v>8</v>
      </c>
      <c r="L305" s="11" t="s">
        <v>911</v>
      </c>
    </row>
    <row r="306" spans="1:12" x14ac:dyDescent="0.35">
      <c r="A306" s="11" t="s">
        <v>836</v>
      </c>
      <c r="B306" s="11" t="s">
        <v>1402</v>
      </c>
      <c r="C306" s="11" t="s">
        <v>837</v>
      </c>
      <c r="D306" s="11" t="s">
        <v>838</v>
      </c>
      <c r="E306">
        <v>903644068</v>
      </c>
      <c r="F306">
        <v>663180901</v>
      </c>
      <c r="G306" s="12">
        <v>37382</v>
      </c>
      <c r="H306" s="11" t="s">
        <v>63</v>
      </c>
      <c r="I306" s="12">
        <v>45190</v>
      </c>
      <c r="J306" s="11" t="s">
        <v>154</v>
      </c>
      <c r="K306">
        <v>10</v>
      </c>
      <c r="L306" s="11" t="s">
        <v>1403</v>
      </c>
    </row>
    <row r="307" spans="1:12" x14ac:dyDescent="0.35">
      <c r="A307" s="11" t="s">
        <v>839</v>
      </c>
      <c r="B307" s="11" t="s">
        <v>1404</v>
      </c>
      <c r="C307" s="11" t="s">
        <v>840</v>
      </c>
      <c r="D307" s="11" t="s">
        <v>841</v>
      </c>
      <c r="E307">
        <v>924992392</v>
      </c>
      <c r="F307">
        <v>651659489</v>
      </c>
      <c r="G307" s="12">
        <v>40729</v>
      </c>
      <c r="H307" s="11" t="s">
        <v>68</v>
      </c>
      <c r="I307" s="12">
        <v>45232</v>
      </c>
      <c r="J307" s="11" t="s">
        <v>69</v>
      </c>
      <c r="K307">
        <v>10</v>
      </c>
      <c r="L307" s="11" t="s">
        <v>1405</v>
      </c>
    </row>
    <row r="308" spans="1:12" x14ac:dyDescent="0.35">
      <c r="A308" s="11" t="s">
        <v>828</v>
      </c>
      <c r="B308" s="11" t="s">
        <v>1406</v>
      </c>
      <c r="C308" s="11" t="s">
        <v>842</v>
      </c>
      <c r="D308" s="11" t="s">
        <v>843</v>
      </c>
      <c r="E308">
        <v>966562518</v>
      </c>
      <c r="F308">
        <v>639773695</v>
      </c>
      <c r="G308" s="12">
        <v>39043</v>
      </c>
      <c r="H308" s="11" t="s">
        <v>63</v>
      </c>
      <c r="I308" s="12">
        <v>45220</v>
      </c>
      <c r="J308" s="11" t="s">
        <v>154</v>
      </c>
      <c r="K308">
        <v>0</v>
      </c>
      <c r="L308" s="11" t="s">
        <v>1407</v>
      </c>
    </row>
    <row r="309" spans="1:12" x14ac:dyDescent="0.35">
      <c r="A309" s="11" t="s">
        <v>844</v>
      </c>
      <c r="B309" s="11" t="s">
        <v>1408</v>
      </c>
      <c r="C309" s="11" t="s">
        <v>845</v>
      </c>
      <c r="D309" s="11" t="s">
        <v>846</v>
      </c>
      <c r="E309">
        <v>908473191</v>
      </c>
      <c r="F309">
        <v>678721487</v>
      </c>
      <c r="G309" s="12">
        <v>42249</v>
      </c>
      <c r="H309" s="11" t="s">
        <v>50</v>
      </c>
      <c r="I309" s="12">
        <v>45222</v>
      </c>
      <c r="J309" s="11" t="s">
        <v>57</v>
      </c>
      <c r="K309">
        <v>0</v>
      </c>
      <c r="L309" s="11" t="s">
        <v>1409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6 4 7 7 a 3 - f 8 0 1 - 4 9 8 0 - 8 9 1 7 - 3 6 a 9 0 6 9 c b f 8 3 "   x m l n s = " h t t p : / / s c h e m a s . m i c r o s o f t . c o m / D a t a M a s h u p " > A A A A A I g F A A B Q S w M E F A A C A A g A j G F u W N b Q 5 E C l A A A A 9 g A A A B I A H A B D b 2 5 m a W c v U G F j a 2 F n Z S 5 4 b W w g o h g A K K A U A A A A A A A A A A A A A A A A A A A A A A A A A A A A h Y + x D o I w G I R f h X S n L T V R Q 3 7 K Y N w k M S E x r k 2 p 0 A D F 0 G J 5 N w c f y V c Q o 6 i b 4 9 1 9 l 9 z d r z d I x 7 Y J L q q 3 u j M J i j B F g T K y K 7 Q p E z S 4 U 7 h G K Y e 9 k L U o V T D B x s a j 1 Q m q n D v H h H j v s V / g r i 8 J o z Q i x 2 y X y 0 q 1 I t T G O m G k Q p 9 W 8 b + F O B x e Y z j D E V t i x l a Y A p l N y L T 5 A m z a + 0 x / T N g M j R t 6 x Z U N t z m Q W Q J 5 f + A P U E s D B B Q A A g A I A I x h b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Y W 5 Y 1 0 R i F 4 E C A A A / B g A A E w A c A E Z v c m 1 1 b G F z L 1 N l Y 3 R p b 2 4 x L m 0 g o h g A K K A U A A A A A A A A A A A A A A A A A A A A A A A A A A A A h V T f b 9 o w E H 5 H 4 n + w v J c g W a h U W x 9 W 8 c B g P y p t o y v 0 q U z V 4 R z U m m N n t k P X I f 7 3 X R I g S U M 7 J J T k f n z 3 + b s 7 e 5 R B W c N m 5 X N w 2 e 1 0 O / 4 B H M Y M J M S Y K G B D p j F 0 O 4 x + U 6 f W a M g y 9 p v + x M o s Q R O i T 0 p j f 2 x N o A 8 f 8 f H 7 x a 1 H 5 x e P 6 p f F x c Q + G m 0 h 9 o s D Y l / 6 D e + J u w l q l a i A b s g F F 2 x s d Z Y Y P x x c C P b R S B s r s x 5 e v D s 7 G w j 2 I 7 M B Z + F J 4 7 B 6 7 X + 3 B n / 2 R M n t D a c k W O J f i K 1 n q b O J 3 S h 6 5 U R 3 D k s K v 8 5 t A b 8 g 0 X A + K g 8 j 2 N 3 e P t J 6 J k G D 8 8 P g s j r w X K W W S U i W i r A r v L k D 4 1 f W J S X z + V O K P n q R h t h u u b H J 0 i G d N V A s C / g n 7 A T b c k h R a w q 6 H 7 z s O m + 5 Y q N a N k x A 6 Z Y 1 o M a V N Z Y c V y Z c v O 3 n V A t P T k 6 3 z S u U D 3 B v Q F J / q K n 2 g B h D K A N k 5 r x t 1 S n T E g h O y U x T t j W t z N Q u m 5 5 j N m m 1 U U Y q a H m o K 7 q t G j 3 R + F N I 4 N X a Q M h c G 8 r Y A M 3 z 7 q o + l 3 0 E z y T 1 S R m I o T Y 9 4 8 K G + y m N n k + F e N b G e u d 2 Y p / s D i h z 4 v P h 6 b g A E W e 8 P u T F Z P c E H + 0 x P D 9 B 8 n e m Q p P i D V I / a w x P n U c 0 h T 5 q 2 5 C z 1 q W a P L T n h L V S O r h m 3 R n N l w w 3 9 r F R 9 M h P M A T 5 w P K l q s B G a 4 d r c E S t C G c p r a Q 1 o B U t D l T Q o z g u A a N 2 f e J 5 X c u y h 0 K 5 u A e h o 2 3 x N Q v g Q l S 8 3 q Z U K r o r V 5 G W n J 3 T / 4 W g o / 5 l H G l R j d P J s T G s x D 1 x W 9 y g g a T W n N c F y G + L 5 4 f j 4 + n k 6 v P 0 f v T 1 9 t v 3 K a 9 P 7 i R L t Z L F l V P K X r / 3 J s o H 6 n e I / k M 1 3 4 9 q 4 n a 9 b k e Z 1 w p c / g N Q S w E C L Q A U A A I A C A C M Y W 5 Y 1 t D k Q K U A A A D 2 A A A A E g A A A A A A A A A A A A A A A A A A A A A A Q 2 9 u Z m l n L 1 B h Y 2 t h Z 2 U u e G 1 s U E s B A i 0 A F A A C A A g A j G F u W A / K 6 a u k A A A A 6 Q A A A B M A A A A A A A A A A A A A A A A A 8 Q A A A F t D b 2 5 0 Z W 5 0 X 1 R 5 c G V z X S 5 4 b W x Q S w E C L Q A U A A I A C A C M Y W 5 Y 1 0 R i F 4 E C A A A / B g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g A A A A A A A L U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2 F k Z W 1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O D c 4 O T h j L T R j Z D Y t N D g 5 M y 1 i O W V i L W Y z Z T g x N j F i N W F m Y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j Y W R l b W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x M T o x M j o y N S 4 x M D g y M j A 3 W i I g L z 4 8 R W 5 0 c n k g V H l w Z T 0 i R m l s b E N v b H V t b l R 5 c G V z I i B W Y W x 1 Z T 0 i c 0 J n W U d C Z 0 1 E Q 1 F Z S k J n T U c i I C 8 + P E V u d H J 5 I F R 5 c G U 9 I k Z p b G x D b 2 x 1 b W 5 O Y W 1 l c y I g V m F s d W U 9 I n N b J n F 1 b 3 Q 7 b m 9 t Y n J l J n F 1 b 3 Q 7 L C Z x d W 9 0 O 0 F w Z W x s a W R v c y Z x d W 9 0 O y w m c X V v d D t k b m k m c X V v d D s s J n F 1 b 3 Q 7 Z W 1 h a W w m c X V v d D s s J n F 1 b 3 Q 7 d G V s Z W Z v b m 8 m c X V v d D s s J n F 1 b 3 Q 7 b W 9 2 a W w m c X V v d D s s J n F 1 b 3 Q 7 Z m V j a G F f b m F j a W 1 p Z W 5 0 b y Z x d W 9 0 O y w m c X V v d D t j d X J z b y Z x d W 9 0 O y w m c X V v d D t m Z W N o Y V 9 t Y X R y a W N 1 b G F j a W 9 u J n F 1 b 3 Q 7 L C Z x d W 9 0 O 2 F z a W d u Y X R 1 c m E m c X V v d D s s J n F 1 b 3 Q 7 b m 9 0 Y S Z x d W 9 0 O y w m c X V v d D t D T 0 R J R 0 9 f Q U x V T U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F w Z W x s a W R v c y Z x d W 9 0 O 1 0 s J n F 1 b 3 Q 7 c X V l c n l S Z W x h d G l v b n N o a X B z J n F 1 b 3 Q 7 O l t d L C Z x d W 9 0 O 2 N v b H V t b k l k Z W 5 0 a X R p Z X M m c X V v d D s 6 W y Z x d W 9 0 O 1 N l Y 3 R p b 2 4 x L 2 F j Y W R l b W l h L 1 R p c G 8 g Y 2 F t Y m l h Z G 8 u e 2 5 v b W J y Z S w w f S Z x d W 9 0 O y w m c X V v d D t T Z W N 0 a W 9 u M S 9 h Y 2 F k Z W 1 p Y S 9 D b 2 x 1 b W 5 h c y B j b 2 1 i a W 5 h Z G F z L n t B c G V s b G l k b 3 M s M X 0 m c X V v d D s s J n F 1 b 3 Q 7 U 2 V j d G l v b j E v Y W N h Z G V t a W E v V G l w b y B j Y W 1 i a W F k b y 5 7 Z G 5 p L D N 9 J n F 1 b 3 Q 7 L C Z x d W 9 0 O 1 N l Y 3 R p b 2 4 x L 2 F j Y W R l b W l h L 1 R p c G 8 g Y 2 F t Y m l h Z G 8 u e 2 V t Y W l s L D R 9 J n F 1 b 3 Q 7 L C Z x d W 9 0 O 1 N l Y 3 R p b 2 4 x L 2 F j Y W R l b W l h L 1 R p c G 8 g Y 2 F t Y m l h Z G 8 u e 3 R l b G V m b 2 5 v L D V 9 J n F 1 b 3 Q 7 L C Z x d W 9 0 O 1 N l Y 3 R p b 2 4 x L 2 F j Y W R l b W l h L 1 R p c G 8 g Y 2 F t Y m l h Z G 8 u e 2 1 v d m l s L D Z 9 J n F 1 b 3 Q 7 L C Z x d W 9 0 O 1 N l Y 3 R p b 2 4 x L 2 F j Y W R l b W l h L 1 R p c G 8 g Y 2 F t Y m l h Z G 8 u e 2 Z l Y 2 h h X 2 5 h Y 2 l t a W V u d G 8 s N 3 0 m c X V v d D s s J n F 1 b 3 Q 7 U 2 V j d G l v b j E v Y W N h Z G V t a W E v V G l w b y B j Y W 1 i a W F k b y 5 7 Y 3 V y c 2 8 s O H 0 m c X V v d D s s J n F 1 b 3 Q 7 U 2 V j d G l v b j E v Y W N h Z G V t a W E v V G l w b y B j Y W 1 i a W F k b y 5 7 Z m V j a G F f b W F 0 c m l j d W x h Y 2 l v b i w 5 f S Z x d W 9 0 O y w m c X V v d D t T Z W N 0 a W 9 u M S 9 h Y 2 F k Z W 1 p Y S 9 U a X B v I G N h b W J p Y W R v L n t h c 2 l n b m F 0 d X J h L D E 0 f S Z x d W 9 0 O y w m c X V v d D t T Z W N 0 a W 9 u M S 9 h Y 2 F k Z W 1 p Y S 9 U a X B v I G N h b W J p Y W R v L n t u b 3 R h L D E 1 f S Z x d W 9 0 O y w m c X V v d D t T Z W N 0 a W 9 u M S 9 h Y 2 F k Z W 1 p Y S 9 B Z 3 J l Z 2 F y I G N v b H V t b m E g c G V y c 2 9 u Y W x p e m F k Y S 5 7 U G V y c 2 9 u Y W x p e m F k b y w x M X 0 m c X V v d D t d L C Z x d W 9 0 O 0 N v b H V t b k N v d W 5 0 J n F 1 b 3 Q 7 O j E y L C Z x d W 9 0 O 0 t l e U N v b H V t b k 5 h b W V z J n F 1 b 3 Q 7 O l s m c X V v d D t B c G V s b G l k b 3 M m c X V v d D t d L C Z x d W 9 0 O 0 N v b H V t b k l k Z W 5 0 a X R p Z X M m c X V v d D s 6 W y Z x d W 9 0 O 1 N l Y 3 R p b 2 4 x L 2 F j Y W R l b W l h L 1 R p c G 8 g Y 2 F t Y m l h Z G 8 u e 2 5 v b W J y Z S w w f S Z x d W 9 0 O y w m c X V v d D t T Z W N 0 a W 9 u M S 9 h Y 2 F k Z W 1 p Y S 9 D b 2 x 1 b W 5 h c y B j b 2 1 i a W 5 h Z G F z L n t B c G V s b G l k b 3 M s M X 0 m c X V v d D s s J n F 1 b 3 Q 7 U 2 V j d G l v b j E v Y W N h Z G V t a W E v V G l w b y B j Y W 1 i a W F k b y 5 7 Z G 5 p L D N 9 J n F 1 b 3 Q 7 L C Z x d W 9 0 O 1 N l Y 3 R p b 2 4 x L 2 F j Y W R l b W l h L 1 R p c G 8 g Y 2 F t Y m l h Z G 8 u e 2 V t Y W l s L D R 9 J n F 1 b 3 Q 7 L C Z x d W 9 0 O 1 N l Y 3 R p b 2 4 x L 2 F j Y W R l b W l h L 1 R p c G 8 g Y 2 F t Y m l h Z G 8 u e 3 R l b G V m b 2 5 v L D V 9 J n F 1 b 3 Q 7 L C Z x d W 9 0 O 1 N l Y 3 R p b 2 4 x L 2 F j Y W R l b W l h L 1 R p c G 8 g Y 2 F t Y m l h Z G 8 u e 2 1 v d m l s L D Z 9 J n F 1 b 3 Q 7 L C Z x d W 9 0 O 1 N l Y 3 R p b 2 4 x L 2 F j Y W R l b W l h L 1 R p c G 8 g Y 2 F t Y m l h Z G 8 u e 2 Z l Y 2 h h X 2 5 h Y 2 l t a W V u d G 8 s N 3 0 m c X V v d D s s J n F 1 b 3 Q 7 U 2 V j d G l v b j E v Y W N h Z G V t a W E v V G l w b y B j Y W 1 i a W F k b y 5 7 Y 3 V y c 2 8 s O H 0 m c X V v d D s s J n F 1 b 3 Q 7 U 2 V j d G l v b j E v Y W N h Z G V t a W E v V G l w b y B j Y W 1 i a W F k b y 5 7 Z m V j a G F f b W F 0 c m l j d W x h Y 2 l v b i w 5 f S Z x d W 9 0 O y w m c X V v d D t T Z W N 0 a W 9 u M S 9 h Y 2 F k Z W 1 p Y S 9 U a X B v I G N h b W J p Y W R v L n t h c 2 l n b m F 0 d X J h L D E 0 f S Z x d W 9 0 O y w m c X V v d D t T Z W N 0 a W 9 u M S 9 h Y 2 F k Z W 1 p Y S 9 U a X B v I G N h b W J p Y W R v L n t u b 3 R h L D E 1 f S Z x d W 9 0 O y w m c X V v d D t T Z W N 0 a W 9 u M S 9 h Y 2 F k Z W 1 p Y S 9 B Z 3 J l Z 2 F y I G N v b H V t b m E g c G V y c 2 9 u Y W x p e m F k Y S 5 7 U G V y c 2 9 u Y W x p e m F k b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W R l b W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F n c m V n Y X I l M j B j b 2 x 1 b W 5 h J T I w c G V y c 2 9 u Y W x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E d X B s a W N h Z G 9 z J T I w c X V p d G F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u j / y / C 0 L 0 + N i O P 2 p 9 p W A A A A A A A C A A A A A A A Q Z g A A A A E A A C A A A A B Y 1 1 Y 2 J E A B C J D u f i w a X b V X u g A Q z g w + r s b a y c f 3 N r L t r A A A A A A O g A A A A A I A A C A A A A D a g + f a B K s s X t Q n Q N y b t e s F e / q o 0 / U g M x u R S 9 O H P t S V W l A A A A D A h m O K b O l j 2 W 7 x i 6 T 5 p o c J 0 v h d T c u q I D f z b s Q Q B o u Z y a / 8 K X X W u 0 2 y X A Z r F m d E U k d c y e / Q z C 1 f t o H 3 w d G 4 k h F p v i 4 K k 8 h F f X k B G 3 g c z S G U j U A A A A B + a p 1 a y G Q / t O c H s n j U r j H P i w 5 4 f m j M u r Y 8 A W M Q 5 O m c e l S X l H 4 V L d O 7 e B 9 J l M L F W 7 2 r U W U 7 g o q 2 D s 2 Z N H O I 4 S K C < / D a t a M a s h u p > 
</file>

<file path=customXml/itemProps1.xml><?xml version="1.0" encoding="utf-8"?>
<ds:datastoreItem xmlns:ds="http://schemas.openxmlformats.org/officeDocument/2006/customXml" ds:itemID="{8891522E-24B8-40A9-AF4E-90F792ED3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Ejercicio_1</vt:lpstr>
      <vt:lpstr>Ejercicio_2</vt:lpstr>
      <vt:lpstr>Ejercicio_3</vt:lpstr>
      <vt:lpstr>Ejercicio_4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Candela Lozano</dc:creator>
  <cp:lastModifiedBy>Elena Candela Lozano</cp:lastModifiedBy>
  <dcterms:created xsi:type="dcterms:W3CDTF">2024-03-14T09:08:31Z</dcterms:created>
  <dcterms:modified xsi:type="dcterms:W3CDTF">2024-03-14T11:13:01Z</dcterms:modified>
</cp:coreProperties>
</file>