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\Desktop\exceel web\"/>
    </mc:Choice>
  </mc:AlternateContent>
  <bookViews>
    <workbookView xWindow="10140" yWindow="0" windowWidth="10455" windowHeight="10905"/>
  </bookViews>
  <sheets>
    <sheet name="Pricing TEMP" sheetId="2" r:id="rId1"/>
  </sheets>
  <definedNames>
    <definedName name="_xlnm.Print_Area" localSheetId="0">'Pricing TEMP'!$B$7:$W$21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2" l="1"/>
  <c r="AB35" i="2"/>
  <c r="AB36" i="2"/>
  <c r="AB37" i="2"/>
  <c r="AB38" i="2"/>
  <c r="AB39" i="2"/>
  <c r="AB40" i="2"/>
  <c r="AB41" i="2"/>
  <c r="AB42" i="2"/>
  <c r="AB43" i="2"/>
  <c r="AB44" i="2"/>
  <c r="AB45" i="2"/>
  <c r="AB46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<sst xmlns="http://schemas.openxmlformats.org/spreadsheetml/2006/main" count="452" uniqueCount="143">
  <si>
    <t>ORDER</t>
  </si>
  <si>
    <t>PRODUCTION</t>
  </si>
  <si>
    <t>PRINTING</t>
  </si>
  <si>
    <t>PALLET CONFIGURATIONS (if palletised) PER Pallet(</t>
  </si>
  <si>
    <t xml:space="preserve">PALLETISED / HANDSTACKED </t>
  </si>
  <si>
    <t>40ft HQ</t>
  </si>
  <si>
    <t>40ft</t>
  </si>
  <si>
    <t>20ft</t>
  </si>
  <si>
    <t>ORIGIN</t>
  </si>
  <si>
    <t>INCOTERM (eg. EXW / FOB / CFR)</t>
  </si>
  <si>
    <t>PRICE PER  / CASE</t>
  </si>
  <si>
    <t>PRICE PER  / UNIT</t>
  </si>
  <si>
    <t>CURRENCY</t>
  </si>
  <si>
    <t>BASIC PRODUCT SPEC</t>
  </si>
  <si>
    <t>MOQ's (CASES)</t>
  </si>
  <si>
    <t>CONTAINER PACKING (CASES)</t>
  </si>
  <si>
    <t>PRICING VALID FOR SHIPMENTS UNTIL:</t>
  </si>
  <si>
    <t>DATE OF PRICING:</t>
  </si>
  <si>
    <t>Image</t>
  </si>
  <si>
    <t>Name of Company:</t>
  </si>
  <si>
    <t>Country of Origin:</t>
  </si>
  <si>
    <t>Your Shipping Port:</t>
  </si>
  <si>
    <t>Type of Company you operate as:</t>
  </si>
  <si>
    <t>Company Website:</t>
  </si>
  <si>
    <t>Contact Person:</t>
  </si>
  <si>
    <t>Telephone Number:</t>
  </si>
  <si>
    <t>Email Address:</t>
  </si>
  <si>
    <t>Factory Item Code</t>
  </si>
  <si>
    <t>Product Description</t>
  </si>
  <si>
    <t>FACTORY ACCOUNT CONTACT PERSON:</t>
  </si>
  <si>
    <t>PRICING VALID FOR ORDERS PLACED BY:</t>
  </si>
  <si>
    <t>PRICING DETAILS</t>
  </si>
  <si>
    <t># Units per Case/Carton:</t>
  </si>
  <si>
    <t>Unit Size</t>
  </si>
  <si>
    <t>FACTORY DETAILS</t>
  </si>
  <si>
    <t>CUSTOMER</t>
  </si>
  <si>
    <t>PACKAGING SPEC</t>
  </si>
  <si>
    <t>PORT OF LOADING</t>
  </si>
  <si>
    <t>TRUCKLOAD (LOCAL)</t>
  </si>
  <si>
    <t>CASES PER PALLET</t>
  </si>
  <si>
    <t>GP / REEFER</t>
  </si>
  <si>
    <t>LENGTH (MM)</t>
  </si>
  <si>
    <t>WIDTH (MM)</t>
  </si>
  <si>
    <t>HEIGHT (MM)</t>
  </si>
  <si>
    <t>WEIGHT PER CASE (KG)</t>
  </si>
  <si>
    <t>TI'S</t>
  </si>
  <si>
    <t>HI'S</t>
  </si>
  <si>
    <t xml:space="preserve">CASE DIMENSIONS </t>
  </si>
  <si>
    <t>PLATE / MOULD COSTS 
(Where Applicable)</t>
  </si>
  <si>
    <t>PRODUCTION LEAD TIME</t>
  </si>
  <si>
    <t>PRINTING LEAD TIME</t>
  </si>
  <si>
    <t>SHIPPING LEAD TIME</t>
  </si>
  <si>
    <t>LEADTIMES</t>
  </si>
  <si>
    <t>ADDITIONAL COSTS</t>
  </si>
  <si>
    <t>FACTORY QUALITY ACCREDITATIONS / CERTIFICATES</t>
  </si>
  <si>
    <t>PRODUCT SHELF LIFE</t>
  </si>
  <si>
    <t>FACTORY PAYMENT TERMS</t>
  </si>
  <si>
    <t>PRODUCT HS CODE</t>
  </si>
  <si>
    <t>canned green peas and carrot</t>
  </si>
  <si>
    <t>canned mixed vegetables(green peas , carrot , corn)</t>
  </si>
  <si>
    <t>canned mixed vegetables(green peas , carrot , potato green beans)</t>
  </si>
  <si>
    <t>canned chick peas</t>
  </si>
  <si>
    <t xml:space="preserve"> nw400g dw189g easy open lid.  brown or white paper tray</t>
  </si>
  <si>
    <t>nw220g dw90g easy open lid.  brown or white paper tray</t>
  </si>
  <si>
    <t>425ml</t>
  </si>
  <si>
    <t>dw189g</t>
  </si>
  <si>
    <t>212ml</t>
  </si>
  <si>
    <t>dw90g</t>
  </si>
  <si>
    <t>easy open lid  brown or white paper tray</t>
  </si>
  <si>
    <t>nw400g*12tins</t>
  </si>
  <si>
    <t>easy open lid stackable tin  brown or white paper tray</t>
  </si>
  <si>
    <t>nw220g*12tins</t>
  </si>
  <si>
    <t>USD</t>
  </si>
  <si>
    <t>DALIAN</t>
  </si>
  <si>
    <t>China</t>
  </si>
  <si>
    <t xml:space="preserve">FOB </t>
  </si>
  <si>
    <t>N/A</t>
  </si>
  <si>
    <t>NIL</t>
  </si>
  <si>
    <t>3 months</t>
  </si>
  <si>
    <t>Supplier Name</t>
  </si>
  <si>
    <t>Anshan N and M Foods Co.,Ltd</t>
  </si>
  <si>
    <t>Wide Faith Trading (H.K.) Ltd.</t>
  </si>
  <si>
    <t>Rice Crackers - Cheese</t>
  </si>
  <si>
    <t>Rice Crackers - Lime &amp; Black Pepper</t>
  </si>
  <si>
    <t>Rice Crackers - Salt &amp; Vinegar</t>
  </si>
  <si>
    <t>Rice Crackers - Sesame</t>
  </si>
  <si>
    <t>Rice Crackers - Sweet Chilli</t>
  </si>
  <si>
    <t>100G</t>
  </si>
  <si>
    <t>12 X 100G</t>
  </si>
  <si>
    <t>RICE + SEASONING</t>
  </si>
  <si>
    <t>TRAY + FILM</t>
  </si>
  <si>
    <t>FOB</t>
  </si>
  <si>
    <t>DURBAN</t>
  </si>
  <si>
    <t>THAILAND</t>
  </si>
  <si>
    <t>HAND</t>
  </si>
  <si>
    <t>USD 300.00 PER COLOUR</t>
  </si>
  <si>
    <t>8 weeks</t>
  </si>
  <si>
    <t>Certificates</t>
  </si>
  <si>
    <t>BRC, HACCP, FDA APPROVED</t>
  </si>
  <si>
    <t>BSCI ,BRC， IFS</t>
  </si>
  <si>
    <t>7th Sense- Hazelnut Pudding</t>
  </si>
  <si>
    <t>7th Sense- Kesar Custard with Rasogulla</t>
  </si>
  <si>
    <t>7th Sense- Strawberry chia pudding</t>
  </si>
  <si>
    <t>7th Sense- Pista Kulfi Falooda Mousse</t>
  </si>
  <si>
    <t>7th Sense- Mango Pudding</t>
  </si>
  <si>
    <t>7th Sense- Rabri</t>
  </si>
  <si>
    <t>7th Sense- Phirni (Saffron Rice Pudding)</t>
  </si>
  <si>
    <t>7th Sense- Kheer with Vermicelli &amp; Dryfruits</t>
  </si>
  <si>
    <t>7th Sense- Sticky Toffee Pudding with Date Cake</t>
  </si>
  <si>
    <t>7th Sense- Caramel Cake Pudding</t>
  </si>
  <si>
    <t>7th Sense- Salted Caramel Pudding</t>
  </si>
  <si>
    <t>7th Sense- Dark Chocolate Pudding layered with Chocolate cake</t>
  </si>
  <si>
    <t>7th Sense- Chocolate Mousse</t>
  </si>
  <si>
    <t>90g</t>
  </si>
  <si>
    <t xml:space="preserve">Desserts with shelf life of 12 months at ambeint temperature </t>
  </si>
  <si>
    <t>90g (1*32 cups)</t>
  </si>
  <si>
    <t>JNPT</t>
  </si>
  <si>
    <t>India</t>
  </si>
  <si>
    <t>2502 cases@ 32 cups per case= (80064 cups)</t>
  </si>
  <si>
    <t>5698 cases@32 cups per case =(182336 cups)</t>
  </si>
  <si>
    <t>HANDSTACKED</t>
  </si>
  <si>
    <t>45 days</t>
  </si>
  <si>
    <t>Halal, FDA, USFDA, BRC, ETC.</t>
  </si>
  <si>
    <t>7th sense</t>
  </si>
  <si>
    <t>8th sense</t>
  </si>
  <si>
    <t>9th sense</t>
  </si>
  <si>
    <t>10th sense</t>
  </si>
  <si>
    <t>11th sense</t>
  </si>
  <si>
    <t>12th sense</t>
  </si>
  <si>
    <t>13th sense</t>
  </si>
  <si>
    <t>14th sense</t>
  </si>
  <si>
    <t>15th sense</t>
  </si>
  <si>
    <t>16th sense</t>
  </si>
  <si>
    <t>17th sense</t>
  </si>
  <si>
    <t>18th sense</t>
  </si>
  <si>
    <t>19th sense</t>
  </si>
  <si>
    <t>HARVEST FIELD GRANOLA NUTS MIX</t>
  </si>
  <si>
    <t>HARVEST FIELD GRANOLA-CHOCOLATE</t>
  </si>
  <si>
    <t>HARVEST FIELD GRANOLA BERRY MIX</t>
  </si>
  <si>
    <t>300G</t>
  </si>
  <si>
    <t>Zip-loc standing pouch in aluminium/foil</t>
  </si>
  <si>
    <t>14units in 1 carton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</si>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</sst>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\$#,##0.00_);[Red]\(\$#,##0.00\)"/>
    <numFmt numFmtId="166" formatCode="_ * #,##0.00_ ;_ * \-#,##0.00_ ;_ * &quot;-&quot;??_ ;_ @_ "/>
    <numFmt numFmtId="167" formatCode="_(* #,##0_);_(* \(#,##0\);_(* &quot;-&quot;??_);_(@_)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i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6"/>
      <color theme="8" tint="-0.249977111117893"/>
      <name val="Dubai"/>
      <family val="2"/>
      <charset val="178"/>
    </font>
    <font>
      <sz val="9"/>
      <color rgb="FF000000"/>
      <name val="Aptos Narrow"/>
      <family val="2"/>
      <charset val="16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i/>
      <sz val="10"/>
      <color theme="1"/>
      <name val="Aptos Narrow"/>
      <family val="2"/>
      <scheme val="minor"/>
    </font>
    <font>
      <sz val="10"/>
      <color rgb="FF000000"/>
      <name val="等线"/>
      <charset val="134"/>
    </font>
    <font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F78B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83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F2CB"/>
        <bgColor rgb="FFFEF2CB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4" xfId="0" applyFont="1" applyBorder="1"/>
    <xf numFmtId="0" fontId="2" fillId="2" borderId="9" xfId="0" applyFont="1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9" fillId="0" borderId="7" xfId="3" applyBorder="1"/>
    <xf numFmtId="0" fontId="9" fillId="0" borderId="7" xfId="3" quotePrefix="1" applyBorder="1"/>
    <xf numFmtId="0" fontId="0" fillId="2" borderId="7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/>
    </xf>
    <xf numFmtId="14" fontId="0" fillId="10" borderId="4" xfId="0" applyNumberForma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/>
    </xf>
    <xf numFmtId="14" fontId="0" fillId="10" borderId="1" xfId="0" applyNumberFormat="1" applyFill="1" applyBorder="1" applyAlignment="1">
      <alignment vertical="center"/>
    </xf>
    <xf numFmtId="0" fontId="11" fillId="11" borderId="1" xfId="0" applyFont="1" applyFill="1" applyBorder="1" applyAlignment="1">
      <alignment horizontal="left" wrapText="1"/>
    </xf>
    <xf numFmtId="0" fontId="11" fillId="11" borderId="1" xfId="0" applyFont="1" applyFill="1" applyBorder="1" applyAlignment="1">
      <alignment horizontal="left"/>
    </xf>
    <xf numFmtId="0" fontId="11" fillId="11" borderId="1" xfId="0" applyFont="1" applyFill="1" applyBorder="1"/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165" fontId="12" fillId="12" borderId="1" xfId="0" applyNumberFormat="1" applyFont="1" applyFill="1" applyBorder="1" applyAlignment="1">
      <alignment horizontal="center" vertical="center"/>
    </xf>
    <xf numFmtId="0" fontId="11" fillId="11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 vertical="center"/>
    </xf>
    <xf numFmtId="166" fontId="15" fillId="0" borderId="1" xfId="0" applyNumberFormat="1" applyFont="1" applyBorder="1"/>
    <xf numFmtId="0" fontId="16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4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 wrapText="1"/>
    </xf>
    <xf numFmtId="166" fontId="4" fillId="2" borderId="1" xfId="0" quotePrefix="1" applyNumberFormat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 vertical="center"/>
    </xf>
    <xf numFmtId="0" fontId="18" fillId="0" borderId="1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167" fontId="18" fillId="14" borderId="15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7F78B"/>
      <color rgb="FFF18393"/>
      <color rgb="FFDA9A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204517</xdr:colOff>
      <xdr:row>21</xdr:row>
      <xdr:rowOff>84832</xdr:rowOff>
    </xdr:from>
    <xdr:to>
      <xdr:col>3</xdr:col>
      <xdr:colOff>1605679</xdr:colOff>
      <xdr:row>21</xdr:row>
      <xdr:rowOff>1266825</xdr:rowOff>
    </xdr:to>
    <xdr:pic>
      <xdr:nvPicPr>
        <xdr:cNvPr id="9" name="图片 10" descr=" ">
          <a:extLst>
            <a:ext uri="{FF2B5EF4-FFF2-40B4-BE49-F238E27FC236}">
              <a16:creationId xmlns:a16="http://schemas.microsoft.com/office/drawing/2014/main" id="{72C9A891-92FD-414D-A8C5-B7FAAFDCCCD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395267" y="2408932"/>
          <a:ext cx="1401162" cy="1181993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100082</xdr:colOff>
      <xdr:row>24</xdr:row>
      <xdr:rowOff>0</xdr:rowOff>
    </xdr:from>
    <xdr:to>
      <xdr:col>4</xdr:col>
      <xdr:colOff>0</xdr:colOff>
      <xdr:row>24</xdr:row>
      <xdr:rowOff>1346001</xdr:rowOff>
    </xdr:to>
    <xdr:pic>
      <xdr:nvPicPr>
        <xdr:cNvPr id="10" name="图片 12" descr=" ">
          <a:extLst>
            <a:ext uri="{FF2B5EF4-FFF2-40B4-BE49-F238E27FC236}">
              <a16:creationId xmlns:a16="http://schemas.microsoft.com/office/drawing/2014/main" id="{E6B83E24-C582-41E5-AED0-F96D049711B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90832" y="6667500"/>
          <a:ext cx="2062093" cy="134600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89204</xdr:colOff>
      <xdr:row>24</xdr:row>
      <xdr:rowOff>1346001</xdr:rowOff>
    </xdr:from>
    <xdr:to>
      <xdr:col>3</xdr:col>
      <xdr:colOff>1707937</xdr:colOff>
      <xdr:row>26</xdr:row>
      <xdr:rowOff>0</xdr:rowOff>
    </xdr:to>
    <xdr:pic>
      <xdr:nvPicPr>
        <xdr:cNvPr id="11" name="图片 14" descr=" ">
          <a:extLst>
            <a:ext uri="{FF2B5EF4-FFF2-40B4-BE49-F238E27FC236}">
              <a16:creationId xmlns:a16="http://schemas.microsoft.com/office/drawing/2014/main" id="{7D79E2C3-601E-456B-8B9E-CBBD8BEBB204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279954" y="8013501"/>
          <a:ext cx="1618733" cy="15686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22412</xdr:colOff>
      <xdr:row>22</xdr:row>
      <xdr:rowOff>0</xdr:rowOff>
    </xdr:from>
    <xdr:to>
      <xdr:col>4</xdr:col>
      <xdr:colOff>0</xdr:colOff>
      <xdr:row>23</xdr:row>
      <xdr:rowOff>1506</xdr:rowOff>
    </xdr:to>
    <xdr:pic>
      <xdr:nvPicPr>
        <xdr:cNvPr id="12" name="图片 17" descr=" ">
          <a:extLst>
            <a:ext uri="{FF2B5EF4-FFF2-40B4-BE49-F238E27FC236}">
              <a16:creationId xmlns:a16="http://schemas.microsoft.com/office/drawing/2014/main" id="{14B91FB0-A3A3-4BD6-8155-C25C90CA7795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577353" y="7182971"/>
          <a:ext cx="1905000" cy="1178123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1346001</xdr:rowOff>
    </xdr:to>
    <xdr:pic>
      <xdr:nvPicPr>
        <xdr:cNvPr id="13" name="图片 18" descr=" ">
          <a:extLst>
            <a:ext uri="{FF2B5EF4-FFF2-40B4-BE49-F238E27FC236}">
              <a16:creationId xmlns:a16="http://schemas.microsoft.com/office/drawing/2014/main" id="{03D8412B-7858-4F41-9922-CF4BE1258C33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190750" y="5219700"/>
          <a:ext cx="2162175" cy="134600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28284</xdr:colOff>
      <xdr:row>26</xdr:row>
      <xdr:rowOff>22621</xdr:rowOff>
    </xdr:from>
    <xdr:to>
      <xdr:col>4</xdr:col>
      <xdr:colOff>0</xdr:colOff>
      <xdr:row>26</xdr:row>
      <xdr:rowOff>1368623</xdr:rowOff>
    </xdr:to>
    <xdr:pic>
      <xdr:nvPicPr>
        <xdr:cNvPr id="14" name="图片 2" descr=" ">
          <a:extLst>
            <a:ext uri="{FF2B5EF4-FFF2-40B4-BE49-F238E27FC236}">
              <a16:creationId xmlns:a16="http://schemas.microsoft.com/office/drawing/2014/main" id="{80AD834A-3B15-45E7-875E-8DA4B761140D}"/>
            </a:ext>
          </a:extLst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219034" y="9604771"/>
          <a:ext cx="2133891" cy="134600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1306413</xdr:rowOff>
    </xdr:to>
    <xdr:pic>
      <xdr:nvPicPr>
        <xdr:cNvPr id="15" name="图片 7" descr=" ">
          <a:extLst>
            <a:ext uri="{FF2B5EF4-FFF2-40B4-BE49-F238E27FC236}">
              <a16:creationId xmlns:a16="http://schemas.microsoft.com/office/drawing/2014/main" id="{20E5276F-441F-48D8-B076-E559428889AD}"/>
            </a:ext>
          </a:extLst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190750" y="11029950"/>
          <a:ext cx="2162175" cy="1306413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oneCellAnchor>
    <xdr:from>
      <xdr:col>3</xdr:col>
      <xdr:colOff>627856</xdr:colOff>
      <xdr:row>40</xdr:row>
      <xdr:rowOff>914167</xdr:rowOff>
    </xdr:from>
    <xdr:ext cx="940653" cy="1381416"/>
    <xdr:pic>
      <xdr:nvPicPr>
        <xdr:cNvPr id="16" name="Picture 15">
          <a:extLst>
            <a:ext uri="{FF2B5EF4-FFF2-40B4-BE49-F238E27FC236}">
              <a16:creationId xmlns:a16="http://schemas.microsoft.com/office/drawing/2014/main" id="{A0369217-F067-47A5-96B3-660D6D7D8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6931" y="5752867"/>
          <a:ext cx="940653" cy="1381416"/>
        </a:xfrm>
        <a:prstGeom prst="rect">
          <a:avLst/>
        </a:prstGeom>
      </xdr:spPr>
    </xdr:pic>
    <xdr:clientData/>
  </xdr:oneCellAnchor>
  <xdr:oneCellAnchor>
    <xdr:from>
      <xdr:col>3</xdr:col>
      <xdr:colOff>1143001</xdr:colOff>
      <xdr:row>32</xdr:row>
      <xdr:rowOff>1095375</xdr:rowOff>
    </xdr:from>
    <xdr:ext cx="1000176" cy="1249415"/>
    <xdr:pic>
      <xdr:nvPicPr>
        <xdr:cNvPr id="17" name="Picture 16">
          <a:extLst>
            <a:ext uri="{FF2B5EF4-FFF2-40B4-BE49-F238E27FC236}">
              <a16:creationId xmlns:a16="http://schemas.microsoft.com/office/drawing/2014/main" id="{89DE6F25-94B4-46D9-8525-217CBD978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2076" y="2657475"/>
          <a:ext cx="1000176" cy="124941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</xdr:row>
      <xdr:rowOff>869156</xdr:rowOff>
    </xdr:from>
    <xdr:ext cx="1035103" cy="1501830"/>
    <xdr:pic>
      <xdr:nvPicPr>
        <xdr:cNvPr id="18" name="Picture 17">
          <a:extLst>
            <a:ext uri="{FF2B5EF4-FFF2-40B4-BE49-F238E27FC236}">
              <a16:creationId xmlns:a16="http://schemas.microsoft.com/office/drawing/2014/main" id="{9BE86ED3-A8EA-4951-91CA-4553053F0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9075" y="3088481"/>
          <a:ext cx="1035103" cy="1501830"/>
        </a:xfrm>
        <a:prstGeom prst="rect">
          <a:avLst/>
        </a:prstGeom>
      </xdr:spPr>
    </xdr:pic>
    <xdr:clientData/>
  </xdr:oneCellAnchor>
  <xdr:oneCellAnchor>
    <xdr:from>
      <xdr:col>3</xdr:col>
      <xdr:colOff>1250156</xdr:colOff>
      <xdr:row>34</xdr:row>
      <xdr:rowOff>833437</xdr:rowOff>
    </xdr:from>
    <xdr:ext cx="1063680" cy="1520881"/>
    <xdr:pic>
      <xdr:nvPicPr>
        <xdr:cNvPr id="19" name="Picture 18">
          <a:extLst>
            <a:ext uri="{FF2B5EF4-FFF2-40B4-BE49-F238E27FC236}">
              <a16:creationId xmlns:a16="http://schemas.microsoft.com/office/drawing/2014/main" id="{D665B345-45B9-462E-AA43-A6943847D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9231" y="3471862"/>
          <a:ext cx="1063680" cy="1520881"/>
        </a:xfrm>
        <a:prstGeom prst="rect">
          <a:avLst/>
        </a:prstGeom>
      </xdr:spPr>
    </xdr:pic>
    <xdr:clientData/>
  </xdr:oneCellAnchor>
  <xdr:oneCellAnchor>
    <xdr:from>
      <xdr:col>3</xdr:col>
      <xdr:colOff>619125</xdr:colOff>
      <xdr:row>38</xdr:row>
      <xdr:rowOff>0</xdr:rowOff>
    </xdr:from>
    <xdr:ext cx="1076380" cy="1306569"/>
    <xdr:pic>
      <xdr:nvPicPr>
        <xdr:cNvPr id="20" name="Picture 19">
          <a:extLst>
            <a:ext uri="{FF2B5EF4-FFF2-40B4-BE49-F238E27FC236}">
              <a16:creationId xmlns:a16="http://schemas.microsoft.com/office/drawing/2014/main" id="{667DEEC0-8690-426D-9DC0-61F014418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8200" y="4610100"/>
          <a:ext cx="1076380" cy="1306569"/>
        </a:xfrm>
        <a:prstGeom prst="rect">
          <a:avLst/>
        </a:prstGeom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136"/>
  <sheetViews>
    <sheetView tabSelected="1" topLeftCell="A13" zoomScale="55" zoomScaleNormal="55" workbookViewId="0">
      <pane ySplit="9" topLeftCell="A43" activePane="bottomLeft" state="frozen"/>
      <selection activeCell="A13" sqref="A13"/>
      <selection pane="bottomLeft" activeCell="F49" sqref="F49"/>
    </sheetView>
  </sheetViews>
  <sheetFormatPr defaultColWidth="8.875" defaultRowHeight="14.25"/>
  <cols>
    <col min="1" max="1" width="3.25" style="1" bestFit="1" customWidth="1"/>
    <col min="2" max="2" width="35" style="1" customWidth="1"/>
    <col min="3" max="3" width="28.875" style="2" customWidth="1"/>
    <col min="4" max="4" width="44" style="2" customWidth="1"/>
    <col min="5" max="5" width="18.625" style="2" customWidth="1"/>
    <col min="6" max="6" width="14.875" style="2" bestFit="1" customWidth="1"/>
    <col min="7" max="7" width="18" style="2" customWidth="1"/>
    <col min="8" max="8" width="19.125" style="2" bestFit="1" customWidth="1"/>
    <col min="9" max="10" width="19.125" style="2" customWidth="1"/>
    <col min="11" max="11" width="9" style="2" bestFit="1" customWidth="1"/>
    <col min="12" max="12" width="9" style="2" customWidth="1"/>
    <col min="13" max="13" width="12.625" style="2" bestFit="1" customWidth="1"/>
    <col min="14" max="14" width="10.125" style="2" bestFit="1" customWidth="1"/>
    <col min="15" max="15" width="11.25" style="2" bestFit="1" customWidth="1"/>
    <col min="16" max="16" width="26.875" style="2" bestFit="1" customWidth="1"/>
    <col min="17" max="17" width="11.875" style="2" customWidth="1"/>
    <col min="18" max="18" width="15.875" style="2" customWidth="1"/>
    <col min="19" max="20" width="13.625" style="2" customWidth="1"/>
    <col min="21" max="21" width="18.375" style="2" customWidth="1"/>
    <col min="22" max="22" width="16.375" style="2" customWidth="1"/>
    <col min="23" max="23" width="14.25" style="2" customWidth="1"/>
    <col min="24" max="25" width="21.75" style="2" customWidth="1"/>
    <col min="26" max="26" width="12.125" style="2" customWidth="1"/>
    <col min="27" max="33" width="11.25" style="2" customWidth="1"/>
    <col min="34" max="35" width="13.25" style="2" customWidth="1"/>
    <col min="36" max="36" width="11.625" style="2" customWidth="1"/>
    <col min="37" max="37" width="17.125" style="2" bestFit="1" customWidth="1"/>
    <col min="38" max="38" width="30.625" style="1" bestFit="1" customWidth="1"/>
    <col min="39" max="39" width="9" style="1" bestFit="1" customWidth="1"/>
    <col min="40" max="16384" width="8.875" style="1"/>
  </cols>
  <sheetData>
    <row r="1" spans="2:10" ht="15.75" thickBot="1">
      <c r="B1" s="74" t="s">
        <v>34</v>
      </c>
      <c r="C1" s="75"/>
      <c r="D1" s="19" t="s">
        <v>35</v>
      </c>
    </row>
    <row r="2" spans="2:10" ht="15.75">
      <c r="B2" s="18" t="s">
        <v>19</v>
      </c>
      <c r="C2" s="20"/>
      <c r="D2" s="78" t="e" vm="1">
        <v>#VALUE!</v>
      </c>
    </row>
    <row r="3" spans="2:10" ht="15.75">
      <c r="B3" s="17" t="s">
        <v>20</v>
      </c>
      <c r="C3" s="21"/>
      <c r="D3" s="79"/>
    </row>
    <row r="4" spans="2:10" ht="15.75">
      <c r="B4" s="17" t="s">
        <v>21</v>
      </c>
      <c r="C4" s="21"/>
      <c r="D4" s="79"/>
    </row>
    <row r="5" spans="2:10" ht="15.75">
      <c r="B5" s="17" t="s">
        <v>22</v>
      </c>
      <c r="C5" s="21"/>
      <c r="D5" s="79"/>
    </row>
    <row r="6" spans="2:10" ht="15.75">
      <c r="B6" s="17" t="s">
        <v>23</v>
      </c>
      <c r="C6" s="22"/>
      <c r="D6" s="79"/>
    </row>
    <row r="7" spans="2:10" ht="15.75">
      <c r="B7" s="17" t="s">
        <v>24</v>
      </c>
      <c r="C7" s="21"/>
      <c r="D7" s="79"/>
    </row>
    <row r="8" spans="2:10" ht="15.95" customHeight="1">
      <c r="B8" s="17" t="s">
        <v>25</v>
      </c>
      <c r="C8" s="23"/>
      <c r="D8" s="79"/>
      <c r="H8" s="10"/>
      <c r="I8" s="10"/>
      <c r="J8" s="10"/>
    </row>
    <row r="9" spans="2:10" ht="16.5" thickBot="1">
      <c r="B9" s="17" t="s">
        <v>26</v>
      </c>
      <c r="C9" s="24"/>
      <c r="D9" s="80"/>
    </row>
    <row r="10" spans="2:10" ht="15" thickBot="1">
      <c r="B10" s="9"/>
    </row>
    <row r="11" spans="2:10" ht="15.75" thickBot="1">
      <c r="B11" s="76" t="s">
        <v>31</v>
      </c>
      <c r="C11" s="77"/>
    </row>
    <row r="12" spans="2:10" ht="15">
      <c r="B12" s="28" t="s">
        <v>17</v>
      </c>
      <c r="C12" s="29">
        <v>45778</v>
      </c>
    </row>
    <row r="13" spans="2:10" ht="15">
      <c r="B13" s="30" t="s">
        <v>29</v>
      </c>
      <c r="C13" s="29"/>
    </row>
    <row r="14" spans="2:10" ht="15">
      <c r="B14" s="30" t="s">
        <v>30</v>
      </c>
      <c r="C14" s="31">
        <v>45807</v>
      </c>
    </row>
    <row r="15" spans="2:10" ht="15">
      <c r="B15" s="30" t="s">
        <v>16</v>
      </c>
      <c r="C15" s="31" t="s">
        <v>78</v>
      </c>
    </row>
    <row r="16" spans="2:10" ht="15">
      <c r="B16" s="30" t="s">
        <v>56</v>
      </c>
      <c r="C16" s="31"/>
    </row>
    <row r="17" spans="1:39" ht="15" thickBot="1">
      <c r="A17" s="2"/>
      <c r="B17" s="2"/>
    </row>
    <row r="18" spans="1:39" ht="15" thickBot="1">
      <c r="B18" s="81" t="s">
        <v>54</v>
      </c>
      <c r="C18" s="82"/>
    </row>
    <row r="19" spans="1:39">
      <c r="B19" s="83"/>
      <c r="C19" s="84"/>
    </row>
    <row r="20" spans="1:39" ht="15">
      <c r="B20" s="9"/>
      <c r="R20" s="71" t="s">
        <v>15</v>
      </c>
      <c r="S20" s="72"/>
      <c r="T20" s="72"/>
      <c r="U20" s="72"/>
      <c r="V20" s="72"/>
      <c r="W20" s="72"/>
      <c r="X20" s="72"/>
      <c r="Y20" s="73"/>
      <c r="Z20" s="68" t="s">
        <v>14</v>
      </c>
      <c r="AA20" s="69"/>
      <c r="AB20" s="70"/>
      <c r="AC20" s="65" t="s">
        <v>47</v>
      </c>
      <c r="AD20" s="66"/>
      <c r="AE20" s="66"/>
      <c r="AF20" s="66"/>
      <c r="AG20" s="66"/>
      <c r="AH20" s="67"/>
      <c r="AI20" s="62" t="s">
        <v>52</v>
      </c>
      <c r="AJ20" s="63"/>
      <c r="AK20" s="64"/>
      <c r="AL20" s="27" t="s">
        <v>53</v>
      </c>
    </row>
    <row r="21" spans="1:39" ht="160.5" customHeight="1">
      <c r="B21" s="8" t="s">
        <v>79</v>
      </c>
      <c r="C21" s="8" t="s">
        <v>27</v>
      </c>
      <c r="D21" s="8" t="s">
        <v>18</v>
      </c>
      <c r="E21" s="8" t="s">
        <v>28</v>
      </c>
      <c r="F21" s="8" t="s">
        <v>13</v>
      </c>
      <c r="G21" s="8" t="s">
        <v>33</v>
      </c>
      <c r="H21" s="8" t="s">
        <v>32</v>
      </c>
      <c r="I21" s="8" t="s">
        <v>36</v>
      </c>
      <c r="J21" s="8" t="s">
        <v>55</v>
      </c>
      <c r="K21" s="8" t="s">
        <v>57</v>
      </c>
      <c r="L21" s="8" t="s">
        <v>12</v>
      </c>
      <c r="M21" s="8" t="s">
        <v>11</v>
      </c>
      <c r="N21" s="8" t="s">
        <v>10</v>
      </c>
      <c r="O21" s="8" t="s">
        <v>9</v>
      </c>
      <c r="P21" s="8" t="s">
        <v>8</v>
      </c>
      <c r="Q21" s="8" t="s">
        <v>37</v>
      </c>
      <c r="R21" s="11" t="s">
        <v>7</v>
      </c>
      <c r="S21" s="11" t="s">
        <v>6</v>
      </c>
      <c r="T21" s="11" t="s">
        <v>5</v>
      </c>
      <c r="U21" s="11" t="s">
        <v>40</v>
      </c>
      <c r="V21" s="11" t="s">
        <v>4</v>
      </c>
      <c r="W21" s="11" t="s">
        <v>3</v>
      </c>
      <c r="X21" s="11" t="s">
        <v>38</v>
      </c>
      <c r="Y21" s="11" t="s">
        <v>39</v>
      </c>
      <c r="Z21" s="12" t="s">
        <v>2</v>
      </c>
      <c r="AA21" s="12" t="s">
        <v>1</v>
      </c>
      <c r="AB21" s="12" t="s">
        <v>0</v>
      </c>
      <c r="AC21" s="25" t="s">
        <v>41</v>
      </c>
      <c r="AD21" s="25" t="s">
        <v>42</v>
      </c>
      <c r="AE21" s="25" t="s">
        <v>43</v>
      </c>
      <c r="AF21" s="25" t="s">
        <v>44</v>
      </c>
      <c r="AG21" s="25" t="s">
        <v>45</v>
      </c>
      <c r="AH21" s="25" t="s">
        <v>46</v>
      </c>
      <c r="AI21" s="13" t="s">
        <v>50</v>
      </c>
      <c r="AJ21" s="13" t="s">
        <v>49</v>
      </c>
      <c r="AK21" s="13" t="s">
        <v>51</v>
      </c>
      <c r="AL21" s="26" t="s">
        <v>48</v>
      </c>
      <c r="AM21" s="46" t="s">
        <v>97</v>
      </c>
    </row>
    <row r="22" spans="1:39" ht="93" customHeight="1">
      <c r="B22" s="1" t="s">
        <v>80</v>
      </c>
      <c r="C22" s="33" t="s">
        <v>61</v>
      </c>
      <c r="D22" s="34"/>
      <c r="E22" s="35" t="s">
        <v>62</v>
      </c>
      <c r="F22" s="35" t="s">
        <v>65</v>
      </c>
      <c r="G22" s="36" t="s">
        <v>64</v>
      </c>
      <c r="H22" s="35" t="s">
        <v>69</v>
      </c>
      <c r="I22" s="35" t="s">
        <v>68</v>
      </c>
      <c r="J22" s="36">
        <v>36</v>
      </c>
      <c r="K22" s="5"/>
      <c r="L22" s="36" t="s">
        <v>72</v>
      </c>
      <c r="M22" s="37">
        <v>0.31</v>
      </c>
      <c r="N22" s="4"/>
      <c r="O22" s="36" t="s">
        <v>75</v>
      </c>
      <c r="P22" s="36" t="s">
        <v>74</v>
      </c>
      <c r="Q22" s="36" t="s">
        <v>73</v>
      </c>
      <c r="R22" s="36">
        <v>3740</v>
      </c>
      <c r="S22" s="38" t="s">
        <v>76</v>
      </c>
      <c r="T22" s="38" t="s">
        <v>76</v>
      </c>
      <c r="U22" s="5"/>
      <c r="V22" s="38" t="s">
        <v>76</v>
      </c>
      <c r="W22" s="38" t="s">
        <v>76</v>
      </c>
      <c r="X22" s="5"/>
      <c r="Y22" s="5"/>
      <c r="Z22" s="36">
        <v>3740</v>
      </c>
      <c r="AA22" s="36">
        <v>3740</v>
      </c>
      <c r="AB22" s="36">
        <v>3740</v>
      </c>
      <c r="AC22" s="5"/>
      <c r="AD22" s="5"/>
      <c r="AE22" s="5"/>
      <c r="AF22" s="5"/>
      <c r="AG22" s="5"/>
      <c r="AH22" s="5"/>
      <c r="AI22" s="5"/>
      <c r="AJ22" s="5"/>
      <c r="AK22" s="5"/>
      <c r="AL22" s="36" t="s">
        <v>77</v>
      </c>
      <c r="AM22" s="48" t="s">
        <v>99</v>
      </c>
    </row>
    <row r="23" spans="1:39" ht="93" customHeight="1">
      <c r="B23" s="1" t="s">
        <v>80</v>
      </c>
      <c r="C23" s="32" t="s">
        <v>60</v>
      </c>
      <c r="D23" s="34"/>
      <c r="E23" s="35" t="s">
        <v>63</v>
      </c>
      <c r="F23" s="35" t="s">
        <v>67</v>
      </c>
      <c r="G23" s="36" t="s">
        <v>66</v>
      </c>
      <c r="H23" s="35" t="s">
        <v>71</v>
      </c>
      <c r="I23" s="35" t="s">
        <v>70</v>
      </c>
      <c r="J23" s="36">
        <v>36</v>
      </c>
      <c r="K23" s="5"/>
      <c r="L23" s="36" t="s">
        <v>72</v>
      </c>
      <c r="M23" s="37">
        <v>0.2</v>
      </c>
      <c r="N23" s="4"/>
      <c r="O23" s="36" t="s">
        <v>75</v>
      </c>
      <c r="P23" s="36" t="s">
        <v>74</v>
      </c>
      <c r="Q23" s="36" t="s">
        <v>73</v>
      </c>
      <c r="R23" s="36">
        <v>6300</v>
      </c>
      <c r="S23" s="38" t="s">
        <v>76</v>
      </c>
      <c r="T23" s="38" t="s">
        <v>76</v>
      </c>
      <c r="U23" s="5"/>
      <c r="V23" s="38" t="s">
        <v>76</v>
      </c>
      <c r="W23" s="38" t="s">
        <v>76</v>
      </c>
      <c r="X23" s="5"/>
      <c r="Y23" s="5"/>
      <c r="Z23" s="36">
        <v>6300</v>
      </c>
      <c r="AA23" s="36">
        <v>6300</v>
      </c>
      <c r="AB23" s="36">
        <v>6300</v>
      </c>
      <c r="AC23" s="5"/>
      <c r="AD23" s="5"/>
      <c r="AE23" s="5"/>
      <c r="AF23" s="5"/>
      <c r="AG23" s="5"/>
      <c r="AH23" s="5"/>
      <c r="AI23" s="5"/>
      <c r="AJ23" s="5"/>
      <c r="AK23" s="5"/>
      <c r="AL23" s="36" t="s">
        <v>77</v>
      </c>
      <c r="AM23" s="48" t="s">
        <v>99</v>
      </c>
    </row>
    <row r="24" spans="1:39" ht="93" customHeight="1">
      <c r="B24" s="1" t="s">
        <v>80</v>
      </c>
      <c r="C24" s="32" t="s">
        <v>60</v>
      </c>
      <c r="D24" s="34"/>
      <c r="E24" s="35" t="s">
        <v>62</v>
      </c>
      <c r="F24" s="35" t="s">
        <v>65</v>
      </c>
      <c r="G24" s="36" t="s">
        <v>64</v>
      </c>
      <c r="H24" s="35" t="s">
        <v>69</v>
      </c>
      <c r="I24" s="35" t="s">
        <v>68</v>
      </c>
      <c r="J24" s="36">
        <v>36</v>
      </c>
      <c r="K24" s="5"/>
      <c r="L24" s="36" t="s">
        <v>72</v>
      </c>
      <c r="M24" s="37">
        <v>0.25</v>
      </c>
      <c r="N24" s="4"/>
      <c r="O24" s="36" t="s">
        <v>75</v>
      </c>
      <c r="P24" s="36" t="s">
        <v>74</v>
      </c>
      <c r="Q24" s="36" t="s">
        <v>73</v>
      </c>
      <c r="R24" s="36">
        <v>3740</v>
      </c>
      <c r="S24" s="38" t="s">
        <v>76</v>
      </c>
      <c r="T24" s="38" t="s">
        <v>76</v>
      </c>
      <c r="U24" s="5"/>
      <c r="V24" s="38" t="s">
        <v>76</v>
      </c>
      <c r="W24" s="38" t="s">
        <v>76</v>
      </c>
      <c r="X24" s="5"/>
      <c r="Y24" s="5"/>
      <c r="Z24" s="36">
        <v>3740</v>
      </c>
      <c r="AA24" s="36">
        <v>3740</v>
      </c>
      <c r="AB24" s="36">
        <v>3740</v>
      </c>
      <c r="AC24" s="5"/>
      <c r="AD24" s="5"/>
      <c r="AE24" s="5"/>
      <c r="AF24" s="5"/>
      <c r="AG24" s="5"/>
      <c r="AH24" s="5"/>
      <c r="AI24" s="5"/>
      <c r="AJ24" s="5"/>
      <c r="AK24" s="5"/>
      <c r="AL24" s="36" t="s">
        <v>77</v>
      </c>
      <c r="AM24" s="48" t="s">
        <v>99</v>
      </c>
    </row>
    <row r="25" spans="1:39" ht="93" customHeight="1">
      <c r="B25" s="1" t="s">
        <v>80</v>
      </c>
      <c r="C25" s="32" t="s">
        <v>59</v>
      </c>
      <c r="D25" s="34"/>
      <c r="E25" s="35" t="s">
        <v>63</v>
      </c>
      <c r="F25" s="35" t="s">
        <v>67</v>
      </c>
      <c r="G25" s="36" t="s">
        <v>66</v>
      </c>
      <c r="H25" s="35" t="s">
        <v>71</v>
      </c>
      <c r="I25" s="35" t="s">
        <v>70</v>
      </c>
      <c r="J25" s="36">
        <v>36</v>
      </c>
      <c r="K25" s="5"/>
      <c r="L25" s="36" t="s">
        <v>72</v>
      </c>
      <c r="M25" s="37">
        <v>0.20499999999999999</v>
      </c>
      <c r="N25" s="4"/>
      <c r="O25" s="36" t="s">
        <v>75</v>
      </c>
      <c r="P25" s="36" t="s">
        <v>74</v>
      </c>
      <c r="Q25" s="36" t="s">
        <v>73</v>
      </c>
      <c r="R25" s="36">
        <v>6300</v>
      </c>
      <c r="S25" s="38" t="s">
        <v>76</v>
      </c>
      <c r="T25" s="38" t="s">
        <v>76</v>
      </c>
      <c r="U25" s="5"/>
      <c r="V25" s="38" t="s">
        <v>76</v>
      </c>
      <c r="W25" s="38" t="s">
        <v>76</v>
      </c>
      <c r="X25" s="5"/>
      <c r="Y25" s="5"/>
      <c r="Z25" s="36">
        <v>6300</v>
      </c>
      <c r="AA25" s="36">
        <v>6300</v>
      </c>
      <c r="AB25" s="36">
        <v>6300</v>
      </c>
      <c r="AC25" s="5"/>
      <c r="AD25" s="5"/>
      <c r="AE25" s="5"/>
      <c r="AF25" s="5"/>
      <c r="AG25" s="5"/>
      <c r="AH25" s="5"/>
      <c r="AI25" s="5"/>
      <c r="AJ25" s="5"/>
      <c r="AK25" s="5"/>
      <c r="AL25" s="36" t="s">
        <v>77</v>
      </c>
      <c r="AM25" s="48" t="s">
        <v>99</v>
      </c>
    </row>
    <row r="26" spans="1:39" ht="93" customHeight="1">
      <c r="B26" s="1" t="s">
        <v>80</v>
      </c>
      <c r="C26" s="32" t="s">
        <v>59</v>
      </c>
      <c r="D26" s="34"/>
      <c r="E26" s="35" t="s">
        <v>62</v>
      </c>
      <c r="F26" s="35" t="s">
        <v>65</v>
      </c>
      <c r="G26" s="36" t="s">
        <v>64</v>
      </c>
      <c r="H26" s="35" t="s">
        <v>69</v>
      </c>
      <c r="I26" s="35" t="s">
        <v>68</v>
      </c>
      <c r="J26" s="36">
        <v>36</v>
      </c>
      <c r="K26" s="5"/>
      <c r="L26" s="36" t="s">
        <v>72</v>
      </c>
      <c r="M26" s="37">
        <v>0.27</v>
      </c>
      <c r="N26" s="4"/>
      <c r="O26" s="36" t="s">
        <v>75</v>
      </c>
      <c r="P26" s="36" t="s">
        <v>74</v>
      </c>
      <c r="Q26" s="36" t="s">
        <v>73</v>
      </c>
      <c r="R26" s="36">
        <v>3740</v>
      </c>
      <c r="S26" s="38" t="s">
        <v>76</v>
      </c>
      <c r="T26" s="38" t="s">
        <v>76</v>
      </c>
      <c r="U26" s="5"/>
      <c r="V26" s="38" t="s">
        <v>76</v>
      </c>
      <c r="W26" s="38" t="s">
        <v>76</v>
      </c>
      <c r="X26" s="5"/>
      <c r="Y26" s="5"/>
      <c r="Z26" s="36">
        <v>3740</v>
      </c>
      <c r="AA26" s="36">
        <v>3740</v>
      </c>
      <c r="AB26" s="36">
        <v>3740</v>
      </c>
      <c r="AC26" s="5"/>
      <c r="AD26" s="5"/>
      <c r="AE26" s="5"/>
      <c r="AF26" s="5"/>
      <c r="AG26" s="5"/>
      <c r="AH26" s="5"/>
      <c r="AI26" s="5"/>
      <c r="AJ26" s="5"/>
      <c r="AK26" s="5"/>
      <c r="AL26" s="36" t="s">
        <v>77</v>
      </c>
      <c r="AM26" s="48" t="s">
        <v>99</v>
      </c>
    </row>
    <row r="27" spans="1:39" ht="93" customHeight="1">
      <c r="B27" s="1" t="s">
        <v>80</v>
      </c>
      <c r="C27" s="32" t="s">
        <v>58</v>
      </c>
      <c r="D27" s="34"/>
      <c r="E27" s="35" t="s">
        <v>63</v>
      </c>
      <c r="F27" s="35" t="s">
        <v>67</v>
      </c>
      <c r="G27" s="36" t="s">
        <v>66</v>
      </c>
      <c r="H27" s="35" t="s">
        <v>71</v>
      </c>
      <c r="I27" s="35" t="s">
        <v>70</v>
      </c>
      <c r="J27" s="36">
        <v>36</v>
      </c>
      <c r="K27" s="5"/>
      <c r="L27" s="36" t="s">
        <v>72</v>
      </c>
      <c r="M27" s="37">
        <v>0.18</v>
      </c>
      <c r="N27" s="4"/>
      <c r="O27" s="36" t="s">
        <v>75</v>
      </c>
      <c r="P27" s="36" t="s">
        <v>74</v>
      </c>
      <c r="Q27" s="36" t="s">
        <v>73</v>
      </c>
      <c r="R27" s="36">
        <v>6300</v>
      </c>
      <c r="S27" s="38" t="s">
        <v>76</v>
      </c>
      <c r="T27" s="38" t="s">
        <v>76</v>
      </c>
      <c r="U27" s="5"/>
      <c r="V27" s="38" t="s">
        <v>76</v>
      </c>
      <c r="W27" s="38" t="s">
        <v>76</v>
      </c>
      <c r="X27" s="5"/>
      <c r="Y27" s="5"/>
      <c r="Z27" s="36">
        <v>6300</v>
      </c>
      <c r="AA27" s="36">
        <v>6300</v>
      </c>
      <c r="AB27" s="36">
        <v>6300</v>
      </c>
      <c r="AC27" s="5"/>
      <c r="AD27" s="5"/>
      <c r="AE27" s="5"/>
      <c r="AF27" s="5"/>
      <c r="AG27" s="5"/>
      <c r="AH27" s="5"/>
      <c r="AI27" s="5"/>
      <c r="AJ27" s="5"/>
      <c r="AK27" s="5"/>
      <c r="AL27" s="36" t="s">
        <v>77</v>
      </c>
      <c r="AM27" s="48" t="s">
        <v>99</v>
      </c>
    </row>
    <row r="28" spans="1:39" ht="93" customHeight="1">
      <c r="B28" s="1" t="s">
        <v>80</v>
      </c>
      <c r="C28" s="32" t="s">
        <v>58</v>
      </c>
      <c r="D28" s="34"/>
      <c r="E28" s="35" t="s">
        <v>62</v>
      </c>
      <c r="F28" s="35" t="s">
        <v>65</v>
      </c>
      <c r="G28" s="36" t="s">
        <v>64</v>
      </c>
      <c r="H28" s="35" t="s">
        <v>69</v>
      </c>
      <c r="I28" s="35" t="s">
        <v>68</v>
      </c>
      <c r="J28" s="36">
        <v>36</v>
      </c>
      <c r="K28" s="5"/>
      <c r="L28" s="36" t="s">
        <v>72</v>
      </c>
      <c r="M28" s="37">
        <v>0.25</v>
      </c>
      <c r="N28" s="4"/>
      <c r="O28" s="36" t="s">
        <v>75</v>
      </c>
      <c r="P28" s="36" t="s">
        <v>74</v>
      </c>
      <c r="Q28" s="36" t="s">
        <v>73</v>
      </c>
      <c r="R28" s="36">
        <v>3740</v>
      </c>
      <c r="S28" s="38" t="s">
        <v>76</v>
      </c>
      <c r="T28" s="38" t="s">
        <v>76</v>
      </c>
      <c r="U28" s="5"/>
      <c r="V28" s="38" t="s">
        <v>76</v>
      </c>
      <c r="W28" s="38" t="s">
        <v>76</v>
      </c>
      <c r="X28" s="5"/>
      <c r="Y28" s="5"/>
      <c r="Z28" s="36">
        <v>3740</v>
      </c>
      <c r="AA28" s="36">
        <v>3740</v>
      </c>
      <c r="AB28" s="36">
        <v>3740</v>
      </c>
      <c r="AC28" s="5"/>
      <c r="AD28" s="5"/>
      <c r="AE28" s="5"/>
      <c r="AF28" s="5"/>
      <c r="AG28" s="5"/>
      <c r="AH28" s="5"/>
      <c r="AI28" s="5"/>
      <c r="AJ28" s="5"/>
      <c r="AK28" s="5"/>
      <c r="AL28" s="36" t="s">
        <v>77</v>
      </c>
      <c r="AM28" s="48" t="s">
        <v>99</v>
      </c>
    </row>
    <row r="29" spans="1:39" s="3" customFormat="1" ht="93" customHeight="1">
      <c r="B29" s="14" t="s">
        <v>81</v>
      </c>
      <c r="C29" s="15"/>
      <c r="D29" s="15"/>
      <c r="E29" s="39" t="s">
        <v>82</v>
      </c>
      <c r="F29" s="42" t="s">
        <v>89</v>
      </c>
      <c r="G29" s="41" t="s">
        <v>87</v>
      </c>
      <c r="H29" s="41" t="s">
        <v>88</v>
      </c>
      <c r="I29" s="43" t="s">
        <v>90</v>
      </c>
      <c r="J29" s="41">
        <v>12</v>
      </c>
      <c r="K29" s="6"/>
      <c r="L29" s="41" t="s">
        <v>72</v>
      </c>
      <c r="M29" s="4"/>
      <c r="N29" s="44">
        <v>4.8499999999999996</v>
      </c>
      <c r="O29" s="41" t="s">
        <v>91</v>
      </c>
      <c r="P29" s="41" t="s">
        <v>93</v>
      </c>
      <c r="Q29" s="41" t="s">
        <v>92</v>
      </c>
      <c r="R29" s="41">
        <v>2560</v>
      </c>
      <c r="S29" s="45">
        <v>5305</v>
      </c>
      <c r="T29" s="45">
        <v>6060</v>
      </c>
      <c r="U29" s="5"/>
      <c r="V29" s="45" t="s">
        <v>94</v>
      </c>
      <c r="W29" s="45" t="s">
        <v>76</v>
      </c>
      <c r="X29" s="5"/>
      <c r="Y29" s="5"/>
      <c r="Z29" s="41">
        <v>3000</v>
      </c>
      <c r="AA29" s="41">
        <v>500</v>
      </c>
      <c r="AB29" s="41">
        <v>6000</v>
      </c>
      <c r="AC29" s="5"/>
      <c r="AD29" s="5"/>
      <c r="AE29" s="5"/>
      <c r="AF29" s="5"/>
      <c r="AG29" s="5"/>
      <c r="AH29" s="5"/>
      <c r="AI29" s="5"/>
      <c r="AJ29" s="41" t="s">
        <v>96</v>
      </c>
      <c r="AK29" s="5"/>
      <c r="AL29" s="41" t="s">
        <v>95</v>
      </c>
      <c r="AM29" s="47" t="s">
        <v>98</v>
      </c>
    </row>
    <row r="30" spans="1:39" s="3" customFormat="1" ht="93" customHeight="1">
      <c r="B30" s="14" t="s">
        <v>81</v>
      </c>
      <c r="C30" s="15"/>
      <c r="D30" s="15"/>
      <c r="E30" s="40" t="s">
        <v>83</v>
      </c>
      <c r="F30" s="42" t="s">
        <v>89</v>
      </c>
      <c r="G30" s="41" t="s">
        <v>87</v>
      </c>
      <c r="H30" s="41" t="s">
        <v>88</v>
      </c>
      <c r="I30" s="43" t="s">
        <v>90</v>
      </c>
      <c r="J30" s="41">
        <v>12</v>
      </c>
      <c r="K30" s="6"/>
      <c r="L30" s="41" t="s">
        <v>72</v>
      </c>
      <c r="M30" s="4"/>
      <c r="N30" s="44">
        <v>4.5999999999999996</v>
      </c>
      <c r="O30" s="41" t="s">
        <v>91</v>
      </c>
      <c r="P30" s="41" t="s">
        <v>93</v>
      </c>
      <c r="Q30" s="41" t="s">
        <v>92</v>
      </c>
      <c r="R30" s="41">
        <v>2560</v>
      </c>
      <c r="S30" s="45">
        <v>5305</v>
      </c>
      <c r="T30" s="45">
        <v>6060</v>
      </c>
      <c r="U30" s="5"/>
      <c r="V30" s="45" t="s">
        <v>94</v>
      </c>
      <c r="W30" s="45" t="s">
        <v>76</v>
      </c>
      <c r="X30" s="5"/>
      <c r="Y30" s="5"/>
      <c r="Z30" s="41">
        <v>3000</v>
      </c>
      <c r="AA30" s="41">
        <v>500</v>
      </c>
      <c r="AB30" s="41">
        <v>6000</v>
      </c>
      <c r="AC30" s="5"/>
      <c r="AD30" s="5"/>
      <c r="AE30" s="5"/>
      <c r="AF30" s="5"/>
      <c r="AG30" s="5"/>
      <c r="AH30" s="5"/>
      <c r="AI30" s="5"/>
      <c r="AJ30" s="41" t="s">
        <v>96</v>
      </c>
      <c r="AK30" s="5"/>
      <c r="AL30" s="41" t="s">
        <v>95</v>
      </c>
      <c r="AM30" s="47" t="s">
        <v>98</v>
      </c>
    </row>
    <row r="31" spans="1:39" s="3" customFormat="1" ht="93" customHeight="1">
      <c r="B31" s="14" t="s">
        <v>81</v>
      </c>
      <c r="C31" s="15"/>
      <c r="D31" s="15"/>
      <c r="E31" s="40" t="s">
        <v>84</v>
      </c>
      <c r="F31" s="42" t="s">
        <v>89</v>
      </c>
      <c r="G31" s="41" t="s">
        <v>87</v>
      </c>
      <c r="H31" s="41" t="s">
        <v>88</v>
      </c>
      <c r="I31" s="43" t="s">
        <v>90</v>
      </c>
      <c r="J31" s="41">
        <v>12</v>
      </c>
      <c r="K31" s="6"/>
      <c r="L31" s="41" t="s">
        <v>72</v>
      </c>
      <c r="M31" s="4"/>
      <c r="N31" s="44">
        <v>4.5999999999999996</v>
      </c>
      <c r="O31" s="41" t="s">
        <v>91</v>
      </c>
      <c r="P31" s="41" t="s">
        <v>93</v>
      </c>
      <c r="Q31" s="41" t="s">
        <v>92</v>
      </c>
      <c r="R31" s="41">
        <v>2560</v>
      </c>
      <c r="S31" s="45">
        <v>5305</v>
      </c>
      <c r="T31" s="45">
        <v>6060</v>
      </c>
      <c r="U31" s="5"/>
      <c r="V31" s="45" t="s">
        <v>94</v>
      </c>
      <c r="W31" s="45" t="s">
        <v>76</v>
      </c>
      <c r="X31" s="5"/>
      <c r="Y31" s="5"/>
      <c r="Z31" s="41">
        <v>3000</v>
      </c>
      <c r="AA31" s="41">
        <v>500</v>
      </c>
      <c r="AB31" s="41">
        <v>6000</v>
      </c>
      <c r="AC31" s="5"/>
      <c r="AD31" s="5"/>
      <c r="AE31" s="5"/>
      <c r="AF31" s="5"/>
      <c r="AG31" s="5"/>
      <c r="AH31" s="5"/>
      <c r="AI31" s="5"/>
      <c r="AJ31" s="41" t="s">
        <v>96</v>
      </c>
      <c r="AK31" s="5"/>
      <c r="AL31" s="41" t="s">
        <v>95</v>
      </c>
      <c r="AM31" s="47" t="s">
        <v>98</v>
      </c>
    </row>
    <row r="32" spans="1:39" s="3" customFormat="1" ht="93" customHeight="1">
      <c r="B32" s="14" t="s">
        <v>81</v>
      </c>
      <c r="C32" s="15"/>
      <c r="D32" s="15"/>
      <c r="E32" s="40" t="s">
        <v>85</v>
      </c>
      <c r="F32" s="42" t="s">
        <v>89</v>
      </c>
      <c r="G32" s="41" t="s">
        <v>87</v>
      </c>
      <c r="H32" s="41" t="s">
        <v>88</v>
      </c>
      <c r="I32" s="43" t="s">
        <v>90</v>
      </c>
      <c r="J32" s="41">
        <v>12</v>
      </c>
      <c r="K32" s="6"/>
      <c r="L32" s="41" t="s">
        <v>72</v>
      </c>
      <c r="M32" s="4"/>
      <c r="N32" s="44">
        <v>4.5999999999999996</v>
      </c>
      <c r="O32" s="41" t="s">
        <v>91</v>
      </c>
      <c r="P32" s="41" t="s">
        <v>93</v>
      </c>
      <c r="Q32" s="41" t="s">
        <v>92</v>
      </c>
      <c r="R32" s="41">
        <v>2560</v>
      </c>
      <c r="S32" s="45">
        <v>5305</v>
      </c>
      <c r="T32" s="45">
        <v>6060</v>
      </c>
      <c r="U32" s="5"/>
      <c r="V32" s="45" t="s">
        <v>94</v>
      </c>
      <c r="W32" s="45" t="s">
        <v>76</v>
      </c>
      <c r="X32" s="5"/>
      <c r="Y32" s="5"/>
      <c r="Z32" s="41">
        <v>3000</v>
      </c>
      <c r="AA32" s="41">
        <v>500</v>
      </c>
      <c r="AB32" s="41">
        <v>6000</v>
      </c>
      <c r="AC32" s="5"/>
      <c r="AD32" s="5"/>
      <c r="AE32" s="5"/>
      <c r="AF32" s="5"/>
      <c r="AG32" s="5"/>
      <c r="AH32" s="5"/>
      <c r="AI32" s="5"/>
      <c r="AJ32" s="41" t="s">
        <v>96</v>
      </c>
      <c r="AK32" s="5"/>
      <c r="AL32" s="41" t="s">
        <v>95</v>
      </c>
      <c r="AM32" s="47" t="s">
        <v>98</v>
      </c>
    </row>
    <row r="33" spans="2:39" s="3" customFormat="1" ht="93" customHeight="1">
      <c r="B33" s="14" t="s">
        <v>81</v>
      </c>
      <c r="C33" s="15"/>
      <c r="D33" s="15"/>
      <c r="E33" s="40" t="s">
        <v>86</v>
      </c>
      <c r="F33" s="42" t="s">
        <v>89</v>
      </c>
      <c r="G33" s="41" t="s">
        <v>87</v>
      </c>
      <c r="H33" s="41" t="s">
        <v>88</v>
      </c>
      <c r="I33" s="43" t="s">
        <v>90</v>
      </c>
      <c r="J33" s="41">
        <v>12</v>
      </c>
      <c r="K33" s="6"/>
      <c r="L33" s="41" t="s">
        <v>72</v>
      </c>
      <c r="M33" s="4"/>
      <c r="N33" s="44">
        <v>4.5999999999999996</v>
      </c>
      <c r="O33" s="41" t="s">
        <v>91</v>
      </c>
      <c r="P33" s="41" t="s">
        <v>93</v>
      </c>
      <c r="Q33" s="41" t="s">
        <v>92</v>
      </c>
      <c r="R33" s="41">
        <v>2560</v>
      </c>
      <c r="S33" s="45">
        <v>5305</v>
      </c>
      <c r="T33" s="45">
        <v>6060</v>
      </c>
      <c r="U33" s="5"/>
      <c r="V33" s="45" t="s">
        <v>94</v>
      </c>
      <c r="W33" s="45" t="s">
        <v>76</v>
      </c>
      <c r="X33" s="5"/>
      <c r="Y33" s="5"/>
      <c r="Z33" s="41">
        <v>3000</v>
      </c>
      <c r="AA33" s="41">
        <v>500</v>
      </c>
      <c r="AB33" s="41">
        <v>6000</v>
      </c>
      <c r="AC33" s="5"/>
      <c r="AD33" s="5"/>
      <c r="AE33" s="5"/>
      <c r="AF33" s="5"/>
      <c r="AG33" s="5"/>
      <c r="AH33" s="5"/>
      <c r="AI33" s="5"/>
      <c r="AJ33" s="41" t="s">
        <v>96</v>
      </c>
      <c r="AK33" s="5"/>
      <c r="AL33" s="41" t="s">
        <v>95</v>
      </c>
      <c r="AM33" s="47" t="s">
        <v>98</v>
      </c>
    </row>
    <row r="34" spans="2:39" s="3" customFormat="1" ht="93" customHeight="1">
      <c r="B34" s="14" t="s">
        <v>123</v>
      </c>
      <c r="C34" s="15"/>
      <c r="D34" s="57"/>
      <c r="E34" s="49" t="s">
        <v>112</v>
      </c>
      <c r="F34" s="51" t="s">
        <v>114</v>
      </c>
      <c r="G34" s="50" t="s">
        <v>113</v>
      </c>
      <c r="H34" s="5"/>
      <c r="I34" s="6" t="s">
        <v>115</v>
      </c>
      <c r="J34" s="6">
        <v>12</v>
      </c>
      <c r="K34" s="6"/>
      <c r="L34" s="6" t="s">
        <v>72</v>
      </c>
      <c r="M34" s="52">
        <v>0.38</v>
      </c>
      <c r="N34" s="52">
        <f t="shared" ref="N34:N46" si="0">+M34*32</f>
        <v>12.16</v>
      </c>
      <c r="O34" s="6" t="s">
        <v>91</v>
      </c>
      <c r="P34" s="6" t="s">
        <v>117</v>
      </c>
      <c r="Q34" s="6" t="s">
        <v>116</v>
      </c>
      <c r="R34" s="53" t="s">
        <v>118</v>
      </c>
      <c r="S34" s="5"/>
      <c r="T34" s="54" t="s">
        <v>119</v>
      </c>
      <c r="U34" s="5"/>
      <c r="V34" s="55" t="s">
        <v>120</v>
      </c>
      <c r="W34" s="55">
        <v>0</v>
      </c>
      <c r="X34" s="56">
        <v>0</v>
      </c>
      <c r="Y34" s="56">
        <v>0</v>
      </c>
      <c r="Z34" s="6">
        <v>2500</v>
      </c>
      <c r="AA34" s="6">
        <v>800</v>
      </c>
      <c r="AB34" s="6">
        <f t="shared" ref="AB34:AB46" si="1">AA34</f>
        <v>800</v>
      </c>
      <c r="AC34" s="5"/>
      <c r="AD34" s="5"/>
      <c r="AE34" s="5"/>
      <c r="AF34" s="5"/>
      <c r="AG34" s="5"/>
      <c r="AH34" s="5"/>
      <c r="AI34" s="5"/>
      <c r="AJ34" s="6" t="s">
        <v>121</v>
      </c>
      <c r="AK34" s="5"/>
      <c r="AM34" s="7" t="s">
        <v>122</v>
      </c>
    </row>
    <row r="35" spans="2:39" s="3" customFormat="1" ht="93" customHeight="1">
      <c r="B35" s="14" t="s">
        <v>124</v>
      </c>
      <c r="C35" s="15"/>
      <c r="D35" s="57"/>
      <c r="E35" s="49" t="s">
        <v>111</v>
      </c>
      <c r="F35" s="51" t="s">
        <v>114</v>
      </c>
      <c r="G35" s="50" t="s">
        <v>113</v>
      </c>
      <c r="H35" s="5"/>
      <c r="I35" s="6" t="s">
        <v>115</v>
      </c>
      <c r="J35" s="6">
        <v>12</v>
      </c>
      <c r="K35" s="6"/>
      <c r="L35" s="6" t="s">
        <v>72</v>
      </c>
      <c r="M35" s="52">
        <v>0.38</v>
      </c>
      <c r="N35" s="52">
        <f t="shared" si="0"/>
        <v>12.16</v>
      </c>
      <c r="O35" s="6" t="s">
        <v>91</v>
      </c>
      <c r="P35" s="6" t="s">
        <v>117</v>
      </c>
      <c r="Q35" s="6" t="s">
        <v>116</v>
      </c>
      <c r="R35" s="53" t="s">
        <v>118</v>
      </c>
      <c r="S35" s="5"/>
      <c r="T35" s="54" t="s">
        <v>119</v>
      </c>
      <c r="U35" s="5"/>
      <c r="V35" s="55" t="s">
        <v>120</v>
      </c>
      <c r="W35" s="55">
        <v>0</v>
      </c>
      <c r="X35" s="56">
        <v>0</v>
      </c>
      <c r="Y35" s="56">
        <v>0</v>
      </c>
      <c r="Z35" s="6">
        <v>2500</v>
      </c>
      <c r="AA35" s="6">
        <v>800</v>
      </c>
      <c r="AB35" s="6">
        <f t="shared" si="1"/>
        <v>800</v>
      </c>
      <c r="AC35" s="5"/>
      <c r="AD35" s="5"/>
      <c r="AE35" s="5"/>
      <c r="AF35" s="5"/>
      <c r="AG35" s="5"/>
      <c r="AH35" s="5"/>
      <c r="AI35" s="5"/>
      <c r="AJ35" s="6" t="s">
        <v>121</v>
      </c>
      <c r="AK35" s="5"/>
      <c r="AM35" s="7" t="s">
        <v>122</v>
      </c>
    </row>
    <row r="36" spans="2:39" s="3" customFormat="1" ht="93" customHeight="1">
      <c r="B36" s="14" t="s">
        <v>125</v>
      </c>
      <c r="C36" s="15"/>
      <c r="D36" s="57"/>
      <c r="E36" s="49" t="s">
        <v>110</v>
      </c>
      <c r="F36" s="51" t="s">
        <v>114</v>
      </c>
      <c r="G36" s="50" t="s">
        <v>113</v>
      </c>
      <c r="H36" s="5"/>
      <c r="I36" s="6" t="s">
        <v>115</v>
      </c>
      <c r="J36" s="6">
        <v>12</v>
      </c>
      <c r="K36" s="6"/>
      <c r="L36" s="6" t="s">
        <v>72</v>
      </c>
      <c r="M36" s="52">
        <v>0.38</v>
      </c>
      <c r="N36" s="52">
        <f t="shared" si="0"/>
        <v>12.16</v>
      </c>
      <c r="O36" s="6" t="s">
        <v>91</v>
      </c>
      <c r="P36" s="6" t="s">
        <v>117</v>
      </c>
      <c r="Q36" s="6" t="s">
        <v>116</v>
      </c>
      <c r="R36" s="53" t="s">
        <v>118</v>
      </c>
      <c r="S36" s="5"/>
      <c r="T36" s="54" t="s">
        <v>119</v>
      </c>
      <c r="U36" s="5"/>
      <c r="V36" s="55" t="s">
        <v>120</v>
      </c>
      <c r="W36" s="55">
        <v>0</v>
      </c>
      <c r="X36" s="56">
        <v>0</v>
      </c>
      <c r="Y36" s="56">
        <v>0</v>
      </c>
      <c r="Z36" s="6">
        <v>2500</v>
      </c>
      <c r="AA36" s="6">
        <v>800</v>
      </c>
      <c r="AB36" s="6">
        <f t="shared" si="1"/>
        <v>800</v>
      </c>
      <c r="AC36" s="5"/>
      <c r="AD36" s="5"/>
      <c r="AE36" s="5"/>
      <c r="AF36" s="5"/>
      <c r="AG36" s="5"/>
      <c r="AH36" s="5"/>
      <c r="AI36" s="5"/>
      <c r="AJ36" s="6" t="s">
        <v>121</v>
      </c>
      <c r="AK36" s="5"/>
      <c r="AM36" s="7" t="s">
        <v>122</v>
      </c>
    </row>
    <row r="37" spans="2:39" s="3" customFormat="1" ht="93" customHeight="1">
      <c r="B37" s="14" t="s">
        <v>126</v>
      </c>
      <c r="C37" s="15"/>
      <c r="D37" s="57"/>
      <c r="E37" s="49" t="s">
        <v>109</v>
      </c>
      <c r="F37" s="51" t="s">
        <v>114</v>
      </c>
      <c r="G37" s="50" t="s">
        <v>113</v>
      </c>
      <c r="H37" s="5"/>
      <c r="I37" s="6" t="s">
        <v>115</v>
      </c>
      <c r="J37" s="6">
        <v>12</v>
      </c>
      <c r="K37" s="6"/>
      <c r="L37" s="6" t="s">
        <v>72</v>
      </c>
      <c r="M37" s="52">
        <v>0.38</v>
      </c>
      <c r="N37" s="52">
        <f t="shared" si="0"/>
        <v>12.16</v>
      </c>
      <c r="O37" s="6" t="s">
        <v>91</v>
      </c>
      <c r="P37" s="6" t="s">
        <v>117</v>
      </c>
      <c r="Q37" s="6" t="s">
        <v>116</v>
      </c>
      <c r="R37" s="53" t="s">
        <v>118</v>
      </c>
      <c r="S37" s="5"/>
      <c r="T37" s="54" t="s">
        <v>119</v>
      </c>
      <c r="U37" s="5"/>
      <c r="V37" s="55" t="s">
        <v>120</v>
      </c>
      <c r="W37" s="55">
        <v>0</v>
      </c>
      <c r="X37" s="56">
        <v>0</v>
      </c>
      <c r="Y37" s="56">
        <v>0</v>
      </c>
      <c r="Z37" s="6">
        <v>2500</v>
      </c>
      <c r="AA37" s="6">
        <v>800</v>
      </c>
      <c r="AB37" s="6">
        <f t="shared" si="1"/>
        <v>800</v>
      </c>
      <c r="AC37" s="5"/>
      <c r="AD37" s="5"/>
      <c r="AE37" s="5"/>
      <c r="AF37" s="5"/>
      <c r="AG37" s="5"/>
      <c r="AH37" s="5"/>
      <c r="AI37" s="5"/>
      <c r="AJ37" s="6" t="s">
        <v>121</v>
      </c>
      <c r="AK37" s="5"/>
      <c r="AM37" s="7" t="s">
        <v>122</v>
      </c>
    </row>
    <row r="38" spans="2:39" s="3" customFormat="1" ht="93" customHeight="1">
      <c r="B38" s="14" t="s">
        <v>127</v>
      </c>
      <c r="C38" s="15"/>
      <c r="D38" s="57"/>
      <c r="E38" s="49" t="s">
        <v>108</v>
      </c>
      <c r="F38" s="51" t="s">
        <v>114</v>
      </c>
      <c r="G38" s="50" t="s">
        <v>113</v>
      </c>
      <c r="H38" s="5"/>
      <c r="I38" s="6" t="s">
        <v>115</v>
      </c>
      <c r="J38" s="6">
        <v>12</v>
      </c>
      <c r="K38" s="6"/>
      <c r="L38" s="6" t="s">
        <v>72</v>
      </c>
      <c r="M38" s="52">
        <v>0.38</v>
      </c>
      <c r="N38" s="52">
        <f t="shared" si="0"/>
        <v>12.16</v>
      </c>
      <c r="O38" s="6" t="s">
        <v>91</v>
      </c>
      <c r="P38" s="6" t="s">
        <v>117</v>
      </c>
      <c r="Q38" s="6" t="s">
        <v>116</v>
      </c>
      <c r="R38" s="53" t="s">
        <v>118</v>
      </c>
      <c r="S38" s="5"/>
      <c r="T38" s="54" t="s">
        <v>119</v>
      </c>
      <c r="U38" s="5"/>
      <c r="V38" s="55" t="s">
        <v>120</v>
      </c>
      <c r="W38" s="55">
        <v>0</v>
      </c>
      <c r="X38" s="56">
        <v>0</v>
      </c>
      <c r="Y38" s="56">
        <v>0</v>
      </c>
      <c r="Z38" s="6">
        <v>2500</v>
      </c>
      <c r="AA38" s="6">
        <v>800</v>
      </c>
      <c r="AB38" s="6">
        <f t="shared" si="1"/>
        <v>800</v>
      </c>
      <c r="AC38" s="5"/>
      <c r="AD38" s="5"/>
      <c r="AE38" s="5"/>
      <c r="AF38" s="5"/>
      <c r="AG38" s="5"/>
      <c r="AH38" s="5"/>
      <c r="AI38" s="5"/>
      <c r="AJ38" s="6" t="s">
        <v>121</v>
      </c>
      <c r="AK38" s="5"/>
      <c r="AM38" s="7" t="s">
        <v>122</v>
      </c>
    </row>
    <row r="39" spans="2:39" s="3" customFormat="1" ht="93" customHeight="1">
      <c r="B39" s="14" t="s">
        <v>128</v>
      </c>
      <c r="C39" s="15"/>
      <c r="D39" s="58"/>
      <c r="E39" s="49" t="s">
        <v>107</v>
      </c>
      <c r="F39" s="51" t="s">
        <v>114</v>
      </c>
      <c r="G39" s="50" t="s">
        <v>113</v>
      </c>
      <c r="H39" s="5"/>
      <c r="I39" s="6" t="s">
        <v>115</v>
      </c>
      <c r="J39" s="6">
        <v>12</v>
      </c>
      <c r="K39" s="6"/>
      <c r="L39" s="6" t="s">
        <v>72</v>
      </c>
      <c r="M39" s="52">
        <v>0.38</v>
      </c>
      <c r="N39" s="52">
        <f t="shared" si="0"/>
        <v>12.16</v>
      </c>
      <c r="O39" s="6" t="s">
        <v>91</v>
      </c>
      <c r="P39" s="6" t="s">
        <v>117</v>
      </c>
      <c r="Q39" s="6" t="s">
        <v>116</v>
      </c>
      <c r="R39" s="53" t="s">
        <v>118</v>
      </c>
      <c r="S39" s="5"/>
      <c r="T39" s="54" t="s">
        <v>119</v>
      </c>
      <c r="U39" s="5"/>
      <c r="V39" s="55" t="s">
        <v>120</v>
      </c>
      <c r="W39" s="55">
        <v>0</v>
      </c>
      <c r="X39" s="56">
        <v>0</v>
      </c>
      <c r="Y39" s="56">
        <v>0</v>
      </c>
      <c r="Z39" s="6">
        <v>2500</v>
      </c>
      <c r="AA39" s="6">
        <v>800</v>
      </c>
      <c r="AB39" s="6">
        <f t="shared" si="1"/>
        <v>800</v>
      </c>
      <c r="AC39" s="5"/>
      <c r="AD39" s="5"/>
      <c r="AE39" s="5"/>
      <c r="AF39" s="5"/>
      <c r="AG39" s="5"/>
      <c r="AH39" s="5"/>
      <c r="AI39" s="5"/>
      <c r="AJ39" s="6" t="s">
        <v>121</v>
      </c>
      <c r="AK39" s="5"/>
      <c r="AM39" s="7" t="s">
        <v>122</v>
      </c>
    </row>
    <row r="40" spans="2:39" s="3" customFormat="1" ht="93" customHeight="1">
      <c r="B40" s="14" t="s">
        <v>129</v>
      </c>
      <c r="C40" s="15"/>
      <c r="D40" s="57"/>
      <c r="E40" s="49" t="s">
        <v>106</v>
      </c>
      <c r="F40" s="51" t="s">
        <v>114</v>
      </c>
      <c r="G40" s="50" t="s">
        <v>113</v>
      </c>
      <c r="H40" s="5"/>
      <c r="I40" s="6" t="s">
        <v>115</v>
      </c>
      <c r="J40" s="6">
        <v>12</v>
      </c>
      <c r="K40" s="6"/>
      <c r="L40" s="6" t="s">
        <v>72</v>
      </c>
      <c r="M40" s="52">
        <v>0.38</v>
      </c>
      <c r="N40" s="52">
        <f t="shared" si="0"/>
        <v>12.16</v>
      </c>
      <c r="O40" s="6" t="s">
        <v>91</v>
      </c>
      <c r="P40" s="6" t="s">
        <v>117</v>
      </c>
      <c r="Q40" s="6" t="s">
        <v>116</v>
      </c>
      <c r="R40" s="53" t="s">
        <v>118</v>
      </c>
      <c r="S40" s="5"/>
      <c r="T40" s="54" t="s">
        <v>119</v>
      </c>
      <c r="U40" s="5"/>
      <c r="V40" s="55" t="s">
        <v>120</v>
      </c>
      <c r="W40" s="55">
        <v>0</v>
      </c>
      <c r="X40" s="56">
        <v>0</v>
      </c>
      <c r="Y40" s="56">
        <v>0</v>
      </c>
      <c r="Z40" s="6">
        <v>2500</v>
      </c>
      <c r="AA40" s="6">
        <v>800</v>
      </c>
      <c r="AB40" s="6">
        <f t="shared" si="1"/>
        <v>800</v>
      </c>
      <c r="AC40" s="5"/>
      <c r="AD40" s="5"/>
      <c r="AE40" s="5"/>
      <c r="AF40" s="5"/>
      <c r="AG40" s="5"/>
      <c r="AH40" s="5"/>
      <c r="AI40" s="5"/>
      <c r="AJ40" s="6" t="s">
        <v>121</v>
      </c>
      <c r="AK40" s="5"/>
      <c r="AM40" s="7" t="s">
        <v>122</v>
      </c>
    </row>
    <row r="41" spans="2:39" s="3" customFormat="1" ht="93" customHeight="1">
      <c r="B41" s="14" t="s">
        <v>130</v>
      </c>
      <c r="C41" s="15"/>
      <c r="D41" s="57"/>
      <c r="E41" s="49" t="s">
        <v>105</v>
      </c>
      <c r="F41" s="51" t="s">
        <v>114</v>
      </c>
      <c r="G41" s="50" t="s">
        <v>113</v>
      </c>
      <c r="H41" s="5"/>
      <c r="I41" s="6" t="s">
        <v>115</v>
      </c>
      <c r="J41" s="6">
        <v>12</v>
      </c>
      <c r="K41" s="6"/>
      <c r="L41" s="6" t="s">
        <v>72</v>
      </c>
      <c r="M41" s="52">
        <v>0.38</v>
      </c>
      <c r="N41" s="52">
        <f t="shared" si="0"/>
        <v>12.16</v>
      </c>
      <c r="O41" s="6" t="s">
        <v>91</v>
      </c>
      <c r="P41" s="6" t="s">
        <v>117</v>
      </c>
      <c r="Q41" s="6" t="s">
        <v>116</v>
      </c>
      <c r="R41" s="53" t="s">
        <v>118</v>
      </c>
      <c r="S41" s="5"/>
      <c r="T41" s="54" t="s">
        <v>119</v>
      </c>
      <c r="U41" s="5"/>
      <c r="V41" s="55" t="s">
        <v>120</v>
      </c>
      <c r="W41" s="55">
        <v>0</v>
      </c>
      <c r="X41" s="56">
        <v>0</v>
      </c>
      <c r="Y41" s="56">
        <v>0</v>
      </c>
      <c r="Z41" s="6">
        <v>2500</v>
      </c>
      <c r="AA41" s="6">
        <v>800</v>
      </c>
      <c r="AB41" s="6">
        <f t="shared" si="1"/>
        <v>800</v>
      </c>
      <c r="AC41" s="5"/>
      <c r="AD41" s="5"/>
      <c r="AE41" s="5"/>
      <c r="AF41" s="5"/>
      <c r="AG41" s="5"/>
      <c r="AH41" s="5"/>
      <c r="AI41" s="5"/>
      <c r="AJ41" s="6" t="s">
        <v>121</v>
      </c>
      <c r="AK41" s="5"/>
      <c r="AM41" s="7" t="s">
        <v>122</v>
      </c>
    </row>
    <row r="42" spans="2:39" s="3" customFormat="1" ht="93" customHeight="1">
      <c r="B42" s="14" t="s">
        <v>131</v>
      </c>
      <c r="C42" s="15"/>
      <c r="D42" s="57"/>
      <c r="E42" s="49" t="s">
        <v>104</v>
      </c>
      <c r="F42" s="51" t="s">
        <v>114</v>
      </c>
      <c r="G42" s="50" t="s">
        <v>113</v>
      </c>
      <c r="H42" s="5"/>
      <c r="I42" s="6" t="s">
        <v>115</v>
      </c>
      <c r="J42" s="6">
        <v>12</v>
      </c>
      <c r="K42" s="6"/>
      <c r="L42" s="6" t="s">
        <v>72</v>
      </c>
      <c r="M42" s="52">
        <v>0.38</v>
      </c>
      <c r="N42" s="52">
        <f t="shared" si="0"/>
        <v>12.16</v>
      </c>
      <c r="O42" s="6" t="s">
        <v>91</v>
      </c>
      <c r="P42" s="6" t="s">
        <v>117</v>
      </c>
      <c r="Q42" s="6" t="s">
        <v>116</v>
      </c>
      <c r="R42" s="53" t="s">
        <v>118</v>
      </c>
      <c r="S42" s="5"/>
      <c r="T42" s="54" t="s">
        <v>119</v>
      </c>
      <c r="U42" s="5"/>
      <c r="V42" s="55" t="s">
        <v>120</v>
      </c>
      <c r="W42" s="55">
        <v>0</v>
      </c>
      <c r="X42" s="56">
        <v>0</v>
      </c>
      <c r="Y42" s="56">
        <v>0</v>
      </c>
      <c r="Z42" s="6">
        <v>2500</v>
      </c>
      <c r="AA42" s="6">
        <v>800</v>
      </c>
      <c r="AB42" s="6">
        <f t="shared" si="1"/>
        <v>800</v>
      </c>
      <c r="AC42" s="5"/>
      <c r="AD42" s="5"/>
      <c r="AE42" s="5"/>
      <c r="AF42" s="5"/>
      <c r="AG42" s="5"/>
      <c r="AH42" s="5"/>
      <c r="AI42" s="5"/>
      <c r="AJ42" s="6" t="s">
        <v>121</v>
      </c>
      <c r="AK42" s="5"/>
      <c r="AM42" s="7" t="s">
        <v>122</v>
      </c>
    </row>
    <row r="43" spans="2:39" s="3" customFormat="1" ht="93" customHeight="1">
      <c r="B43" s="14" t="s">
        <v>132</v>
      </c>
      <c r="C43" s="15"/>
      <c r="D43" s="57"/>
      <c r="E43" s="49" t="s">
        <v>103</v>
      </c>
      <c r="F43" s="51" t="s">
        <v>114</v>
      </c>
      <c r="G43" s="50" t="s">
        <v>113</v>
      </c>
      <c r="H43" s="5"/>
      <c r="I43" s="6" t="s">
        <v>115</v>
      </c>
      <c r="J43" s="6">
        <v>12</v>
      </c>
      <c r="K43" s="6"/>
      <c r="L43" s="6" t="s">
        <v>72</v>
      </c>
      <c r="M43" s="52">
        <v>0.38</v>
      </c>
      <c r="N43" s="52">
        <f t="shared" si="0"/>
        <v>12.16</v>
      </c>
      <c r="O43" s="6" t="s">
        <v>91</v>
      </c>
      <c r="P43" s="6" t="s">
        <v>117</v>
      </c>
      <c r="Q43" s="6" t="s">
        <v>116</v>
      </c>
      <c r="R43" s="53" t="s">
        <v>118</v>
      </c>
      <c r="S43" s="5"/>
      <c r="T43" s="54" t="s">
        <v>119</v>
      </c>
      <c r="U43" s="5"/>
      <c r="V43" s="55" t="s">
        <v>120</v>
      </c>
      <c r="W43" s="55">
        <v>0</v>
      </c>
      <c r="X43" s="56">
        <v>0</v>
      </c>
      <c r="Y43" s="56">
        <v>0</v>
      </c>
      <c r="Z43" s="6">
        <v>2500</v>
      </c>
      <c r="AA43" s="6">
        <v>800</v>
      </c>
      <c r="AB43" s="6">
        <f t="shared" si="1"/>
        <v>800</v>
      </c>
      <c r="AC43" s="5"/>
      <c r="AD43" s="5"/>
      <c r="AE43" s="5"/>
      <c r="AF43" s="5"/>
      <c r="AG43" s="5"/>
      <c r="AH43" s="5"/>
      <c r="AI43" s="5"/>
      <c r="AJ43" s="6" t="s">
        <v>121</v>
      </c>
      <c r="AK43" s="5"/>
      <c r="AM43" s="7" t="s">
        <v>122</v>
      </c>
    </row>
    <row r="44" spans="2:39" s="3" customFormat="1" ht="93" customHeight="1">
      <c r="B44" s="14" t="s">
        <v>133</v>
      </c>
      <c r="C44" s="15"/>
      <c r="D44" s="57"/>
      <c r="E44" s="49" t="s">
        <v>102</v>
      </c>
      <c r="F44" s="51" t="s">
        <v>114</v>
      </c>
      <c r="G44" s="50" t="s">
        <v>113</v>
      </c>
      <c r="H44" s="5"/>
      <c r="I44" s="6" t="s">
        <v>115</v>
      </c>
      <c r="J44" s="6">
        <v>12</v>
      </c>
      <c r="K44" s="6"/>
      <c r="L44" s="6" t="s">
        <v>72</v>
      </c>
      <c r="M44" s="52">
        <v>0.38</v>
      </c>
      <c r="N44" s="52">
        <f t="shared" si="0"/>
        <v>12.16</v>
      </c>
      <c r="O44" s="6" t="s">
        <v>91</v>
      </c>
      <c r="P44" s="6" t="s">
        <v>117</v>
      </c>
      <c r="Q44" s="6" t="s">
        <v>116</v>
      </c>
      <c r="R44" s="53" t="s">
        <v>118</v>
      </c>
      <c r="S44" s="5"/>
      <c r="T44" s="54" t="s">
        <v>119</v>
      </c>
      <c r="U44" s="5"/>
      <c r="V44" s="55" t="s">
        <v>120</v>
      </c>
      <c r="W44" s="55">
        <v>0</v>
      </c>
      <c r="X44" s="56">
        <v>0</v>
      </c>
      <c r="Y44" s="56">
        <v>0</v>
      </c>
      <c r="Z44" s="6">
        <v>2500</v>
      </c>
      <c r="AA44" s="6">
        <v>800</v>
      </c>
      <c r="AB44" s="6">
        <f t="shared" si="1"/>
        <v>800</v>
      </c>
      <c r="AC44" s="5"/>
      <c r="AD44" s="5"/>
      <c r="AE44" s="5"/>
      <c r="AF44" s="5"/>
      <c r="AG44" s="5"/>
      <c r="AH44" s="5"/>
      <c r="AI44" s="5"/>
      <c r="AJ44" s="6" t="s">
        <v>121</v>
      </c>
      <c r="AK44" s="5"/>
      <c r="AM44" s="7" t="s">
        <v>122</v>
      </c>
    </row>
    <row r="45" spans="2:39" s="3" customFormat="1" ht="93" customHeight="1">
      <c r="B45" s="14" t="s">
        <v>134</v>
      </c>
      <c r="C45" s="15"/>
      <c r="D45" s="57"/>
      <c r="E45" s="49" t="s">
        <v>101</v>
      </c>
      <c r="F45" s="51" t="s">
        <v>114</v>
      </c>
      <c r="G45" s="50" t="s">
        <v>113</v>
      </c>
      <c r="H45" s="5"/>
      <c r="I45" s="6" t="s">
        <v>115</v>
      </c>
      <c r="J45" s="6">
        <v>12</v>
      </c>
      <c r="K45" s="6"/>
      <c r="L45" s="6" t="s">
        <v>72</v>
      </c>
      <c r="M45" s="52">
        <v>0.38</v>
      </c>
      <c r="N45" s="52">
        <f t="shared" si="0"/>
        <v>12.16</v>
      </c>
      <c r="O45" s="6" t="s">
        <v>91</v>
      </c>
      <c r="P45" s="6" t="s">
        <v>117</v>
      </c>
      <c r="Q45" s="6" t="s">
        <v>116</v>
      </c>
      <c r="R45" s="53" t="s">
        <v>118</v>
      </c>
      <c r="S45" s="5"/>
      <c r="T45" s="54" t="s">
        <v>119</v>
      </c>
      <c r="U45" s="5"/>
      <c r="V45" s="55" t="s">
        <v>120</v>
      </c>
      <c r="W45" s="55">
        <v>0</v>
      </c>
      <c r="X45" s="56">
        <v>0</v>
      </c>
      <c r="Y45" s="56">
        <v>0</v>
      </c>
      <c r="Z45" s="6">
        <v>2500</v>
      </c>
      <c r="AA45" s="6">
        <v>800</v>
      </c>
      <c r="AB45" s="6">
        <f t="shared" si="1"/>
        <v>800</v>
      </c>
      <c r="AC45" s="5"/>
      <c r="AD45" s="5"/>
      <c r="AE45" s="5"/>
      <c r="AF45" s="5"/>
      <c r="AG45" s="5"/>
      <c r="AH45" s="5"/>
      <c r="AI45" s="5"/>
      <c r="AJ45" s="6" t="s">
        <v>121</v>
      </c>
      <c r="AK45" s="5"/>
      <c r="AM45" s="7" t="s">
        <v>122</v>
      </c>
    </row>
    <row r="46" spans="2:39" s="3" customFormat="1" ht="93" customHeight="1">
      <c r="B46" s="14" t="s">
        <v>135</v>
      </c>
      <c r="C46" s="15"/>
      <c r="D46" s="57"/>
      <c r="E46" s="49" t="s">
        <v>100</v>
      </c>
      <c r="F46" s="51" t="s">
        <v>114</v>
      </c>
      <c r="G46" s="50" t="s">
        <v>113</v>
      </c>
      <c r="H46" s="5"/>
      <c r="I46" s="6" t="s">
        <v>115</v>
      </c>
      <c r="J46" s="6">
        <v>12</v>
      </c>
      <c r="K46" s="6"/>
      <c r="L46" s="6" t="s">
        <v>72</v>
      </c>
      <c r="M46" s="52">
        <v>0.38</v>
      </c>
      <c r="N46" s="52">
        <f t="shared" si="0"/>
        <v>12.16</v>
      </c>
      <c r="O46" s="6" t="s">
        <v>91</v>
      </c>
      <c r="P46" s="6" t="s">
        <v>117</v>
      </c>
      <c r="Q46" s="6" t="s">
        <v>116</v>
      </c>
      <c r="R46" s="53" t="s">
        <v>118</v>
      </c>
      <c r="S46" s="5"/>
      <c r="T46" s="54" t="s">
        <v>119</v>
      </c>
      <c r="U46" s="5"/>
      <c r="V46" s="55" t="s">
        <v>120</v>
      </c>
      <c r="W46" s="55">
        <v>0</v>
      </c>
      <c r="X46" s="56">
        <v>0</v>
      </c>
      <c r="Y46" s="56">
        <v>0</v>
      </c>
      <c r="Z46" s="6">
        <v>2500</v>
      </c>
      <c r="AA46" s="6">
        <v>800</v>
      </c>
      <c r="AB46" s="6">
        <f t="shared" si="1"/>
        <v>800</v>
      </c>
      <c r="AC46" s="5"/>
      <c r="AD46" s="5"/>
      <c r="AE46" s="5"/>
      <c r="AF46" s="5"/>
      <c r="AG46" s="5"/>
      <c r="AH46" s="5"/>
      <c r="AI46" s="5"/>
      <c r="AJ46" s="6" t="s">
        <v>121</v>
      </c>
      <c r="AK46" s="5"/>
      <c r="AM46" s="7" t="s">
        <v>122</v>
      </c>
    </row>
    <row r="47" spans="2:39" s="3" customFormat="1" ht="93" customHeight="1">
      <c r="B47" s="14"/>
      <c r="C47" s="15"/>
      <c r="D47" s="15"/>
      <c r="E47" s="7"/>
      <c r="F47" s="59" t="s">
        <v>138</v>
      </c>
      <c r="G47" s="60" t="s">
        <v>139</v>
      </c>
      <c r="H47" s="60" t="s">
        <v>141</v>
      </c>
      <c r="I47" s="59" t="s">
        <v>140</v>
      </c>
      <c r="J47" s="5"/>
      <c r="K47" s="6"/>
      <c r="L47" s="61" t="s">
        <v>142</v>
      </c>
      <c r="M47" s="4"/>
      <c r="N47" s="6"/>
      <c r="O47" s="5"/>
      <c r="P47" s="16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2:39" s="3" customFormat="1" ht="93" customHeight="1">
      <c r="B48" s="14"/>
      <c r="C48" s="15"/>
      <c r="D48" s="15"/>
      <c r="E48" s="7"/>
      <c r="F48" s="59" t="s">
        <v>137</v>
      </c>
      <c r="G48" s="60" t="s">
        <v>139</v>
      </c>
      <c r="H48" s="60" t="s">
        <v>141</v>
      </c>
      <c r="I48" s="59" t="s">
        <v>140</v>
      </c>
      <c r="J48" s="5"/>
      <c r="K48" s="6"/>
      <c r="L48" s="61" t="s">
        <v>142</v>
      </c>
      <c r="M48" s="4"/>
      <c r="N48" s="6"/>
      <c r="O48" s="5"/>
      <c r="P48" s="16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2:37" s="3" customFormat="1" ht="93" customHeight="1">
      <c r="B49" s="14"/>
      <c r="C49" s="15"/>
      <c r="D49" s="15"/>
      <c r="E49" s="7"/>
      <c r="F49" s="59" t="s">
        <v>136</v>
      </c>
      <c r="G49" s="60" t="s">
        <v>139</v>
      </c>
      <c r="H49" s="60" t="s">
        <v>141</v>
      </c>
      <c r="I49" s="59" t="s">
        <v>140</v>
      </c>
      <c r="J49" s="5"/>
      <c r="K49" s="6"/>
      <c r="L49" s="61" t="s">
        <v>142</v>
      </c>
      <c r="M49" s="4"/>
      <c r="N49" s="6"/>
      <c r="O49" s="5"/>
      <c r="P49" s="16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2:37" s="3" customFormat="1" ht="93" customHeight="1">
      <c r="B50" s="14"/>
      <c r="C50" s="15"/>
      <c r="D50" s="15"/>
      <c r="E50" s="7"/>
      <c r="F50" s="5"/>
      <c r="G50" s="5"/>
      <c r="H50" s="5"/>
      <c r="I50" s="5"/>
      <c r="J50" s="5"/>
      <c r="K50" s="6"/>
      <c r="L50" s="6"/>
      <c r="M50" s="4"/>
      <c r="N50" s="6"/>
      <c r="O50" s="5"/>
      <c r="P50" s="16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2:37" s="3" customFormat="1" ht="93" customHeight="1">
      <c r="B51" s="14"/>
      <c r="C51" s="15"/>
      <c r="D51" s="15"/>
      <c r="E51" s="7"/>
      <c r="F51" s="5"/>
      <c r="G51" s="5"/>
      <c r="H51" s="5"/>
      <c r="I51" s="5"/>
      <c r="J51" s="5"/>
      <c r="K51" s="6"/>
      <c r="L51" s="6"/>
      <c r="M51" s="4"/>
      <c r="N51" s="6"/>
      <c r="O51" s="5"/>
      <c r="P51" s="16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2:37" s="3" customFormat="1" ht="93" customHeight="1">
      <c r="B52" s="14"/>
      <c r="C52" s="15"/>
      <c r="D52" s="15"/>
      <c r="E52" s="7"/>
      <c r="F52" s="5"/>
      <c r="G52" s="5"/>
      <c r="H52" s="5"/>
      <c r="I52" s="5"/>
      <c r="J52" s="5"/>
      <c r="K52" s="6"/>
      <c r="L52" s="6"/>
      <c r="M52" s="4"/>
      <c r="N52" s="6"/>
      <c r="O52" s="5"/>
      <c r="P52" s="16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2:37" s="3" customFormat="1" ht="93" customHeight="1">
      <c r="B53" s="14"/>
      <c r="C53" s="15"/>
      <c r="D53" s="15"/>
      <c r="E53" s="7"/>
      <c r="F53" s="5"/>
      <c r="G53" s="5"/>
      <c r="H53" s="5"/>
      <c r="I53" s="5"/>
      <c r="J53" s="5"/>
      <c r="K53" s="6"/>
      <c r="L53" s="6"/>
      <c r="M53" s="4"/>
      <c r="N53" s="6"/>
      <c r="O53" s="5"/>
      <c r="P53" s="16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2:37" s="3" customFormat="1" ht="93" customHeight="1">
      <c r="B54" s="14"/>
      <c r="C54" s="15"/>
      <c r="D54" s="15"/>
      <c r="E54" s="7"/>
      <c r="F54" s="5"/>
      <c r="G54" s="5"/>
      <c r="H54" s="5"/>
      <c r="I54" s="5"/>
      <c r="J54" s="5"/>
      <c r="K54" s="6"/>
      <c r="L54" s="6"/>
      <c r="M54" s="4"/>
      <c r="N54" s="6"/>
      <c r="O54" s="5"/>
      <c r="P54" s="16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2:37" s="3" customFormat="1" ht="93" customHeight="1">
      <c r="B55" s="14"/>
      <c r="C55" s="15"/>
      <c r="D55" s="15"/>
      <c r="E55" s="7"/>
      <c r="F55" s="5"/>
      <c r="G55" s="5"/>
      <c r="H55" s="5"/>
      <c r="I55" s="5"/>
      <c r="J55" s="5"/>
      <c r="K55" s="6"/>
      <c r="L55" s="6"/>
      <c r="M55" s="4"/>
      <c r="N55" s="6"/>
      <c r="O55" s="5"/>
      <c r="P55" s="16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2:37" s="3" customFormat="1" ht="93" customHeight="1">
      <c r="B56" s="14"/>
      <c r="C56" s="15"/>
      <c r="D56" s="15"/>
      <c r="E56" s="7"/>
      <c r="F56" s="5"/>
      <c r="G56" s="5"/>
      <c r="H56" s="5"/>
      <c r="I56" s="5"/>
      <c r="J56" s="5"/>
      <c r="K56" s="6"/>
      <c r="L56" s="6"/>
      <c r="M56" s="4"/>
      <c r="N56" s="6"/>
      <c r="O56" s="5"/>
      <c r="P56" s="16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2:37" s="3" customFormat="1" ht="93" customHeight="1">
      <c r="B57" s="14"/>
      <c r="C57" s="15"/>
      <c r="D57" s="15"/>
      <c r="E57" s="7"/>
      <c r="F57" s="5"/>
      <c r="G57" s="5"/>
      <c r="H57" s="5"/>
      <c r="I57" s="5"/>
      <c r="J57" s="5"/>
      <c r="K57" s="6"/>
      <c r="L57" s="6"/>
      <c r="M57" s="4"/>
      <c r="N57" s="6"/>
      <c r="O57" s="5"/>
      <c r="P57" s="16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2:37" s="3" customFormat="1" ht="93" customHeight="1">
      <c r="B58" s="14"/>
      <c r="C58" s="15"/>
      <c r="D58" s="15"/>
      <c r="E58" s="7"/>
      <c r="F58" s="5"/>
      <c r="G58" s="5"/>
      <c r="H58" s="5"/>
      <c r="I58" s="5"/>
      <c r="J58" s="5"/>
      <c r="K58" s="6"/>
      <c r="L58" s="6"/>
      <c r="M58" s="4"/>
      <c r="N58" s="6"/>
      <c r="O58" s="5"/>
      <c r="P58" s="16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2:37" s="3" customFormat="1" ht="93" customHeight="1">
      <c r="B59" s="14"/>
      <c r="C59" s="15"/>
      <c r="D59" s="15"/>
      <c r="E59" s="7"/>
      <c r="F59" s="5"/>
      <c r="G59" s="5"/>
      <c r="H59" s="5"/>
      <c r="I59" s="5"/>
      <c r="J59" s="5"/>
      <c r="K59" s="6"/>
      <c r="L59" s="6"/>
      <c r="M59" s="4"/>
      <c r="N59" s="6"/>
      <c r="O59" s="5"/>
      <c r="P59" s="16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2:37" s="3" customFormat="1" ht="93" customHeight="1">
      <c r="B60" s="14"/>
      <c r="C60" s="15"/>
      <c r="D60" s="15"/>
      <c r="E60" s="7"/>
      <c r="F60" s="5"/>
      <c r="G60" s="5"/>
      <c r="H60" s="5"/>
      <c r="I60" s="5"/>
      <c r="J60" s="5"/>
      <c r="K60" s="6"/>
      <c r="L60" s="6"/>
      <c r="M60" s="4"/>
      <c r="N60" s="6"/>
      <c r="O60" s="5"/>
      <c r="P60" s="16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2:37" s="3" customFormat="1" ht="93" customHeight="1">
      <c r="B61" s="14"/>
      <c r="C61" s="15"/>
      <c r="D61" s="15"/>
      <c r="E61" s="7"/>
      <c r="F61" s="5"/>
      <c r="G61" s="5"/>
      <c r="H61" s="5"/>
      <c r="I61" s="5"/>
      <c r="J61" s="5"/>
      <c r="K61" s="6"/>
      <c r="L61" s="6"/>
      <c r="M61" s="4"/>
      <c r="N61" s="6"/>
      <c r="O61" s="5"/>
      <c r="P61" s="16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2:37" s="3" customFormat="1" ht="93" customHeight="1">
      <c r="B62" s="14"/>
      <c r="C62" s="15"/>
      <c r="D62" s="15"/>
      <c r="E62" s="7"/>
      <c r="F62" s="5"/>
      <c r="G62" s="5"/>
      <c r="H62" s="5"/>
      <c r="I62" s="5"/>
      <c r="J62" s="5"/>
      <c r="K62" s="6"/>
      <c r="L62" s="6"/>
      <c r="M62" s="4"/>
      <c r="N62" s="6"/>
      <c r="O62" s="5"/>
      <c r="P62" s="16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2:37" s="3" customFormat="1" ht="93" customHeight="1">
      <c r="B63" s="14"/>
      <c r="C63" s="15"/>
      <c r="D63" s="15"/>
      <c r="E63" s="7"/>
      <c r="F63" s="5"/>
      <c r="G63" s="5"/>
      <c r="H63" s="5"/>
      <c r="I63" s="5"/>
      <c r="J63" s="5"/>
      <c r="K63" s="6"/>
      <c r="L63" s="6"/>
      <c r="M63" s="4"/>
      <c r="N63" s="6"/>
      <c r="O63" s="5"/>
      <c r="P63" s="16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2:37" s="3" customFormat="1" ht="93" customHeight="1">
      <c r="B64" s="14"/>
      <c r="C64" s="15"/>
      <c r="D64" s="15"/>
      <c r="E64" s="7"/>
      <c r="F64" s="5"/>
      <c r="G64" s="5"/>
      <c r="H64" s="5"/>
      <c r="I64" s="5"/>
      <c r="J64" s="5"/>
      <c r="K64" s="6"/>
      <c r="L64" s="6"/>
      <c r="M64" s="4"/>
      <c r="N64" s="6"/>
      <c r="O64" s="5"/>
      <c r="P64" s="16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2:37" s="3" customFormat="1" ht="93" customHeight="1">
      <c r="B65" s="14"/>
      <c r="C65" s="15"/>
      <c r="D65" s="15"/>
      <c r="E65" s="7"/>
      <c r="F65" s="5"/>
      <c r="G65" s="5"/>
      <c r="H65" s="5"/>
      <c r="I65" s="5"/>
      <c r="J65" s="5"/>
      <c r="K65" s="6"/>
      <c r="L65" s="6"/>
      <c r="M65" s="4"/>
      <c r="N65" s="6"/>
      <c r="O65" s="5"/>
      <c r="P65" s="16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2:37" s="3" customFormat="1" ht="93" customHeight="1">
      <c r="B66" s="14"/>
      <c r="C66" s="15"/>
      <c r="D66" s="15"/>
      <c r="E66" s="7"/>
      <c r="F66" s="5"/>
      <c r="G66" s="5"/>
      <c r="H66" s="5"/>
      <c r="I66" s="5"/>
      <c r="J66" s="5"/>
      <c r="K66" s="6"/>
      <c r="L66" s="6"/>
      <c r="M66" s="4"/>
      <c r="N66" s="6"/>
      <c r="O66" s="5"/>
      <c r="P66" s="16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2:37" s="3" customFormat="1" ht="93" customHeight="1">
      <c r="B67" s="14"/>
      <c r="C67" s="15"/>
      <c r="D67" s="15"/>
      <c r="E67" s="7"/>
      <c r="F67" s="5"/>
      <c r="G67" s="5"/>
      <c r="H67" s="5"/>
      <c r="I67" s="5"/>
      <c r="J67" s="5"/>
      <c r="K67" s="6"/>
      <c r="L67" s="6"/>
      <c r="M67" s="4"/>
      <c r="N67" s="6"/>
      <c r="O67" s="5"/>
      <c r="P67" s="16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2:37" s="3" customFormat="1" ht="93" customHeight="1">
      <c r="B68" s="14"/>
      <c r="C68" s="15"/>
      <c r="D68" s="15"/>
      <c r="E68" s="7"/>
      <c r="F68" s="5"/>
      <c r="G68" s="5"/>
      <c r="H68" s="5"/>
      <c r="I68" s="5"/>
      <c r="J68" s="5"/>
      <c r="K68" s="6"/>
      <c r="L68" s="6"/>
      <c r="M68" s="4"/>
      <c r="N68" s="6"/>
      <c r="O68" s="5"/>
      <c r="P68" s="16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2:37" s="3" customFormat="1" ht="93" customHeight="1">
      <c r="B69" s="14"/>
      <c r="C69" s="15"/>
      <c r="D69" s="15"/>
      <c r="E69" s="7"/>
      <c r="F69" s="5"/>
      <c r="G69" s="5"/>
      <c r="H69" s="5"/>
      <c r="I69" s="5"/>
      <c r="J69" s="5"/>
      <c r="K69" s="6"/>
      <c r="L69" s="6"/>
      <c r="M69" s="4"/>
      <c r="N69" s="6"/>
      <c r="O69" s="5"/>
      <c r="P69" s="16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2:37" s="3" customFormat="1" ht="93" customHeight="1">
      <c r="B70" s="14"/>
      <c r="C70" s="15"/>
      <c r="D70" s="15"/>
      <c r="E70" s="7"/>
      <c r="F70" s="5"/>
      <c r="G70" s="5"/>
      <c r="H70" s="5"/>
      <c r="I70" s="5"/>
      <c r="J70" s="5"/>
      <c r="K70" s="6"/>
      <c r="L70" s="6"/>
      <c r="M70" s="4"/>
      <c r="N70" s="6"/>
      <c r="O70" s="5"/>
      <c r="P70" s="16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2:37" s="3" customFormat="1" ht="93" customHeight="1">
      <c r="B71" s="14"/>
      <c r="C71" s="15"/>
      <c r="D71" s="15"/>
      <c r="E71" s="7"/>
      <c r="F71" s="5"/>
      <c r="G71" s="5"/>
      <c r="H71" s="5"/>
      <c r="I71" s="5"/>
      <c r="J71" s="5"/>
      <c r="K71" s="6"/>
      <c r="L71" s="6"/>
      <c r="M71" s="4"/>
      <c r="N71" s="6"/>
      <c r="O71" s="5"/>
      <c r="P71" s="16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2:37" s="3" customFormat="1" ht="93" customHeight="1">
      <c r="B72" s="14"/>
      <c r="C72" s="15"/>
      <c r="D72" s="15"/>
      <c r="E72" s="7"/>
      <c r="F72" s="5"/>
      <c r="G72" s="5"/>
      <c r="H72" s="5"/>
      <c r="I72" s="5"/>
      <c r="J72" s="5"/>
      <c r="K72" s="6"/>
      <c r="L72" s="6"/>
      <c r="M72" s="4"/>
      <c r="N72" s="6"/>
      <c r="O72" s="5"/>
      <c r="P72" s="16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2:37" s="3" customFormat="1" ht="93" customHeight="1">
      <c r="B73" s="14"/>
      <c r="C73" s="15"/>
      <c r="D73" s="15"/>
      <c r="E73" s="7"/>
      <c r="F73" s="5"/>
      <c r="G73" s="5"/>
      <c r="H73" s="5"/>
      <c r="I73" s="5"/>
      <c r="J73" s="5"/>
      <c r="K73" s="6"/>
      <c r="L73" s="6"/>
      <c r="M73" s="4"/>
      <c r="N73" s="6"/>
      <c r="O73" s="5"/>
      <c r="P73" s="16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2:37" s="3" customFormat="1" ht="93" customHeight="1">
      <c r="B74" s="14"/>
      <c r="C74" s="15"/>
      <c r="D74" s="15"/>
      <c r="E74" s="7"/>
      <c r="F74" s="5"/>
      <c r="G74" s="5"/>
      <c r="H74" s="5"/>
      <c r="I74" s="5"/>
      <c r="J74" s="5"/>
      <c r="K74" s="6"/>
      <c r="L74" s="6"/>
      <c r="M74" s="4"/>
      <c r="N74" s="6"/>
      <c r="O74" s="5"/>
      <c r="P74" s="16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2:37" s="3" customFormat="1" ht="93" customHeight="1">
      <c r="B75" s="14"/>
      <c r="C75" s="15"/>
      <c r="D75" s="15"/>
      <c r="E75" s="7"/>
      <c r="F75" s="5"/>
      <c r="G75" s="5"/>
      <c r="H75" s="5"/>
      <c r="I75" s="5"/>
      <c r="J75" s="5"/>
      <c r="K75" s="6"/>
      <c r="L75" s="6"/>
      <c r="M75" s="4"/>
      <c r="N75" s="6"/>
      <c r="O75" s="5"/>
      <c r="P75" s="16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2:37" s="3" customFormat="1" ht="93" customHeight="1">
      <c r="B76" s="14"/>
      <c r="C76" s="15"/>
      <c r="D76" s="15"/>
      <c r="E76" s="7"/>
      <c r="F76" s="5"/>
      <c r="G76" s="5"/>
      <c r="H76" s="5"/>
      <c r="I76" s="5"/>
      <c r="J76" s="5"/>
      <c r="K76" s="6"/>
      <c r="L76" s="6"/>
      <c r="M76" s="4"/>
      <c r="N76" s="6"/>
      <c r="O76" s="5"/>
      <c r="P76" s="16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2:37" s="3" customFormat="1" ht="93" customHeight="1">
      <c r="B77" s="14"/>
      <c r="C77" s="15"/>
      <c r="D77" s="15"/>
      <c r="E77" s="7"/>
      <c r="F77" s="5"/>
      <c r="G77" s="5"/>
      <c r="H77" s="5"/>
      <c r="I77" s="5"/>
      <c r="J77" s="5"/>
      <c r="K77" s="6"/>
      <c r="L77" s="6"/>
      <c r="M77" s="4"/>
      <c r="N77" s="6"/>
      <c r="O77" s="5"/>
      <c r="P77" s="16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2:37" s="3" customFormat="1" ht="93" customHeight="1">
      <c r="B78" s="14"/>
      <c r="C78" s="15"/>
      <c r="D78" s="15"/>
      <c r="E78" s="7"/>
      <c r="F78" s="5"/>
      <c r="G78" s="5"/>
      <c r="H78" s="5"/>
      <c r="I78" s="5"/>
      <c r="J78" s="5"/>
      <c r="K78" s="6"/>
      <c r="L78" s="6"/>
      <c r="M78" s="4"/>
      <c r="N78" s="6"/>
      <c r="O78" s="5"/>
      <c r="P78" s="16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spans="2:37" s="3" customFormat="1" ht="93" customHeight="1">
      <c r="B79" s="14"/>
      <c r="C79" s="15"/>
      <c r="D79" s="15"/>
      <c r="E79" s="7"/>
      <c r="F79" s="5"/>
      <c r="G79" s="5"/>
      <c r="H79" s="5"/>
      <c r="I79" s="5"/>
      <c r="J79" s="5"/>
      <c r="K79" s="6"/>
      <c r="L79" s="6"/>
      <c r="M79" s="4"/>
      <c r="N79" s="6"/>
      <c r="O79" s="5"/>
      <c r="P79" s="16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spans="2:37" s="3" customFormat="1" ht="93" customHeight="1">
      <c r="B80" s="14"/>
      <c r="C80" s="15"/>
      <c r="D80" s="15"/>
      <c r="E80" s="7"/>
      <c r="F80" s="5"/>
      <c r="G80" s="5"/>
      <c r="H80" s="5"/>
      <c r="I80" s="5"/>
      <c r="J80" s="5"/>
      <c r="K80" s="6"/>
      <c r="L80" s="6"/>
      <c r="M80" s="4"/>
      <c r="N80" s="6"/>
      <c r="O80" s="5"/>
      <c r="P80" s="16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spans="2:37" s="3" customFormat="1" ht="93" customHeight="1">
      <c r="B81" s="14"/>
      <c r="C81" s="15"/>
      <c r="D81" s="15"/>
      <c r="E81" s="7"/>
      <c r="F81" s="5"/>
      <c r="G81" s="5"/>
      <c r="H81" s="5"/>
      <c r="I81" s="5"/>
      <c r="J81" s="5"/>
      <c r="K81" s="6"/>
      <c r="L81" s="6"/>
      <c r="M81" s="4"/>
      <c r="N81" s="6"/>
      <c r="O81" s="5"/>
      <c r="P81" s="16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2:37" s="3" customFormat="1" ht="93" customHeight="1">
      <c r="B82" s="14"/>
      <c r="C82" s="15"/>
      <c r="D82" s="15"/>
      <c r="E82" s="7"/>
      <c r="F82" s="5"/>
      <c r="G82" s="5"/>
      <c r="H82" s="5"/>
      <c r="I82" s="5"/>
      <c r="J82" s="5"/>
      <c r="K82" s="6"/>
      <c r="L82" s="6"/>
      <c r="M82" s="4"/>
      <c r="N82" s="6"/>
      <c r="O82" s="5"/>
      <c r="P82" s="16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spans="2:37" s="3" customFormat="1" ht="93" customHeight="1">
      <c r="B83" s="14"/>
      <c r="C83" s="15"/>
      <c r="D83" s="15"/>
      <c r="E83" s="7"/>
      <c r="F83" s="5"/>
      <c r="G83" s="5"/>
      <c r="H83" s="5"/>
      <c r="I83" s="5"/>
      <c r="J83" s="5"/>
      <c r="K83" s="6"/>
      <c r="L83" s="6"/>
      <c r="M83" s="4"/>
      <c r="N83" s="6"/>
      <c r="O83" s="5"/>
      <c r="P83" s="16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2:37" s="3" customFormat="1" ht="93" customHeight="1">
      <c r="B84" s="14"/>
      <c r="C84" s="15"/>
      <c r="D84" s="15"/>
      <c r="E84" s="7"/>
      <c r="F84" s="5"/>
      <c r="G84" s="5"/>
      <c r="H84" s="5"/>
      <c r="I84" s="5"/>
      <c r="J84" s="5"/>
      <c r="K84" s="6"/>
      <c r="L84" s="6"/>
      <c r="M84" s="4"/>
      <c r="N84" s="6"/>
      <c r="O84" s="5"/>
      <c r="P84" s="16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2:37" s="3" customFormat="1" ht="93" customHeight="1">
      <c r="B85" s="14"/>
      <c r="C85" s="15"/>
      <c r="D85" s="15"/>
      <c r="E85" s="7"/>
      <c r="F85" s="5"/>
      <c r="G85" s="5"/>
      <c r="H85" s="5"/>
      <c r="I85" s="5"/>
      <c r="J85" s="5"/>
      <c r="K85" s="6"/>
      <c r="L85" s="6"/>
      <c r="M85" s="4"/>
      <c r="N85" s="6"/>
      <c r="O85" s="5"/>
      <c r="P85" s="16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spans="2:37" s="3" customFormat="1" ht="93" customHeight="1">
      <c r="B86" s="14"/>
      <c r="C86" s="15"/>
      <c r="D86" s="15"/>
      <c r="E86" s="7"/>
      <c r="F86" s="5"/>
      <c r="G86" s="5"/>
      <c r="H86" s="5"/>
      <c r="I86" s="5"/>
      <c r="J86" s="5"/>
      <c r="K86" s="6"/>
      <c r="L86" s="6"/>
      <c r="M86" s="4"/>
      <c r="N86" s="6"/>
      <c r="O86" s="5"/>
      <c r="P86" s="16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spans="2:37" s="3" customFormat="1" ht="93" customHeight="1">
      <c r="B87" s="14"/>
      <c r="C87" s="15"/>
      <c r="D87" s="15"/>
      <c r="E87" s="7"/>
      <c r="F87" s="5"/>
      <c r="G87" s="5"/>
      <c r="H87" s="5"/>
      <c r="I87" s="5"/>
      <c r="J87" s="5"/>
      <c r="K87" s="6"/>
      <c r="L87" s="6"/>
      <c r="M87" s="4"/>
      <c r="N87" s="6"/>
      <c r="O87" s="5"/>
      <c r="P87" s="16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spans="2:37" s="3" customFormat="1" ht="93" customHeight="1">
      <c r="B88" s="14"/>
      <c r="C88" s="15"/>
      <c r="D88" s="15"/>
      <c r="E88" s="7"/>
      <c r="F88" s="5"/>
      <c r="G88" s="5"/>
      <c r="H88" s="5"/>
      <c r="I88" s="5"/>
      <c r="J88" s="5"/>
      <c r="K88" s="6"/>
      <c r="L88" s="6"/>
      <c r="M88" s="4"/>
      <c r="N88" s="6"/>
      <c r="O88" s="5"/>
      <c r="P88" s="16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spans="2:37" s="3" customFormat="1" ht="93" customHeight="1">
      <c r="B89" s="14"/>
      <c r="C89" s="15"/>
      <c r="D89" s="15"/>
      <c r="E89" s="7"/>
      <c r="F89" s="5"/>
      <c r="G89" s="5"/>
      <c r="H89" s="5"/>
      <c r="I89" s="5"/>
      <c r="J89" s="5"/>
      <c r="K89" s="6"/>
      <c r="L89" s="6"/>
      <c r="M89" s="4"/>
      <c r="N89" s="6"/>
      <c r="O89" s="5"/>
      <c r="P89" s="16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spans="2:37" s="3" customFormat="1" ht="93" customHeight="1">
      <c r="B90" s="14"/>
      <c r="C90" s="15"/>
      <c r="D90" s="15"/>
      <c r="E90" s="7"/>
      <c r="F90" s="5"/>
      <c r="G90" s="5"/>
      <c r="H90" s="5"/>
      <c r="I90" s="5"/>
      <c r="J90" s="5"/>
      <c r="K90" s="6"/>
      <c r="L90" s="6"/>
      <c r="M90" s="4"/>
      <c r="N90" s="6"/>
      <c r="O90" s="5"/>
      <c r="P90" s="16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spans="2:37" s="3" customFormat="1" ht="93" customHeight="1">
      <c r="B91" s="14"/>
      <c r="C91" s="15"/>
      <c r="D91" s="15"/>
      <c r="E91" s="7"/>
      <c r="F91" s="5"/>
      <c r="G91" s="5"/>
      <c r="H91" s="5"/>
      <c r="I91" s="5"/>
      <c r="J91" s="5"/>
      <c r="K91" s="6"/>
      <c r="L91" s="6"/>
      <c r="M91" s="4"/>
      <c r="N91" s="6"/>
      <c r="O91" s="5"/>
      <c r="P91" s="16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spans="2:37" s="3" customFormat="1" ht="93" customHeight="1">
      <c r="B92" s="14"/>
      <c r="C92" s="15"/>
      <c r="D92" s="15"/>
      <c r="E92" s="7"/>
      <c r="F92" s="5"/>
      <c r="G92" s="5"/>
      <c r="H92" s="5"/>
      <c r="I92" s="5"/>
      <c r="J92" s="5"/>
      <c r="K92" s="6"/>
      <c r="L92" s="6"/>
      <c r="M92" s="4"/>
      <c r="N92" s="6"/>
      <c r="O92" s="5"/>
      <c r="P92" s="16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spans="2:37" s="3" customFormat="1" ht="93" customHeight="1">
      <c r="B93" s="14"/>
      <c r="C93" s="15"/>
      <c r="D93" s="15"/>
      <c r="E93" s="7"/>
      <c r="F93" s="5"/>
      <c r="G93" s="5"/>
      <c r="H93" s="5"/>
      <c r="I93" s="5"/>
      <c r="J93" s="5"/>
      <c r="K93" s="6"/>
      <c r="L93" s="6"/>
      <c r="M93" s="4"/>
      <c r="N93" s="6"/>
      <c r="O93" s="5"/>
      <c r="P93" s="16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spans="2:37" s="3" customFormat="1" ht="93" customHeight="1">
      <c r="B94" s="14"/>
      <c r="C94" s="15"/>
      <c r="D94" s="15"/>
      <c r="E94" s="7"/>
      <c r="F94" s="5"/>
      <c r="G94" s="5"/>
      <c r="H94" s="5"/>
      <c r="I94" s="5"/>
      <c r="J94" s="5"/>
      <c r="K94" s="6"/>
      <c r="L94" s="6"/>
      <c r="M94" s="4"/>
      <c r="N94" s="6"/>
      <c r="O94" s="5"/>
      <c r="P94" s="16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2:37" s="3" customFormat="1" ht="93" customHeight="1">
      <c r="B95" s="14"/>
      <c r="C95" s="15"/>
      <c r="D95" s="15"/>
      <c r="E95" s="7"/>
      <c r="F95" s="5"/>
      <c r="G95" s="5"/>
      <c r="H95" s="5"/>
      <c r="I95" s="5"/>
      <c r="J95" s="5"/>
      <c r="K95" s="6"/>
      <c r="L95" s="6"/>
      <c r="M95" s="4"/>
      <c r="N95" s="6"/>
      <c r="O95" s="5"/>
      <c r="P95" s="16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spans="2:37" s="3" customFormat="1" ht="93" customHeight="1">
      <c r="B96" s="14"/>
      <c r="C96" s="15"/>
      <c r="D96" s="15"/>
      <c r="E96" s="7"/>
      <c r="F96" s="5"/>
      <c r="G96" s="5"/>
      <c r="H96" s="5"/>
      <c r="I96" s="5"/>
      <c r="J96" s="5"/>
      <c r="K96" s="6"/>
      <c r="L96" s="6"/>
      <c r="M96" s="4"/>
      <c r="N96" s="6"/>
      <c r="O96" s="5"/>
      <c r="P96" s="16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spans="2:37" s="3" customFormat="1" ht="93" customHeight="1">
      <c r="B97" s="14"/>
      <c r="C97" s="15"/>
      <c r="D97" s="15"/>
      <c r="E97" s="7"/>
      <c r="F97" s="5"/>
      <c r="G97" s="5"/>
      <c r="H97" s="5"/>
      <c r="I97" s="5"/>
      <c r="J97" s="5"/>
      <c r="K97" s="6"/>
      <c r="L97" s="6"/>
      <c r="M97" s="4"/>
      <c r="N97" s="6"/>
      <c r="O97" s="5"/>
      <c r="P97" s="16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spans="2:37" s="3" customFormat="1" ht="93" customHeight="1">
      <c r="B98" s="14"/>
      <c r="C98" s="15"/>
      <c r="D98" s="15"/>
      <c r="E98" s="7"/>
      <c r="F98" s="5"/>
      <c r="G98" s="5"/>
      <c r="H98" s="5"/>
      <c r="I98" s="5"/>
      <c r="J98" s="5"/>
      <c r="K98" s="6"/>
      <c r="L98" s="6"/>
      <c r="M98" s="4"/>
      <c r="N98" s="6"/>
      <c r="O98" s="5"/>
      <c r="P98" s="16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spans="2:37" s="3" customFormat="1" ht="93" customHeight="1">
      <c r="B99" s="14"/>
      <c r="C99" s="15"/>
      <c r="D99" s="15"/>
      <c r="E99" s="7"/>
      <c r="F99" s="5"/>
      <c r="G99" s="5"/>
      <c r="H99" s="5"/>
      <c r="I99" s="5"/>
      <c r="J99" s="5"/>
      <c r="K99" s="6"/>
      <c r="L99" s="6"/>
      <c r="M99" s="4"/>
      <c r="N99" s="6"/>
      <c r="O99" s="5"/>
      <c r="P99" s="16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spans="2:37" s="3" customFormat="1" ht="93" customHeight="1">
      <c r="B100" s="14"/>
      <c r="C100" s="15"/>
      <c r="D100" s="15"/>
      <c r="E100" s="7"/>
      <c r="F100" s="5"/>
      <c r="G100" s="5"/>
      <c r="H100" s="5"/>
      <c r="I100" s="5"/>
      <c r="J100" s="5"/>
      <c r="K100" s="6"/>
      <c r="L100" s="6"/>
      <c r="M100" s="4"/>
      <c r="N100" s="6"/>
      <c r="O100" s="5"/>
      <c r="P100" s="16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spans="2:37" s="3" customFormat="1" ht="93" customHeight="1">
      <c r="B101" s="14"/>
      <c r="C101" s="15"/>
      <c r="D101" s="15"/>
      <c r="E101" s="7"/>
      <c r="F101" s="5"/>
      <c r="G101" s="5"/>
      <c r="H101" s="5"/>
      <c r="I101" s="5"/>
      <c r="J101" s="5"/>
      <c r="K101" s="6"/>
      <c r="L101" s="6"/>
      <c r="M101" s="4"/>
      <c r="N101" s="6"/>
      <c r="O101" s="5"/>
      <c r="P101" s="16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spans="2:37" s="3" customFormat="1" ht="93" customHeight="1">
      <c r="B102" s="14"/>
      <c r="C102" s="15"/>
      <c r="D102" s="15"/>
      <c r="E102" s="7"/>
      <c r="F102" s="5"/>
      <c r="G102" s="5"/>
      <c r="H102" s="5"/>
      <c r="I102" s="5"/>
      <c r="J102" s="5"/>
      <c r="K102" s="6"/>
      <c r="L102" s="6"/>
      <c r="M102" s="4"/>
      <c r="N102" s="6"/>
      <c r="O102" s="5"/>
      <c r="P102" s="16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spans="2:37" s="3" customFormat="1" ht="93" customHeight="1">
      <c r="B103" s="14"/>
      <c r="C103" s="15"/>
      <c r="D103" s="15"/>
      <c r="E103" s="7"/>
      <c r="F103" s="5"/>
      <c r="G103" s="5"/>
      <c r="H103" s="5"/>
      <c r="I103" s="5"/>
      <c r="J103" s="5"/>
      <c r="K103" s="6"/>
      <c r="L103" s="6"/>
      <c r="M103" s="4"/>
      <c r="N103" s="6"/>
      <c r="O103" s="5"/>
      <c r="P103" s="16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spans="2:37" s="3" customFormat="1" ht="93" customHeight="1">
      <c r="B104" s="14"/>
      <c r="C104" s="15"/>
      <c r="D104" s="15"/>
      <c r="E104" s="7"/>
      <c r="F104" s="5"/>
      <c r="G104" s="5"/>
      <c r="H104" s="5"/>
      <c r="I104" s="5"/>
      <c r="J104" s="5"/>
      <c r="K104" s="6"/>
      <c r="L104" s="6"/>
      <c r="M104" s="4"/>
      <c r="N104" s="6"/>
      <c r="O104" s="5"/>
      <c r="P104" s="16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spans="2:37" s="3" customFormat="1" ht="93" customHeight="1">
      <c r="B105" s="14"/>
      <c r="C105" s="15"/>
      <c r="D105" s="15"/>
      <c r="E105" s="7"/>
      <c r="F105" s="5"/>
      <c r="G105" s="5"/>
      <c r="H105" s="5"/>
      <c r="I105" s="5"/>
      <c r="J105" s="5"/>
      <c r="K105" s="6"/>
      <c r="L105" s="6"/>
      <c r="M105" s="4"/>
      <c r="N105" s="6"/>
      <c r="O105" s="5"/>
      <c r="P105" s="16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spans="2:37" s="3" customFormat="1" ht="93" customHeight="1">
      <c r="B106" s="14"/>
      <c r="C106" s="15"/>
      <c r="D106" s="15"/>
      <c r="E106" s="7"/>
      <c r="F106" s="5"/>
      <c r="G106" s="5"/>
      <c r="H106" s="5"/>
      <c r="I106" s="5"/>
      <c r="J106" s="5"/>
      <c r="K106" s="6"/>
      <c r="L106" s="6"/>
      <c r="M106" s="4"/>
      <c r="N106" s="6"/>
      <c r="O106" s="5"/>
      <c r="P106" s="16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spans="2:37" s="3" customFormat="1" ht="93" customHeight="1">
      <c r="B107" s="14"/>
      <c r="C107" s="15"/>
      <c r="D107" s="15"/>
      <c r="E107" s="7"/>
      <c r="F107" s="5"/>
      <c r="G107" s="5"/>
      <c r="H107" s="5"/>
      <c r="I107" s="5"/>
      <c r="J107" s="5"/>
      <c r="K107" s="6"/>
      <c r="L107" s="6"/>
      <c r="M107" s="4"/>
      <c r="N107" s="6"/>
      <c r="O107" s="5"/>
      <c r="P107" s="16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spans="2:37" s="3" customFormat="1" ht="93" customHeight="1">
      <c r="B108" s="14"/>
      <c r="C108" s="15"/>
      <c r="D108" s="15"/>
      <c r="E108" s="7"/>
      <c r="F108" s="5"/>
      <c r="G108" s="5"/>
      <c r="H108" s="5"/>
      <c r="I108" s="5"/>
      <c r="J108" s="5"/>
      <c r="K108" s="6"/>
      <c r="L108" s="6"/>
      <c r="M108" s="4"/>
      <c r="N108" s="6"/>
      <c r="O108" s="5"/>
      <c r="P108" s="16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spans="2:37" s="3" customFormat="1" ht="93" customHeight="1">
      <c r="B109" s="14"/>
      <c r="C109" s="15"/>
      <c r="D109" s="15"/>
      <c r="E109" s="7"/>
      <c r="F109" s="5"/>
      <c r="G109" s="5"/>
      <c r="H109" s="5"/>
      <c r="I109" s="5"/>
      <c r="J109" s="5"/>
      <c r="K109" s="6"/>
      <c r="L109" s="6"/>
      <c r="M109" s="4"/>
      <c r="N109" s="6"/>
      <c r="O109" s="5"/>
      <c r="P109" s="16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spans="2:37" s="3" customFormat="1" ht="93" customHeight="1">
      <c r="B110" s="14"/>
      <c r="C110" s="15"/>
      <c r="D110" s="15"/>
      <c r="E110" s="7"/>
      <c r="F110" s="5"/>
      <c r="G110" s="5"/>
      <c r="H110" s="5"/>
      <c r="I110" s="5"/>
      <c r="J110" s="5"/>
      <c r="K110" s="6"/>
      <c r="L110" s="6"/>
      <c r="M110" s="4"/>
      <c r="N110" s="6"/>
      <c r="O110" s="5"/>
      <c r="P110" s="16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spans="2:37" s="3" customFormat="1" ht="93" customHeight="1">
      <c r="B111" s="14"/>
      <c r="C111" s="15"/>
      <c r="D111" s="15"/>
      <c r="E111" s="7"/>
      <c r="F111" s="5"/>
      <c r="G111" s="5"/>
      <c r="H111" s="5"/>
      <c r="I111" s="5"/>
      <c r="J111" s="5"/>
      <c r="K111" s="6"/>
      <c r="L111" s="6"/>
      <c r="M111" s="4"/>
      <c r="N111" s="6"/>
      <c r="O111" s="5"/>
      <c r="P111" s="16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spans="2:37" s="3" customFormat="1" ht="93" customHeight="1">
      <c r="B112" s="14"/>
      <c r="C112" s="15"/>
      <c r="D112" s="15"/>
      <c r="E112" s="7"/>
      <c r="F112" s="5"/>
      <c r="G112" s="5"/>
      <c r="H112" s="5"/>
      <c r="I112" s="5"/>
      <c r="J112" s="5"/>
      <c r="K112" s="6"/>
      <c r="L112" s="6"/>
      <c r="M112" s="4"/>
      <c r="N112" s="6"/>
      <c r="O112" s="5"/>
      <c r="P112" s="16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spans="2:37" s="3" customFormat="1" ht="93" customHeight="1">
      <c r="B113" s="14"/>
      <c r="C113" s="15"/>
      <c r="D113" s="15"/>
      <c r="E113" s="7"/>
      <c r="F113" s="5"/>
      <c r="G113" s="5"/>
      <c r="H113" s="5"/>
      <c r="I113" s="5"/>
      <c r="J113" s="5"/>
      <c r="K113" s="6"/>
      <c r="L113" s="6"/>
      <c r="M113" s="4"/>
      <c r="N113" s="6"/>
      <c r="O113" s="5"/>
      <c r="P113" s="16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spans="2:37" s="3" customFormat="1" ht="93" customHeight="1">
      <c r="B114" s="14"/>
      <c r="C114" s="15"/>
      <c r="D114" s="15"/>
      <c r="E114" s="7"/>
      <c r="F114" s="5"/>
      <c r="G114" s="5"/>
      <c r="H114" s="5"/>
      <c r="I114" s="5"/>
      <c r="J114" s="5"/>
      <c r="K114" s="6"/>
      <c r="L114" s="6"/>
      <c r="M114" s="4"/>
      <c r="N114" s="6"/>
      <c r="O114" s="5"/>
      <c r="P114" s="16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spans="2:37" s="3" customFormat="1" ht="93" customHeight="1">
      <c r="B115" s="14"/>
      <c r="C115" s="15"/>
      <c r="D115" s="15"/>
      <c r="E115" s="7"/>
      <c r="F115" s="5"/>
      <c r="G115" s="5"/>
      <c r="H115" s="5"/>
      <c r="I115" s="5"/>
      <c r="J115" s="5"/>
      <c r="K115" s="6"/>
      <c r="L115" s="6"/>
      <c r="M115" s="4"/>
      <c r="N115" s="6"/>
      <c r="O115" s="5"/>
      <c r="P115" s="16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spans="2:37" s="3" customFormat="1" ht="93" customHeight="1">
      <c r="B116" s="14"/>
      <c r="C116" s="15"/>
      <c r="D116" s="15"/>
      <c r="E116" s="7"/>
      <c r="F116" s="5"/>
      <c r="G116" s="5"/>
      <c r="H116" s="5"/>
      <c r="I116" s="5"/>
      <c r="J116" s="5"/>
      <c r="K116" s="6"/>
      <c r="L116" s="6"/>
      <c r="M116" s="4"/>
      <c r="N116" s="6"/>
      <c r="O116" s="5"/>
      <c r="P116" s="16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spans="2:37" s="3" customFormat="1" ht="93" customHeight="1">
      <c r="B117" s="14"/>
      <c r="C117" s="15"/>
      <c r="D117" s="15"/>
      <c r="E117" s="7"/>
      <c r="F117" s="5"/>
      <c r="G117" s="5"/>
      <c r="H117" s="5"/>
      <c r="I117" s="5"/>
      <c r="J117" s="5"/>
      <c r="K117" s="6"/>
      <c r="L117" s="6"/>
      <c r="M117" s="4"/>
      <c r="N117" s="6"/>
      <c r="O117" s="5"/>
      <c r="P117" s="16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spans="2:37" s="3" customFormat="1" ht="93" customHeight="1">
      <c r="B118" s="14"/>
      <c r="C118" s="15"/>
      <c r="D118" s="15"/>
      <c r="E118" s="7"/>
      <c r="F118" s="5"/>
      <c r="G118" s="5"/>
      <c r="H118" s="5"/>
      <c r="I118" s="5"/>
      <c r="J118" s="5"/>
      <c r="K118" s="6"/>
      <c r="L118" s="6"/>
      <c r="M118" s="4"/>
      <c r="N118" s="6"/>
      <c r="O118" s="5"/>
      <c r="P118" s="16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spans="2:37" s="3" customFormat="1" ht="93" customHeight="1">
      <c r="B119" s="14"/>
      <c r="C119" s="15"/>
      <c r="D119" s="15"/>
      <c r="E119" s="7"/>
      <c r="F119" s="5"/>
      <c r="G119" s="5"/>
      <c r="H119" s="5"/>
      <c r="I119" s="5"/>
      <c r="J119" s="5"/>
      <c r="K119" s="6"/>
      <c r="L119" s="6"/>
      <c r="M119" s="4"/>
      <c r="N119" s="6"/>
      <c r="O119" s="5"/>
      <c r="P119" s="16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2:37" s="3" customFormat="1" ht="93" customHeight="1">
      <c r="B120" s="14"/>
      <c r="C120" s="15"/>
      <c r="D120" s="15"/>
      <c r="E120" s="7"/>
      <c r="F120" s="5"/>
      <c r="G120" s="5"/>
      <c r="H120" s="5"/>
      <c r="I120" s="5"/>
      <c r="J120" s="5"/>
      <c r="K120" s="6"/>
      <c r="L120" s="6"/>
      <c r="M120" s="4"/>
      <c r="N120" s="6"/>
      <c r="O120" s="5"/>
      <c r="P120" s="16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spans="2:37" s="3" customFormat="1" ht="93" customHeight="1">
      <c r="B121" s="14"/>
      <c r="C121" s="15"/>
      <c r="D121" s="15"/>
      <c r="E121" s="7"/>
      <c r="F121" s="5"/>
      <c r="G121" s="5"/>
      <c r="H121" s="5"/>
      <c r="I121" s="5"/>
      <c r="J121" s="5"/>
      <c r="K121" s="6"/>
      <c r="L121" s="6"/>
      <c r="M121" s="4"/>
      <c r="N121" s="6"/>
      <c r="O121" s="5"/>
      <c r="P121" s="16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spans="2:37" s="3" customFormat="1" ht="93" customHeight="1">
      <c r="B122" s="14"/>
      <c r="C122" s="15"/>
      <c r="D122" s="15"/>
      <c r="E122" s="7"/>
      <c r="F122" s="5"/>
      <c r="G122" s="5"/>
      <c r="H122" s="5"/>
      <c r="I122" s="5"/>
      <c r="J122" s="5"/>
      <c r="K122" s="6"/>
      <c r="L122" s="6"/>
      <c r="M122" s="4"/>
      <c r="N122" s="6"/>
      <c r="O122" s="5"/>
      <c r="P122" s="16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spans="2:37" s="3" customFormat="1" ht="93" customHeight="1">
      <c r="B123" s="14"/>
      <c r="C123" s="15"/>
      <c r="D123" s="15"/>
      <c r="E123" s="7"/>
      <c r="F123" s="5"/>
      <c r="G123" s="5"/>
      <c r="H123" s="5"/>
      <c r="I123" s="5"/>
      <c r="J123" s="5"/>
      <c r="K123" s="6"/>
      <c r="L123" s="6"/>
      <c r="M123" s="4"/>
      <c r="N123" s="6"/>
      <c r="O123" s="5"/>
      <c r="P123" s="16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2:37" s="3" customFormat="1" ht="93" customHeight="1">
      <c r="B124" s="14"/>
      <c r="C124" s="15"/>
      <c r="D124" s="15"/>
      <c r="E124" s="7"/>
      <c r="F124" s="5"/>
      <c r="G124" s="5"/>
      <c r="H124" s="5"/>
      <c r="I124" s="5"/>
      <c r="J124" s="5"/>
      <c r="K124" s="6"/>
      <c r="L124" s="6"/>
      <c r="M124" s="4"/>
      <c r="N124" s="6"/>
      <c r="O124" s="5"/>
      <c r="P124" s="16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2:37" s="3" customFormat="1" ht="93" customHeight="1">
      <c r="B125" s="14"/>
      <c r="C125" s="15"/>
      <c r="D125" s="15"/>
      <c r="E125" s="7"/>
      <c r="F125" s="5"/>
      <c r="G125" s="5"/>
      <c r="H125" s="5"/>
      <c r="I125" s="5"/>
      <c r="J125" s="5"/>
      <c r="K125" s="6"/>
      <c r="L125" s="6"/>
      <c r="M125" s="4"/>
      <c r="N125" s="6"/>
      <c r="O125" s="5"/>
      <c r="P125" s="16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spans="2:37" s="3" customFormat="1" ht="93" customHeight="1">
      <c r="B126" s="14"/>
      <c r="C126" s="15"/>
      <c r="D126" s="15"/>
      <c r="E126" s="7"/>
      <c r="F126" s="5"/>
      <c r="G126" s="5"/>
      <c r="H126" s="5"/>
      <c r="I126" s="5"/>
      <c r="J126" s="5"/>
      <c r="K126" s="6"/>
      <c r="L126" s="6"/>
      <c r="M126" s="4"/>
      <c r="N126" s="6"/>
      <c r="O126" s="5"/>
      <c r="P126" s="16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spans="2:37" s="3" customFormat="1" ht="93" customHeight="1">
      <c r="B127" s="14"/>
      <c r="C127" s="15"/>
      <c r="D127" s="15"/>
      <c r="E127" s="7"/>
      <c r="F127" s="5"/>
      <c r="G127" s="5"/>
      <c r="H127" s="5"/>
      <c r="I127" s="5"/>
      <c r="J127" s="5"/>
      <c r="K127" s="6"/>
      <c r="L127" s="6"/>
      <c r="M127" s="4"/>
      <c r="N127" s="6"/>
      <c r="O127" s="5"/>
      <c r="P127" s="16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spans="2:37" s="3" customFormat="1" ht="93" customHeight="1">
      <c r="B128" s="14"/>
      <c r="C128" s="15"/>
      <c r="D128" s="15"/>
      <c r="E128" s="7"/>
      <c r="F128" s="5"/>
      <c r="G128" s="5"/>
      <c r="H128" s="5"/>
      <c r="I128" s="5"/>
      <c r="J128" s="5"/>
      <c r="K128" s="6"/>
      <c r="L128" s="6"/>
      <c r="M128" s="4"/>
      <c r="N128" s="6"/>
      <c r="O128" s="5"/>
      <c r="P128" s="16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spans="2:37" s="3" customFormat="1" ht="104.45" customHeight="1">
      <c r="B129" s="14"/>
      <c r="C129" s="15"/>
      <c r="D129" s="15"/>
      <c r="E129" s="7"/>
      <c r="F129" s="5"/>
      <c r="G129" s="5"/>
      <c r="H129" s="5"/>
      <c r="I129" s="5"/>
      <c r="J129" s="5"/>
      <c r="K129" s="6"/>
      <c r="L129" s="6"/>
      <c r="M129" s="4"/>
      <c r="N129" s="6"/>
      <c r="O129" s="5"/>
      <c r="P129" s="16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spans="2:37" s="3" customFormat="1" ht="104.45" customHeight="1">
      <c r="B130" s="14"/>
      <c r="C130" s="15"/>
      <c r="D130" s="15"/>
      <c r="E130" s="7"/>
      <c r="F130" s="5"/>
      <c r="G130" s="5"/>
      <c r="H130" s="5"/>
      <c r="I130" s="5"/>
      <c r="J130" s="5"/>
      <c r="K130" s="6"/>
      <c r="L130" s="6"/>
      <c r="M130" s="4"/>
      <c r="N130" s="6"/>
      <c r="O130" s="5"/>
      <c r="P130" s="16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spans="2:37" s="3" customFormat="1" ht="104.45" customHeight="1">
      <c r="B131" s="14"/>
      <c r="C131" s="15"/>
      <c r="D131" s="15"/>
      <c r="E131" s="7"/>
      <c r="F131" s="5"/>
      <c r="G131" s="5"/>
      <c r="H131" s="5"/>
      <c r="I131" s="5"/>
      <c r="J131" s="5"/>
      <c r="K131" s="6"/>
      <c r="L131" s="6"/>
      <c r="M131" s="4"/>
      <c r="N131" s="6"/>
      <c r="O131" s="5"/>
      <c r="P131" s="16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spans="2:37" s="3" customFormat="1" ht="104.45" customHeight="1">
      <c r="B132" s="14"/>
      <c r="C132" s="15"/>
      <c r="D132" s="15"/>
      <c r="E132" s="7"/>
      <c r="F132" s="5"/>
      <c r="G132" s="5"/>
      <c r="H132" s="5"/>
      <c r="I132" s="5"/>
      <c r="J132" s="5"/>
      <c r="K132" s="6"/>
      <c r="L132" s="6"/>
      <c r="M132" s="4"/>
      <c r="N132" s="6"/>
      <c r="O132" s="5"/>
      <c r="P132" s="16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spans="2:37" s="3" customFormat="1" ht="104.45" customHeight="1">
      <c r="B133" s="14"/>
      <c r="C133" s="15"/>
      <c r="D133" s="15"/>
      <c r="E133" s="7"/>
      <c r="F133" s="5"/>
      <c r="G133" s="5"/>
      <c r="H133" s="5"/>
      <c r="I133" s="5"/>
      <c r="J133" s="5"/>
      <c r="K133" s="6"/>
      <c r="L133" s="6"/>
      <c r="M133" s="4"/>
      <c r="N133" s="6"/>
      <c r="O133" s="5"/>
      <c r="P133" s="16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spans="2:37" s="3" customFormat="1" ht="104.45" customHeight="1">
      <c r="B134" s="14"/>
      <c r="C134" s="15"/>
      <c r="D134" s="15"/>
      <c r="E134" s="7"/>
      <c r="F134" s="5"/>
      <c r="G134" s="5"/>
      <c r="H134" s="5"/>
      <c r="I134" s="5"/>
      <c r="J134" s="5"/>
      <c r="K134" s="6"/>
      <c r="L134" s="6"/>
      <c r="M134" s="4"/>
      <c r="N134" s="6"/>
      <c r="O134" s="5"/>
      <c r="P134" s="16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spans="2:37" s="3" customFormat="1" ht="104.45" customHeight="1">
      <c r="B135" s="14"/>
      <c r="C135" s="15"/>
      <c r="D135" s="15"/>
      <c r="E135" s="7"/>
      <c r="F135" s="5"/>
      <c r="G135" s="5"/>
      <c r="H135" s="5"/>
      <c r="I135" s="5"/>
      <c r="J135" s="5"/>
      <c r="K135" s="6"/>
      <c r="L135" s="6"/>
      <c r="M135" s="4"/>
      <c r="N135" s="6"/>
      <c r="O135" s="5"/>
      <c r="P135" s="16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spans="2:37" s="3" customFormat="1" ht="104.45" customHeight="1">
      <c r="B136" s="14"/>
      <c r="C136" s="15"/>
      <c r="D136" s="15"/>
      <c r="E136" s="7"/>
      <c r="F136" s="5"/>
      <c r="G136" s="5"/>
      <c r="H136" s="5"/>
      <c r="I136" s="5"/>
      <c r="J136" s="5"/>
      <c r="K136" s="6"/>
      <c r="L136" s="6"/>
      <c r="M136" s="4"/>
      <c r="N136" s="6"/>
      <c r="O136" s="5"/>
      <c r="P136" s="16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</sheetData>
  <mergeCells count="9">
    <mergeCell ref="AI20:AK20"/>
    <mergeCell ref="AC20:AH20"/>
    <mergeCell ref="Z20:AB20"/>
    <mergeCell ref="R20:Y20"/>
    <mergeCell ref="B1:C1"/>
    <mergeCell ref="B11:C11"/>
    <mergeCell ref="D2:D9"/>
    <mergeCell ref="B18:C18"/>
    <mergeCell ref="B19:C19"/>
  </mergeCells>
  <phoneticPr fontId="17" type="noConversion"/>
  <printOptions horizontalCentered="1"/>
  <pageMargins left="0.11811023622047245" right="0.11811023622047245" top="0.35433070866141736" bottom="0.15748031496062992" header="0.31496062992125984" footer="0.31496062992125984"/>
  <pageSetup paperSize="9" scale="43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Pricing TEMP</vt:lpstr>
      <vt:lpstr>'Pricing TEMP'!Print_Area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</cp:lastModifiedBy>
  <dcterms:created xsi:type="dcterms:W3CDTF">2025-08-08T09:53:02Z</dcterms:created>
  <dcterms:modified xsi:type="dcterms:W3CDTF">2025-10-06T06:50:57Z</dcterms:modified>
</cp:coreProperties>
</file>