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g_jeonggyu/Desktop/"/>
    </mc:Choice>
  </mc:AlternateContent>
  <xr:revisionPtr revIDLastSave="0" documentId="13_ncr:1_{734D1E7E-7819-A34E-BA47-EC31FDF2A6F0}" xr6:coauthVersionLast="47" xr6:coauthVersionMax="47" xr10:uidLastSave="{00000000-0000-0000-0000-000000000000}"/>
  <bookViews>
    <workbookView xWindow="1180" yWindow="500" windowWidth="32400" windowHeight="20500" xr2:uid="{96456966-5A2E-0C40-844A-DDF5CC78F8F6}"/>
  </bookViews>
  <sheets>
    <sheet name="실전모의고사백분위계산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E14" i="1" s="1"/>
  <c r="D12" i="1"/>
  <c r="D14" i="1" s="1"/>
  <c r="C12" i="1"/>
  <c r="K10" i="1"/>
  <c r="J10" i="1"/>
  <c r="I10" i="1"/>
  <c r="H10" i="1"/>
  <c r="G10" i="1"/>
  <c r="F10" i="1"/>
  <c r="E10" i="1"/>
  <c r="D10" i="1"/>
  <c r="C10" i="1"/>
  <c r="F14" i="1" l="1"/>
  <c r="G14" i="1"/>
  <c r="H14" i="1"/>
  <c r="I14" i="1"/>
  <c r="J14" i="1"/>
  <c r="K14" i="1"/>
  <c r="C14" i="1"/>
  <c r="L14" i="1"/>
  <c r="C16" i="1" s="1"/>
  <c r="E16" i="1" s="1"/>
  <c r="F16" i="1" s="1"/>
  <c r="D7" i="1" s="1"/>
</calcChain>
</file>

<file path=xl/sharedStrings.xml><?xml version="1.0" encoding="utf-8"?>
<sst xmlns="http://schemas.openxmlformats.org/spreadsheetml/2006/main" count="16" uniqueCount="16">
  <si>
    <t>최고점</t>
    <phoneticPr fontId="1" type="noConversion"/>
  </si>
  <si>
    <t>1등급컷</t>
    <phoneticPr fontId="1" type="noConversion"/>
  </si>
  <si>
    <t>2등급컷</t>
    <phoneticPr fontId="1" type="noConversion"/>
  </si>
  <si>
    <t>3등급컷</t>
    <phoneticPr fontId="1" type="noConversion"/>
  </si>
  <si>
    <t>4등급컷</t>
    <phoneticPr fontId="1" type="noConversion"/>
  </si>
  <si>
    <t>5등급컷</t>
    <phoneticPr fontId="1" type="noConversion"/>
  </si>
  <si>
    <t>6등급컷</t>
    <phoneticPr fontId="1" type="noConversion"/>
  </si>
  <si>
    <t>7등급컷</t>
    <phoneticPr fontId="1" type="noConversion"/>
  </si>
  <si>
    <t>8등급컷</t>
    <phoneticPr fontId="1" type="noConversion"/>
  </si>
  <si>
    <t>최하점</t>
    <phoneticPr fontId="1" type="noConversion"/>
  </si>
  <si>
    <t>내 점수</t>
    <phoneticPr fontId="1" type="noConversion"/>
  </si>
  <si>
    <t>백분위</t>
    <phoneticPr fontId="1" type="noConversion"/>
  </si>
  <si>
    <t>개발자 연락처 : h5638880@naver.com</t>
    <phoneticPr fontId="1" type="noConversion"/>
  </si>
  <si>
    <t>CC BY-NC-SA 4.0</t>
  </si>
  <si>
    <t>OPEN_BETA</t>
    <phoneticPr fontId="1" type="noConversion"/>
  </si>
  <si>
    <t>실전모의고사백분위 계산기
(by Developer_JG)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</si>
</sst>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DXAdveraStd-Regular"/>
      <charset val="129"/>
    </font>
    <font>
      <sz val="12"/>
      <color theme="1"/>
      <name val="DXAdveraStd-Regular"/>
      <charset val="129"/>
    </font>
    <font>
      <sz val="12"/>
      <color theme="0"/>
      <name val="DXAdveraStd-Regular"/>
      <charset val="129"/>
    </font>
    <font>
      <sz val="16"/>
      <color theme="1"/>
      <name val="DXAdveraStd-Regular"/>
      <charset val="129"/>
    </font>
    <font>
      <sz val="12"/>
      <color theme="1"/>
      <name val="DXAadveraStd"/>
      <family val="3"/>
      <charset val="129"/>
    </font>
    <font>
      <sz val="16"/>
      <color theme="1"/>
      <name val="DXAadveraStd"/>
      <family val="3"/>
      <charset val="129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15C2-9256-8142-A628-1277B8958070}">
  <dimension ref="B1:M36"/>
  <sheetViews>
    <sheetView tabSelected="1" workbookViewId="0">
      <selection activeCell="J11" sqref="J11"/>
    </sheetView>
  </sheetViews>
  <sheetFormatPr baseColWidth="10" defaultRowHeight="15"/>
  <cols>
    <col min="1" max="1" width="1.42578125" style="2" customWidth="1"/>
    <col min="2" max="2" width="2.140625" style="2" customWidth="1"/>
    <col min="3" max="12" width="10.7109375" style="2"/>
    <col min="13" max="13" width="2.85546875" style="2" customWidth="1"/>
    <col min="14" max="16384" width="10.7109375" style="2"/>
  </cols>
  <sheetData>
    <row r="1" spans="2:13" ht="16" thickBot="1"/>
    <row r="2" spans="2:13" ht="16" thickTop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2:13" ht="20" customHeight="1">
      <c r="B3" s="8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9"/>
    </row>
    <row r="4" spans="2:13" ht="70" customHeight="1">
      <c r="B4" s="8"/>
      <c r="C4" s="2">
        <v>50</v>
      </c>
      <c r="D4" s="2">
        <v>39</v>
      </c>
      <c r="E4" s="2">
        <v>35</v>
      </c>
      <c r="F4" s="2">
        <v>32</v>
      </c>
      <c r="G4" s="2">
        <v>28</v>
      </c>
      <c r="H4" s="2">
        <v>24</v>
      </c>
      <c r="I4" s="2">
        <v>20</v>
      </c>
      <c r="J4" s="2">
        <v>16</v>
      </c>
      <c r="K4" s="2">
        <v>10</v>
      </c>
      <c r="L4" s="2">
        <v>0</v>
      </c>
      <c r="M4" s="9"/>
    </row>
    <row r="5" spans="2:13">
      <c r="B5" s="8"/>
      <c r="M5" s="9"/>
    </row>
    <row r="6" spans="2:13" ht="18" customHeight="1">
      <c r="B6" s="8"/>
      <c r="C6" s="1" t="s">
        <v>10</v>
      </c>
      <c r="D6" s="1" t="s">
        <v>11</v>
      </c>
      <c r="E6" s="1"/>
      <c r="F6" s="13" t="s">
        <v>12</v>
      </c>
      <c r="G6" s="13"/>
      <c r="H6" s="13"/>
      <c r="I6" s="13"/>
      <c r="J6" s="13"/>
      <c r="K6" s="16" t="s">
        <v>13</v>
      </c>
      <c r="L6" s="16"/>
      <c r="M6" s="9"/>
    </row>
    <row r="7" spans="2:13" ht="70" customHeight="1">
      <c r="B7" s="8"/>
      <c r="C7" s="2">
        <v>47</v>
      </c>
      <c r="D7" s="2" t="str">
        <f>F16 &amp; "%"</f>
        <v>96.61%</v>
      </c>
      <c r="F7" s="14" t="s">
        <v>15</v>
      </c>
      <c r="G7" s="15"/>
      <c r="H7" s="15"/>
      <c r="I7" s="15"/>
      <c r="J7" s="15"/>
      <c r="K7" s="17" t="s">
        <v>14</v>
      </c>
      <c r="L7" s="17"/>
      <c r="M7" s="9"/>
    </row>
    <row r="8" spans="2:13" ht="16" thickBot="1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2:13" ht="16" thickTop="1">
      <c r="C9" s="3">
        <v>0</v>
      </c>
      <c r="D9" s="3">
        <v>0.04</v>
      </c>
      <c r="E9" s="3">
        <v>0.11</v>
      </c>
      <c r="F9" s="3">
        <v>0.23</v>
      </c>
      <c r="G9" s="3">
        <v>0.4</v>
      </c>
      <c r="H9" s="3">
        <v>0.6</v>
      </c>
      <c r="I9" s="3">
        <v>0.77</v>
      </c>
      <c r="J9" s="3">
        <v>0.89</v>
      </c>
      <c r="K9" s="3">
        <v>0.96</v>
      </c>
      <c r="L9" s="3">
        <v>1</v>
      </c>
    </row>
    <row r="10" spans="2:13">
      <c r="C10" s="3">
        <f>D9-C9</f>
        <v>0.04</v>
      </c>
      <c r="D10" s="3">
        <f t="shared" ref="D10:K10" si="0">E9-D9</f>
        <v>7.0000000000000007E-2</v>
      </c>
      <c r="E10" s="3">
        <f t="shared" si="0"/>
        <v>0.12000000000000001</v>
      </c>
      <c r="F10" s="3">
        <f t="shared" si="0"/>
        <v>0.17</v>
      </c>
      <c r="G10" s="3">
        <f t="shared" si="0"/>
        <v>0.19999999999999996</v>
      </c>
      <c r="H10" s="3">
        <f t="shared" si="0"/>
        <v>0.17000000000000004</v>
      </c>
      <c r="I10" s="3">
        <f t="shared" si="0"/>
        <v>0.12</v>
      </c>
      <c r="J10" s="3">
        <f t="shared" si="0"/>
        <v>6.9999999999999951E-2</v>
      </c>
      <c r="K10" s="3">
        <f t="shared" si="0"/>
        <v>4.0000000000000036E-2</v>
      </c>
      <c r="L10" s="4"/>
    </row>
    <row r="11" spans="2:13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3">
      <c r="C12" s="4">
        <f>(C4+D4)/2</f>
        <v>44.5</v>
      </c>
      <c r="D12" s="4">
        <f t="shared" ref="D12:K12" si="1">(D4+E4)/2</f>
        <v>37</v>
      </c>
      <c r="E12" s="4">
        <f t="shared" si="1"/>
        <v>33.5</v>
      </c>
      <c r="F12" s="4">
        <f t="shared" si="1"/>
        <v>30</v>
      </c>
      <c r="G12" s="4">
        <f t="shared" si="1"/>
        <v>26</v>
      </c>
      <c r="H12" s="4">
        <f t="shared" si="1"/>
        <v>22</v>
      </c>
      <c r="I12" s="4">
        <f t="shared" si="1"/>
        <v>18</v>
      </c>
      <c r="J12" s="4">
        <f t="shared" si="1"/>
        <v>13</v>
      </c>
      <c r="K12" s="4">
        <f t="shared" si="1"/>
        <v>5</v>
      </c>
      <c r="L12" s="4"/>
    </row>
    <row r="13" spans="2:13"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2:13">
      <c r="C14" s="4">
        <f>C12*C10</f>
        <v>1.78</v>
      </c>
      <c r="D14" s="4">
        <f t="shared" ref="D14:K14" si="2">D12*D10</f>
        <v>2.5900000000000003</v>
      </c>
      <c r="E14" s="4">
        <f t="shared" si="2"/>
        <v>4.0200000000000005</v>
      </c>
      <c r="F14" s="4">
        <f t="shared" si="2"/>
        <v>5.1000000000000005</v>
      </c>
      <c r="G14" s="4">
        <f t="shared" si="2"/>
        <v>5.1999999999999993</v>
      </c>
      <c r="H14" s="4">
        <f t="shared" si="2"/>
        <v>3.7400000000000011</v>
      </c>
      <c r="I14" s="4">
        <f t="shared" si="2"/>
        <v>2.16</v>
      </c>
      <c r="J14" s="4">
        <f t="shared" si="2"/>
        <v>0.90999999999999936</v>
      </c>
      <c r="K14" s="4">
        <f t="shared" si="2"/>
        <v>0.20000000000000018</v>
      </c>
      <c r="L14" s="4">
        <f>SUM(C14:K14)</f>
        <v>25.700000000000003</v>
      </c>
    </row>
    <row r="15" spans="2:13"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2:13">
      <c r="C16" s="4">
        <f>((((C12-L14)^2)+((D12-L14)^2)+((E12-L14)^2)+((F12-L14)^2)+((G12-L14)^2)+((H12-L14)^2)+((I12-L14)^2)+((J12-L14)^2)+((K12-L14)^2))/9)^(1/2)</f>
        <v>11.658616270095408</v>
      </c>
      <c r="D16" s="4"/>
      <c r="E16" s="4">
        <f xml:space="preserve"> _xlfn.NORM.DIST(C7,L14,C16,TRUE)</f>
        <v>0.96614823285495266</v>
      </c>
      <c r="F16" s="4">
        <f>ROUND(E16*100,2)</f>
        <v>96.61</v>
      </c>
      <c r="G16" s="4"/>
      <c r="H16" s="4"/>
      <c r="I16" s="4"/>
      <c r="J16" s="4"/>
      <c r="K16" s="4"/>
      <c r="L16" s="4"/>
    </row>
    <row r="17" spans="3:12"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3:12"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3:12"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3:12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3:12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3:12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3:12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3:12"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3:12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3:12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3:12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3:12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3:12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3:12"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3:12"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3:12"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3:12"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3:12"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3:12"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3:12"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mergeCells count="4">
    <mergeCell ref="F6:J6"/>
    <mergeCell ref="F7:J7"/>
    <mergeCell ref="K6:L6"/>
    <mergeCell ref="K7:L7"/>
  </mergeCells>
  <phoneticPr fontId="1" type="noConversion"/>
  <dataValidations count="5">
    <dataValidation type="list" allowBlank="1" showDropDown="1" showInputMessage="1" showErrorMessage="1" sqref="C4 N4" xr:uid="{2DD4BC01-2D19-F944-BF16-D406C6511470}">
      <formula1>"100,50"</formula1>
    </dataValidation>
    <dataValidation type="whole" operator="lessThan" allowBlank="1" showInputMessage="1" showErrorMessage="1" sqref="D4 O4 E4 F4 G4 H4 I4 J4 K4" xr:uid="{12327B98-D664-4946-BE88-BB2BD22E36B8}">
      <formula1>C4</formula1>
    </dataValidation>
    <dataValidation type="whole" operator="greaterThan" allowBlank="1" showInputMessage="1" showErrorMessage="1" sqref="P4:V4" xr:uid="{4B0004A7-19EE-9F46-B773-C2FD882928FE}">
      <formula1>O4</formula1>
    </dataValidation>
    <dataValidation type="whole" operator="equal" allowBlank="1" showInputMessage="1" showErrorMessage="1" sqref="L4 W4" xr:uid="{DDC5A36C-EF37-DA4D-A97F-C57132888001}">
      <formula1>0</formula1>
    </dataValidation>
    <dataValidation type="whole" allowBlank="1" showInputMessage="1" showErrorMessage="1" sqref="C7" xr:uid="{B6C05612-5168-2A47-91B4-98DECAD1B578}">
      <formula1>L4</formula1>
      <formula2>C4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실전모의고사백분위계산기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2022-09-22T17:46:40Z</dcterms:created>
  <dcterms:modified xsi:type="dcterms:W3CDTF">2022-09-22T18:44:17Z</dcterms:modified>
</cp:coreProperties>
</file>