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roj\Downloads\"/>
    </mc:Choice>
  </mc:AlternateContent>
  <bookViews>
    <workbookView xWindow="0" yWindow="460" windowWidth="19200" windowHeight="708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2" l="1"/>
  <c r="H9" i="2"/>
  <c r="H8" i="2"/>
  <c r="H7" i="2"/>
  <c r="H6" i="2"/>
  <c r="H5" i="2"/>
  <c r="H4" i="2"/>
  <c r="H3" i="2"/>
  <c r="H2" i="2"/>
  <c r="F5" i="1"/>
  <c r="F6" i="1"/>
  <c r="F7" i="1"/>
  <c r="F8" i="1"/>
</calcChain>
</file>

<file path=xl/sharedStrings.xml><?xml version="1.0" encoding="utf-8"?>
<sst xmlns="http://schemas.openxmlformats.org/spreadsheetml/2006/main" count="23" uniqueCount="16">
  <si>
    <t>Naïve</t>
  </si>
  <si>
    <t>Simulated Annealing</t>
  </si>
  <si>
    <t>Seed</t>
  </si>
  <si>
    <t>Buildings</t>
  </si>
  <si>
    <t>Rooms</t>
  </si>
  <si>
    <t>Courses</t>
  </si>
  <si>
    <t>Score</t>
  </si>
  <si>
    <t>Initial Temp</t>
  </si>
  <si>
    <t>Cooling Rate</t>
  </si>
  <si>
    <t>Time Remaining (ms)</t>
  </si>
  <si>
    <t>Time Limit (s)</t>
  </si>
  <si>
    <t>% Time Used</t>
  </si>
  <si>
    <t>5x5x5</t>
  </si>
  <si>
    <t>8x8x8</t>
  </si>
  <si>
    <t>10x10x10</t>
  </si>
  <si>
    <t>12x12x12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</si>
</sst>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2" borderId="1" xfId="2" applyAlignment="1">
      <alignment horizontal="center"/>
    </xf>
    <xf numFmtId="10" fontId="0" fillId="0" borderId="0" xfId="1" applyNumberFormat="1" applyFont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0" xfId="1" applyNumberFormat="1" applyFont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</cellXfs>
  <cellStyles count="3">
    <cellStyle name="Normal" xfId="0" builtinId="0"/>
    <cellStyle name="Output" xfId="2" builtinId="21"/>
    <cellStyle name="Percent" xfId="1" builtinId="5"/>
  </cellStyles>
  <dxfs count="18">
    <dxf>
      <numFmt numFmtId="14" formatCode="0.0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Score</a:t>
            </a:r>
            <a:r>
              <a:rPr lang="en-US" baseline="0"/>
              <a:t> Comparison (t=2 sec)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Simulated Annealing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Sheet2!$I$18:$L$18</c:f>
              <c:strCache>
                <c:ptCount val="4"/>
                <c:pt idx="0">
                  <c:v>5x5x5</c:v>
                </c:pt>
                <c:pt idx="1">
                  <c:v>8x8x8</c:v>
                </c:pt>
                <c:pt idx="2">
                  <c:v>10x10x10</c:v>
                </c:pt>
                <c:pt idx="3">
                  <c:v>12x12x12</c:v>
                </c:pt>
              </c:strCache>
            </c:strRef>
          </c:cat>
          <c:val>
            <c:numRef>
              <c:f>(Sheet2!$I$2,Sheet2!$I$8,Sheet2!$I$9,Sheet2!$I$10)</c:f>
              <c:numCache>
                <c:formatCode>General</c:formatCode>
                <c:ptCount val="4"/>
                <c:pt idx="0">
                  <c:v>137</c:v>
                </c:pt>
                <c:pt idx="1">
                  <c:v>429</c:v>
                </c:pt>
                <c:pt idx="2">
                  <c:v>367</c:v>
                </c:pt>
                <c:pt idx="3">
                  <c:v>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D9-4D52-8DBA-E1F5756E6305}"/>
            </c:ext>
          </c:extLst>
        </c:ser>
        <c:ser>
          <c:idx val="1"/>
          <c:order val="1"/>
          <c:tx>
            <c:v>Naive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Sheet2!$I$18:$L$18</c:f>
              <c:strCache>
                <c:ptCount val="4"/>
                <c:pt idx="0">
                  <c:v>5x5x5</c:v>
                </c:pt>
                <c:pt idx="1">
                  <c:v>8x8x8</c:v>
                </c:pt>
                <c:pt idx="2">
                  <c:v>10x10x10</c:v>
                </c:pt>
                <c:pt idx="3">
                  <c:v>12x12x12</c:v>
                </c:pt>
              </c:strCache>
            </c:strRef>
          </c:cat>
          <c:val>
            <c:numRef>
              <c:f>Sheet1!$G$5:$G$8</c:f>
              <c:numCache>
                <c:formatCode>General</c:formatCode>
                <c:ptCount val="4"/>
                <c:pt idx="0">
                  <c:v>74</c:v>
                </c:pt>
                <c:pt idx="1">
                  <c:v>316</c:v>
                </c:pt>
                <c:pt idx="2">
                  <c:v>203</c:v>
                </c:pt>
                <c:pt idx="3">
                  <c:v>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D9-4D52-8DBA-E1F5756E630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85770768"/>
        <c:axId val="485772408"/>
      </c:barChart>
      <c:catAx>
        <c:axId val="485770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(Buildings x Rooms x Courses)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772408"/>
        <c:crosses val="autoZero"/>
        <c:auto val="1"/>
        <c:lblAlgn val="ctr"/>
        <c:lblOffset val="100"/>
        <c:noMultiLvlLbl val="0"/>
      </c:catAx>
      <c:valAx>
        <c:axId val="485772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77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Comparison </a:t>
            </a:r>
            <a:r>
              <a:rPr lang="en-US" baseline="0"/>
              <a:t>(t=2 sec)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Simulated Annealing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Sheet2!$I$18:$L$18</c:f>
              <c:strCache>
                <c:ptCount val="4"/>
                <c:pt idx="0">
                  <c:v>5x5x5</c:v>
                </c:pt>
                <c:pt idx="1">
                  <c:v>8x8x8</c:v>
                </c:pt>
                <c:pt idx="2">
                  <c:v>10x10x10</c:v>
                </c:pt>
                <c:pt idx="3">
                  <c:v>12x12x12</c:v>
                </c:pt>
              </c:strCache>
            </c:strRef>
          </c:cat>
          <c:val>
            <c:numRef>
              <c:f>(Sheet2!$H$2,Sheet2!$H$8,Sheet2!$H$9,Sheet2!$H$10)</c:f>
              <c:numCache>
                <c:formatCode>0.00%</c:formatCode>
                <c:ptCount val="4"/>
                <c:pt idx="0">
                  <c:v>0.33850000000000002</c:v>
                </c:pt>
                <c:pt idx="1">
                  <c:v>0.44550000000000001</c:v>
                </c:pt>
                <c:pt idx="2">
                  <c:v>0.51900000000000002</c:v>
                </c:pt>
                <c:pt idx="3">
                  <c:v>0.59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28-413F-AEAE-500960B1A670}"/>
            </c:ext>
          </c:extLst>
        </c:ser>
        <c:ser>
          <c:idx val="1"/>
          <c:order val="1"/>
          <c:tx>
            <c:v>Naive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Sheet2!$I$18:$L$18</c:f>
              <c:strCache>
                <c:ptCount val="4"/>
                <c:pt idx="0">
                  <c:v>5x5x5</c:v>
                </c:pt>
                <c:pt idx="1">
                  <c:v>8x8x8</c:v>
                </c:pt>
                <c:pt idx="2">
                  <c:v>10x10x10</c:v>
                </c:pt>
                <c:pt idx="3">
                  <c:v>12x12x12</c:v>
                </c:pt>
              </c:strCache>
            </c:strRef>
          </c:cat>
          <c:val>
            <c:numRef>
              <c:f>Sheet1!$F$5:$F$8</c:f>
              <c:numCache>
                <c:formatCode>0.00%</c:formatCode>
                <c:ptCount val="4"/>
                <c:pt idx="0">
                  <c:v>1E-3</c:v>
                </c:pt>
                <c:pt idx="1">
                  <c:v>5.0000000000000001E-4</c:v>
                </c:pt>
                <c:pt idx="2">
                  <c:v>5.0000000000000001E-4</c:v>
                </c:pt>
                <c:pt idx="3">
                  <c:v>5.0000000000000001E-4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28-413F-AEAE-500960B1A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5770768"/>
        <c:axId val="485772408"/>
      </c:lineChart>
      <c:catAx>
        <c:axId val="485770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(Buildings x Rooms x Courses)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772408"/>
        <c:crosses val="autoZero"/>
        <c:auto val="1"/>
        <c:lblAlgn val="ctr"/>
        <c:lblOffset val="100"/>
        <c:noMultiLvlLbl val="0"/>
      </c:catAx>
      <c:valAx>
        <c:axId val="485772408"/>
        <c:scaling>
          <c:orientation val="minMax"/>
          <c:max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  <a:r>
                  <a:rPr lang="en-US" baseline="0"/>
                  <a:t> of Time Used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77076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98425</xdr:colOff>
      <xdr:row>14</xdr:row>
      <xdr:rowOff>139700</xdr:rowOff>
    </xdr:from>
    <xdr:to>
      <xdr:col>7</xdr:col>
      <xdr:colOff>257175</xdr:colOff>
      <xdr:row>29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8F7E6A-7A18-4D49-AFFE-816D787359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38100</xdr:colOff>
      <xdr:row>30</xdr:row>
      <xdr:rowOff>165100</xdr:rowOff>
    </xdr:from>
    <xdr:to>
      <xdr:col>7</xdr:col>
      <xdr:colOff>196850</xdr:colOff>
      <xdr:row>46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60E4D4-E2DB-4D68-9016-1C00331211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B4:G8" totalsRowShown="0" headerRowDxfId="13" dataDxfId="12">
  <autoFilter ref="B4:G8"/>
  <tableColumns count="6">
    <tableColumn id="1" name="Buildings" dataDxfId="17"/>
    <tableColumn id="2" name="Rooms" dataDxfId="16"/>
    <tableColumn id="3" name="Courses" dataDxfId="15"/>
    <tableColumn id="4" name="Time Limit (s)" dataDxfId="14"/>
    <tableColumn id="6" name="% Time Used" dataDxfId="10" dataCellStyle="Percent">
      <calculatedColumnFormula>((E5*1000)-I5)/(E5*1000)</calculatedColumnFormula>
    </tableColumn>
    <tableColumn id="7" name="Score" dataDxfId="11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1:I13" totalsRowShown="0" headerRowDxfId="3" dataDxfId="9">
  <autoFilter ref="B1:I13"/>
  <tableColumns count="8">
    <tableColumn id="1" name="Initial Temp" dataDxfId="8"/>
    <tableColumn id="2" name="Cooling Rate" dataDxfId="7"/>
    <tableColumn id="3" name="Buildings" dataDxfId="6"/>
    <tableColumn id="4" name="Rooms" dataDxfId="5"/>
    <tableColumn id="5" name="Courses" dataDxfId="4"/>
    <tableColumn id="6" name="Time Limit (s)" dataDxfId="2"/>
    <tableColumn id="7" name="% Time Used" dataDxfId="0" dataCellStyle="Percent"/>
    <tableColumn id="8" name="Score" dataDxfId="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L26" sqref="A14:L26"/>
    </sheetView>
  </sheetViews>
  <sheetFormatPr defaultRowHeight="14.5" x14ac:dyDescent="0.35"/>
  <cols>
    <col min="1" max="1" width="5.453125" bestFit="1" customWidth="1"/>
    <col min="2" max="2" width="12.81640625" bestFit="1" customWidth="1"/>
    <col min="3" max="3" width="13.1796875" customWidth="1"/>
    <col min="4" max="4" width="12" bestFit="1" customWidth="1"/>
    <col min="5" max="5" width="16.54296875" bestFit="1" customWidth="1"/>
    <col min="6" max="6" width="23" bestFit="1" customWidth="1"/>
    <col min="7" max="7" width="16" bestFit="1" customWidth="1"/>
    <col min="8" max="9" width="18.453125" bestFit="1" customWidth="1"/>
    <col min="10" max="10" width="11.453125" bestFit="1" customWidth="1"/>
  </cols>
  <sheetData>
    <row r="1" spans="1:9" x14ac:dyDescent="0.35">
      <c r="A1" s="1" t="s">
        <v>2</v>
      </c>
      <c r="B1" s="1">
        <v>500</v>
      </c>
    </row>
    <row r="4" spans="1:9" ht="15" thickBot="1" x14ac:dyDescent="0.4">
      <c r="B4" s="1" t="s">
        <v>3</v>
      </c>
      <c r="C4" s="1" t="s">
        <v>4</v>
      </c>
      <c r="D4" s="1" t="s">
        <v>5</v>
      </c>
      <c r="E4" s="1" t="s">
        <v>10</v>
      </c>
      <c r="F4" s="1" t="s">
        <v>11</v>
      </c>
      <c r="G4" s="1" t="s">
        <v>6</v>
      </c>
      <c r="I4" s="4" t="s">
        <v>9</v>
      </c>
    </row>
    <row r="5" spans="1:9" ht="15" thickTop="1" x14ac:dyDescent="0.35">
      <c r="A5" s="1" t="s">
        <v>0</v>
      </c>
      <c r="B5" s="1">
        <v>5</v>
      </c>
      <c r="C5" s="1">
        <v>5</v>
      </c>
      <c r="D5" s="1">
        <v>5</v>
      </c>
      <c r="E5" s="1">
        <v>2</v>
      </c>
      <c r="F5" s="3">
        <f>((E5*1000)-I5)/(E5*1000)</f>
        <v>1E-3</v>
      </c>
      <c r="G5" s="1">
        <v>74</v>
      </c>
      <c r="I5" s="5">
        <v>1998</v>
      </c>
    </row>
    <row r="6" spans="1:9" x14ac:dyDescent="0.35">
      <c r="A6" s="1"/>
      <c r="B6" s="1">
        <v>8</v>
      </c>
      <c r="C6" s="1">
        <v>8</v>
      </c>
      <c r="D6" s="1">
        <v>8</v>
      </c>
      <c r="E6" s="1">
        <v>2</v>
      </c>
      <c r="F6" s="3">
        <f>((E6*1000)-I6)/(E6*1000)</f>
        <v>5.0000000000000001E-4</v>
      </c>
      <c r="G6" s="1">
        <v>316</v>
      </c>
      <c r="I6" s="6">
        <v>1999</v>
      </c>
    </row>
    <row r="7" spans="1:9" x14ac:dyDescent="0.35">
      <c r="A7" s="1"/>
      <c r="B7" s="1">
        <v>10</v>
      </c>
      <c r="C7" s="1">
        <v>10</v>
      </c>
      <c r="D7" s="1">
        <v>10</v>
      </c>
      <c r="E7" s="1">
        <v>2</v>
      </c>
      <c r="F7" s="3">
        <f>((E7*1000)-I7)/(E7*1000)</f>
        <v>5.0000000000000001E-4</v>
      </c>
      <c r="G7" s="1">
        <v>203</v>
      </c>
      <c r="I7" s="5">
        <v>1999</v>
      </c>
    </row>
    <row r="8" spans="1:9" x14ac:dyDescent="0.35">
      <c r="A8" s="1"/>
      <c r="B8" s="1">
        <v>12</v>
      </c>
      <c r="C8" s="1">
        <v>12</v>
      </c>
      <c r="D8" s="1">
        <v>12</v>
      </c>
      <c r="E8" s="1">
        <v>2</v>
      </c>
      <c r="F8" s="3">
        <f>((E8*1000)-I8)/(E8*1000)</f>
        <v>5.0000000000000001E-4</v>
      </c>
      <c r="G8" s="1">
        <v>301</v>
      </c>
      <c r="I8" s="7">
        <v>1999</v>
      </c>
    </row>
    <row r="9" spans="1:9" x14ac:dyDescent="0.35">
      <c r="A9" s="1"/>
    </row>
    <row r="10" spans="1:9" x14ac:dyDescent="0.35">
      <c r="A10" s="1"/>
    </row>
    <row r="11" spans="1:9" x14ac:dyDescent="0.35">
      <c r="A11" s="1"/>
    </row>
    <row r="12" spans="1:9" x14ac:dyDescent="0.35">
      <c r="A12" s="1"/>
    </row>
    <row r="13" spans="1:9" x14ac:dyDescent="0.35">
      <c r="A1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A4" workbookViewId="0">
      <selection activeCell="J42" sqref="J42"/>
    </sheetView>
  </sheetViews>
  <sheetFormatPr defaultRowHeight="14.5" x14ac:dyDescent="0.35"/>
  <cols>
    <col min="1" max="1" width="18" bestFit="1" customWidth="1"/>
    <col min="2" max="2" width="15.26953125" bestFit="1" customWidth="1"/>
    <col min="3" max="3" width="15.81640625" bestFit="1" customWidth="1"/>
    <col min="4" max="4" width="8.7265625" customWidth="1"/>
    <col min="5" max="5" width="8.36328125" customWidth="1"/>
    <col min="6" max="6" width="7.90625" customWidth="1"/>
    <col min="7" max="7" width="7.08984375" customWidth="1"/>
    <col min="8" max="8" width="11.90625" customWidth="1"/>
    <col min="9" max="9" width="9.90625" bestFit="1" customWidth="1"/>
  </cols>
  <sheetData>
    <row r="1" spans="1:11" ht="41.5" customHeight="1" x14ac:dyDescent="0.35">
      <c r="A1" s="1"/>
      <c r="B1" s="8" t="s">
        <v>7</v>
      </c>
      <c r="C1" s="8" t="s">
        <v>8</v>
      </c>
      <c r="D1" s="8" t="s">
        <v>3</v>
      </c>
      <c r="E1" s="8" t="s">
        <v>4</v>
      </c>
      <c r="F1" s="8" t="s">
        <v>5</v>
      </c>
      <c r="G1" s="9" t="s">
        <v>10</v>
      </c>
      <c r="H1" s="8" t="s">
        <v>11</v>
      </c>
      <c r="I1" s="8" t="s">
        <v>6</v>
      </c>
      <c r="K1" s="2" t="s">
        <v>9</v>
      </c>
    </row>
    <row r="2" spans="1:11" x14ac:dyDescent="0.35">
      <c r="A2" s="1" t="s">
        <v>1</v>
      </c>
      <c r="B2" s="8">
        <v>100</v>
      </c>
      <c r="C2" s="8">
        <v>1E-4</v>
      </c>
      <c r="D2" s="14">
        <v>5</v>
      </c>
      <c r="E2" s="14">
        <v>5</v>
      </c>
      <c r="F2" s="14">
        <v>5</v>
      </c>
      <c r="G2" s="8">
        <v>2</v>
      </c>
      <c r="H2" s="10">
        <f>((G2*1000)-K2)/(G2*1000)</f>
        <v>0.33850000000000002</v>
      </c>
      <c r="I2" s="8">
        <v>137</v>
      </c>
      <c r="K2" s="1">
        <v>1323</v>
      </c>
    </row>
    <row r="3" spans="1:11" x14ac:dyDescent="0.35">
      <c r="B3" s="8">
        <v>100</v>
      </c>
      <c r="C3" s="8">
        <v>1E-3</v>
      </c>
      <c r="D3" s="14">
        <v>5</v>
      </c>
      <c r="E3" s="14">
        <v>5</v>
      </c>
      <c r="F3" s="14">
        <v>5</v>
      </c>
      <c r="G3" s="8">
        <v>2</v>
      </c>
      <c r="H3" s="10">
        <f>((G3*1000)-K3)/(G3*1000)</f>
        <v>6.1499999999999999E-2</v>
      </c>
      <c r="I3" s="8">
        <v>137</v>
      </c>
      <c r="K3" s="1">
        <v>1877</v>
      </c>
    </row>
    <row r="4" spans="1:11" x14ac:dyDescent="0.35">
      <c r="B4" s="8">
        <v>100</v>
      </c>
      <c r="C4" s="8">
        <v>0.01</v>
      </c>
      <c r="D4" s="14">
        <v>5</v>
      </c>
      <c r="E4" s="14">
        <v>5</v>
      </c>
      <c r="F4" s="14">
        <v>5</v>
      </c>
      <c r="G4" s="8">
        <v>2</v>
      </c>
      <c r="H4" s="10">
        <f>((G4*1000)-K4)/(G4*1000)</f>
        <v>2.1000000000000001E-2</v>
      </c>
      <c r="I4" s="8">
        <v>126</v>
      </c>
      <c r="K4" s="1">
        <v>1958</v>
      </c>
    </row>
    <row r="5" spans="1:11" x14ac:dyDescent="0.35">
      <c r="B5" s="8">
        <v>100</v>
      </c>
      <c r="C5" s="8">
        <v>0.1</v>
      </c>
      <c r="D5" s="14">
        <v>5</v>
      </c>
      <c r="E5" s="14">
        <v>5</v>
      </c>
      <c r="F5" s="14">
        <v>5</v>
      </c>
      <c r="G5" s="8">
        <v>2</v>
      </c>
      <c r="H5" s="10">
        <f>((G5*1000)-K5)/(G5*1000)</f>
        <v>6.0000000000000001E-3</v>
      </c>
      <c r="I5" s="8">
        <v>114</v>
      </c>
      <c r="K5" s="1">
        <v>1988</v>
      </c>
    </row>
    <row r="6" spans="1:11" x14ac:dyDescent="0.35">
      <c r="B6" s="8">
        <v>100</v>
      </c>
      <c r="C6" s="8">
        <v>1</v>
      </c>
      <c r="D6" s="14">
        <v>5</v>
      </c>
      <c r="E6" s="14">
        <v>5</v>
      </c>
      <c r="F6" s="14">
        <v>5</v>
      </c>
      <c r="G6" s="8">
        <v>2</v>
      </c>
      <c r="H6" s="10">
        <f>((G6*1000)-K6)/(G6*1000)</f>
        <v>3.5000000000000001E-3</v>
      </c>
      <c r="I6" s="8">
        <v>110</v>
      </c>
      <c r="K6" s="1">
        <v>1993</v>
      </c>
    </row>
    <row r="7" spans="1:11" x14ac:dyDescent="0.35">
      <c r="B7" s="8">
        <v>100</v>
      </c>
      <c r="C7" s="8">
        <v>10</v>
      </c>
      <c r="D7" s="14">
        <v>5</v>
      </c>
      <c r="E7" s="14">
        <v>5</v>
      </c>
      <c r="F7" s="14">
        <v>5</v>
      </c>
      <c r="G7" s="8">
        <v>2</v>
      </c>
      <c r="H7" s="10">
        <f>((G7*1000)-K7)/(G7*1000)</f>
        <v>4.0000000000000001E-3</v>
      </c>
      <c r="I7" s="8">
        <v>74</v>
      </c>
      <c r="K7" s="1">
        <v>1992</v>
      </c>
    </row>
    <row r="8" spans="1:11" x14ac:dyDescent="0.35">
      <c r="B8" s="8">
        <v>100</v>
      </c>
      <c r="C8" s="8">
        <v>1E-4</v>
      </c>
      <c r="D8" s="11">
        <v>8</v>
      </c>
      <c r="E8" s="11">
        <v>8</v>
      </c>
      <c r="F8" s="11">
        <v>8</v>
      </c>
      <c r="G8" s="8">
        <v>2</v>
      </c>
      <c r="H8" s="10">
        <f>((G8*1000)-K8)/(G8*1000)</f>
        <v>0.44550000000000001</v>
      </c>
      <c r="I8" s="8">
        <v>429</v>
      </c>
      <c r="K8" s="1">
        <v>1109</v>
      </c>
    </row>
    <row r="9" spans="1:11" x14ac:dyDescent="0.35">
      <c r="B9" s="8">
        <v>100</v>
      </c>
      <c r="C9" s="8">
        <v>1E-4</v>
      </c>
      <c r="D9" s="12">
        <v>10</v>
      </c>
      <c r="E9" s="12">
        <v>10</v>
      </c>
      <c r="F9" s="12">
        <v>10</v>
      </c>
      <c r="G9" s="8">
        <v>2</v>
      </c>
      <c r="H9" s="10">
        <f>((G9*1000)-K9)/(G9*1000)</f>
        <v>0.51900000000000002</v>
      </c>
      <c r="I9" s="8">
        <v>367</v>
      </c>
      <c r="K9" s="1">
        <v>962</v>
      </c>
    </row>
    <row r="10" spans="1:11" x14ac:dyDescent="0.35">
      <c r="B10" s="8">
        <v>100</v>
      </c>
      <c r="C10" s="8">
        <v>1E-4</v>
      </c>
      <c r="D10" s="13">
        <v>12</v>
      </c>
      <c r="E10" s="13">
        <v>12</v>
      </c>
      <c r="F10" s="13">
        <v>12</v>
      </c>
      <c r="G10" s="8">
        <v>2</v>
      </c>
      <c r="H10" s="10">
        <f>((G10*1000)-K10)/(G10*1000)</f>
        <v>0.59</v>
      </c>
      <c r="I10" s="8">
        <v>587</v>
      </c>
      <c r="K10" s="1">
        <v>820</v>
      </c>
    </row>
    <row r="11" spans="1:11" x14ac:dyDescent="0.35">
      <c r="B11" s="8"/>
      <c r="C11" s="8"/>
      <c r="D11" s="8"/>
      <c r="E11" s="8"/>
      <c r="F11" s="8"/>
      <c r="G11" s="8"/>
      <c r="H11" s="10"/>
      <c r="I11" s="8"/>
    </row>
    <row r="12" spans="1:11" x14ac:dyDescent="0.35">
      <c r="B12" s="8"/>
      <c r="C12" s="8"/>
      <c r="D12" s="8"/>
      <c r="E12" s="8"/>
      <c r="F12" s="8"/>
      <c r="G12" s="8"/>
      <c r="H12" s="10"/>
      <c r="I12" s="8"/>
      <c r="J12" s="1"/>
    </row>
    <row r="13" spans="1:11" x14ac:dyDescent="0.35">
      <c r="B13" s="8"/>
      <c r="C13" s="8"/>
      <c r="D13" s="8"/>
      <c r="E13" s="8"/>
      <c r="F13" s="8"/>
      <c r="G13" s="8"/>
      <c r="H13" s="10"/>
      <c r="I13" s="8"/>
    </row>
    <row r="18" spans="9:12" x14ac:dyDescent="0.35">
      <c r="I18" t="s">
        <v>12</v>
      </c>
      <c r="J18" t="s">
        <v>13</v>
      </c>
      <c r="K18" t="s">
        <v>14</v>
      </c>
      <c r="L18" t="s">
        <v>15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Perez</dc:creator>
  <cp:lastModifiedBy>Jose Perez</cp:lastModifiedBy>
  <dcterms:created xsi:type="dcterms:W3CDTF">2017-03-27T12:13:38Z</dcterms:created>
  <dcterms:modified xsi:type="dcterms:W3CDTF">2017-03-28T00:49:06Z</dcterms:modified>
</cp:coreProperties>
</file>