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erson\git\Spreadsheet-Corpus-Paper2\Publication - Conference - Spreadsheet Corpu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33" i="1"/>
  <c r="F21" i="1"/>
  <c r="F48" i="1"/>
  <c r="F58" i="1"/>
  <c r="F4" i="1"/>
  <c r="F8" i="1"/>
  <c r="F37" i="1"/>
  <c r="F20" i="1"/>
  <c r="F39" i="1"/>
  <c r="F35" i="1"/>
  <c r="F45" i="1"/>
  <c r="F2" i="1"/>
  <c r="F3" i="1"/>
  <c r="F52" i="1"/>
  <c r="F27" i="1"/>
  <c r="F17" i="1"/>
  <c r="F28" i="1"/>
  <c r="F62" i="1"/>
  <c r="F51" i="1"/>
  <c r="F43" i="1"/>
  <c r="F36" i="1"/>
  <c r="F10" i="1"/>
  <c r="F9" i="1"/>
  <c r="F24" i="1"/>
  <c r="F60" i="1"/>
  <c r="F54" i="1"/>
  <c r="F50" i="1"/>
  <c r="F42" i="1"/>
  <c r="F38" i="1"/>
  <c r="F25" i="1"/>
  <c r="F7" i="1"/>
  <c r="F61" i="1"/>
  <c r="F49" i="1"/>
  <c r="F22" i="1"/>
  <c r="F44" i="1"/>
  <c r="F55" i="1"/>
  <c r="F64" i="1"/>
  <c r="F47" i="1"/>
  <c r="F13" i="1"/>
  <c r="F59" i="1"/>
  <c r="F32" i="1"/>
  <c r="F12" i="1"/>
  <c r="F40" i="1"/>
  <c r="F30" i="1"/>
  <c r="F16" i="1"/>
  <c r="F56" i="1"/>
  <c r="F34" i="1"/>
  <c r="F29" i="1"/>
  <c r="F26" i="1"/>
  <c r="F41" i="1"/>
  <c r="F31" i="1"/>
  <c r="F46" i="1"/>
  <c r="F11" i="1"/>
  <c r="F23" i="1"/>
  <c r="F63" i="1"/>
  <c r="F15" i="1"/>
  <c r="F5" i="1"/>
  <c r="F57" i="1"/>
  <c r="F6" i="1"/>
  <c r="F19" i="1"/>
  <c r="F14" i="1"/>
  <c r="F53" i="1"/>
</calcChain>
</file>

<file path=xl/sharedStrings.xml><?xml version="1.0" encoding="utf-8"?>
<sst xmlns="http://schemas.openxmlformats.org/spreadsheetml/2006/main" count="69" uniqueCount="69">
  <si>
    <t>Benchmark Name</t>
  </si>
  <si>
    <t># Cells</t>
  </si>
  <si>
    <t># Inputs</t>
  </si>
  <si>
    <t>Dep. Analysis (s)</t>
  </si>
  <si>
    <t>Impact Analysis (s)</t>
  </si>
  <si>
    <t>01-38-PK_tables-figures.xls</t>
  </si>
  <si>
    <t>031001.xls</t>
  </si>
  <si>
    <t>05-00-046.xls</t>
  </si>
  <si>
    <t>2002%20Project%20Reports.xls</t>
  </si>
  <si>
    <t>2003%20Applications%2#A92C1.xls</t>
  </si>
  <si>
    <t>421GradeCalc.xls</t>
  </si>
  <si>
    <t>5_Year_Summary3.xls</t>
  </si>
  <si>
    <t>6313syllabus.xls</t>
  </si>
  <si>
    <t>97.xls</t>
  </si>
  <si>
    <t>AFS_Dec_2002.xls</t>
  </si>
  <si>
    <t>as2003puna.xls</t>
  </si>
  <si>
    <t>Bnbjan011.xls</t>
  </si>
  <si>
    <t>BreastTest1.xls</t>
  </si>
  <si>
    <t>Business%20Scenarios%#A88E6.xls</t>
  </si>
  <si>
    <t>CalcGradeCalculator.xls</t>
  </si>
  <si>
    <t>Chemistry%20114%20lab%20web.xls</t>
  </si>
  <si>
    <t>ChiSquare%20Homework.xls</t>
  </si>
  <si>
    <t>databaser.xls</t>
  </si>
  <si>
    <t>ecc_rev.xls</t>
  </si>
  <si>
    <t>EE141_s03_grades_clas#A7BDC.xls</t>
  </si>
  <si>
    <t>excel_template.xls</t>
  </si>
  <si>
    <t>factiva_rev_sum.xls</t>
  </si>
  <si>
    <t>FAIRInventory.xls</t>
  </si>
  <si>
    <t>Fall%2003%20grades.xls</t>
  </si>
  <si>
    <t>Fin_St%20June%20for%2#A7FFC.xls</t>
  </si>
  <si>
    <t>Financial%20Compariso#A7ED8.xls</t>
  </si>
  <si>
    <t>FinancialCompilationDec03.xls</t>
  </si>
  <si>
    <t>form26.xls</t>
  </si>
  <si>
    <t>FYEgrades.xls</t>
  </si>
  <si>
    <t>generic-heat.xls</t>
  </si>
  <si>
    <t>gradebook1.xls</t>
  </si>
  <si>
    <t>Gradeprediction.xls</t>
  </si>
  <si>
    <t>HMWK92903.xls</t>
  </si>
  <si>
    <t>Lab1assignmentsolutions.xls</t>
  </si>
  <si>
    <t>lc-labrepevalsht.xls</t>
  </si>
  <si>
    <t>Listeria%20cross%20co#A7D8F.xls</t>
  </si>
  <si>
    <t>mdr03demo.xls</t>
  </si>
  <si>
    <t>Metrics_version_9.xls</t>
  </si>
  <si>
    <t>monthly%20financial%2#A7B53.xls</t>
  </si>
  <si>
    <t>My_gam.xls</t>
  </si>
  <si>
    <t>MyPsycGrade.xls</t>
  </si>
  <si>
    <t>nih02.xls</t>
  </si>
  <si>
    <t>Nsfcam%20Upgrade%20Es#A7E18.xls</t>
  </si>
  <si>
    <t>osm49.xls</t>
  </si>
  <si>
    <t>PD%20Q4-02.xls</t>
  </si>
  <si>
    <t>pfi-anxa.xls</t>
  </si>
  <si>
    <t>pigskin.xls</t>
  </si>
  <si>
    <t>PosterData.xls</t>
  </si>
  <si>
    <t>Progress%20Report%20a#A8403.xls</t>
  </si>
  <si>
    <t>Project%20Financial%2#A7CEE.xls</t>
  </si>
  <si>
    <t>Project%20Financial%2#A8AD9.xls</t>
  </si>
  <si>
    <t>qpacalculator.xls</t>
  </si>
  <si>
    <t>ratioanal.xls</t>
  </si>
  <si>
    <t>realorfake.xls</t>
  </si>
  <si>
    <t>report-financial-part.xls</t>
  </si>
  <si>
    <t>sample_ais104.xls</t>
  </si>
  <si>
    <t>Solution2HW5.xls</t>
  </si>
  <si>
    <t>Summ%20of%20Physical%#A899C.xls</t>
  </si>
  <si>
    <t>Template.xls</t>
  </si>
  <si>
    <t>TRAIL%20INVENTORY%20N#A850A.xls</t>
  </si>
  <si>
    <t>USFAthleticFinancialSummary.xls</t>
  </si>
  <si>
    <t>XLSolverPractice2001.xls</t>
  </si>
  <si>
    <t>Y2K.xls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</si>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</sst>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CheckCell Execution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Sheet1!$F$2:$F$64</c:f>
              <c:numCache>
                <c:formatCode>General</c:formatCode>
                <c:ptCount val="63"/>
                <c:pt idx="0">
                  <c:v>0.80919179999999991</c:v>
                </c:pt>
                <c:pt idx="1">
                  <c:v>0.98322350000000003</c:v>
                </c:pt>
                <c:pt idx="2">
                  <c:v>1.5515886999999999</c:v>
                </c:pt>
                <c:pt idx="3">
                  <c:v>1.8593364999999999</c:v>
                </c:pt>
                <c:pt idx="4">
                  <c:v>2.0080343999999997</c:v>
                </c:pt>
                <c:pt idx="5">
                  <c:v>2.3690651999999996</c:v>
                </c:pt>
                <c:pt idx="6">
                  <c:v>2.5347995000000001</c:v>
                </c:pt>
                <c:pt idx="7">
                  <c:v>2.9589433000000001</c:v>
                </c:pt>
                <c:pt idx="8">
                  <c:v>4.0049565000000005</c:v>
                </c:pt>
                <c:pt idx="9">
                  <c:v>4.8880414000000005</c:v>
                </c:pt>
                <c:pt idx="10">
                  <c:v>5.8164114999999992</c:v>
                </c:pt>
                <c:pt idx="11">
                  <c:v>6.0324662</c:v>
                </c:pt>
                <c:pt idx="12">
                  <c:v>6.0589970000000006</c:v>
                </c:pt>
                <c:pt idx="13">
                  <c:v>7.0753288999999997</c:v>
                </c:pt>
                <c:pt idx="14">
                  <c:v>7.2735049999999992</c:v>
                </c:pt>
                <c:pt idx="15">
                  <c:v>7.862467800000001</c:v>
                </c:pt>
                <c:pt idx="16">
                  <c:v>8.1910901999999997</c:v>
                </c:pt>
                <c:pt idx="17">
                  <c:v>9.8253091999999995</c:v>
                </c:pt>
                <c:pt idx="18">
                  <c:v>10.3407426</c:v>
                </c:pt>
                <c:pt idx="19">
                  <c:v>10.4335352</c:v>
                </c:pt>
                <c:pt idx="20">
                  <c:v>10.757068499999999</c:v>
                </c:pt>
                <c:pt idx="21">
                  <c:v>10.8210607</c:v>
                </c:pt>
                <c:pt idx="22">
                  <c:v>11.120996399999999</c:v>
                </c:pt>
                <c:pt idx="23">
                  <c:v>12.5958951</c:v>
                </c:pt>
                <c:pt idx="24">
                  <c:v>12.7184892</c:v>
                </c:pt>
                <c:pt idx="25">
                  <c:v>14.7030534</c:v>
                </c:pt>
                <c:pt idx="26">
                  <c:v>16.205086099999999</c:v>
                </c:pt>
                <c:pt idx="27">
                  <c:v>16.961793799999999</c:v>
                </c:pt>
                <c:pt idx="28">
                  <c:v>17.879631</c:v>
                </c:pt>
                <c:pt idx="29">
                  <c:v>19.428688699999999</c:v>
                </c:pt>
                <c:pt idx="30">
                  <c:v>22.452916800000001</c:v>
                </c:pt>
                <c:pt idx="31">
                  <c:v>25.247795099999998</c:v>
                </c:pt>
                <c:pt idx="32">
                  <c:v>26.956074300000001</c:v>
                </c:pt>
                <c:pt idx="33">
                  <c:v>32.795198200000002</c:v>
                </c:pt>
                <c:pt idx="34">
                  <c:v>32.852206199999998</c:v>
                </c:pt>
                <c:pt idx="35">
                  <c:v>33.979801699999996</c:v>
                </c:pt>
                <c:pt idx="36">
                  <c:v>35.138051899999994</c:v>
                </c:pt>
                <c:pt idx="37">
                  <c:v>41.254224499999999</c:v>
                </c:pt>
                <c:pt idx="38">
                  <c:v>42.306039399999996</c:v>
                </c:pt>
                <c:pt idx="39">
                  <c:v>45.923265799999996</c:v>
                </c:pt>
                <c:pt idx="40">
                  <c:v>47.188943100000003</c:v>
                </c:pt>
                <c:pt idx="41">
                  <c:v>47.925563699999998</c:v>
                </c:pt>
                <c:pt idx="42">
                  <c:v>48.395474300000004</c:v>
                </c:pt>
                <c:pt idx="43">
                  <c:v>48.562199</c:v>
                </c:pt>
                <c:pt idx="44">
                  <c:v>50.761977600000002</c:v>
                </c:pt>
                <c:pt idx="45">
                  <c:v>53.343371300000001</c:v>
                </c:pt>
                <c:pt idx="46">
                  <c:v>56.234772</c:v>
                </c:pt>
                <c:pt idx="47">
                  <c:v>59.445311199999999</c:v>
                </c:pt>
                <c:pt idx="48">
                  <c:v>65.70826319999999</c:v>
                </c:pt>
                <c:pt idx="49">
                  <c:v>74.407898899999992</c:v>
                </c:pt>
                <c:pt idx="50">
                  <c:v>76.02054720000001</c:v>
                </c:pt>
                <c:pt idx="51">
                  <c:v>78.764127300000013</c:v>
                </c:pt>
                <c:pt idx="52">
                  <c:v>85.515483099999997</c:v>
                </c:pt>
                <c:pt idx="53">
                  <c:v>88.303193300000004</c:v>
                </c:pt>
                <c:pt idx="54">
                  <c:v>97.5706165</c:v>
                </c:pt>
                <c:pt idx="55">
                  <c:v>100.4254992</c:v>
                </c:pt>
                <c:pt idx="56">
                  <c:v>103.10615060000001</c:v>
                </c:pt>
                <c:pt idx="57">
                  <c:v>125.4546507</c:v>
                </c:pt>
                <c:pt idx="58">
                  <c:v>135.54471409999999</c:v>
                </c:pt>
                <c:pt idx="59">
                  <c:v>210.4490883</c:v>
                </c:pt>
                <c:pt idx="60">
                  <c:v>260.88188980000001</c:v>
                </c:pt>
                <c:pt idx="61">
                  <c:v>298.54860020000001</c:v>
                </c:pt>
                <c:pt idx="62">
                  <c:v>318.0753095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77948816"/>
        <c:axId val="-1677948272"/>
      </c:barChart>
      <c:catAx>
        <c:axId val="-167794881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Spreadsheets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1677948272"/>
        <c:crosses val="autoZero"/>
        <c:auto val="1"/>
        <c:lblAlgn val="ctr"/>
        <c:lblOffset val="100"/>
        <c:noMultiLvlLbl val="0"/>
      </c:catAx>
      <c:valAx>
        <c:axId val="-167794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7794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189034</xdr:colOff>
      <xdr:row>35</xdr:row>
      <xdr:rowOff>9158</xdr:rowOff>
    </xdr:from>
    <xdr:to>
      <xdr:col>13</xdr:col>
      <xdr:colOff>493834</xdr:colOff>
      <xdr:row>49</xdr:row>
      <xdr:rowOff>85358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B29" zoomScale="130" zoomScaleNormal="130" workbookViewId="0">
      <selection activeCell="E34" sqref="E34"/>
    </sheetView>
  </sheetViews>
  <sheetFormatPr defaultRowHeight="15" x14ac:dyDescent="0.25"/>
  <cols>
    <col min="1" max="1" width="38.28515625" customWidth="1"/>
    <col min="2" max="2" width="10.28515625" customWidth="1"/>
    <col min="4" max="4" width="23" customWidth="1"/>
    <col min="5" max="5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</row>
    <row r="2" spans="1:6" x14ac:dyDescent="0.25">
      <c r="A2" t="s">
        <v>18</v>
      </c>
      <c r="B2">
        <v>4</v>
      </c>
      <c r="C2">
        <v>4</v>
      </c>
      <c r="D2">
        <v>0.66472279999999995</v>
      </c>
      <c r="E2">
        <v>0.14446899999999999</v>
      </c>
      <c r="F2">
        <f>D2+E2</f>
        <v>0.80919179999999991</v>
      </c>
    </row>
    <row r="3" spans="1:6" x14ac:dyDescent="0.25">
      <c r="A3" t="s">
        <v>19</v>
      </c>
      <c r="B3">
        <v>5</v>
      </c>
      <c r="C3">
        <v>4</v>
      </c>
      <c r="D3">
        <v>0.23803150000000001</v>
      </c>
      <c r="E3">
        <v>0.74519199999999997</v>
      </c>
      <c r="F3">
        <f>D3+E3</f>
        <v>0.98322350000000003</v>
      </c>
    </row>
    <row r="4" spans="1:6" x14ac:dyDescent="0.25">
      <c r="A4" t="s">
        <v>11</v>
      </c>
      <c r="B4">
        <v>17</v>
      </c>
      <c r="C4">
        <v>12</v>
      </c>
      <c r="D4">
        <v>0.66029850000000001</v>
      </c>
      <c r="E4">
        <v>0.89129020000000003</v>
      </c>
      <c r="F4">
        <f>D4+E4</f>
        <v>1.5515886999999999</v>
      </c>
    </row>
    <row r="5" spans="1:6" x14ac:dyDescent="0.25">
      <c r="A5" t="s">
        <v>63</v>
      </c>
      <c r="B5">
        <v>13</v>
      </c>
      <c r="C5">
        <v>3</v>
      </c>
      <c r="D5">
        <v>1.528648</v>
      </c>
      <c r="E5">
        <v>0.3306885</v>
      </c>
      <c r="F5">
        <f>D5+E5</f>
        <v>1.8593364999999999</v>
      </c>
    </row>
    <row r="6" spans="1:6" x14ac:dyDescent="0.25">
      <c r="A6" t="s">
        <v>65</v>
      </c>
      <c r="B6">
        <v>45</v>
      </c>
      <c r="C6">
        <v>35</v>
      </c>
      <c r="D6">
        <v>1.2422397999999999</v>
      </c>
      <c r="E6">
        <v>0.76579459999999999</v>
      </c>
      <c r="F6">
        <f>D6+E6</f>
        <v>2.0080343999999997</v>
      </c>
    </row>
    <row r="7" spans="1:6" x14ac:dyDescent="0.25">
      <c r="A7" t="s">
        <v>37</v>
      </c>
      <c r="B7">
        <v>35</v>
      </c>
      <c r="C7">
        <v>11</v>
      </c>
      <c r="D7">
        <v>1.2532557</v>
      </c>
      <c r="E7">
        <v>1.1158094999999999</v>
      </c>
      <c r="F7">
        <f>D7+E7</f>
        <v>2.3690651999999996</v>
      </c>
    </row>
    <row r="8" spans="1:6" x14ac:dyDescent="0.25">
      <c r="A8" t="s">
        <v>12</v>
      </c>
      <c r="B8">
        <v>5</v>
      </c>
      <c r="C8">
        <v>5</v>
      </c>
      <c r="D8">
        <v>2.1952576000000001</v>
      </c>
      <c r="E8">
        <v>0.33954190000000001</v>
      </c>
      <c r="F8">
        <f>D8+E8</f>
        <v>2.5347995000000001</v>
      </c>
    </row>
    <row r="9" spans="1:6" x14ac:dyDescent="0.25">
      <c r="A9" t="s">
        <v>29</v>
      </c>
      <c r="B9">
        <v>9</v>
      </c>
      <c r="C9">
        <v>0</v>
      </c>
      <c r="D9">
        <v>2.8219012000000001</v>
      </c>
      <c r="E9">
        <v>0.1370421</v>
      </c>
      <c r="F9">
        <f>D9+E9</f>
        <v>2.9589433000000001</v>
      </c>
    </row>
    <row r="10" spans="1:6" x14ac:dyDescent="0.25">
      <c r="A10" t="s">
        <v>28</v>
      </c>
      <c r="B10">
        <v>18</v>
      </c>
      <c r="C10">
        <v>18</v>
      </c>
      <c r="D10">
        <v>0.18730659999999999</v>
      </c>
      <c r="E10">
        <v>3.8176499000000002</v>
      </c>
      <c r="F10">
        <f>D10+E10</f>
        <v>4.0049565000000005</v>
      </c>
    </row>
    <row r="11" spans="1:6" x14ac:dyDescent="0.25">
      <c r="A11" t="s">
        <v>59</v>
      </c>
      <c r="B11">
        <v>59</v>
      </c>
      <c r="C11">
        <v>3</v>
      </c>
      <c r="D11">
        <v>1.2455278999999999</v>
      </c>
      <c r="E11">
        <v>3.6425135000000002</v>
      </c>
      <c r="F11">
        <f>D11+E11</f>
        <v>4.8880414000000005</v>
      </c>
    </row>
    <row r="12" spans="1:6" x14ac:dyDescent="0.25">
      <c r="A12" t="s">
        <v>48</v>
      </c>
      <c r="B12">
        <v>80</v>
      </c>
      <c r="C12">
        <v>80</v>
      </c>
      <c r="D12">
        <v>0.61091759999999995</v>
      </c>
      <c r="E12">
        <v>5.2054938999999996</v>
      </c>
      <c r="F12">
        <f>D12+E12</f>
        <v>5.8164114999999992</v>
      </c>
    </row>
    <row r="13" spans="1:6" x14ac:dyDescent="0.25">
      <c r="A13" t="s">
        <v>45</v>
      </c>
      <c r="B13">
        <v>43</v>
      </c>
      <c r="C13">
        <v>30</v>
      </c>
      <c r="D13">
        <v>1.0208443</v>
      </c>
      <c r="E13">
        <v>5.0116218999999997</v>
      </c>
      <c r="F13">
        <f>D13+E13</f>
        <v>6.0324662</v>
      </c>
    </row>
    <row r="14" spans="1:6" x14ac:dyDescent="0.25">
      <c r="A14" t="s">
        <v>67</v>
      </c>
      <c r="B14">
        <v>6</v>
      </c>
      <c r="C14">
        <v>6</v>
      </c>
      <c r="D14">
        <v>5.9060050000000004</v>
      </c>
      <c r="E14">
        <v>0.15299199999999999</v>
      </c>
      <c r="F14">
        <f>D14+E14</f>
        <v>6.0589970000000006</v>
      </c>
    </row>
    <row r="15" spans="1:6" x14ac:dyDescent="0.25">
      <c r="A15" t="s">
        <v>62</v>
      </c>
      <c r="B15">
        <v>36</v>
      </c>
      <c r="C15">
        <v>32</v>
      </c>
      <c r="D15">
        <v>3.6616062999999999</v>
      </c>
      <c r="E15">
        <v>3.4137225999999998</v>
      </c>
      <c r="F15">
        <f>D15+E15</f>
        <v>7.0753288999999997</v>
      </c>
    </row>
    <row r="16" spans="1:6" x14ac:dyDescent="0.25">
      <c r="A16" t="s">
        <v>51</v>
      </c>
      <c r="B16">
        <v>38</v>
      </c>
      <c r="C16">
        <v>12</v>
      </c>
      <c r="D16">
        <v>0.777416</v>
      </c>
      <c r="E16">
        <v>6.4960889999999996</v>
      </c>
      <c r="F16">
        <f>D16+E16</f>
        <v>7.2735049999999992</v>
      </c>
    </row>
    <row r="17" spans="1:6" x14ac:dyDescent="0.25">
      <c r="A17" t="s">
        <v>22</v>
      </c>
      <c r="B17">
        <v>302</v>
      </c>
      <c r="C17">
        <v>302</v>
      </c>
      <c r="D17">
        <v>3.5067669000000001</v>
      </c>
      <c r="E17">
        <v>4.3557009000000004</v>
      </c>
      <c r="F17">
        <f>D17+E17</f>
        <v>7.862467800000001</v>
      </c>
    </row>
    <row r="18" spans="1:6" x14ac:dyDescent="0.25">
      <c r="A18" t="s">
        <v>6</v>
      </c>
      <c r="B18">
        <v>45</v>
      </c>
      <c r="C18">
        <v>90</v>
      </c>
      <c r="D18">
        <v>1.5543697000000001</v>
      </c>
      <c r="E18">
        <v>6.6367205</v>
      </c>
      <c r="F18">
        <f>D18+E18</f>
        <v>8.1910901999999997</v>
      </c>
    </row>
    <row r="19" spans="1:6" x14ac:dyDescent="0.25">
      <c r="A19" t="s">
        <v>66</v>
      </c>
      <c r="B19">
        <v>90</v>
      </c>
      <c r="C19">
        <v>21</v>
      </c>
      <c r="D19">
        <v>1.8248027</v>
      </c>
      <c r="E19">
        <v>8.0005065000000002</v>
      </c>
      <c r="F19">
        <f>D19+E19</f>
        <v>9.8253091999999995</v>
      </c>
    </row>
    <row r="20" spans="1:6" x14ac:dyDescent="0.25">
      <c r="A20" t="s">
        <v>14</v>
      </c>
      <c r="B20">
        <v>65</v>
      </c>
      <c r="C20">
        <v>54</v>
      </c>
      <c r="D20">
        <v>6.1401279000000004</v>
      </c>
      <c r="E20">
        <v>4.2006147</v>
      </c>
      <c r="F20">
        <f>D20+E20</f>
        <v>10.3407426</v>
      </c>
    </row>
    <row r="21" spans="1:6" x14ac:dyDescent="0.25">
      <c r="A21" t="s">
        <v>8</v>
      </c>
      <c r="B21">
        <v>85</v>
      </c>
      <c r="C21">
        <v>83</v>
      </c>
      <c r="D21">
        <v>1.5971698000000001</v>
      </c>
      <c r="E21">
        <v>8.8363654</v>
      </c>
      <c r="F21">
        <f>D21+E21</f>
        <v>10.4335352</v>
      </c>
    </row>
    <row r="22" spans="1:6" x14ac:dyDescent="0.25">
      <c r="A22" t="s">
        <v>40</v>
      </c>
      <c r="B22">
        <v>36</v>
      </c>
      <c r="C22">
        <v>0</v>
      </c>
      <c r="D22">
        <v>3.0153324000000001</v>
      </c>
      <c r="E22">
        <v>7.7417360999999998</v>
      </c>
      <c r="F22">
        <f>D22+E22</f>
        <v>10.757068499999999</v>
      </c>
    </row>
    <row r="23" spans="1:6" x14ac:dyDescent="0.25">
      <c r="A23" t="s">
        <v>60</v>
      </c>
      <c r="B23">
        <v>128</v>
      </c>
      <c r="C23">
        <v>124</v>
      </c>
      <c r="D23">
        <v>1.6721115</v>
      </c>
      <c r="E23">
        <v>9.1489492000000006</v>
      </c>
      <c r="F23">
        <f>D23+E23</f>
        <v>10.8210607</v>
      </c>
    </row>
    <row r="24" spans="1:6" x14ac:dyDescent="0.25">
      <c r="A24" t="s">
        <v>30</v>
      </c>
      <c r="B24">
        <v>67</v>
      </c>
      <c r="C24">
        <v>18</v>
      </c>
      <c r="D24">
        <v>3.4874727000000001</v>
      </c>
      <c r="E24">
        <v>7.6335236999999996</v>
      </c>
      <c r="F24">
        <f>D24+E24</f>
        <v>11.120996399999999</v>
      </c>
    </row>
    <row r="25" spans="1:6" x14ac:dyDescent="0.25">
      <c r="A25" t="s">
        <v>36</v>
      </c>
      <c r="B25">
        <v>32</v>
      </c>
      <c r="C25">
        <v>26</v>
      </c>
      <c r="D25">
        <v>0.37624679999999999</v>
      </c>
      <c r="E25">
        <v>12.219648299999999</v>
      </c>
      <c r="F25">
        <f>D25+E25</f>
        <v>12.5958951</v>
      </c>
    </row>
    <row r="26" spans="1:6" x14ac:dyDescent="0.25">
      <c r="A26" t="s">
        <v>55</v>
      </c>
      <c r="B26">
        <v>46</v>
      </c>
      <c r="C26">
        <v>44</v>
      </c>
      <c r="D26">
        <v>0.33073740000000001</v>
      </c>
      <c r="E26">
        <v>12.3877518</v>
      </c>
      <c r="F26">
        <f>D26+E26</f>
        <v>12.7184892</v>
      </c>
    </row>
    <row r="27" spans="1:6" x14ac:dyDescent="0.25">
      <c r="A27" t="s">
        <v>21</v>
      </c>
      <c r="B27">
        <v>21</v>
      </c>
      <c r="C27">
        <v>24</v>
      </c>
      <c r="D27">
        <v>3.228596</v>
      </c>
      <c r="E27">
        <v>11.4744574</v>
      </c>
      <c r="F27">
        <f>D27+E27</f>
        <v>14.7030534</v>
      </c>
    </row>
    <row r="28" spans="1:6" x14ac:dyDescent="0.25">
      <c r="A28" t="s">
        <v>23</v>
      </c>
      <c r="B28">
        <v>44</v>
      </c>
      <c r="C28">
        <v>44</v>
      </c>
      <c r="D28">
        <v>1.4204475000000001</v>
      </c>
      <c r="E28">
        <v>14.784638599999999</v>
      </c>
      <c r="F28">
        <f>D28+E28</f>
        <v>16.205086099999999</v>
      </c>
    </row>
    <row r="29" spans="1:6" x14ac:dyDescent="0.25">
      <c r="A29" t="s">
        <v>54</v>
      </c>
      <c r="B29">
        <v>8</v>
      </c>
      <c r="C29">
        <v>6</v>
      </c>
      <c r="D29">
        <v>0.82550650000000003</v>
      </c>
      <c r="E29">
        <v>16.136287299999999</v>
      </c>
      <c r="F29">
        <f>D29+E29</f>
        <v>16.961793799999999</v>
      </c>
    </row>
    <row r="30" spans="1:6" x14ac:dyDescent="0.25">
      <c r="A30" t="s">
        <v>50</v>
      </c>
      <c r="B30">
        <v>310</v>
      </c>
      <c r="C30">
        <v>310</v>
      </c>
      <c r="D30">
        <v>13.4709374</v>
      </c>
      <c r="E30">
        <v>4.4086936000000003</v>
      </c>
      <c r="F30">
        <f>D30+E30</f>
        <v>17.879631</v>
      </c>
    </row>
    <row r="31" spans="1:6" x14ac:dyDescent="0.25">
      <c r="A31" t="s">
        <v>57</v>
      </c>
      <c r="B31">
        <v>120</v>
      </c>
      <c r="C31">
        <v>28</v>
      </c>
      <c r="D31">
        <v>3.1713513999999998</v>
      </c>
      <c r="E31">
        <v>16.2573373</v>
      </c>
      <c r="F31">
        <f>D31+E31</f>
        <v>19.428688699999999</v>
      </c>
    </row>
    <row r="32" spans="1:6" x14ac:dyDescent="0.25">
      <c r="A32" t="s">
        <v>47</v>
      </c>
      <c r="B32">
        <v>24</v>
      </c>
      <c r="C32">
        <v>19</v>
      </c>
      <c r="D32">
        <v>0.4183135</v>
      </c>
      <c r="E32">
        <v>22.034603300000001</v>
      </c>
      <c r="F32">
        <f>D32+E32</f>
        <v>22.452916800000001</v>
      </c>
    </row>
    <row r="33" spans="1:6" x14ac:dyDescent="0.25">
      <c r="A33" t="s">
        <v>7</v>
      </c>
      <c r="B33">
        <v>232</v>
      </c>
      <c r="C33">
        <v>232</v>
      </c>
      <c r="D33">
        <v>3.2204609</v>
      </c>
      <c r="E33">
        <v>22.027334199999999</v>
      </c>
      <c r="F33">
        <f>D33+E33</f>
        <v>25.247795099999998</v>
      </c>
    </row>
    <row r="34" spans="1:6" x14ac:dyDescent="0.25">
      <c r="A34" t="s">
        <v>53</v>
      </c>
      <c r="B34">
        <v>98</v>
      </c>
      <c r="C34">
        <v>42</v>
      </c>
      <c r="D34">
        <v>3.0612439</v>
      </c>
      <c r="E34">
        <v>23.8948304</v>
      </c>
      <c r="F34">
        <f>D34+E34</f>
        <v>26.956074300000001</v>
      </c>
    </row>
    <row r="35" spans="1:6" x14ac:dyDescent="0.25">
      <c r="A35" t="s">
        <v>16</v>
      </c>
      <c r="B35">
        <v>217</v>
      </c>
      <c r="C35">
        <v>50</v>
      </c>
      <c r="D35">
        <v>3.1114061</v>
      </c>
      <c r="E35">
        <v>29.683792100000002</v>
      </c>
      <c r="F35">
        <f>D35+E35</f>
        <v>32.795198200000002</v>
      </c>
    </row>
    <row r="36" spans="1:6" x14ac:dyDescent="0.25">
      <c r="A36" t="s">
        <v>27</v>
      </c>
      <c r="B36">
        <v>576</v>
      </c>
      <c r="C36">
        <v>576</v>
      </c>
      <c r="D36">
        <v>8.2776248999999993</v>
      </c>
      <c r="E36">
        <v>24.574581299999998</v>
      </c>
      <c r="F36">
        <f>D36+E36</f>
        <v>32.852206199999998</v>
      </c>
    </row>
    <row r="37" spans="1:6" x14ac:dyDescent="0.25">
      <c r="A37" t="s">
        <v>13</v>
      </c>
      <c r="B37">
        <v>44</v>
      </c>
      <c r="C37">
        <v>44</v>
      </c>
      <c r="D37">
        <v>0.76508430000000005</v>
      </c>
      <c r="E37">
        <v>33.214717399999998</v>
      </c>
      <c r="F37">
        <f>D37+E37</f>
        <v>33.979801699999996</v>
      </c>
    </row>
    <row r="38" spans="1:6" x14ac:dyDescent="0.25">
      <c r="A38" t="s">
        <v>35</v>
      </c>
      <c r="B38">
        <v>112</v>
      </c>
      <c r="C38">
        <v>112</v>
      </c>
      <c r="D38">
        <v>1.7960563</v>
      </c>
      <c r="E38">
        <v>33.341995599999997</v>
      </c>
      <c r="F38">
        <f>D38+E38</f>
        <v>35.138051899999994</v>
      </c>
    </row>
    <row r="39" spans="1:6" x14ac:dyDescent="0.25">
      <c r="A39" t="s">
        <v>15</v>
      </c>
      <c r="B39">
        <v>32</v>
      </c>
      <c r="C39">
        <v>32</v>
      </c>
      <c r="D39">
        <v>1.0551712</v>
      </c>
      <c r="E39">
        <v>40.199053300000003</v>
      </c>
      <c r="F39">
        <f>D39+E39</f>
        <v>41.254224499999999</v>
      </c>
    </row>
    <row r="40" spans="1:6" x14ac:dyDescent="0.25">
      <c r="A40" t="s">
        <v>49</v>
      </c>
      <c r="B40">
        <v>180</v>
      </c>
      <c r="C40">
        <v>108</v>
      </c>
      <c r="D40">
        <v>4.6148712999999999</v>
      </c>
      <c r="E40">
        <v>37.691168099999999</v>
      </c>
      <c r="F40">
        <f>D40+E40</f>
        <v>42.306039399999996</v>
      </c>
    </row>
    <row r="41" spans="1:6" x14ac:dyDescent="0.25">
      <c r="A41" t="s">
        <v>56</v>
      </c>
      <c r="B41">
        <v>35</v>
      </c>
      <c r="C41">
        <v>35</v>
      </c>
      <c r="D41">
        <v>0.83039949999999996</v>
      </c>
      <c r="E41">
        <v>45.092866299999997</v>
      </c>
      <c r="F41">
        <f>D41+E41</f>
        <v>45.923265799999996</v>
      </c>
    </row>
    <row r="42" spans="1:6" x14ac:dyDescent="0.25">
      <c r="A42" t="s">
        <v>34</v>
      </c>
      <c r="B42">
        <v>142</v>
      </c>
      <c r="C42">
        <v>14</v>
      </c>
      <c r="D42">
        <v>3.1238806000000001</v>
      </c>
      <c r="E42">
        <v>44.065062500000003</v>
      </c>
      <c r="F42">
        <f>D42+E42</f>
        <v>47.188943100000003</v>
      </c>
    </row>
    <row r="43" spans="1:6" x14ac:dyDescent="0.25">
      <c r="A43" t="s">
        <v>26</v>
      </c>
      <c r="B43">
        <v>340</v>
      </c>
      <c r="C43">
        <v>650</v>
      </c>
      <c r="D43">
        <v>3.4039503</v>
      </c>
      <c r="E43">
        <v>44.5216134</v>
      </c>
      <c r="F43">
        <f>D43+E43</f>
        <v>47.925563699999998</v>
      </c>
    </row>
    <row r="44" spans="1:6" x14ac:dyDescent="0.25">
      <c r="A44" t="s">
        <v>41</v>
      </c>
      <c r="B44">
        <v>134</v>
      </c>
      <c r="C44">
        <v>72</v>
      </c>
      <c r="D44">
        <v>2.8491857999999999</v>
      </c>
      <c r="E44">
        <v>45.546288500000003</v>
      </c>
      <c r="F44">
        <f>D44+E44</f>
        <v>48.395474300000004</v>
      </c>
    </row>
    <row r="45" spans="1:6" x14ac:dyDescent="0.25">
      <c r="A45" t="s">
        <v>17</v>
      </c>
      <c r="B45">
        <v>250</v>
      </c>
      <c r="C45">
        <v>230</v>
      </c>
      <c r="D45">
        <v>5.2488939999999999</v>
      </c>
      <c r="E45">
        <v>43.313305</v>
      </c>
      <c r="F45">
        <f>D45+E45</f>
        <v>48.562199</v>
      </c>
    </row>
    <row r="46" spans="1:6" x14ac:dyDescent="0.25">
      <c r="A46" t="s">
        <v>58</v>
      </c>
      <c r="B46">
        <v>250</v>
      </c>
      <c r="C46">
        <v>230</v>
      </c>
      <c r="D46">
        <v>7.7431707000000003</v>
      </c>
      <c r="E46">
        <v>43.018806900000001</v>
      </c>
      <c r="F46">
        <f>D46+E46</f>
        <v>50.761977600000002</v>
      </c>
    </row>
    <row r="47" spans="1:6" x14ac:dyDescent="0.25">
      <c r="A47" t="s">
        <v>44</v>
      </c>
      <c r="B47">
        <v>204</v>
      </c>
      <c r="C47">
        <v>140</v>
      </c>
      <c r="D47">
        <v>2.7531908</v>
      </c>
      <c r="E47">
        <v>50.590180500000002</v>
      </c>
      <c r="F47">
        <f>D47+E47</f>
        <v>53.343371300000001</v>
      </c>
    </row>
    <row r="48" spans="1:6" x14ac:dyDescent="0.25">
      <c r="A48" t="s">
        <v>9</v>
      </c>
      <c r="B48">
        <v>80</v>
      </c>
      <c r="C48">
        <v>70</v>
      </c>
      <c r="D48">
        <v>2.4262899</v>
      </c>
      <c r="E48">
        <v>53.808482099999999</v>
      </c>
      <c r="F48">
        <f>D48+E48</f>
        <v>56.234772</v>
      </c>
    </row>
    <row r="49" spans="1:6" x14ac:dyDescent="0.25">
      <c r="A49" t="s">
        <v>39</v>
      </c>
      <c r="B49">
        <v>343</v>
      </c>
      <c r="C49">
        <v>168</v>
      </c>
      <c r="D49">
        <v>3.2268454000000002</v>
      </c>
      <c r="E49">
        <v>56.218465799999997</v>
      </c>
      <c r="F49">
        <f>D49+E49</f>
        <v>59.445311199999999</v>
      </c>
    </row>
    <row r="50" spans="1:6" x14ac:dyDescent="0.25">
      <c r="A50" t="s">
        <v>33</v>
      </c>
      <c r="B50">
        <v>16</v>
      </c>
      <c r="C50">
        <v>16</v>
      </c>
      <c r="D50">
        <v>1.6818310999999999</v>
      </c>
      <c r="E50">
        <v>64.026432099999994</v>
      </c>
      <c r="F50">
        <f>D50+E50</f>
        <v>65.70826319999999</v>
      </c>
    </row>
    <row r="51" spans="1:6" x14ac:dyDescent="0.25">
      <c r="A51" t="s">
        <v>25</v>
      </c>
      <c r="B51">
        <v>361</v>
      </c>
      <c r="C51">
        <v>120</v>
      </c>
      <c r="D51">
        <v>11.5427813</v>
      </c>
      <c r="E51">
        <v>62.865117599999998</v>
      </c>
      <c r="F51">
        <f>D51+E51</f>
        <v>74.407898899999992</v>
      </c>
    </row>
    <row r="52" spans="1:6" x14ac:dyDescent="0.25">
      <c r="A52" t="s">
        <v>20</v>
      </c>
      <c r="B52">
        <v>52</v>
      </c>
      <c r="C52">
        <v>52</v>
      </c>
      <c r="D52">
        <v>57.358773900000003</v>
      </c>
      <c r="E52">
        <v>18.6617733</v>
      </c>
      <c r="F52">
        <f>D52+E52</f>
        <v>76.02054720000001</v>
      </c>
    </row>
    <row r="53" spans="1:6" x14ac:dyDescent="0.25">
      <c r="A53" t="s">
        <v>5</v>
      </c>
      <c r="B53">
        <v>170</v>
      </c>
      <c r="C53">
        <v>47</v>
      </c>
      <c r="D53">
        <v>8.8643175999999997</v>
      </c>
      <c r="E53">
        <v>69.899809700000006</v>
      </c>
      <c r="F53">
        <f>D53+E53</f>
        <v>78.764127300000013</v>
      </c>
    </row>
    <row r="54" spans="1:6" x14ac:dyDescent="0.25">
      <c r="A54" t="s">
        <v>32</v>
      </c>
      <c r="B54">
        <v>104</v>
      </c>
      <c r="C54">
        <v>104</v>
      </c>
      <c r="D54">
        <v>2.4952637000000002</v>
      </c>
      <c r="E54">
        <v>83.020219400000002</v>
      </c>
      <c r="F54">
        <f>D54+E54</f>
        <v>85.515483099999997</v>
      </c>
    </row>
    <row r="55" spans="1:6" x14ac:dyDescent="0.25">
      <c r="A55" t="s">
        <v>42</v>
      </c>
      <c r="B55">
        <v>101</v>
      </c>
      <c r="C55">
        <v>9</v>
      </c>
      <c r="D55">
        <v>9.7540478999999998</v>
      </c>
      <c r="E55">
        <v>78.5491454</v>
      </c>
      <c r="F55">
        <f>D55+E55</f>
        <v>88.303193300000004</v>
      </c>
    </row>
    <row r="56" spans="1:6" x14ac:dyDescent="0.25">
      <c r="A56" t="s">
        <v>52</v>
      </c>
      <c r="B56">
        <v>88</v>
      </c>
      <c r="C56">
        <v>158</v>
      </c>
      <c r="D56">
        <v>3.1391144</v>
      </c>
      <c r="E56">
        <v>94.431502100000003</v>
      </c>
      <c r="F56">
        <f>D56+E56</f>
        <v>97.5706165</v>
      </c>
    </row>
    <row r="57" spans="1:6" x14ac:dyDescent="0.25">
      <c r="A57" t="s">
        <v>64</v>
      </c>
      <c r="B57">
        <v>156</v>
      </c>
      <c r="C57">
        <v>156</v>
      </c>
      <c r="D57">
        <v>1.0745266</v>
      </c>
      <c r="E57">
        <v>99.350972600000006</v>
      </c>
      <c r="F57">
        <f>D57+E57</f>
        <v>100.4254992</v>
      </c>
    </row>
    <row r="58" spans="1:6" x14ac:dyDescent="0.25">
      <c r="A58" t="s">
        <v>10</v>
      </c>
      <c r="B58">
        <v>20</v>
      </c>
      <c r="C58">
        <v>18</v>
      </c>
      <c r="D58">
        <v>1.1486007</v>
      </c>
      <c r="E58">
        <v>101.9575499</v>
      </c>
      <c r="F58">
        <f>D58+E58</f>
        <v>103.10615060000001</v>
      </c>
    </row>
    <row r="59" spans="1:6" x14ac:dyDescent="0.25">
      <c r="A59" t="s">
        <v>46</v>
      </c>
      <c r="B59">
        <v>370</v>
      </c>
      <c r="C59">
        <v>732</v>
      </c>
      <c r="D59">
        <v>32.674615000000003</v>
      </c>
      <c r="E59">
        <v>92.780035699999999</v>
      </c>
      <c r="F59">
        <f>D59+E59</f>
        <v>125.4546507</v>
      </c>
    </row>
    <row r="60" spans="1:6" x14ac:dyDescent="0.25">
      <c r="A60" t="s">
        <v>31</v>
      </c>
      <c r="B60">
        <v>348</v>
      </c>
      <c r="C60">
        <v>372</v>
      </c>
      <c r="D60">
        <v>6.1242460000000003</v>
      </c>
      <c r="E60">
        <v>129.42046809999999</v>
      </c>
      <c r="F60">
        <f>D60+E60</f>
        <v>135.54471409999999</v>
      </c>
    </row>
    <row r="61" spans="1:6" x14ac:dyDescent="0.25">
      <c r="A61" t="s">
        <v>38</v>
      </c>
      <c r="B61">
        <v>71</v>
      </c>
      <c r="C61">
        <v>7</v>
      </c>
      <c r="D61">
        <v>1.6739856</v>
      </c>
      <c r="E61">
        <v>208.77510269999999</v>
      </c>
      <c r="F61">
        <f>D61+E61</f>
        <v>210.4490883</v>
      </c>
    </row>
    <row r="62" spans="1:6" x14ac:dyDescent="0.25">
      <c r="A62" t="s">
        <v>24</v>
      </c>
      <c r="B62">
        <v>69</v>
      </c>
      <c r="C62">
        <v>69</v>
      </c>
      <c r="D62">
        <v>11.357322</v>
      </c>
      <c r="E62">
        <v>249.5245678</v>
      </c>
      <c r="F62">
        <f>D62+E62</f>
        <v>260.88188980000001</v>
      </c>
    </row>
    <row r="63" spans="1:6" x14ac:dyDescent="0.25">
      <c r="A63" t="s">
        <v>61</v>
      </c>
      <c r="B63">
        <v>340</v>
      </c>
      <c r="C63">
        <v>340</v>
      </c>
      <c r="D63">
        <v>4.6413105999999997</v>
      </c>
      <c r="E63">
        <v>293.90728960000001</v>
      </c>
      <c r="F63">
        <f>D63+E63</f>
        <v>298.54860020000001</v>
      </c>
    </row>
    <row r="64" spans="1:6" x14ac:dyDescent="0.25">
      <c r="A64" t="s">
        <v>43</v>
      </c>
      <c r="B64">
        <v>265</v>
      </c>
      <c r="C64">
        <v>140</v>
      </c>
      <c r="D64">
        <v>150.85518730000001</v>
      </c>
      <c r="E64">
        <v>167.22012219999999</v>
      </c>
      <c r="F64">
        <f>D64+E64</f>
        <v>318.0753095</v>
      </c>
    </row>
  </sheetData>
  <sortState ref="A2:F64">
    <sortCondition ref="F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Murphy-Hill</dc:creator>
  <cp:lastModifiedBy>Emerson Murphy-Hill</cp:lastModifiedBy>
  <dcterms:created xsi:type="dcterms:W3CDTF">2014-08-21T15:01:13Z</dcterms:created>
  <dcterms:modified xsi:type="dcterms:W3CDTF">2014-08-21T15:44:58Z</dcterms:modified>
</cp:coreProperties>
</file>