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jid\"/>
    </mc:Choice>
  </mc:AlternateContent>
  <xr:revisionPtr revIDLastSave="0" documentId="13_ncr:1_{117FE8B8-9BBE-4F10-8123-F2F8FC30AA27}" xr6:coauthVersionLast="47" xr6:coauthVersionMax="47" xr10:uidLastSave="{00000000-0000-0000-0000-000000000000}"/>
  <bookViews>
    <workbookView minimized="1" xWindow="3840" yWindow="3720" windowWidth="10155" windowHeight="6000" xr2:uid="{C5C03ADA-B9DF-4DB6-83B7-ED3A6F36B3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Q4" i="1"/>
  <c r="S4" i="1"/>
  <c r="K9" i="1"/>
  <c r="S5" i="1"/>
  <c r="S6" i="1"/>
  <c r="S7" i="1"/>
  <c r="S8" i="1"/>
  <c r="S9" i="1"/>
  <c r="Q5" i="1"/>
  <c r="Q6" i="1"/>
  <c r="Q7" i="1"/>
  <c r="Q8" i="1"/>
  <c r="Q9" i="1"/>
  <c r="K5" i="1"/>
  <c r="K6" i="1"/>
  <c r="K7" i="1"/>
  <c r="K8" i="1"/>
  <c r="K4" i="1"/>
  <c r="J4" i="1"/>
  <c r="F6" i="1"/>
</calcChain>
</file>

<file path=xl/sharedStrings.xml><?xml version="1.0" encoding="utf-8"?>
<sst xmlns="http://schemas.openxmlformats.org/spreadsheetml/2006/main" count="26" uniqueCount="21">
  <si>
    <t>Name</t>
  </si>
  <si>
    <t>Id</t>
  </si>
  <si>
    <t>Address</t>
  </si>
  <si>
    <t xml:space="preserve">Md. </t>
  </si>
  <si>
    <t xml:space="preserve">dfhshsdf
 </t>
  </si>
  <si>
    <t>max</t>
  </si>
  <si>
    <t>min</t>
  </si>
  <si>
    <t>sum</t>
  </si>
  <si>
    <t>average</t>
  </si>
  <si>
    <t>count</t>
  </si>
  <si>
    <t>countif</t>
  </si>
  <si>
    <t>Basic</t>
  </si>
  <si>
    <t>Countif</t>
  </si>
  <si>
    <t>H. Rent</t>
  </si>
  <si>
    <t>Medical</t>
  </si>
  <si>
    <t>P. fund</t>
  </si>
  <si>
    <t>B fund</t>
  </si>
  <si>
    <t>Net pay</t>
  </si>
  <si>
    <t>QRT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</si>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</sst>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415B-8810-4974-8C2C-563259CAB708}">
  <dimension ref="A1:T29"/>
  <sheetViews>
    <sheetView tabSelected="1" workbookViewId="0">
      <selection activeCell="P7" sqref="P7"/>
    </sheetView>
  </sheetViews>
  <sheetFormatPr defaultRowHeight="15" x14ac:dyDescent="0.25"/>
  <cols>
    <col min="20" max="20" width="17.85546875" customWidth="1"/>
  </cols>
  <sheetData>
    <row r="1" spans="1:20" ht="97.5" customHeight="1" x14ac:dyDescent="0.25">
      <c r="H1" s="2" t="s">
        <v>4</v>
      </c>
      <c r="I1" s="1"/>
      <c r="J1" s="1"/>
      <c r="K1" s="1"/>
      <c r="L1" s="1"/>
      <c r="M1" s="1"/>
    </row>
    <row r="2" spans="1:20" x14ac:dyDescent="0.25">
      <c r="A2" t="s">
        <v>0</v>
      </c>
      <c r="B2" t="s">
        <v>1</v>
      </c>
      <c r="C2" t="s">
        <v>2</v>
      </c>
      <c r="F2">
        <v>1</v>
      </c>
      <c r="O2" t="s">
        <v>18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5">
      <c r="A3" t="s">
        <v>3</v>
      </c>
      <c r="B3">
        <v>1</v>
      </c>
      <c r="F3">
        <v>50</v>
      </c>
      <c r="I3" t="s">
        <v>11</v>
      </c>
      <c r="J3" t="s">
        <v>12</v>
      </c>
      <c r="O3" t="s">
        <v>19</v>
      </c>
      <c r="R3">
        <v>2000</v>
      </c>
    </row>
    <row r="4" spans="1:20" x14ac:dyDescent="0.25">
      <c r="B4">
        <v>2</v>
      </c>
      <c r="I4">
        <v>43000</v>
      </c>
      <c r="J4">
        <f>COUNTIF(I4:I8,"&lt;30000")</f>
        <v>3</v>
      </c>
      <c r="K4">
        <f>IF(I4&gt;20000,I4*40%,I4*50%)</f>
        <v>17200</v>
      </c>
      <c r="N4" t="s">
        <v>5</v>
      </c>
      <c r="O4" t="s">
        <v>19</v>
      </c>
      <c r="Q4">
        <f>I4*1%</f>
        <v>430</v>
      </c>
      <c r="R4">
        <v>2000</v>
      </c>
      <c r="S4">
        <f>IF(I4*1%&gt;200,200,I4*1%)</f>
        <v>200</v>
      </c>
      <c r="T4">
        <f>IF(I4="Y",Q4-R4-S40,P4+Q4-R4-S4)</f>
        <v>-1770</v>
      </c>
    </row>
    <row r="5" spans="1:20" x14ac:dyDescent="0.25">
      <c r="B5">
        <v>3</v>
      </c>
      <c r="I5">
        <v>30000</v>
      </c>
      <c r="K5">
        <f t="shared" ref="K5:K9" si="0">IF(I5&gt;20000,I5*40%,I5*50%)</f>
        <v>12000</v>
      </c>
      <c r="N5" t="s">
        <v>6</v>
      </c>
      <c r="O5" t="s">
        <v>20</v>
      </c>
      <c r="Q5">
        <f t="shared" ref="Q5:Q9" si="1">I5*1%</f>
        <v>300</v>
      </c>
      <c r="R5">
        <v>2000</v>
      </c>
      <c r="S5">
        <f t="shared" ref="S5:S9" si="2">IF(I5*1%&gt;200,200,I5*1%)</f>
        <v>200</v>
      </c>
    </row>
    <row r="6" spans="1:20" x14ac:dyDescent="0.25">
      <c r="B6">
        <v>4</v>
      </c>
      <c r="F6" t="e">
        <f>SUM(N5maxF2:F5)</f>
        <v>#NAME?</v>
      </c>
      <c r="I6">
        <v>18500</v>
      </c>
      <c r="K6">
        <f t="shared" si="0"/>
        <v>9250</v>
      </c>
      <c r="N6" t="s">
        <v>7</v>
      </c>
      <c r="O6" t="s">
        <v>19</v>
      </c>
      <c r="Q6">
        <f t="shared" si="1"/>
        <v>185</v>
      </c>
      <c r="R6">
        <v>2000</v>
      </c>
      <c r="S6">
        <f t="shared" si="2"/>
        <v>185</v>
      </c>
    </row>
    <row r="7" spans="1:20" x14ac:dyDescent="0.25">
      <c r="B7">
        <v>5</v>
      </c>
      <c r="I7">
        <v>14500</v>
      </c>
      <c r="K7">
        <f t="shared" si="0"/>
        <v>7250</v>
      </c>
      <c r="N7" t="s">
        <v>8</v>
      </c>
      <c r="O7" t="s">
        <v>20</v>
      </c>
      <c r="Q7">
        <f t="shared" si="1"/>
        <v>145</v>
      </c>
      <c r="R7">
        <v>2000</v>
      </c>
      <c r="S7">
        <f t="shared" si="2"/>
        <v>145</v>
      </c>
    </row>
    <row r="8" spans="1:20" x14ac:dyDescent="0.25">
      <c r="B8">
        <v>6</v>
      </c>
      <c r="I8">
        <v>15600</v>
      </c>
      <c r="K8">
        <f t="shared" si="0"/>
        <v>7800</v>
      </c>
      <c r="N8" t="s">
        <v>9</v>
      </c>
      <c r="O8" t="s">
        <v>20</v>
      </c>
      <c r="Q8">
        <f t="shared" si="1"/>
        <v>156</v>
      </c>
      <c r="R8">
        <v>2000</v>
      </c>
      <c r="S8">
        <f t="shared" si="2"/>
        <v>156</v>
      </c>
    </row>
    <row r="9" spans="1:20" x14ac:dyDescent="0.25">
      <c r="B9">
        <v>7</v>
      </c>
      <c r="I9">
        <v>18000</v>
      </c>
      <c r="K9">
        <f t="shared" si="0"/>
        <v>9000</v>
      </c>
      <c r="N9" t="s">
        <v>10</v>
      </c>
      <c r="O9" t="s">
        <v>19</v>
      </c>
      <c r="Q9">
        <f t="shared" si="1"/>
        <v>180</v>
      </c>
      <c r="R9">
        <v>2000</v>
      </c>
      <c r="S9">
        <f t="shared" si="2"/>
        <v>180</v>
      </c>
    </row>
    <row r="10" spans="1:20" x14ac:dyDescent="0.25">
      <c r="B10">
        <v>8</v>
      </c>
    </row>
    <row r="11" spans="1:20" x14ac:dyDescent="0.25">
      <c r="B11">
        <v>9</v>
      </c>
    </row>
    <row r="12" spans="1:20" x14ac:dyDescent="0.25">
      <c r="B12">
        <v>10</v>
      </c>
    </row>
    <row r="13" spans="1:20" x14ac:dyDescent="0.25">
      <c r="B13">
        <v>11</v>
      </c>
    </row>
    <row r="14" spans="1:20" x14ac:dyDescent="0.25">
      <c r="B14">
        <v>12</v>
      </c>
    </row>
    <row r="15" spans="1:20" x14ac:dyDescent="0.25">
      <c r="B15">
        <v>13</v>
      </c>
    </row>
    <row r="16" spans="1:20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>
        <v>24</v>
      </c>
    </row>
    <row r="27" spans="2:2" x14ac:dyDescent="0.25">
      <c r="B27">
        <v>25</v>
      </c>
    </row>
    <row r="28" spans="2:2" x14ac:dyDescent="0.25">
      <c r="B28">
        <v>26</v>
      </c>
    </row>
    <row r="29" spans="2:2" x14ac:dyDescent="0.25">
      <c r="B29">
        <v>27</v>
      </c>
    </row>
  </sheetData>
  <mergeCells count="1"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2024-03-03T08:28:26Z</dcterms:created>
  <dcterms:modified xsi:type="dcterms:W3CDTF">2024-03-03T11:21:16Z</dcterms:modified>
</cp:coreProperties>
</file>