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andrews/Library/CloudStorage/GoogleDrive-jonathan@domoscoliving.com/Shared drives/Domos x JJA REC Shared Drive/JJA Acquisitions/Live Deals/The Frank/Due Diligence/"/>
    </mc:Choice>
  </mc:AlternateContent>
  <xr:revisionPtr revIDLastSave="0" documentId="13_ncr:1_{59CC8A03-2B29-0442-9427-F764FE6C21A0}" xr6:coauthVersionLast="47" xr6:coauthVersionMax="47" xr10:uidLastSave="{00000000-0000-0000-0000-000000000000}"/>
  <bookViews>
    <workbookView xWindow="14620" yWindow="760" windowWidth="19940" windowHeight="21580" xr2:uid="{00000000-000D-0000-FFFF-FFFF00000000}"/>
  </bookViews>
  <sheets>
    <sheet name="Resident Aged Receivables" sheetId="1" r:id="rId1"/>
    <sheet name="Report Parameters" sheetId="2" r:id="rId2"/>
  </sheets>
  <definedNames>
    <definedName name="_xlnm.Print_Area" localSheetId="1">'Report Parameters'!$A$1:$B$24</definedName>
    <definedName name="_xlnm.Print_Titles" localSheetId="0">'Resident Aged Receivables'!$6:$6</definedName>
  </definedNames>
  <calcPr calcId="191029" iterate="1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I73" i="1"/>
  <c r="H73" i="1"/>
  <c r="G73" i="1"/>
  <c r="F73" i="1"/>
  <c r="E73" i="1"/>
  <c r="D73" i="1"/>
</calcChain>
</file>

<file path=xl/sharedStrings.xml><?xml version="1.0" encoding="utf-8"?>
<sst xmlns="http://schemas.openxmlformats.org/spreadsheetml/2006/main" count="200" uniqueCount="200">
  <si>
    <t>Bldg-Unit</t>
  </si>
  <si>
    <t>Resident</t>
  </si>
  <si>
    <t>Lease Status</t>
  </si>
  <si>
    <t>Unallocated Charges / Credits</t>
  </si>
  <si>
    <t>0-30 Days</t>
  </si>
  <si>
    <t>31-60 Days</t>
  </si>
  <si>
    <t>61-90 Days</t>
  </si>
  <si>
    <t>90+ Days</t>
  </si>
  <si>
    <t>Pre-Payments</t>
  </si>
  <si>
    <t>Balance</t>
  </si>
  <si>
    <t>Last Delinquency Note</t>
  </si>
  <si>
    <t>LLC, Johin&amp;#039;na</t>
  </si>
  <si>
    <t>Past</t>
  </si>
  <si>
    <t>Bank, Synovus</t>
  </si>
  <si>
    <t>Past</t>
  </si>
  <si>
    <t>McGary, Greneeka (Neeka)</t>
  </si>
  <si>
    <t>Current</t>
  </si>
  <si>
    <t>Ronning, William</t>
  </si>
  <si>
    <t>Current</t>
  </si>
  <si>
    <t>Brown, Curtis</t>
  </si>
  <si>
    <t>Cancelled</t>
  </si>
  <si>
    <t>Cupps, Christian</t>
  </si>
  <si>
    <t>Applicant</t>
  </si>
  <si>
    <t>Rubio, Sofia</t>
  </si>
  <si>
    <t>Current</t>
  </si>
  <si>
    <t>Talton, Shakelvia</t>
  </si>
  <si>
    <t>Current</t>
  </si>
  <si>
    <t>INGHRAM, JOE (DAVID)</t>
  </si>
  <si>
    <t>Current</t>
  </si>
  <si>
    <t>04/23/2025 09:02 AM brittany.washington@spm.net:PTP by 04.29.25.  He regularly pays later in the month each month. He is working to get this switched around.  May rent will be completed by 05.15.25</t>
  </si>
  <si>
    <t>Johnson, Isaiah</t>
  </si>
  <si>
    <t>Applicant</t>
  </si>
  <si>
    <t>Salova, Kira</t>
  </si>
  <si>
    <t>Current</t>
  </si>
  <si>
    <t>04/09/2025 10:14 AM brittany.washington@spm.net:PTP by 04.11.25</t>
  </si>
  <si>
    <t>LaMotte, Malcolm (Malcolm)</t>
  </si>
  <si>
    <t>Current</t>
  </si>
  <si>
    <t>04/23/2025 09:13 AM brittany.washington@spm.net:PTP by 04.30.25</t>
  </si>
  <si>
    <t>Baker, Jasmine</t>
  </si>
  <si>
    <t>Past - In Collections, Skip</t>
  </si>
  <si>
    <t>01/29/2025 10:31 AM brittany.washington@spm.net:turning in keys by Friday at 5pm</t>
  </si>
  <si>
    <t>Meyer, Kalena</t>
  </si>
  <si>
    <t>Cancelled</t>
  </si>
  <si>
    <t>Williams, Donnell</t>
  </si>
  <si>
    <t>Current</t>
  </si>
  <si>
    <t>04/23/2025 09:22 AM brittany.washington@spm.net:04.30.25 remaining balance</t>
  </si>
  <si>
    <t>Dansby, Briana</t>
  </si>
  <si>
    <t>Current</t>
  </si>
  <si>
    <t>Marous, Daniel (Dan)</t>
  </si>
  <si>
    <t>Applicant</t>
  </si>
  <si>
    <t>LLC, Johin&amp;#039;na</t>
  </si>
  <si>
    <t>Current</t>
  </si>
  <si>
    <t>Clark, Memory</t>
  </si>
  <si>
    <t>Current</t>
  </si>
  <si>
    <t>Hollaway III, Larry Dewayne</t>
  </si>
  <si>
    <t>Current</t>
  </si>
  <si>
    <t>04/23/2025 10:04 AM brittany.washington@spm.net:Per Tripp he will pay by Friday, 04.25.25 or turn in keys to the unit. I have a call with his mom this afternoon.</t>
  </si>
  <si>
    <t>Beistel, Laura</t>
  </si>
  <si>
    <t>Notice</t>
  </si>
  <si>
    <t>04/09/2025 10:20 AM brittany.washington@spm.net:PTP by 04.18.25 will end up turning in keys for this unit.  Has not sent anything written yet.</t>
  </si>
  <si>
    <t>Allums, Eric</t>
  </si>
  <si>
    <t>Past - Eviction</t>
  </si>
  <si>
    <t>02/12/2025 09:08 AM brittany.washington@spm.net:7 day letter put on the door.</t>
  </si>
  <si>
    <t>Ramirez, Alisa</t>
  </si>
  <si>
    <t>Current</t>
  </si>
  <si>
    <t>Black Jr, Larry</t>
  </si>
  <si>
    <t>Cancelled</t>
  </si>
  <si>
    <t>Wilson-Manthey, Lauren (Lauren)</t>
  </si>
  <si>
    <t>Cancelled</t>
  </si>
  <si>
    <t>wilson, cheyan</t>
  </si>
  <si>
    <t>Applicant</t>
  </si>
  <si>
    <t>Comfort, Ricardo (Ricardo)</t>
  </si>
  <si>
    <t>Cancelled</t>
  </si>
  <si>
    <t>Smith, Breanna</t>
  </si>
  <si>
    <t>Current - Month To Month</t>
  </si>
  <si>
    <t>Vandyke, Elizabeth (Ellie)</t>
  </si>
  <si>
    <t>Notice</t>
  </si>
  <si>
    <t>04/09/2025 10:22 AM brittany.washington@spm.net:PTP by 04.18.25</t>
  </si>
  <si>
    <t>Baltazar, Fermin (Fermin)</t>
  </si>
  <si>
    <t>Cancelled</t>
  </si>
  <si>
    <t>Helms, Ashley (Ashley)</t>
  </si>
  <si>
    <t>Future</t>
  </si>
  <si>
    <t>Spencer, Keith (Keith)</t>
  </si>
  <si>
    <t>Current</t>
  </si>
  <si>
    <t>Hudson, Justin</t>
  </si>
  <si>
    <t>Cancelled</t>
  </si>
  <si>
    <t>Johnson, Jamarius</t>
  </si>
  <si>
    <t>Current</t>
  </si>
  <si>
    <t>04/23/2025 10:37 AM brittany.washington@spm.net:Payment plan of $1,000/month along with regular rent to get this balance down to $0.00</t>
  </si>
  <si>
    <t>Ludt, Bailey</t>
  </si>
  <si>
    <t>Past</t>
  </si>
  <si>
    <t>Carter II, Marvin (Dr. Carter)</t>
  </si>
  <si>
    <t>Current</t>
  </si>
  <si>
    <t>Jackson, Cameron</t>
  </si>
  <si>
    <t>Current</t>
  </si>
  <si>
    <t>McNeal, Quanetta</t>
  </si>
  <si>
    <t>Current - Month To Month</t>
  </si>
  <si>
    <t>Romano, Alixandria (Alix)</t>
  </si>
  <si>
    <t>Current</t>
  </si>
  <si>
    <t>Cammon, Jennifer</t>
  </si>
  <si>
    <t>Past - In Collections, Skip</t>
  </si>
  <si>
    <t>01/15/2025 08:00 AM brittany.washington@spm.net:Moved out without a NTV owes 60 day notice.  If no payment made by end of this month, closing it out and sending straight to collections.</t>
  </si>
  <si>
    <t>Libretto, Jacob (Jake)</t>
  </si>
  <si>
    <t>Applicant</t>
  </si>
  <si>
    <t>Vera, Ivan</t>
  </si>
  <si>
    <t>Applicant</t>
  </si>
  <si>
    <t>Wickman, Lauren</t>
  </si>
  <si>
    <t>Current</t>
  </si>
  <si>
    <t>French, Christin</t>
  </si>
  <si>
    <t>Current - Month To Month</t>
  </si>
  <si>
    <t>gentry, brandy (Brandy and Parke)</t>
  </si>
  <si>
    <t>Current</t>
  </si>
  <si>
    <t>Anderson, Gabriell (Gabby)</t>
  </si>
  <si>
    <t>Cancelled</t>
  </si>
  <si>
    <t>Lanier, Dylan</t>
  </si>
  <si>
    <t>Past - Skip</t>
  </si>
  <si>
    <t>02/12/2025 09:15 AM brittany.washington@spm.net:Turning in keys by the end of the day today, 02.12.25 to avoid eviction</t>
  </si>
  <si>
    <t>Dewberry, Aljermire</t>
  </si>
  <si>
    <t>Applicant</t>
  </si>
  <si>
    <t>Johnson, Jerome</t>
  </si>
  <si>
    <t>Notice - Transfer</t>
  </si>
  <si>
    <t>Turner, Anna</t>
  </si>
  <si>
    <t>Past</t>
  </si>
  <si>
    <t>Johnson, Jamarius</t>
  </si>
  <si>
    <t>Current - Month To Month</t>
  </si>
  <si>
    <t>04/23/2025 11:02 AM brittany.washington@spm.net:PTP full balance today</t>
  </si>
  <si>
    <t>Washington, Marvin</t>
  </si>
  <si>
    <t>Current</t>
  </si>
  <si>
    <t>Pope, Drew</t>
  </si>
  <si>
    <t>Current</t>
  </si>
  <si>
    <t>Winnett, William</t>
  </si>
  <si>
    <t>Current - Month To Month</t>
  </si>
  <si>
    <t>04/23/2025 03:54 PM brittany.washington@spm.net:PTP by 04.25.25</t>
  </si>
  <si>
    <t>WESLEY, ASHA</t>
  </si>
  <si>
    <t>Current</t>
  </si>
  <si>
    <t>Adetunji, Joshua</t>
  </si>
  <si>
    <t>Cancelled</t>
  </si>
  <si>
    <t>Jackson, Ashley</t>
  </si>
  <si>
    <t>Current</t>
  </si>
  <si>
    <t>04/23/2025 03:58 PM brittany.washington@spm.net:PTP by 04.25.25</t>
  </si>
  <si>
    <t>McIntosh, Emily</t>
  </si>
  <si>
    <t>Past</t>
  </si>
  <si>
    <t>Chavers, Ancel (Jack)</t>
  </si>
  <si>
    <t>Current</t>
  </si>
  <si>
    <t>Hill, Payton</t>
  </si>
  <si>
    <t>Cancelled</t>
  </si>
  <si>
    <t>Sims, Candy (Candy)</t>
  </si>
  <si>
    <t>Applicant</t>
  </si>
  <si>
    <t>Whitsey, Michael</t>
  </si>
  <si>
    <t>Cancelled</t>
  </si>
  <si>
    <t>Howard, Hariyon</t>
  </si>
  <si>
    <t>Past - Eviction</t>
  </si>
  <si>
    <t>02/12/2025 09:21 AM brittany.washington@spm.net:Turning in keys by 02.14.25 to avoid eviction continuing.</t>
  </si>
  <si>
    <t>Other Income, Rooftop</t>
  </si>
  <si>
    <t>Current</t>
  </si>
  <si>
    <t>Smith, Alexis</t>
  </si>
  <si>
    <t>Cancelled</t>
  </si>
  <si>
    <t>The Frank Total:</t>
  </si>
  <si>
    <t>Resident Aged Receivables</t>
  </si>
  <si>
    <t>Report Parameters</t>
  </si>
  <si>
    <t>Report Name</t>
  </si>
  <si>
    <t>Resident Aged Receivables</t>
  </si>
  <si>
    <t>Version</t>
  </si>
  <si>
    <t>3.3</t>
  </si>
  <si>
    <t>Property Groups</t>
  </si>
  <si>
    <t>The Frank</t>
  </si>
  <si>
    <t>Calculate Delinquency Using</t>
  </si>
  <si>
    <t>Post Month</t>
  </si>
  <si>
    <t>Period</t>
  </si>
  <si>
    <t>Current Post Month</t>
  </si>
  <si>
    <t>Period</t>
  </si>
  <si>
    <t/>
  </si>
  <si>
    <t>Lease Statuses</t>
  </si>
  <si>
    <t>All</t>
  </si>
  <si>
    <t>Summarize By</t>
  </si>
  <si>
    <t>Do Not Summarize</t>
  </si>
  <si>
    <t>Group By</t>
  </si>
  <si>
    <t>Do Not Group</t>
  </si>
  <si>
    <t>Expand By</t>
  </si>
  <si>
    <t>Do Not Expand</t>
  </si>
  <si>
    <t>Unpaid Deposits</t>
  </si>
  <si>
    <t>Show</t>
  </si>
  <si>
    <t>Minimum Unpaid Balance</t>
  </si>
  <si>
    <t/>
  </si>
  <si>
    <t>Inter-Company</t>
  </si>
  <si>
    <t>Hide</t>
  </si>
  <si>
    <t>Lease Occupancy Types</t>
  </si>
  <si>
    <t>All Lease Occupancy Types</t>
  </si>
  <si>
    <t>Lease Terms (Student)</t>
  </si>
  <si>
    <t>All Lease Terms Selected</t>
  </si>
  <si>
    <t>Consolidate By</t>
  </si>
  <si>
    <t>Do Not Consolidate</t>
  </si>
  <si>
    <t>Arrange By Property</t>
  </si>
  <si>
    <t>No</t>
  </si>
  <si>
    <t>Subtotals</t>
  </si>
  <si>
    <t>Hide</t>
  </si>
  <si>
    <t>Resident Aged Receivables 3.3 generated</t>
  </si>
  <si>
    <t>04/28/2025 02:18 AM MDT</t>
  </si>
  <si>
    <t xml:space="preserve"> data as of</t>
  </si>
  <si>
    <t>04/28/2025 02:18 AM 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</si>
</sst>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2"/>
      <name val="sans-serif"/>
    </font>
    <font>
      <b/>
      <sz val="10"/>
      <name val="sans-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2" fillId="2" borderId="3" xfId="0" applyNumberFormat="1" applyFont="1" applyFill="1" applyBorder="1" applyAlignment="1">
      <alignment vertical="center" wrapText="1"/>
    </xf>
    <xf numFmtId="49" fontId="2" fillId="3" borderId="4" xfId="0" applyNumberFormat="1" applyFont="1" applyFill="1" applyBorder="1" applyAlignment="1">
      <alignment horizontal="right" vertical="center" wrapText="1"/>
    </xf>
    <xf numFmtId="39" fontId="2" fillId="0" borderId="5" xfId="0" applyNumberFormat="1" applyFont="1" applyBorder="1" applyAlignment="1">
      <alignment horizontal="right" vertical="center"/>
    </xf>
    <xf numFmtId="49" fontId="2" fillId="0" borderId="6" xfId="0" applyNumberFormat="1" applyFont="1" applyBorder="1" applyAlignment="1">
      <alignment horizontal="right" vertical="center"/>
    </xf>
    <xf numFmtId="49" fontId="2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horizontal="left" vertical="center"/>
    </xf>
    <xf numFmtId="39" fontId="1" fillId="0" borderId="9" xfId="0" applyNumberFormat="1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top"/>
    </xf>
    <xf numFmtId="0" fontId="0" fillId="0" borderId="12" xfId="0" applyBorder="1" applyAlignment="1">
      <alignment wrapText="1"/>
    </xf>
    <xf numFmtId="49" fontId="3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left"/>
    </xf>
    <xf numFmtId="0" fontId="0" fillId="0" borderId="0" xfId="0"/>
    <xf numFmtId="49" fontId="3" fillId="0" borderId="12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74"/>
  <sheetViews>
    <sheetView tabSelected="1" zoomScale="119" workbookViewId="0">
      <pane ySplit="6" topLeftCell="A7" activePane="bottomLeft" state="frozen"/>
      <selection pane="bottomLeft" activeCell="AE77" sqref="AE77"/>
    </sheetView>
  </sheetViews>
  <sheetFormatPr baseColWidth="10" defaultColWidth="8.83203125" defaultRowHeight="15"/>
  <cols>
    <col min="1" max="1" width="14.33203125" customWidth="1"/>
    <col min="2" max="2" width="10" customWidth="1"/>
    <col min="3" max="8" width="7.1640625" customWidth="1"/>
    <col min="9" max="9" width="10" customWidth="1"/>
    <col min="10" max="10" width="7.1640625" customWidth="1"/>
    <col min="11" max="11" width="14.33203125" customWidth="1"/>
    <col min="14" max="30" width="9.1640625" hidden="1" customWidth="1"/>
    <col min="44" max="44" width="9.1640625" hidden="1" customWidth="1"/>
    <col min="46" max="48" width="9.1640625" hidden="1" customWidth="1"/>
  </cols>
  <sheetData>
    <row r="2" spans="1:11" ht="16">
      <c r="A2" s="14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>
      <c r="A3" s="15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>
      <c r="A4" s="15"/>
      <c r="B4" s="11"/>
      <c r="C4" s="11"/>
      <c r="D4" s="11"/>
      <c r="E4" s="11"/>
      <c r="F4" s="11"/>
      <c r="G4" s="11"/>
      <c r="H4" s="11"/>
      <c r="I4" s="11"/>
      <c r="J4" s="11"/>
      <c r="K4" s="11"/>
    </row>
    <row r="6" spans="1:11" ht="70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1" t="s">
        <v>10</v>
      </c>
    </row>
    <row r="7" spans="1:11">
      <c r="A7" s="17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16">
        <v>104</v>
      </c>
      <c r="B8" s="6" t="s">
        <v>11</v>
      </c>
      <c r="C8" s="6" t="s">
        <v>12</v>
      </c>
      <c r="D8" s="7">
        <v>20294.919999999998</v>
      </c>
      <c r="E8" s="7">
        <v>0</v>
      </c>
      <c r="F8" s="7">
        <v>0</v>
      </c>
      <c r="G8" s="7">
        <v>0</v>
      </c>
      <c r="H8" s="7">
        <v>20294.919999999998</v>
      </c>
      <c r="I8" s="7">
        <v>0</v>
      </c>
      <c r="J8" s="7">
        <v>20294.919999999998</v>
      </c>
    </row>
    <row r="9" spans="1:11">
      <c r="A9" s="16">
        <v>113</v>
      </c>
      <c r="B9" s="6" t="s">
        <v>13</v>
      </c>
      <c r="C9" s="6" t="s">
        <v>14</v>
      </c>
      <c r="D9" s="7">
        <v>1947.58</v>
      </c>
      <c r="E9" s="7">
        <v>0</v>
      </c>
      <c r="F9" s="7">
        <v>0</v>
      </c>
      <c r="G9" s="7">
        <v>0</v>
      </c>
      <c r="H9" s="7">
        <v>1947.58</v>
      </c>
      <c r="I9" s="7">
        <v>0</v>
      </c>
      <c r="J9" s="7">
        <v>1947.58</v>
      </c>
    </row>
    <row r="10" spans="1:11">
      <c r="A10" s="16">
        <v>205</v>
      </c>
      <c r="B10" s="6" t="s">
        <v>15</v>
      </c>
      <c r="C10" s="6" t="s">
        <v>16</v>
      </c>
      <c r="D10" s="7">
        <v>-50</v>
      </c>
      <c r="E10" s="7">
        <v>-50</v>
      </c>
      <c r="F10" s="7">
        <v>0</v>
      </c>
      <c r="G10" s="7">
        <v>0</v>
      </c>
      <c r="H10" s="7">
        <v>0</v>
      </c>
      <c r="I10" s="7">
        <v>-2210.4899999999998</v>
      </c>
      <c r="J10" s="7">
        <v>-2260.4899999999998</v>
      </c>
    </row>
    <row r="11" spans="1:11">
      <c r="A11" s="16">
        <v>209</v>
      </c>
      <c r="B11" s="6" t="s">
        <v>17</v>
      </c>
      <c r="C11" s="6" t="s">
        <v>18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-699</v>
      </c>
      <c r="J11" s="7">
        <v>-699</v>
      </c>
    </row>
    <row r="12" spans="1:11">
      <c r="A12" s="16">
        <v>211</v>
      </c>
      <c r="B12" s="6" t="s">
        <v>19</v>
      </c>
      <c r="C12" s="6" t="s">
        <v>20</v>
      </c>
      <c r="D12" s="7">
        <v>300</v>
      </c>
      <c r="E12" s="7">
        <v>0</v>
      </c>
      <c r="F12" s="7">
        <v>300</v>
      </c>
      <c r="G12" s="7">
        <v>0</v>
      </c>
      <c r="H12" s="7">
        <v>0</v>
      </c>
      <c r="I12" s="7">
        <v>0</v>
      </c>
      <c r="J12" s="7">
        <v>300</v>
      </c>
    </row>
    <row r="13" spans="1:11">
      <c r="A13" s="16">
        <v>211</v>
      </c>
      <c r="B13" s="6" t="s">
        <v>21</v>
      </c>
      <c r="C13" s="6" t="s">
        <v>22</v>
      </c>
      <c r="D13" s="7">
        <v>300</v>
      </c>
      <c r="E13" s="7">
        <v>300</v>
      </c>
      <c r="F13" s="7">
        <v>0</v>
      </c>
      <c r="G13" s="7">
        <v>0</v>
      </c>
      <c r="H13" s="7">
        <v>0</v>
      </c>
      <c r="I13" s="7">
        <v>0</v>
      </c>
      <c r="J13" s="7">
        <v>300</v>
      </c>
    </row>
    <row r="14" spans="1:11">
      <c r="A14" s="16">
        <v>212</v>
      </c>
      <c r="B14" s="6" t="s">
        <v>23</v>
      </c>
      <c r="C14" s="6" t="s">
        <v>24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-1048</v>
      </c>
      <c r="J14" s="7">
        <v>-1048</v>
      </c>
    </row>
    <row r="15" spans="1:11">
      <c r="A15" s="16">
        <v>220</v>
      </c>
      <c r="B15" s="6" t="s">
        <v>25</v>
      </c>
      <c r="C15" s="6" t="s">
        <v>26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-1320</v>
      </c>
      <c r="J15" s="7">
        <v>-1320</v>
      </c>
    </row>
    <row r="16" spans="1:11">
      <c r="A16" s="16">
        <v>306</v>
      </c>
      <c r="B16" s="6" t="s">
        <v>27</v>
      </c>
      <c r="C16" s="6" t="s">
        <v>28</v>
      </c>
      <c r="D16" s="7">
        <v>1549</v>
      </c>
      <c r="E16" s="7">
        <v>1549</v>
      </c>
      <c r="F16" s="7">
        <v>0</v>
      </c>
      <c r="G16" s="7">
        <v>0</v>
      </c>
      <c r="H16" s="7">
        <v>0</v>
      </c>
      <c r="I16" s="7">
        <v>0</v>
      </c>
      <c r="J16" s="7">
        <v>1549</v>
      </c>
      <c r="K16" s="6" t="s">
        <v>29</v>
      </c>
    </row>
    <row r="17" spans="1:11">
      <c r="A17" s="16">
        <v>307</v>
      </c>
      <c r="B17" s="6" t="s">
        <v>30</v>
      </c>
      <c r="C17" s="6" t="s">
        <v>31</v>
      </c>
      <c r="D17" s="7">
        <v>1554</v>
      </c>
      <c r="E17" s="7">
        <v>1554</v>
      </c>
      <c r="F17" s="7">
        <v>0</v>
      </c>
      <c r="G17" s="7">
        <v>0</v>
      </c>
      <c r="H17" s="7">
        <v>0</v>
      </c>
      <c r="I17" s="7">
        <v>0</v>
      </c>
      <c r="J17" s="7">
        <v>1554</v>
      </c>
    </row>
    <row r="18" spans="1:11">
      <c r="A18" s="16">
        <v>318</v>
      </c>
      <c r="B18" s="6" t="s">
        <v>32</v>
      </c>
      <c r="C18" s="6" t="s">
        <v>33</v>
      </c>
      <c r="D18" s="7">
        <v>-24</v>
      </c>
      <c r="E18" s="7">
        <v>0</v>
      </c>
      <c r="F18" s="7">
        <v>0</v>
      </c>
      <c r="G18" s="7">
        <v>-24</v>
      </c>
      <c r="H18" s="7">
        <v>0</v>
      </c>
      <c r="I18" s="7">
        <v>-124</v>
      </c>
      <c r="J18" s="7">
        <v>-148</v>
      </c>
      <c r="K18" s="6" t="s">
        <v>34</v>
      </c>
    </row>
    <row r="19" spans="1:11">
      <c r="A19" s="16">
        <v>319</v>
      </c>
      <c r="B19" s="6" t="s">
        <v>35</v>
      </c>
      <c r="C19" s="6" t="s">
        <v>36</v>
      </c>
      <c r="D19" s="7">
        <v>100</v>
      </c>
      <c r="E19" s="7">
        <v>100</v>
      </c>
      <c r="F19" s="7">
        <v>0</v>
      </c>
      <c r="G19" s="7">
        <v>0</v>
      </c>
      <c r="H19" s="7">
        <v>0</v>
      </c>
      <c r="I19" s="7">
        <v>0</v>
      </c>
      <c r="J19" s="7">
        <v>100</v>
      </c>
      <c r="K19" s="6" t="s">
        <v>37</v>
      </c>
    </row>
    <row r="20" spans="1:11">
      <c r="A20" s="16">
        <v>320</v>
      </c>
      <c r="B20" s="6" t="s">
        <v>38</v>
      </c>
      <c r="C20" s="6" t="s">
        <v>39</v>
      </c>
      <c r="D20" s="7">
        <v>8427</v>
      </c>
      <c r="E20" s="7">
        <v>0</v>
      </c>
      <c r="F20" s="7">
        <v>0</v>
      </c>
      <c r="G20" s="7">
        <v>7034</v>
      </c>
      <c r="H20" s="7">
        <v>1393</v>
      </c>
      <c r="I20" s="7">
        <v>0</v>
      </c>
      <c r="J20" s="7">
        <v>8427</v>
      </c>
      <c r="K20" s="6" t="s">
        <v>40</v>
      </c>
    </row>
    <row r="21" spans="1:11">
      <c r="A21" s="16">
        <v>320</v>
      </c>
      <c r="B21" s="6" t="s">
        <v>41</v>
      </c>
      <c r="C21" s="6" t="s">
        <v>42</v>
      </c>
      <c r="D21" s="7">
        <v>300</v>
      </c>
      <c r="E21" s="7">
        <v>0</v>
      </c>
      <c r="F21" s="7">
        <v>300</v>
      </c>
      <c r="G21" s="7">
        <v>0</v>
      </c>
      <c r="H21" s="7">
        <v>0</v>
      </c>
      <c r="I21" s="7">
        <v>0</v>
      </c>
      <c r="J21" s="7">
        <v>300</v>
      </c>
    </row>
    <row r="22" spans="1:11">
      <c r="A22" s="16">
        <v>404</v>
      </c>
      <c r="B22" s="6" t="s">
        <v>43</v>
      </c>
      <c r="C22" s="6" t="s">
        <v>44</v>
      </c>
      <c r="D22" s="7">
        <v>177</v>
      </c>
      <c r="E22" s="7">
        <v>177</v>
      </c>
      <c r="F22" s="7">
        <v>0</v>
      </c>
      <c r="G22" s="7">
        <v>0</v>
      </c>
      <c r="H22" s="7">
        <v>0</v>
      </c>
      <c r="I22" s="7">
        <v>0</v>
      </c>
      <c r="J22" s="7">
        <v>177</v>
      </c>
      <c r="K22" s="6" t="s">
        <v>45</v>
      </c>
    </row>
    <row r="23" spans="1:11">
      <c r="A23" s="16">
        <v>405</v>
      </c>
      <c r="B23" s="6" t="s">
        <v>46</v>
      </c>
      <c r="C23" s="6" t="s">
        <v>47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-1919</v>
      </c>
      <c r="J23" s="7">
        <v>-1919</v>
      </c>
    </row>
    <row r="24" spans="1:11">
      <c r="A24" s="16">
        <v>407</v>
      </c>
      <c r="B24" s="6" t="s">
        <v>48</v>
      </c>
      <c r="C24" s="6" t="s">
        <v>49</v>
      </c>
      <c r="D24" s="7">
        <v>300</v>
      </c>
      <c r="E24" s="7">
        <v>300</v>
      </c>
      <c r="F24" s="7">
        <v>0</v>
      </c>
      <c r="G24" s="7">
        <v>0</v>
      </c>
      <c r="H24" s="7">
        <v>0</v>
      </c>
      <c r="I24" s="7">
        <v>0</v>
      </c>
      <c r="J24" s="7">
        <v>300</v>
      </c>
    </row>
    <row r="25" spans="1:11">
      <c r="A25" s="16">
        <v>414</v>
      </c>
      <c r="B25" s="6" t="s">
        <v>50</v>
      </c>
      <c r="C25" s="6" t="s">
        <v>51</v>
      </c>
      <c r="D25" s="7">
        <v>24</v>
      </c>
      <c r="E25" s="7">
        <v>24</v>
      </c>
      <c r="F25" s="7">
        <v>0</v>
      </c>
      <c r="G25" s="7">
        <v>0</v>
      </c>
      <c r="H25" s="7">
        <v>0</v>
      </c>
      <c r="I25" s="7">
        <v>0</v>
      </c>
      <c r="J25" s="7">
        <v>24</v>
      </c>
    </row>
    <row r="26" spans="1:11">
      <c r="A26" s="16">
        <v>417</v>
      </c>
      <c r="B26" s="6" t="s">
        <v>52</v>
      </c>
      <c r="C26" s="6" t="s">
        <v>53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-12</v>
      </c>
      <c r="J26" s="7">
        <v>-12</v>
      </c>
    </row>
    <row r="27" spans="1:11">
      <c r="A27" s="16">
        <v>419</v>
      </c>
      <c r="B27" s="6" t="s">
        <v>54</v>
      </c>
      <c r="C27" s="6" t="s">
        <v>55</v>
      </c>
      <c r="D27" s="7">
        <v>3587.65</v>
      </c>
      <c r="E27" s="7">
        <v>1574</v>
      </c>
      <c r="F27" s="7">
        <v>1574</v>
      </c>
      <c r="G27" s="7">
        <v>439.65</v>
      </c>
      <c r="H27" s="7">
        <v>0</v>
      </c>
      <c r="I27" s="7">
        <v>0</v>
      </c>
      <c r="J27" s="7">
        <v>3587.65</v>
      </c>
      <c r="K27" s="6" t="s">
        <v>56</v>
      </c>
    </row>
    <row r="28" spans="1:11">
      <c r="A28" s="16">
        <v>420</v>
      </c>
      <c r="B28" s="6" t="s">
        <v>57</v>
      </c>
      <c r="C28" s="6" t="s">
        <v>58</v>
      </c>
      <c r="D28" s="7">
        <v>3358</v>
      </c>
      <c r="E28" s="7">
        <v>1809</v>
      </c>
      <c r="F28" s="7">
        <v>1549</v>
      </c>
      <c r="G28" s="7">
        <v>0</v>
      </c>
      <c r="H28" s="7">
        <v>0</v>
      </c>
      <c r="I28" s="7">
        <v>0</v>
      </c>
      <c r="J28" s="7">
        <v>3358</v>
      </c>
      <c r="K28" s="6" t="s">
        <v>59</v>
      </c>
    </row>
    <row r="29" spans="1:11">
      <c r="A29" s="16">
        <v>504</v>
      </c>
      <c r="B29" s="6" t="s">
        <v>60</v>
      </c>
      <c r="C29" s="6" t="s">
        <v>61</v>
      </c>
      <c r="D29" s="7">
        <v>5598.53</v>
      </c>
      <c r="E29" s="7">
        <v>0</v>
      </c>
      <c r="F29" s="7">
        <v>0</v>
      </c>
      <c r="G29" s="7">
        <v>5598.53</v>
      </c>
      <c r="H29" s="7">
        <v>0</v>
      </c>
      <c r="I29" s="7">
        <v>0</v>
      </c>
      <c r="J29" s="7">
        <v>5598.53</v>
      </c>
      <c r="K29" s="6" t="s">
        <v>62</v>
      </c>
    </row>
    <row r="30" spans="1:11">
      <c r="A30" s="16">
        <v>504</v>
      </c>
      <c r="B30" s="6" t="s">
        <v>63</v>
      </c>
      <c r="C30" s="6" t="s">
        <v>64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-1194</v>
      </c>
      <c r="J30" s="7">
        <v>-1194</v>
      </c>
    </row>
    <row r="31" spans="1:11">
      <c r="A31" s="16">
        <v>507</v>
      </c>
      <c r="B31" s="6" t="s">
        <v>65</v>
      </c>
      <c r="C31" s="6" t="s">
        <v>66</v>
      </c>
      <c r="D31" s="7">
        <v>300</v>
      </c>
      <c r="E31" s="7">
        <v>0</v>
      </c>
      <c r="F31" s="7">
        <v>300</v>
      </c>
      <c r="G31" s="7">
        <v>0</v>
      </c>
      <c r="H31" s="7">
        <v>0</v>
      </c>
      <c r="I31" s="7">
        <v>0</v>
      </c>
      <c r="J31" s="7">
        <v>300</v>
      </c>
    </row>
    <row r="32" spans="1:11">
      <c r="A32" s="16">
        <v>507</v>
      </c>
      <c r="B32" s="6" t="s">
        <v>67</v>
      </c>
      <c r="C32" s="6" t="s">
        <v>68</v>
      </c>
      <c r="D32" s="7">
        <v>300</v>
      </c>
      <c r="E32" s="7">
        <v>300</v>
      </c>
      <c r="F32" s="7">
        <v>0</v>
      </c>
      <c r="G32" s="7">
        <v>0</v>
      </c>
      <c r="H32" s="7">
        <v>0</v>
      </c>
      <c r="I32" s="7">
        <v>0</v>
      </c>
      <c r="J32" s="7">
        <v>300</v>
      </c>
    </row>
    <row r="33" spans="1:11">
      <c r="A33" s="16">
        <v>509</v>
      </c>
      <c r="B33" s="6" t="s">
        <v>69</v>
      </c>
      <c r="C33" s="6" t="s">
        <v>70</v>
      </c>
      <c r="D33" s="7">
        <v>300</v>
      </c>
      <c r="E33" s="7">
        <v>300</v>
      </c>
      <c r="F33" s="7">
        <v>0</v>
      </c>
      <c r="G33" s="7">
        <v>0</v>
      </c>
      <c r="H33" s="7">
        <v>0</v>
      </c>
      <c r="I33" s="7">
        <v>0</v>
      </c>
      <c r="J33" s="7">
        <v>300</v>
      </c>
    </row>
    <row r="34" spans="1:11">
      <c r="A34" s="16">
        <v>510</v>
      </c>
      <c r="B34" s="6" t="s">
        <v>71</v>
      </c>
      <c r="C34" s="6" t="s">
        <v>72</v>
      </c>
      <c r="D34" s="7">
        <v>300</v>
      </c>
      <c r="E34" s="7">
        <v>300</v>
      </c>
      <c r="F34" s="7">
        <v>0</v>
      </c>
      <c r="G34" s="7">
        <v>0</v>
      </c>
      <c r="H34" s="7">
        <v>0</v>
      </c>
      <c r="I34" s="7">
        <v>0</v>
      </c>
      <c r="J34" s="7">
        <v>300</v>
      </c>
    </row>
    <row r="35" spans="1:11">
      <c r="A35" s="16">
        <v>512</v>
      </c>
      <c r="B35" s="6" t="s">
        <v>73</v>
      </c>
      <c r="C35" s="6" t="s">
        <v>74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-1516</v>
      </c>
      <c r="J35" s="7">
        <v>-1516</v>
      </c>
    </row>
    <row r="36" spans="1:11">
      <c r="A36" s="16">
        <v>519</v>
      </c>
      <c r="B36" s="6" t="s">
        <v>75</v>
      </c>
      <c r="C36" s="6" t="s">
        <v>76</v>
      </c>
      <c r="D36" s="7">
        <v>615.47</v>
      </c>
      <c r="E36" s="7">
        <v>615.47</v>
      </c>
      <c r="F36" s="7">
        <v>0</v>
      </c>
      <c r="G36" s="7">
        <v>0</v>
      </c>
      <c r="H36" s="7">
        <v>0</v>
      </c>
      <c r="I36" s="7">
        <v>0</v>
      </c>
      <c r="J36" s="7">
        <v>615.47</v>
      </c>
      <c r="K36" s="6" t="s">
        <v>77</v>
      </c>
    </row>
    <row r="37" spans="1:11">
      <c r="A37" s="16">
        <v>609</v>
      </c>
      <c r="B37" s="6" t="s">
        <v>78</v>
      </c>
      <c r="C37" s="6" t="s">
        <v>79</v>
      </c>
      <c r="D37" s="7">
        <v>300</v>
      </c>
      <c r="E37" s="7">
        <v>0</v>
      </c>
      <c r="F37" s="7">
        <v>300</v>
      </c>
      <c r="G37" s="7">
        <v>0</v>
      </c>
      <c r="H37" s="7">
        <v>0</v>
      </c>
      <c r="I37" s="7">
        <v>0</v>
      </c>
      <c r="J37" s="7">
        <v>300</v>
      </c>
    </row>
    <row r="38" spans="1:11">
      <c r="A38" s="16">
        <v>609</v>
      </c>
      <c r="B38" s="6" t="s">
        <v>80</v>
      </c>
      <c r="C38" s="6" t="s">
        <v>81</v>
      </c>
      <c r="D38" s="7">
        <v>-350</v>
      </c>
      <c r="E38" s="7">
        <v>-350</v>
      </c>
      <c r="F38" s="7">
        <v>0</v>
      </c>
      <c r="G38" s="7">
        <v>0</v>
      </c>
      <c r="H38" s="7">
        <v>0</v>
      </c>
      <c r="I38" s="7">
        <v>0</v>
      </c>
      <c r="J38" s="7">
        <v>-350</v>
      </c>
    </row>
    <row r="39" spans="1:11">
      <c r="A39" s="16">
        <v>610</v>
      </c>
      <c r="B39" s="6" t="s">
        <v>82</v>
      </c>
      <c r="C39" s="6" t="s">
        <v>83</v>
      </c>
      <c r="D39" s="7">
        <v>0.01</v>
      </c>
      <c r="E39" s="7">
        <v>0.01</v>
      </c>
      <c r="F39" s="7">
        <v>0</v>
      </c>
      <c r="G39" s="7">
        <v>0</v>
      </c>
      <c r="H39" s="7">
        <v>0</v>
      </c>
      <c r="I39" s="7">
        <v>0</v>
      </c>
      <c r="J39" s="7">
        <v>0.01</v>
      </c>
    </row>
    <row r="40" spans="1:11">
      <c r="A40" s="16">
        <v>620</v>
      </c>
      <c r="B40" s="6" t="s">
        <v>84</v>
      </c>
      <c r="C40" s="6" t="s">
        <v>85</v>
      </c>
      <c r="D40" s="7">
        <v>35</v>
      </c>
      <c r="E40" s="7">
        <v>0</v>
      </c>
      <c r="F40" s="7">
        <v>0</v>
      </c>
      <c r="G40" s="7">
        <v>0</v>
      </c>
      <c r="H40" s="7">
        <v>35</v>
      </c>
      <c r="I40" s="7">
        <v>0</v>
      </c>
      <c r="J40" s="7">
        <v>35</v>
      </c>
    </row>
    <row r="41" spans="1:11">
      <c r="A41" s="16">
        <v>707</v>
      </c>
      <c r="B41" s="6" t="s">
        <v>86</v>
      </c>
      <c r="C41" s="6" t="s">
        <v>87</v>
      </c>
      <c r="D41" s="7">
        <v>5211.49</v>
      </c>
      <c r="E41" s="7">
        <v>1349</v>
      </c>
      <c r="F41" s="7">
        <v>1449</v>
      </c>
      <c r="G41" s="7">
        <v>1449</v>
      </c>
      <c r="H41" s="7">
        <v>964.49</v>
      </c>
      <c r="I41" s="7">
        <v>0</v>
      </c>
      <c r="J41" s="7">
        <v>5211.49</v>
      </c>
      <c r="K41" s="6" t="s">
        <v>88</v>
      </c>
    </row>
    <row r="42" spans="1:11">
      <c r="A42" s="16">
        <v>710</v>
      </c>
      <c r="B42" s="6" t="s">
        <v>89</v>
      </c>
      <c r="C42" s="6" t="s">
        <v>90</v>
      </c>
      <c r="D42" s="7">
        <v>0.01</v>
      </c>
      <c r="E42" s="7">
        <v>0</v>
      </c>
      <c r="F42" s="7">
        <v>0</v>
      </c>
      <c r="G42" s="7">
        <v>0</v>
      </c>
      <c r="H42" s="7">
        <v>0.01</v>
      </c>
      <c r="I42" s="7">
        <v>0</v>
      </c>
      <c r="J42" s="7">
        <v>0.01</v>
      </c>
    </row>
    <row r="43" spans="1:11">
      <c r="A43" s="16">
        <v>711</v>
      </c>
      <c r="B43" s="6" t="s">
        <v>91</v>
      </c>
      <c r="C43" s="6" t="s">
        <v>92</v>
      </c>
      <c r="D43" s="7">
        <v>-394</v>
      </c>
      <c r="E43" s="7">
        <v>-394</v>
      </c>
      <c r="F43" s="7">
        <v>0</v>
      </c>
      <c r="G43" s="7">
        <v>0</v>
      </c>
      <c r="H43" s="7">
        <v>0</v>
      </c>
      <c r="I43" s="7">
        <v>-613</v>
      </c>
      <c r="J43" s="7">
        <v>-1007</v>
      </c>
    </row>
    <row r="44" spans="1:11">
      <c r="A44" s="16">
        <v>712</v>
      </c>
      <c r="B44" s="6" t="s">
        <v>93</v>
      </c>
      <c r="C44" s="6" t="s">
        <v>94</v>
      </c>
      <c r="D44" s="7">
        <v>-23</v>
      </c>
      <c r="E44" s="7">
        <v>-23</v>
      </c>
      <c r="F44" s="7">
        <v>0</v>
      </c>
      <c r="G44" s="7">
        <v>0</v>
      </c>
      <c r="H44" s="7">
        <v>0</v>
      </c>
      <c r="I44" s="7">
        <v>-2134.8200000000002</v>
      </c>
      <c r="J44" s="7">
        <v>-2157.8200000000002</v>
      </c>
    </row>
    <row r="45" spans="1:11">
      <c r="A45" s="16">
        <v>716</v>
      </c>
      <c r="B45" s="6" t="s">
        <v>95</v>
      </c>
      <c r="C45" s="6" t="s">
        <v>96</v>
      </c>
      <c r="D45" s="7">
        <v>2024</v>
      </c>
      <c r="E45" s="7">
        <v>2024</v>
      </c>
      <c r="F45" s="7">
        <v>0</v>
      </c>
      <c r="G45" s="7">
        <v>0</v>
      </c>
      <c r="H45" s="7">
        <v>0</v>
      </c>
      <c r="I45" s="7">
        <v>0</v>
      </c>
      <c r="J45" s="7">
        <v>2024</v>
      </c>
    </row>
    <row r="46" spans="1:11">
      <c r="A46" s="16">
        <v>718</v>
      </c>
      <c r="B46" s="6" t="s">
        <v>97</v>
      </c>
      <c r="C46" s="6" t="s">
        <v>98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-462</v>
      </c>
      <c r="J46" s="7">
        <v>-462</v>
      </c>
    </row>
    <row r="47" spans="1:11">
      <c r="A47" s="16">
        <v>719</v>
      </c>
      <c r="B47" s="6" t="s">
        <v>99</v>
      </c>
      <c r="C47" s="6" t="s">
        <v>100</v>
      </c>
      <c r="D47" s="7">
        <v>3795.39</v>
      </c>
      <c r="E47" s="7">
        <v>0</v>
      </c>
      <c r="F47" s="7">
        <v>0</v>
      </c>
      <c r="G47" s="7">
        <v>0</v>
      </c>
      <c r="H47" s="7">
        <v>3795.39</v>
      </c>
      <c r="I47" s="7">
        <v>0</v>
      </c>
      <c r="J47" s="7">
        <v>3795.39</v>
      </c>
      <c r="K47" s="6" t="s">
        <v>101</v>
      </c>
    </row>
    <row r="48" spans="1:11">
      <c r="A48" s="16">
        <v>801</v>
      </c>
      <c r="B48" s="6" t="s">
        <v>102</v>
      </c>
      <c r="C48" s="6" t="s">
        <v>103</v>
      </c>
      <c r="D48" s="7">
        <v>300</v>
      </c>
      <c r="E48" s="7">
        <v>300</v>
      </c>
      <c r="F48" s="7">
        <v>0</v>
      </c>
      <c r="G48" s="7">
        <v>0</v>
      </c>
      <c r="H48" s="7">
        <v>0</v>
      </c>
      <c r="I48" s="7">
        <v>0</v>
      </c>
      <c r="J48" s="7">
        <v>300</v>
      </c>
    </row>
    <row r="49" spans="1:11">
      <c r="A49" s="16">
        <v>802</v>
      </c>
      <c r="B49" s="6" t="s">
        <v>104</v>
      </c>
      <c r="C49" s="6" t="s">
        <v>105</v>
      </c>
      <c r="D49" s="7">
        <v>300</v>
      </c>
      <c r="E49" s="7">
        <v>300</v>
      </c>
      <c r="F49" s="7">
        <v>0</v>
      </c>
      <c r="G49" s="7">
        <v>0</v>
      </c>
      <c r="H49" s="7">
        <v>0</v>
      </c>
      <c r="I49" s="7">
        <v>0</v>
      </c>
      <c r="J49" s="7">
        <v>300</v>
      </c>
    </row>
    <row r="50" spans="1:11">
      <c r="A50" s="16">
        <v>803</v>
      </c>
      <c r="B50" s="6" t="s">
        <v>106</v>
      </c>
      <c r="C50" s="6" t="s">
        <v>107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-1100</v>
      </c>
      <c r="J50" s="7">
        <v>-1100</v>
      </c>
    </row>
    <row r="51" spans="1:11">
      <c r="A51" s="16">
        <v>806</v>
      </c>
      <c r="B51" s="6" t="s">
        <v>108</v>
      </c>
      <c r="C51" s="6" t="s">
        <v>109</v>
      </c>
      <c r="D51" s="7">
        <v>545</v>
      </c>
      <c r="E51" s="7">
        <v>545</v>
      </c>
      <c r="F51" s="7">
        <v>0</v>
      </c>
      <c r="G51" s="7">
        <v>0</v>
      </c>
      <c r="H51" s="7">
        <v>0</v>
      </c>
      <c r="I51" s="7">
        <v>0</v>
      </c>
      <c r="J51" s="7">
        <v>545</v>
      </c>
    </row>
    <row r="52" spans="1:11">
      <c r="A52" s="16">
        <v>807</v>
      </c>
      <c r="B52" s="6" t="s">
        <v>110</v>
      </c>
      <c r="C52" s="6" t="s">
        <v>111</v>
      </c>
      <c r="D52" s="7">
        <v>-21.29</v>
      </c>
      <c r="E52" s="7">
        <v>-21.29</v>
      </c>
      <c r="F52" s="7">
        <v>0</v>
      </c>
      <c r="G52" s="7">
        <v>0</v>
      </c>
      <c r="H52" s="7">
        <v>0</v>
      </c>
      <c r="I52" s="7">
        <v>0</v>
      </c>
      <c r="J52" s="7">
        <v>-21.29</v>
      </c>
    </row>
    <row r="53" spans="1:11">
      <c r="A53" s="16">
        <v>809</v>
      </c>
      <c r="B53" s="6" t="s">
        <v>112</v>
      </c>
      <c r="C53" s="6" t="s">
        <v>113</v>
      </c>
      <c r="D53" s="7">
        <v>300</v>
      </c>
      <c r="E53" s="7">
        <v>300</v>
      </c>
      <c r="F53" s="7">
        <v>0</v>
      </c>
      <c r="G53" s="7">
        <v>0</v>
      </c>
      <c r="H53" s="7">
        <v>0</v>
      </c>
      <c r="I53" s="7">
        <v>0</v>
      </c>
      <c r="J53" s="7">
        <v>300</v>
      </c>
    </row>
    <row r="54" spans="1:11">
      <c r="A54" s="16">
        <v>809</v>
      </c>
      <c r="B54" s="6" t="s">
        <v>114</v>
      </c>
      <c r="C54" s="6" t="s">
        <v>115</v>
      </c>
      <c r="D54" s="7">
        <v>5215.07</v>
      </c>
      <c r="E54" s="7">
        <v>0</v>
      </c>
      <c r="F54" s="7">
        <v>0</v>
      </c>
      <c r="G54" s="7">
        <v>2433.36</v>
      </c>
      <c r="H54" s="7">
        <v>2781.71</v>
      </c>
      <c r="I54" s="7">
        <v>0</v>
      </c>
      <c r="J54" s="7">
        <v>5215.07</v>
      </c>
      <c r="K54" s="6" t="s">
        <v>116</v>
      </c>
    </row>
    <row r="55" spans="1:11">
      <c r="A55" s="16">
        <v>818</v>
      </c>
      <c r="B55" s="6" t="s">
        <v>117</v>
      </c>
      <c r="C55" s="6" t="s">
        <v>118</v>
      </c>
      <c r="D55" s="7">
        <v>300</v>
      </c>
      <c r="E55" s="7">
        <v>300</v>
      </c>
      <c r="F55" s="7">
        <v>0</v>
      </c>
      <c r="G55" s="7">
        <v>0</v>
      </c>
      <c r="H55" s="7">
        <v>0</v>
      </c>
      <c r="I55" s="7">
        <v>0</v>
      </c>
      <c r="J55" s="7">
        <v>300</v>
      </c>
    </row>
    <row r="56" spans="1:11">
      <c r="A56" s="16">
        <v>818</v>
      </c>
      <c r="B56" s="6" t="s">
        <v>119</v>
      </c>
      <c r="C56" s="6" t="s">
        <v>120</v>
      </c>
      <c r="D56" s="7">
        <v>19</v>
      </c>
      <c r="E56" s="7">
        <v>19</v>
      </c>
      <c r="F56" s="7">
        <v>0</v>
      </c>
      <c r="G56" s="7">
        <v>0</v>
      </c>
      <c r="H56" s="7">
        <v>0</v>
      </c>
      <c r="I56" s="7">
        <v>0</v>
      </c>
      <c r="J56" s="7">
        <v>19</v>
      </c>
    </row>
    <row r="57" spans="1:11">
      <c r="A57" s="16">
        <v>902</v>
      </c>
      <c r="B57" s="6" t="s">
        <v>121</v>
      </c>
      <c r="C57" s="6" t="s">
        <v>122</v>
      </c>
      <c r="D57" s="7">
        <v>25</v>
      </c>
      <c r="E57" s="7">
        <v>25</v>
      </c>
      <c r="F57" s="7">
        <v>0</v>
      </c>
      <c r="G57" s="7">
        <v>0</v>
      </c>
      <c r="H57" s="7">
        <v>0</v>
      </c>
      <c r="I57" s="7">
        <v>0</v>
      </c>
      <c r="J57" s="7">
        <v>25</v>
      </c>
    </row>
    <row r="58" spans="1:11">
      <c r="A58" s="16">
        <v>905</v>
      </c>
      <c r="B58" s="6" t="s">
        <v>123</v>
      </c>
      <c r="C58" s="6" t="s">
        <v>124</v>
      </c>
      <c r="D58" s="7">
        <v>4709</v>
      </c>
      <c r="E58" s="7">
        <v>2564</v>
      </c>
      <c r="F58" s="7">
        <v>2145</v>
      </c>
      <c r="G58" s="7">
        <v>0</v>
      </c>
      <c r="H58" s="7">
        <v>0</v>
      </c>
      <c r="I58" s="7">
        <v>0</v>
      </c>
      <c r="J58" s="7">
        <v>4709</v>
      </c>
      <c r="K58" s="6" t="s">
        <v>125</v>
      </c>
    </row>
    <row r="59" spans="1:11">
      <c r="A59" s="16">
        <v>906</v>
      </c>
      <c r="B59" s="6" t="s">
        <v>126</v>
      </c>
      <c r="C59" s="6" t="s">
        <v>127</v>
      </c>
      <c r="D59" s="7">
        <v>-50</v>
      </c>
      <c r="E59" s="7">
        <v>-50</v>
      </c>
      <c r="F59" s="7">
        <v>0</v>
      </c>
      <c r="G59" s="7">
        <v>0</v>
      </c>
      <c r="H59" s="7">
        <v>0</v>
      </c>
      <c r="I59" s="7">
        <v>-128</v>
      </c>
      <c r="J59" s="7">
        <v>-178</v>
      </c>
    </row>
    <row r="60" spans="1:11">
      <c r="A60" s="16">
        <v>911</v>
      </c>
      <c r="B60" s="6" t="s">
        <v>128</v>
      </c>
      <c r="C60" s="6" t="s">
        <v>129</v>
      </c>
      <c r="D60" s="7">
        <v>-6.45</v>
      </c>
      <c r="E60" s="7">
        <v>0</v>
      </c>
      <c r="F60" s="7">
        <v>-6.45</v>
      </c>
      <c r="G60" s="7">
        <v>0</v>
      </c>
      <c r="H60" s="7">
        <v>0</v>
      </c>
      <c r="I60" s="7">
        <v>0</v>
      </c>
      <c r="J60" s="7">
        <v>-6.45</v>
      </c>
    </row>
    <row r="61" spans="1:11">
      <c r="A61" s="16">
        <v>913</v>
      </c>
      <c r="B61" s="6" t="s">
        <v>130</v>
      </c>
      <c r="C61" s="6" t="s">
        <v>131</v>
      </c>
      <c r="D61" s="7">
        <v>2080</v>
      </c>
      <c r="E61" s="7">
        <v>2080</v>
      </c>
      <c r="F61" s="7">
        <v>0</v>
      </c>
      <c r="G61" s="7">
        <v>0</v>
      </c>
      <c r="H61" s="7">
        <v>0</v>
      </c>
      <c r="I61" s="7">
        <v>0</v>
      </c>
      <c r="J61" s="7">
        <v>2080</v>
      </c>
      <c r="K61" s="6" t="s">
        <v>132</v>
      </c>
    </row>
    <row r="62" spans="1:11">
      <c r="A62" s="16">
        <v>917</v>
      </c>
      <c r="B62" s="6" t="s">
        <v>133</v>
      </c>
      <c r="C62" s="6" t="s">
        <v>134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-1424</v>
      </c>
      <c r="J62" s="7">
        <v>-1424</v>
      </c>
    </row>
    <row r="63" spans="1:11">
      <c r="A63" s="16">
        <v>918</v>
      </c>
      <c r="B63" s="6" t="s">
        <v>135</v>
      </c>
      <c r="C63" s="6" t="s">
        <v>136</v>
      </c>
      <c r="D63" s="7">
        <v>300</v>
      </c>
      <c r="E63" s="7">
        <v>0</v>
      </c>
      <c r="F63" s="7">
        <v>0</v>
      </c>
      <c r="G63" s="7">
        <v>0</v>
      </c>
      <c r="H63" s="7">
        <v>300</v>
      </c>
      <c r="I63" s="7">
        <v>0</v>
      </c>
      <c r="J63" s="7">
        <v>300</v>
      </c>
    </row>
    <row r="64" spans="1:11">
      <c r="A64" s="16">
        <v>919</v>
      </c>
      <c r="B64" s="6" t="s">
        <v>137</v>
      </c>
      <c r="C64" s="6" t="s">
        <v>138</v>
      </c>
      <c r="D64" s="7">
        <v>1586</v>
      </c>
      <c r="E64" s="7">
        <v>1586</v>
      </c>
      <c r="F64" s="7">
        <v>0</v>
      </c>
      <c r="G64" s="7">
        <v>0</v>
      </c>
      <c r="H64" s="7">
        <v>0</v>
      </c>
      <c r="I64" s="7">
        <v>0</v>
      </c>
      <c r="J64" s="7">
        <v>1586</v>
      </c>
      <c r="K64" s="6" t="s">
        <v>139</v>
      </c>
    </row>
    <row r="65" spans="1:11">
      <c r="A65" s="16">
        <v>1004</v>
      </c>
      <c r="B65" s="6" t="s">
        <v>140</v>
      </c>
      <c r="C65" s="6" t="s">
        <v>141</v>
      </c>
      <c r="D65" s="7">
        <v>58.34</v>
      </c>
      <c r="E65" s="7">
        <v>58.34</v>
      </c>
      <c r="F65" s="7">
        <v>0</v>
      </c>
      <c r="G65" s="7">
        <v>0</v>
      </c>
      <c r="H65" s="7">
        <v>0</v>
      </c>
      <c r="I65" s="7">
        <v>0</v>
      </c>
      <c r="J65" s="7">
        <v>58.34</v>
      </c>
    </row>
    <row r="66" spans="1:11">
      <c r="A66" s="16">
        <v>1006</v>
      </c>
      <c r="B66" s="6" t="s">
        <v>142</v>
      </c>
      <c r="C66" s="6" t="s">
        <v>143</v>
      </c>
      <c r="D66" s="7">
        <v>100</v>
      </c>
      <c r="E66" s="7">
        <v>100</v>
      </c>
      <c r="F66" s="7">
        <v>0</v>
      </c>
      <c r="G66" s="7">
        <v>0</v>
      </c>
      <c r="H66" s="7">
        <v>0</v>
      </c>
      <c r="I66" s="7">
        <v>0</v>
      </c>
      <c r="J66" s="7">
        <v>100</v>
      </c>
    </row>
    <row r="67" spans="1:11">
      <c r="A67" s="16">
        <v>1015</v>
      </c>
      <c r="B67" s="6" t="s">
        <v>144</v>
      </c>
      <c r="C67" s="6" t="s">
        <v>145</v>
      </c>
      <c r="D67" s="7">
        <v>350</v>
      </c>
      <c r="E67" s="7">
        <v>0</v>
      </c>
      <c r="F67" s="7">
        <v>0</v>
      </c>
      <c r="G67" s="7">
        <v>350</v>
      </c>
      <c r="H67" s="7">
        <v>0</v>
      </c>
      <c r="I67" s="7">
        <v>0</v>
      </c>
      <c r="J67" s="7">
        <v>350</v>
      </c>
    </row>
    <row r="68" spans="1:11">
      <c r="A68" s="16">
        <v>1015</v>
      </c>
      <c r="B68" s="6" t="s">
        <v>146</v>
      </c>
      <c r="C68" s="6" t="s">
        <v>147</v>
      </c>
      <c r="D68" s="7">
        <v>300</v>
      </c>
      <c r="E68" s="7">
        <v>300</v>
      </c>
      <c r="F68" s="7">
        <v>0</v>
      </c>
      <c r="G68" s="7">
        <v>0</v>
      </c>
      <c r="H68" s="7">
        <v>0</v>
      </c>
      <c r="I68" s="7">
        <v>0</v>
      </c>
      <c r="J68" s="7">
        <v>300</v>
      </c>
    </row>
    <row r="69" spans="1:11">
      <c r="A69" s="16">
        <v>1015</v>
      </c>
      <c r="B69" s="6" t="s">
        <v>148</v>
      </c>
      <c r="C69" s="6" t="s">
        <v>149</v>
      </c>
      <c r="D69" s="7">
        <v>300</v>
      </c>
      <c r="E69" s="7">
        <v>0</v>
      </c>
      <c r="F69" s="7">
        <v>300</v>
      </c>
      <c r="G69" s="7">
        <v>0</v>
      </c>
      <c r="H69" s="7">
        <v>0</v>
      </c>
      <c r="I69" s="7">
        <v>0</v>
      </c>
      <c r="J69" s="7">
        <v>300</v>
      </c>
    </row>
    <row r="70" spans="1:11">
      <c r="A70" s="16">
        <v>1020</v>
      </c>
      <c r="B70" s="6" t="s">
        <v>150</v>
      </c>
      <c r="C70" s="6" t="s">
        <v>151</v>
      </c>
      <c r="D70" s="7">
        <v>4223.5</v>
      </c>
      <c r="E70" s="7">
        <v>0</v>
      </c>
      <c r="F70" s="7">
        <v>0</v>
      </c>
      <c r="G70" s="7">
        <v>979.5</v>
      </c>
      <c r="H70" s="7">
        <v>3244</v>
      </c>
      <c r="I70" s="7">
        <v>0</v>
      </c>
      <c r="J70" s="7">
        <v>4223.5</v>
      </c>
      <c r="K70" s="6" t="s">
        <v>152</v>
      </c>
    </row>
    <row r="71" spans="1:11">
      <c r="B71" s="6" t="s">
        <v>153</v>
      </c>
      <c r="C71" s="6" t="s">
        <v>154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-750</v>
      </c>
      <c r="J71" s="7">
        <v>-750</v>
      </c>
    </row>
    <row r="72" spans="1:11">
      <c r="B72" s="6" t="s">
        <v>155</v>
      </c>
      <c r="C72" s="6" t="s">
        <v>156</v>
      </c>
      <c r="D72" s="7">
        <v>300</v>
      </c>
      <c r="E72" s="7">
        <v>0</v>
      </c>
      <c r="F72" s="7">
        <v>0</v>
      </c>
      <c r="G72" s="7">
        <v>0</v>
      </c>
      <c r="H72" s="7">
        <v>300</v>
      </c>
      <c r="I72" s="7">
        <v>0</v>
      </c>
      <c r="J72" s="7">
        <v>300</v>
      </c>
    </row>
    <row r="73" spans="1:11" ht="16" thickBot="1">
      <c r="C73" s="4" t="s">
        <v>157</v>
      </c>
      <c r="D73" s="3">
        <f t="shared" ref="D73:J73" si="0">SUM(D8:D72)</f>
        <v>81391.22</v>
      </c>
      <c r="E73" s="3">
        <f t="shared" si="0"/>
        <v>19864.53</v>
      </c>
      <c r="F73" s="3">
        <f t="shared" si="0"/>
        <v>8210.5499999999993</v>
      </c>
      <c r="G73" s="3">
        <f t="shared" si="0"/>
        <v>18260.04</v>
      </c>
      <c r="H73" s="3">
        <f t="shared" si="0"/>
        <v>35056.1</v>
      </c>
      <c r="I73" s="3">
        <f t="shared" si="0"/>
        <v>-16654.309999999998</v>
      </c>
      <c r="J73" s="3">
        <f t="shared" si="0"/>
        <v>64736.91</v>
      </c>
    </row>
    <row r="74" spans="1:11" ht="16" thickTop="1"/>
  </sheetData>
  <mergeCells count="3">
    <mergeCell ref="A2:K2"/>
    <mergeCell ref="A3:K3"/>
    <mergeCell ref="A4:K4"/>
  </mergeCells>
  <pageMargins left="0.5" right="0.5" top="0.5" bottom="0.5" header="0.25" footer="0.25"/>
  <pageSetup orientation="landscape"/>
  <headerFooter>
    <oddHeader>&amp;L Pangea - Resident Aged Receivables</oddHeader>
    <oddFooter>&amp;L Page &amp;P of &amp;N &amp;R &amp;I Resident Aged Receivables 3.3 generated04/28/2025 at 2:18am GMT-0600&amp;I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24"/>
  <sheetViews>
    <sheetView workbookViewId="0">
      <selection sqref="A1:B1"/>
    </sheetView>
  </sheetViews>
  <sheetFormatPr baseColWidth="10" defaultColWidth="8.83203125" defaultRowHeight="15"/>
  <cols>
    <col min="1" max="1" width="20.6640625" customWidth="1"/>
    <col min="2" max="2" width="80.6640625" customWidth="1"/>
  </cols>
  <sheetData>
    <row r="1" spans="1:2" ht="16">
      <c r="A1" s="12" t="s">
        <v>158</v>
      </c>
      <c r="B1" s="13"/>
    </row>
    <row r="2" spans="1:2" ht="16">
      <c r="A2" s="12" t="s">
        <v>159</v>
      </c>
      <c r="B2" s="13"/>
    </row>
    <row r="4" spans="1:2" ht="16">
      <c r="A4" s="8" t="s">
        <v>160</v>
      </c>
      <c r="B4" s="9" t="s">
        <v>161</v>
      </c>
    </row>
    <row r="5" spans="1:2" ht="16">
      <c r="A5" s="8" t="s">
        <v>162</v>
      </c>
      <c r="B5" s="9" t="s">
        <v>163</v>
      </c>
    </row>
    <row r="6" spans="1:2" ht="16">
      <c r="A6" s="8" t="s">
        <v>164</v>
      </c>
      <c r="B6" s="9" t="s">
        <v>165</v>
      </c>
    </row>
    <row r="7" spans="1:2" ht="16">
      <c r="A7" s="8" t="s">
        <v>166</v>
      </c>
      <c r="B7" s="9" t="s">
        <v>167</v>
      </c>
    </row>
    <row r="8" spans="1:2" ht="16">
      <c r="A8" s="8" t="s">
        <v>168</v>
      </c>
      <c r="B8" s="9" t="s">
        <v>169</v>
      </c>
    </row>
    <row r="9" spans="1:2" ht="16">
      <c r="A9" s="8" t="s">
        <v>170</v>
      </c>
      <c r="B9" s="9" t="s">
        <v>171</v>
      </c>
    </row>
    <row r="10" spans="1:2" ht="16">
      <c r="A10" s="8" t="s">
        <v>172</v>
      </c>
      <c r="B10" s="9" t="s">
        <v>173</v>
      </c>
    </row>
    <row r="11" spans="1:2" ht="16">
      <c r="A11" s="8" t="s">
        <v>174</v>
      </c>
      <c r="B11" s="9" t="s">
        <v>175</v>
      </c>
    </row>
    <row r="12" spans="1:2" ht="16">
      <c r="A12" s="8" t="s">
        <v>176</v>
      </c>
      <c r="B12" s="9" t="s">
        <v>177</v>
      </c>
    </row>
    <row r="13" spans="1:2" ht="16">
      <c r="A13" s="8" t="s">
        <v>178</v>
      </c>
      <c r="B13" s="9" t="s">
        <v>179</v>
      </c>
    </row>
    <row r="14" spans="1:2" ht="16">
      <c r="A14" s="8" t="s">
        <v>180</v>
      </c>
      <c r="B14" s="9" t="s">
        <v>181</v>
      </c>
    </row>
    <row r="15" spans="1:2" ht="16">
      <c r="A15" s="8" t="s">
        <v>182</v>
      </c>
      <c r="B15" s="9" t="s">
        <v>183</v>
      </c>
    </row>
    <row r="16" spans="1:2" ht="16">
      <c r="A16" s="8" t="s">
        <v>184</v>
      </c>
      <c r="B16" s="9" t="s">
        <v>185</v>
      </c>
    </row>
    <row r="17" spans="1:2" ht="16">
      <c r="A17" s="8" t="s">
        <v>186</v>
      </c>
      <c r="B17" s="9" t="s">
        <v>187</v>
      </c>
    </row>
    <row r="18" spans="1:2" ht="16">
      <c r="A18" s="8" t="s">
        <v>188</v>
      </c>
      <c r="B18" s="9" t="s">
        <v>189</v>
      </c>
    </row>
    <row r="19" spans="1:2" ht="16">
      <c r="A19" s="8" t="s">
        <v>190</v>
      </c>
      <c r="B19" s="9" t="s">
        <v>191</v>
      </c>
    </row>
    <row r="20" spans="1:2" ht="16">
      <c r="A20" s="8" t="s">
        <v>192</v>
      </c>
      <c r="B20" s="9" t="s">
        <v>193</v>
      </c>
    </row>
    <row r="21" spans="1:2" ht="16">
      <c r="A21" s="8" t="s">
        <v>194</v>
      </c>
      <c r="B21" s="9" t="s">
        <v>195</v>
      </c>
    </row>
    <row r="23" spans="1:2" ht="16">
      <c r="A23" s="8" t="s">
        <v>196</v>
      </c>
      <c r="B23" s="9" t="s">
        <v>197</v>
      </c>
    </row>
    <row r="24" spans="1:2" ht="16">
      <c r="A24" s="8" t="s">
        <v>198</v>
      </c>
      <c r="B24" s="9" t="s">
        <v>199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Resident Aged Receivables</vt:lpstr>
      <vt:lpstr>Report Parameters</vt:lpstr>
      <vt:lpstr>'Report Parameters'!Print_Area</vt:lpstr>
      <vt:lpstr>'Resident Aged Receivables'!Print_Titles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Andrews</cp:lastModifiedBy>
  <dcterms:modified xsi:type="dcterms:W3CDTF">2025-05-26T16:02:55Z</dcterms:modified>
</cp:coreProperties>
</file>