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raffic And Events - Leasing Ag" sheetId="1" r:id="rId2"/>
    <sheet name="Report Parameters" sheetId="2" r:id="rId4"/>
  </sheets>
  <definedNames>
    <definedName name="_xlnm.Print_Area" localSheetId="1">'Report Parameters'!$A$1:$B$18</definedName>
  </definedNames>
  <calcPr calcId="125725" fullCalcOnLoad="true"/>
</workbook>
</file>

<file path=xl/sharedStrings.xml><?xml version="1.0" encoding="utf-8"?>
<sst xmlns="http://schemas.openxmlformats.org/spreadsheetml/2006/main" count="158" uniqueCount="158">
  <si>
    <t>Pangea - Leasing Performance</t>
  </si>
  <si>
    <t>The Frank</t>
  </si>
  <si>
    <t>04/01/2025 - 04/30/2025</t>
  </si>
  <si>
    <t>Traffic and Events - Leasing Agent (Assigned)</t>
  </si>
  <si>
    <t>Visits/Tours</t>
  </si>
  <si>
    <t>Leasing Agent</t>
  </si>
  <si>
    <t>New Leads</t>
  </si>
  <si>
    <t>Incoming Emails</t>
  </si>
  <si>
    <t>Outgoing Emails</t>
  </si>
  <si>
    <t>Incoming Calls</t>
  </si>
  <si>
    <t>Outgoing Calls</t>
  </si>
  <si>
    <t>Incoming Texts</t>
  </si>
  <si>
    <t>Outgoing Texts</t>
  </si>
  <si>
    <t>Online Chats</t>
  </si>
  <si>
    <t>Referred Contact</t>
  </si>
  <si>
    <t>Onsite Visits</t>
  </si>
  <si>
    <t>Off Site</t>
  </si>
  <si>
    <t>Unit Tours</t>
  </si>
  <si>
    <t>Property Tours</t>
  </si>
  <si>
    <t>Self-Guided Tours</t>
  </si>
  <si>
    <t>Virtual Tours</t>
  </si>
  <si>
    <t>Call Analysis Score</t>
  </si>
  <si>
    <t>Traffic and Events - Leasing Agent (Assigned): Call Analysis Score Sum</t>
  </si>
  <si>
    <t>Traffic and Events - Leasing Agent (Assigned): Call Analysis Score Count</t>
  </si>
  <si>
    <t>Property: The Frank</t>
  </si>
  <si>
    <t>Agent, Peek</t>
  </si>
  <si>
    <t>Fletcher, Low</t>
  </si>
  <si>
    <t>McClendon, Jasmine</t>
  </si>
  <si>
    <t>Washington, Brittany</t>
  </si>
  <si>
    <t>Not Assigned</t>
  </si>
  <si>
    <t>Total:</t>
  </si>
  <si>
    <t>Traffic and Events - Leasing Agent (Activity)</t>
  </si>
  <si>
    <t>Visits/Tours</t>
  </si>
  <si>
    <t>Leasing Agent</t>
  </si>
  <si>
    <t>New Leads</t>
  </si>
  <si>
    <t>Incoming Emails</t>
  </si>
  <si>
    <t>Outgoing Emails</t>
  </si>
  <si>
    <t>Incoming Calls</t>
  </si>
  <si>
    <t>Outgoing Calls</t>
  </si>
  <si>
    <t>Incoming Texts</t>
  </si>
  <si>
    <t>Outgoing Texts</t>
  </si>
  <si>
    <t>Online Chats</t>
  </si>
  <si>
    <t>Referred Contact</t>
  </si>
  <si>
    <t>Onsite Visits</t>
  </si>
  <si>
    <t>Off Site</t>
  </si>
  <si>
    <t>Unit Tours</t>
  </si>
  <si>
    <t>Property Tours</t>
  </si>
  <si>
    <t>Self-Guided Tours</t>
  </si>
  <si>
    <t>Virtual Tours</t>
  </si>
  <si>
    <t>Call Analysis Score</t>
  </si>
  <si>
    <t>Traffic and Events - Leasing Agent (Activity): Call Analysis Score Sum</t>
  </si>
  <si>
    <t>Traffic and Events - Leasing Agent (Activity): Call Analysis Score Count</t>
  </si>
  <si>
    <t>Property: The Frank</t>
  </si>
  <si>
    <t>Agent, Peek</t>
  </si>
  <si>
    <t>Fletcher, Low</t>
  </si>
  <si>
    <t>McClendon, Jasmine</t>
  </si>
  <si>
    <t>Washington, Brittany</t>
  </si>
  <si>
    <t>Not Assigned</t>
  </si>
  <si>
    <t>Total:</t>
  </si>
  <si>
    <t>Neglected Leads</t>
  </si>
  <si>
    <t>Leasing Agent</t>
  </si>
  <si>
    <t>New Leads</t>
  </si>
  <si>
    <t>Manual Contact Attempted</t>
  </si>
  <si>
    <t>Manual Contact Per Lead</t>
  </si>
  <si>
    <t>Neglected Leads</t>
  </si>
  <si>
    <t>% Neglected Leads</t>
  </si>
  <si>
    <t>Neglected In First 24 Hours</t>
  </si>
  <si>
    <t>Neglected In First 48 Hours</t>
  </si>
  <si>
    <t>% Neglected In First 24 Hours</t>
  </si>
  <si>
    <t>% Neglected In First 48 Hours</t>
  </si>
  <si>
    <t>Property: The Frank</t>
  </si>
  <si>
    <t>Agent, Peek</t>
  </si>
  <si>
    <t>Fletcher, Low</t>
  </si>
  <si>
    <t>McClendon, Jasmine</t>
  </si>
  <si>
    <t>Washington, Brittany</t>
  </si>
  <si>
    <t>Not Assigned</t>
  </si>
  <si>
    <t>Total:</t>
  </si>
  <si>
    <t>Lead Conversion</t>
  </si>
  <si>
    <t>Cancelled</t>
  </si>
  <si>
    <t>Leasing Agent</t>
  </si>
  <si>
    <t>New Leads</t>
  </si>
  <si>
    <t>First visit/tour</t>
  </si>
  <si>
    <t>Applications Partially Completed</t>
  </si>
  <si>
    <t>Applications Completed</t>
  </si>
  <si>
    <t>Applications Approved</t>
  </si>
  <si>
    <t>Leases Completed</t>
  </si>
  <si>
    <t>Leases Partially Completed</t>
  </si>
  <si>
    <t>Leases Approved</t>
  </si>
  <si>
    <t>Applications Completed</t>
  </si>
  <si>
    <t>Applications Denied</t>
  </si>
  <si>
    <t>Applications Approved</t>
  </si>
  <si>
    <t>Leases Completed</t>
  </si>
  <si>
    <t>Property: The Frank</t>
  </si>
  <si>
    <t>Agent, Peek</t>
  </si>
  <si>
    <t>Fletcher, Low</t>
  </si>
  <si>
    <t>McClendon, Jasmine</t>
  </si>
  <si>
    <t>Washington, Brittany</t>
  </si>
  <si>
    <t>Not Assigned</t>
  </si>
  <si>
    <t>Total:</t>
  </si>
  <si>
    <t>Tour Conversion</t>
  </si>
  <si>
    <t>Toured Leads By Original Contact Method</t>
  </si>
  <si>
    <t>Toured Lead Conversions</t>
  </si>
  <si>
    <t>Leasing Agent</t>
  </si>
  <si>
    <t>New Leads</t>
  </si>
  <si>
    <t>Leads With Scheduled Tours</t>
  </si>
  <si>
    <t>Tour Conversion: Emails</t>
  </si>
  <si>
    <t>Tour Conversion: Calls</t>
  </si>
  <si>
    <t>Tour Conversion: Online</t>
  </si>
  <si>
    <t>Referred Contact</t>
  </si>
  <si>
    <t>Tour Conversion: Visits/Tours</t>
  </si>
  <si>
    <t>Tour Conversion: Off Site</t>
  </si>
  <si>
    <t>Tour Conversion: Chats</t>
  </si>
  <si>
    <t>Tour Conversion: Texts</t>
  </si>
  <si>
    <t>Tour Conversion: Other</t>
  </si>
  <si>
    <t>Toured Leads</t>
  </si>
  <si>
    <t>Applications Partially Completed</t>
  </si>
  <si>
    <t>Applications Completed</t>
  </si>
  <si>
    <t>Lease Completed</t>
  </si>
  <si>
    <t>Lease Partially Completed</t>
  </si>
  <si>
    <t>Leases Approved</t>
  </si>
  <si>
    <t>Move-Ins</t>
  </si>
  <si>
    <t>Property: The Frank</t>
  </si>
  <si>
    <t>Agent, Peek</t>
  </si>
  <si>
    <t>Fletcher, Low</t>
  </si>
  <si>
    <t>McClendon, Jasmine</t>
  </si>
  <si>
    <t>Washington, Brittany</t>
  </si>
  <si>
    <t>Not Assigned</t>
  </si>
  <si>
    <t>Total:</t>
  </si>
  <si>
    <t>Leasing Performance</t>
  </si>
  <si>
    <t>Report Parameters</t>
  </si>
  <si>
    <t>Report Name</t>
  </si>
  <si>
    <t>Leasing Performance</t>
  </si>
  <si>
    <t>Version</t>
  </si>
  <si>
    <t>3.9</t>
  </si>
  <si>
    <t>Property Groups</t>
  </si>
  <si>
    <t>The Frank</t>
  </si>
  <si>
    <t>Period</t>
  </si>
  <si>
    <t>Current Calendar Month</t>
  </si>
  <si>
    <t>Results Based On</t>
  </si>
  <si>
    <t>Activity Performed in Period</t>
  </si>
  <si>
    <t>Summarize By</t>
  </si>
  <si>
    <t>Leasing Agent</t>
  </si>
  <si>
    <t>Leasing Agents</t>
  </si>
  <si>
    <t>All</t>
  </si>
  <si>
    <t>Lead Sources</t>
  </si>
  <si>
    <t>Not Provided, ApartmentGuide.com, Apartments.com, Brochure/Flyer, Data Migration, Drive By, Drive By/ Signage, Facebook/Instagram, ForRent.com, Google, Locator, Move.com, MyNewPlace.com, Newspaper, Office, Peek, Phone Book, Property Website, Referral (all), Referrer, Rent.com, Resident Referral, Unknown, Website, ApartmentFinder.com, Entrata Redd</t>
  </si>
  <si>
    <t>Rows With No Data</t>
  </si>
  <si>
    <t>Hide</t>
  </si>
  <si>
    <t>Consolidate By</t>
  </si>
  <si>
    <t>Do Not Consolidate</t>
  </si>
  <si>
    <t>Arrange By Property</t>
  </si>
  <si>
    <t>No</t>
  </si>
  <si>
    <t>Subtotals</t>
  </si>
  <si>
    <t>Hide</t>
  </si>
  <si>
    <t>Leasing Performance 3.9 generated</t>
  </si>
  <si>
    <t>04/28/2025 02:18 AM MDT</t>
  </si>
  <si>
    <t xml:space="preserve"> data as of</t>
  </si>
  <si>
    <t>04/28/2025 02:18 AM MDT</t>
  </si>
</sst>
</file>

<file path=xl/styles.xml><?xml version="1.0" encoding="utf-8"?>
<styleSheet xmlns="http://schemas.openxmlformats.org/spreadsheetml/2006/main">
  <numFmts count="4">
    <numFmt numFmtId="166" formatCode="MM/YYYY"/>
    <numFmt numFmtId="167" formatCode="[=1]&quot;True&quot;;[=0]&quot;False&quot;;General"/>
    <numFmt numFmtId="168" formatCode="[=1]&quot;Yes&quot;;[=0]&quot;No&quot;;General"/>
    <numFmt numFmtId="169" formatCode="[$-409]m-d-yyyy h:mm AM/PM"/>
  </numFmts>
  <fonts count="8">
    <font>
      <sz val="11"/>
      <name val="Calibri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  <font>
      <b/>
      <sz val="12"/>
      <name val="sans-serif"/>
    </font>
    <font>
      <sz val="10"/>
      <name val="sans-serif"/>
    </font>
    <font>
      <b/>
      <sz val="10"/>
      <name val="sans-serif"/>
    </font>
  </fonts>
  <fills count="6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341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/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41">
    <xf numFmtId="0" fontId="0" fillId="0" borderId="0" xfId="0"/>
    <xf numFmtId="49" fontId="3" fillId="0" borderId="1" xfId="0" applyNumberFormat="true" applyFont="true" applyAlignment="true">
      <alignment horizontal="center" vertical="center"/>
    </xf>
    <xf numFmtId="49" fontId="4" fillId="0" borderId="2" xfId="0" applyNumberFormat="true" applyFont="true" applyAlignment="true">
      <alignment horizontal="center" vertical="center"/>
    </xf>
    <xf numFmtId="49" fontId="3" fillId="0" borderId="3" xfId="0" applyNumberFormat="true" applyFont="true" applyAlignment="true">
      <alignment horizontal="left" vertical="center"/>
    </xf>
    <xf numFmtId="49" fontId="2" fillId="0" borderId="4" xfId="0" applyNumberFormat="true" applyFont="true" applyAlignment="true">
      <alignment horizontal="left" vertical="center"/>
    </xf>
    <xf numFmtId="49" fontId="2" fillId="2" borderId="5" xfId="0" applyNumberFormat="true" applyFont="true" applyFill="true" applyAlignment="true">
      <alignment horizontal="center" vertical="center" wrapText="true"/>
    </xf>
    <xf numFmtId="49" fontId="2" fillId="3" borderId="6" xfId="0" applyNumberFormat="true" applyFont="true" applyFill="true" applyAlignment="true">
      <alignment vertical="center" textRotation="0" wrapText="true"/>
    </xf>
    <xf numFmtId="49" fontId="2" fillId="4" borderId="7" xfId="0" applyNumberFormat="true" applyFont="true" applyFill="true" applyAlignment="true">
      <alignment horizontal="right" vertical="center" textRotation="0" wrapText="true"/>
    </xf>
    <xf numFmtId="49" fontId="2" fillId="5" borderId="8" xfId="0" applyNumberFormat="true" applyFont="true" applyFill="true" applyAlignment="true">
      <alignment horizontal="right" vertical="center" textRotation="0" wrapText="true"/>
    </xf>
    <xf numFmtId="49" fontId="2" fillId="6" borderId="9" xfId="0" applyNumberFormat="true" applyFont="true" applyFill="true" applyAlignment="true">
      <alignment horizontal="right" vertical="center" textRotation="0" wrapText="true"/>
    </xf>
    <xf numFmtId="49" fontId="2" fillId="7" borderId="10" xfId="0" applyNumberFormat="true" applyFont="true" applyFill="true" applyAlignment="true">
      <alignment horizontal="right" vertical="center" textRotation="0" wrapText="true"/>
    </xf>
    <xf numFmtId="49" fontId="2" fillId="8" borderId="11" xfId="0" applyNumberFormat="true" applyFont="true" applyFill="true" applyAlignment="true">
      <alignment horizontal="right" vertical="center" textRotation="0" wrapText="true"/>
    </xf>
    <xf numFmtId="49" fontId="2" fillId="9" borderId="12" xfId="0" applyNumberFormat="true" applyFont="true" applyFill="true" applyAlignment="true">
      <alignment vertical="center" textRotation="0" wrapText="true"/>
    </xf>
    <xf numFmtId="49" fontId="2" fillId="10" borderId="13" xfId="0" applyNumberFormat="true" applyFont="true" applyFill="true" applyAlignment="true">
      <alignment vertical="center" textRotation="0" wrapText="true"/>
    </xf>
    <xf numFmtId="49" fontId="2" fillId="11" borderId="14" xfId="0" applyNumberFormat="true" applyFont="true" applyFill="true" applyAlignment="true">
      <alignment vertical="center" textRotation="0" wrapText="true"/>
    </xf>
    <xf numFmtId="49" fontId="2" fillId="12" borderId="15" xfId="0" applyNumberFormat="true" applyFont="true" applyFill="true" applyAlignment="true">
      <alignment vertical="center" textRotation="0" wrapText="true"/>
    </xf>
    <xf numFmtId="49" fontId="2" fillId="13" borderId="16" xfId="0" applyNumberFormat="true" applyFont="true" applyFill="true" applyAlignment="true">
      <alignment vertical="center" textRotation="0" wrapText="true"/>
    </xf>
    <xf numFmtId="49" fontId="2" fillId="14" borderId="17" xfId="0" applyNumberFormat="true" applyFont="true" applyFill="true" applyAlignment="true">
      <alignment vertical="center" textRotation="0" wrapText="true"/>
    </xf>
    <xf numFmtId="49" fontId="2" fillId="15" borderId="18" xfId="0" applyNumberFormat="true" applyFont="true" applyFill="true" applyAlignment="true">
      <alignment vertical="center" textRotation="0" wrapText="true"/>
    </xf>
    <xf numFmtId="49" fontId="2" fillId="16" borderId="19" xfId="0" applyNumberFormat="true" applyFont="true" applyFill="true" applyAlignment="true">
      <alignment vertical="center" textRotation="0" wrapText="true"/>
    </xf>
    <xf numFmtId="49" fontId="2" fillId="17" borderId="20" xfId="0" applyNumberFormat="true" applyFont="true" applyFill="true" applyAlignment="true">
      <alignment horizontal="right" vertical="center" textRotation="0" wrapText="true"/>
    </xf>
    <xf numFmtId="49" fontId="2" fillId="18" borderId="21" xfId="0" applyNumberFormat="true" applyFont="true" applyFill="true" applyAlignment="true">
      <alignment vertical="center" textRotation="60" wrapText="true"/>
    </xf>
    <xf numFmtId="49" fontId="2" fillId="19" borderId="22" xfId="0" applyNumberFormat="true" applyFont="true" applyFill="true" applyAlignment="true">
      <alignment horizontal="right" vertical="center" textRotation="60" wrapText="true"/>
    </xf>
    <xf numFmtId="49" fontId="2" fillId="20" borderId="23" xfId="0" applyNumberFormat="true" applyFont="true" applyFill="true" applyAlignment="true">
      <alignment horizontal="right" vertical="center" textRotation="60" wrapText="true"/>
    </xf>
    <xf numFmtId="49" fontId="2" fillId="21" borderId="24" xfId="0" applyNumberFormat="true" applyFont="true" applyFill="true" applyAlignment="true">
      <alignment horizontal="right" vertical="center" textRotation="60" wrapText="true"/>
    </xf>
    <xf numFmtId="49" fontId="2" fillId="22" borderId="25" xfId="0" applyNumberFormat="true" applyFont="true" applyFill="true" applyAlignment="true">
      <alignment horizontal="right" vertical="center" textRotation="60" wrapText="true"/>
    </xf>
    <xf numFmtId="49" fontId="2" fillId="23" borderId="26" xfId="0" applyNumberFormat="true" applyFont="true" applyFill="true" applyAlignment="true">
      <alignment horizontal="right" vertical="center" textRotation="60" wrapText="true"/>
    </xf>
    <xf numFmtId="49" fontId="2" fillId="24" borderId="27" xfId="0" applyNumberFormat="true" applyFont="true" applyFill="true" applyAlignment="true">
      <alignment vertical="center" textRotation="60" wrapText="true"/>
    </xf>
    <xf numFmtId="49" fontId="2" fillId="25" borderId="28" xfId="0" applyNumberFormat="true" applyFont="true" applyFill="true" applyAlignment="true">
      <alignment vertical="center" textRotation="60" wrapText="true"/>
    </xf>
    <xf numFmtId="49" fontId="2" fillId="26" borderId="29" xfId="0" applyNumberFormat="true" applyFont="true" applyFill="true" applyAlignment="true">
      <alignment vertical="center" textRotation="60" wrapText="true"/>
    </xf>
    <xf numFmtId="49" fontId="2" fillId="27" borderId="30" xfId="0" applyNumberFormat="true" applyFont="true" applyFill="true" applyAlignment="true">
      <alignment vertical="center" textRotation="60" wrapText="true"/>
    </xf>
    <xf numFmtId="49" fontId="2" fillId="28" borderId="31" xfId="0" applyNumberFormat="true" applyFont="true" applyFill="true" applyAlignment="true">
      <alignment vertical="center" textRotation="60" wrapText="true"/>
    </xf>
    <xf numFmtId="49" fontId="2" fillId="29" borderId="32" xfId="0" applyNumberFormat="true" applyFont="true" applyFill="true" applyAlignment="true">
      <alignment vertical="center" textRotation="60" wrapText="true"/>
    </xf>
    <xf numFmtId="49" fontId="2" fillId="30" borderId="33" xfId="0" applyNumberFormat="true" applyFont="true" applyFill="true" applyAlignment="true">
      <alignment vertical="center" textRotation="60" wrapText="true"/>
    </xf>
    <xf numFmtId="49" fontId="2" fillId="31" borderId="34" xfId="0" applyNumberFormat="true" applyFont="true" applyFill="true" applyAlignment="true">
      <alignment vertical="center" textRotation="60" wrapText="true"/>
    </xf>
    <xf numFmtId="49" fontId="2" fillId="32" borderId="35" xfId="0" applyNumberFormat="true" applyFont="true" applyFill="true" applyAlignment="true">
      <alignment horizontal="right" vertical="center" textRotation="60" wrapText="true"/>
    </xf>
    <xf numFmtId="49" fontId="2" fillId="33" borderId="36" xfId="0" applyNumberFormat="true" applyFont="true" applyFill="true" applyAlignment="true">
      <alignment horizontal="center" vertical="center" wrapText="false"/>
    </xf>
    <xf numFmtId="49" fontId="2" fillId="34" borderId="37" xfId="0" applyNumberFormat="true" applyFont="true" applyFill="true" applyAlignment="true">
      <alignment vertical="center" textRotation="0" wrapText="false"/>
    </xf>
    <xf numFmtId="49" fontId="2" fillId="35" borderId="38" xfId="0" applyNumberFormat="true" applyFont="true" applyFill="true" applyAlignment="true">
      <alignment horizontal="right" vertical="center" textRotation="0" wrapText="false"/>
    </xf>
    <xf numFmtId="49" fontId="2" fillId="36" borderId="39" xfId="0" applyNumberFormat="true" applyFont="true" applyFill="true" applyAlignment="true">
      <alignment horizontal="right" vertical="center" textRotation="0" wrapText="false"/>
    </xf>
    <xf numFmtId="49" fontId="2" fillId="37" borderId="40" xfId="0" applyNumberFormat="true" applyFont="true" applyFill="true" applyAlignment="true">
      <alignment horizontal="right" vertical="center" textRotation="0" wrapText="false"/>
    </xf>
    <xf numFmtId="49" fontId="2" fillId="38" borderId="41" xfId="0" applyNumberFormat="true" applyFont="true" applyFill="true" applyAlignment="true">
      <alignment horizontal="right" vertical="center" textRotation="0" wrapText="false"/>
    </xf>
    <xf numFmtId="49" fontId="2" fillId="39" borderId="42" xfId="0" applyNumberFormat="true" applyFont="true" applyFill="true" applyAlignment="true">
      <alignment horizontal="right" vertical="center" textRotation="0" wrapText="false"/>
    </xf>
    <xf numFmtId="49" fontId="2" fillId="40" borderId="43" xfId="0" applyNumberFormat="true" applyFont="true" applyFill="true" applyAlignment="true">
      <alignment vertical="center" textRotation="0" wrapText="false"/>
    </xf>
    <xf numFmtId="49" fontId="2" fillId="41" borderId="44" xfId="0" applyNumberFormat="true" applyFont="true" applyFill="true" applyAlignment="true">
      <alignment vertical="center" textRotation="0" wrapText="false"/>
    </xf>
    <xf numFmtId="49" fontId="2" fillId="42" borderId="45" xfId="0" applyNumberFormat="true" applyFont="true" applyFill="true" applyAlignment="true">
      <alignment vertical="center" textRotation="0" wrapText="false"/>
    </xf>
    <xf numFmtId="49" fontId="2" fillId="43" borderId="46" xfId="0" applyNumberFormat="true" applyFont="true" applyFill="true" applyAlignment="true">
      <alignment vertical="center" textRotation="0" wrapText="false"/>
    </xf>
    <xf numFmtId="49" fontId="2" fillId="44" borderId="47" xfId="0" applyNumberFormat="true" applyFont="true" applyFill="true" applyAlignment="true">
      <alignment vertical="center" textRotation="0" wrapText="false"/>
    </xf>
    <xf numFmtId="49" fontId="2" fillId="45" borderId="48" xfId="0" applyNumberFormat="true" applyFont="true" applyFill="true" applyAlignment="true">
      <alignment vertical="center" textRotation="0" wrapText="false"/>
    </xf>
    <xf numFmtId="49" fontId="2" fillId="46" borderId="49" xfId="0" applyNumberFormat="true" applyFont="true" applyFill="true" applyAlignment="true">
      <alignment vertical="center" textRotation="0" wrapText="false"/>
    </xf>
    <xf numFmtId="49" fontId="2" fillId="47" borderId="50" xfId="0" applyNumberFormat="true" applyFont="true" applyFill="true" applyAlignment="true">
      <alignment vertical="center" textRotation="0" wrapText="false"/>
    </xf>
    <xf numFmtId="49" fontId="2" fillId="48" borderId="51" xfId="0" applyNumberFormat="true" applyFont="true" applyFill="true" applyAlignment="true">
      <alignment horizontal="right" vertical="center" textRotation="0" wrapText="false"/>
    </xf>
    <xf numFmtId="49" fontId="2" fillId="49" borderId="52" xfId="0" applyNumberFormat="true" applyFont="true" applyFill="true" applyAlignment="true">
      <alignment vertical="center" textRotation="60" wrapText="false"/>
    </xf>
    <xf numFmtId="49" fontId="2" fillId="50" borderId="53" xfId="0" applyNumberFormat="true" applyFont="true" applyFill="true" applyAlignment="true">
      <alignment horizontal="right" vertical="center" textRotation="60" wrapText="false"/>
    </xf>
    <xf numFmtId="49" fontId="2" fillId="51" borderId="54" xfId="0" applyNumberFormat="true" applyFont="true" applyFill="true" applyAlignment="true">
      <alignment horizontal="right" vertical="center" textRotation="60" wrapText="false"/>
    </xf>
    <xf numFmtId="49" fontId="2" fillId="52" borderId="55" xfId="0" applyNumberFormat="true" applyFont="true" applyFill="true" applyAlignment="true">
      <alignment horizontal="right" vertical="center" textRotation="60" wrapText="false"/>
    </xf>
    <xf numFmtId="49" fontId="2" fillId="53" borderId="56" xfId="0" applyNumberFormat="true" applyFont="true" applyFill="true" applyAlignment="true">
      <alignment horizontal="right" vertical="center" textRotation="60" wrapText="false"/>
    </xf>
    <xf numFmtId="49" fontId="2" fillId="54" borderId="57" xfId="0" applyNumberFormat="true" applyFont="true" applyFill="true" applyAlignment="true">
      <alignment horizontal="right" vertical="center" textRotation="60" wrapText="false"/>
    </xf>
    <xf numFmtId="49" fontId="2" fillId="55" borderId="58" xfId="0" applyNumberFormat="true" applyFont="true" applyFill="true" applyAlignment="true">
      <alignment vertical="center" textRotation="60" wrapText="false"/>
    </xf>
    <xf numFmtId="49" fontId="2" fillId="56" borderId="59" xfId="0" applyNumberFormat="true" applyFont="true" applyFill="true" applyAlignment="true">
      <alignment vertical="center" textRotation="60" wrapText="false"/>
    </xf>
    <xf numFmtId="49" fontId="2" fillId="57" borderId="60" xfId="0" applyNumberFormat="true" applyFont="true" applyFill="true" applyAlignment="true">
      <alignment vertical="center" textRotation="60" wrapText="false"/>
    </xf>
    <xf numFmtId="49" fontId="2" fillId="58" borderId="61" xfId="0" applyNumberFormat="true" applyFont="true" applyFill="true" applyAlignment="true">
      <alignment vertical="center" textRotation="60" wrapText="false"/>
    </xf>
    <xf numFmtId="49" fontId="2" fillId="59" borderId="62" xfId="0" applyNumberFormat="true" applyFont="true" applyFill="true" applyAlignment="true">
      <alignment vertical="center" textRotation="60" wrapText="false"/>
    </xf>
    <xf numFmtId="49" fontId="2" fillId="60" borderId="63" xfId="0" applyNumberFormat="true" applyFont="true" applyFill="true" applyAlignment="true">
      <alignment vertical="center" textRotation="60" wrapText="false"/>
    </xf>
    <xf numFmtId="49" fontId="2" fillId="61" borderId="64" xfId="0" applyNumberFormat="true" applyFont="true" applyFill="true" applyAlignment="true">
      <alignment vertical="center" textRotation="60" wrapText="false"/>
    </xf>
    <xf numFmtId="49" fontId="2" fillId="62" borderId="65" xfId="0" applyNumberFormat="true" applyFont="true" applyFill="true" applyAlignment="true">
      <alignment vertical="center" textRotation="60" wrapText="false"/>
    </xf>
    <xf numFmtId="49" fontId="2" fillId="63" borderId="66" xfId="0" applyNumberFormat="true" applyFont="true" applyFill="true" applyAlignment="true">
      <alignment horizontal="right" vertical="center" textRotation="60" wrapText="false"/>
    </xf>
    <xf numFmtId="49" fontId="2" fillId="0" borderId="67" xfId="0" applyNumberFormat="true" applyFont="true" applyBorder="true" applyAlignment="true">
      <alignment vertical="center"/>
    </xf>
    <xf numFmtId="3" fontId="2" fillId="0" borderId="68" xfId="0" applyNumberFormat="true" applyFont="true" applyBorder="true" applyAlignment="true">
      <alignment horizontal="right" vertical="center"/>
    </xf>
    <xf numFmtId="4" fontId="2" fillId="0" borderId="69" xfId="0" applyNumberFormat="true" applyFont="true" applyBorder="true" applyAlignment="true">
      <alignment horizontal="right" vertical="center"/>
    </xf>
    <xf numFmtId="39" fontId="2" fillId="0" borderId="70" xfId="0" applyNumberFormat="true" applyFont="true" applyBorder="true" applyAlignment="true">
      <alignment horizontal="right" vertical="center"/>
    </xf>
    <xf numFmtId="9" fontId="2" fillId="0" borderId="71" xfId="0" applyNumberFormat="true" applyFont="true" applyBorder="true" applyAlignment="true">
      <alignment horizontal="right" vertical="center"/>
    </xf>
    <xf numFmtId="10" fontId="2" fillId="0" borderId="72" xfId="0" applyNumberFormat="true" applyFont="true" applyBorder="true" applyAlignment="true">
      <alignment horizontal="right" vertical="center"/>
    </xf>
    <xf numFmtId="14" fontId="2" fillId="0" borderId="73" xfId="0" applyNumberFormat="true" applyFont="true" applyBorder="true" applyAlignment="true">
      <alignment vertical="center"/>
    </xf>
    <xf numFmtId="169" fontId="2" fillId="0" borderId="74" xfId="0" applyNumberFormat="true" applyFont="true" applyBorder="true" applyAlignment="true">
      <alignment vertical="center"/>
    </xf>
    <xf numFmtId="166" fontId="2" fillId="0" borderId="75" xfId="0" applyNumberFormat="true" applyFont="true" applyBorder="true" applyAlignment="true">
      <alignment vertical="center"/>
    </xf>
    <xf numFmtId="49" fontId="2" fillId="0" borderId="76" xfId="0" applyNumberFormat="true" applyFont="true" applyBorder="true" applyAlignment="true">
      <alignment vertical="center"/>
    </xf>
    <xf numFmtId="49" fontId="2" fillId="0" borderId="77" xfId="0" applyNumberFormat="true" applyFont="true" applyBorder="true" applyAlignment="true">
      <alignment vertical="center"/>
    </xf>
    <xf numFmtId="167" fontId="2" fillId="0" borderId="78" xfId="0" applyNumberFormat="true" applyFont="true" applyBorder="true" applyAlignment="true">
      <alignment horizontal="left" vertical="center"/>
    </xf>
    <xf numFmtId="168" fontId="2" fillId="0" borderId="79" xfId="0" applyNumberFormat="true" applyFont="true" applyBorder="true" applyAlignment="true">
      <alignment horizontal="left" vertical="center"/>
    </xf>
    <xf numFmtId="168" fontId="1" fillId="0" borderId="80" xfId="0" applyNumberFormat="true" applyFont="true" applyBorder="true" applyAlignment="true">
      <alignment vertical="center"/>
    </xf>
    <xf numFmtId="49" fontId="2" fillId="0" borderId="81" xfId="0" applyNumberFormat="true" applyFont="true" applyAlignment="true">
      <alignment horizontal="right" vertical="center"/>
    </xf>
    <xf numFmtId="49" fontId="2" fillId="0" borderId="82" xfId="0" applyNumberFormat="true" applyFont="true" applyBorder="true" applyAlignment="true">
      <alignment vertical="center"/>
    </xf>
    <xf numFmtId="3" fontId="2" fillId="0" borderId="83" xfId="0" applyNumberFormat="true" applyFont="true" applyBorder="true" applyAlignment="true">
      <alignment horizontal="right" vertical="center"/>
    </xf>
    <xf numFmtId="4" fontId="2" fillId="0" borderId="84" xfId="0" applyNumberFormat="true" applyFont="true" applyBorder="true" applyAlignment="true">
      <alignment horizontal="right" vertical="center"/>
    </xf>
    <xf numFmtId="39" fontId="2" fillId="0" borderId="85" xfId="0" applyNumberFormat="true" applyFont="true" applyBorder="true" applyAlignment="true">
      <alignment horizontal="right" vertical="center"/>
    </xf>
    <xf numFmtId="9" fontId="2" fillId="0" borderId="86" xfId="0" applyNumberFormat="true" applyFont="true" applyBorder="true" applyAlignment="true">
      <alignment horizontal="right" vertical="center"/>
    </xf>
    <xf numFmtId="10" fontId="2" fillId="0" borderId="87" xfId="0" applyNumberFormat="true" applyFont="true" applyBorder="true" applyAlignment="true">
      <alignment horizontal="right" vertical="center"/>
    </xf>
    <xf numFmtId="14" fontId="2" fillId="0" borderId="88" xfId="0" applyNumberFormat="true" applyFont="true" applyBorder="true" applyAlignment="true">
      <alignment vertical="center"/>
    </xf>
    <xf numFmtId="169" fontId="2" fillId="0" borderId="89" xfId="0" applyNumberFormat="true" applyFont="true" applyBorder="true" applyAlignment="true">
      <alignment vertical="center"/>
    </xf>
    <xf numFmtId="166" fontId="2" fillId="0" borderId="90" xfId="0" applyNumberFormat="true" applyFont="true" applyBorder="true" applyAlignment="true">
      <alignment vertical="center"/>
    </xf>
    <xf numFmtId="49" fontId="2" fillId="0" borderId="91" xfId="0" applyNumberFormat="true" applyFont="true" applyBorder="true" applyAlignment="true">
      <alignment vertical="center"/>
    </xf>
    <xf numFmtId="49" fontId="2" fillId="0" borderId="92" xfId="0" applyNumberFormat="true" applyFont="true" applyBorder="true" applyAlignment="true">
      <alignment vertical="center"/>
    </xf>
    <xf numFmtId="167" fontId="2" fillId="0" borderId="93" xfId="0" applyNumberFormat="true" applyFont="true" applyBorder="true" applyAlignment="true">
      <alignment horizontal="left" vertical="center"/>
    </xf>
    <xf numFmtId="168" fontId="2" fillId="0" borderId="94" xfId="0" applyNumberFormat="true" applyFont="true" applyBorder="true" applyAlignment="true">
      <alignment horizontal="left" vertical="center"/>
    </xf>
    <xf numFmtId="168" fontId="1" fillId="0" borderId="95" xfId="0" applyNumberFormat="true" applyFont="true" applyBorder="true" applyAlignment="true">
      <alignment vertical="center"/>
    </xf>
    <xf numFmtId="49" fontId="2" fillId="0" borderId="96" xfId="0" applyNumberFormat="true" applyFont="true" applyAlignment="true">
      <alignment horizontal="right" vertical="center"/>
    </xf>
    <xf numFmtId="49" fontId="2" fillId="0" borderId="97" xfId="0" applyNumberFormat="true" applyFont="true" applyAlignment="true">
      <alignment vertical="center" indent="0"/>
    </xf>
    <xf numFmtId="49" fontId="1" fillId="0" borderId="98" xfId="0" applyNumberFormat="true" applyFont="true" applyAlignment="true">
      <alignment horizontal="left" vertical="center" indent="0"/>
    </xf>
    <xf numFmtId="3" fontId="1" fillId="0" borderId="99" xfId="0" applyNumberFormat="true" applyFont="true" applyAlignment="true">
      <alignment horizontal="right" vertical="center" indent="0"/>
    </xf>
    <xf numFmtId="4" fontId="1" fillId="0" borderId="100" xfId="0" applyNumberFormat="true" applyFont="true" applyAlignment="true">
      <alignment horizontal="right" vertical="center" indent="0"/>
    </xf>
    <xf numFmtId="39" fontId="1" fillId="0" borderId="101" xfId="0" applyNumberFormat="true" applyFont="true" applyAlignment="true">
      <alignment horizontal="right" vertical="center" indent="0"/>
    </xf>
    <xf numFmtId="9" fontId="1" fillId="0" borderId="102" xfId="0" applyNumberFormat="true" applyFont="true" applyAlignment="true">
      <alignment horizontal="right" vertical="center" indent="0"/>
    </xf>
    <xf numFmtId="10" fontId="1" fillId="0" borderId="103" xfId="0" applyNumberFormat="true" applyFont="true" applyAlignment="true">
      <alignment horizontal="right" vertical="center" indent="0"/>
    </xf>
    <xf numFmtId="14" fontId="1" fillId="0" borderId="104" xfId="0" applyNumberFormat="true" applyFont="true" applyAlignment="true">
      <alignment horizontal="left" vertical="center" indent="0"/>
    </xf>
    <xf numFmtId="169" fontId="1" fillId="0" borderId="105" xfId="0" applyNumberFormat="true" applyFont="true" applyAlignment="true">
      <alignment horizontal="left" vertical="center" indent="0"/>
    </xf>
    <xf numFmtId="166" fontId="1" fillId="0" borderId="106" xfId="0" applyNumberFormat="true" applyFont="true" applyAlignment="true">
      <alignment horizontal="left" vertical="center" indent="0"/>
    </xf>
    <xf numFmtId="49" fontId="1" fillId="0" borderId="107" xfId="0" applyNumberFormat="true" applyFont="true" applyAlignment="true">
      <alignment horizontal="left" vertical="center" indent="0"/>
    </xf>
    <xf numFmtId="49" fontId="1" fillId="0" borderId="108" xfId="0" applyNumberFormat="true" applyFont="true" applyAlignment="true">
      <alignment horizontal="left" vertical="center" wrapText="true" indent="0"/>
    </xf>
    <xf numFmtId="167" fontId="1" fillId="0" borderId="109" xfId="0" applyNumberFormat="true" applyFont="true" applyAlignment="true">
      <alignment horizontal="left" vertical="center" indent="0"/>
    </xf>
    <xf numFmtId="168" fontId="1" fillId="0" borderId="110" xfId="0" applyNumberFormat="true" applyFont="true" applyAlignment="true">
      <alignment horizontal="left" vertical="center" indent="0"/>
    </xf>
    <xf numFmtId="168" fontId="1" fillId="0" borderId="111" xfId="0" applyNumberFormat="true" applyFont="true" applyAlignment="true">
      <alignment horizontal="left" vertical="center" indent="0"/>
    </xf>
    <xf numFmtId="49" fontId="2" fillId="0" borderId="112" xfId="0" applyNumberFormat="true" applyFont="true" applyAlignment="true">
      <alignment vertical="center" indent="1"/>
    </xf>
    <xf numFmtId="49" fontId="1" fillId="0" borderId="113" xfId="0" applyNumberFormat="true" applyFont="true" applyAlignment="true">
      <alignment horizontal="left" vertical="center" indent="1"/>
    </xf>
    <xf numFmtId="3" fontId="1" fillId="0" borderId="114" xfId="0" applyNumberFormat="true" applyFont="true" applyAlignment="true">
      <alignment horizontal="right" vertical="center" indent="1"/>
    </xf>
    <xf numFmtId="4" fontId="1" fillId="0" borderId="115" xfId="0" applyNumberFormat="true" applyFont="true" applyAlignment="true">
      <alignment horizontal="right" vertical="center" indent="1"/>
    </xf>
    <xf numFmtId="39" fontId="1" fillId="0" borderId="116" xfId="0" applyNumberFormat="true" applyFont="true" applyAlignment="true">
      <alignment horizontal="right" vertical="center" indent="1"/>
    </xf>
    <xf numFmtId="9" fontId="1" fillId="0" borderId="117" xfId="0" applyNumberFormat="true" applyFont="true" applyAlignment="true">
      <alignment horizontal="right" vertical="center" indent="1"/>
    </xf>
    <xf numFmtId="10" fontId="1" fillId="0" borderId="118" xfId="0" applyNumberFormat="true" applyFont="true" applyAlignment="true">
      <alignment horizontal="right" vertical="center" indent="1"/>
    </xf>
    <xf numFmtId="14" fontId="1" fillId="0" borderId="119" xfId="0" applyNumberFormat="true" applyFont="true" applyAlignment="true">
      <alignment horizontal="left" vertical="center" indent="1"/>
    </xf>
    <xf numFmtId="169" fontId="1" fillId="0" borderId="120" xfId="0" applyNumberFormat="true" applyFont="true" applyAlignment="true">
      <alignment horizontal="left" vertical="center" indent="1"/>
    </xf>
    <xf numFmtId="166" fontId="1" fillId="0" borderId="121" xfId="0" applyNumberFormat="true" applyFont="true" applyAlignment="true">
      <alignment horizontal="left" vertical="center" indent="1"/>
    </xf>
    <xf numFmtId="49" fontId="1" fillId="0" borderId="122" xfId="0" applyNumberFormat="true" applyFont="true" applyAlignment="true">
      <alignment horizontal="left" vertical="center" indent="1"/>
    </xf>
    <xf numFmtId="49" fontId="1" fillId="0" borderId="123" xfId="0" applyNumberFormat="true" applyFont="true" applyAlignment="true">
      <alignment horizontal="left" vertical="center" wrapText="true" indent="1"/>
    </xf>
    <xf numFmtId="167" fontId="1" fillId="0" borderId="124" xfId="0" applyNumberFormat="true" applyFont="true" applyAlignment="true">
      <alignment horizontal="left" vertical="center" indent="1"/>
    </xf>
    <xf numFmtId="168" fontId="1" fillId="0" borderId="125" xfId="0" applyNumberFormat="true" applyFont="true" applyAlignment="true">
      <alignment horizontal="left" vertical="center" indent="1"/>
    </xf>
    <xf numFmtId="168" fontId="1" fillId="0" borderId="126" xfId="0" applyNumberFormat="true" applyFont="true" applyAlignment="true">
      <alignment horizontal="left" vertical="center" indent="1"/>
    </xf>
    <xf numFmtId="49" fontId="2" fillId="0" borderId="127" xfId="0" applyNumberFormat="true" applyFont="true" applyAlignment="true">
      <alignment vertical="center" indent="2"/>
    </xf>
    <xf numFmtId="49" fontId="1" fillId="0" borderId="128" xfId="0" applyNumberFormat="true" applyFont="true" applyAlignment="true">
      <alignment horizontal="left" vertical="center" indent="2"/>
    </xf>
    <xf numFmtId="3" fontId="1" fillId="0" borderId="129" xfId="0" applyNumberFormat="true" applyFont="true" applyAlignment="true">
      <alignment horizontal="right" vertical="center" indent="2"/>
    </xf>
    <xf numFmtId="4" fontId="1" fillId="0" borderId="130" xfId="0" applyNumberFormat="true" applyFont="true" applyAlignment="true">
      <alignment horizontal="right" vertical="center" indent="2"/>
    </xf>
    <xf numFmtId="39" fontId="1" fillId="0" borderId="131" xfId="0" applyNumberFormat="true" applyFont="true" applyAlignment="true">
      <alignment horizontal="right" vertical="center" indent="2"/>
    </xf>
    <xf numFmtId="9" fontId="1" fillId="0" borderId="132" xfId="0" applyNumberFormat="true" applyFont="true" applyAlignment="true">
      <alignment horizontal="right" vertical="center" indent="2"/>
    </xf>
    <xf numFmtId="10" fontId="1" fillId="0" borderId="133" xfId="0" applyNumberFormat="true" applyFont="true" applyAlignment="true">
      <alignment horizontal="right" vertical="center" indent="2"/>
    </xf>
    <xf numFmtId="14" fontId="1" fillId="0" borderId="134" xfId="0" applyNumberFormat="true" applyFont="true" applyAlignment="true">
      <alignment horizontal="left" vertical="center" indent="2"/>
    </xf>
    <xf numFmtId="169" fontId="1" fillId="0" borderId="135" xfId="0" applyNumberFormat="true" applyFont="true" applyAlignment="true">
      <alignment horizontal="left" vertical="center" indent="2"/>
    </xf>
    <xf numFmtId="166" fontId="1" fillId="0" borderId="136" xfId="0" applyNumberFormat="true" applyFont="true" applyAlignment="true">
      <alignment horizontal="left" vertical="center" indent="2"/>
    </xf>
    <xf numFmtId="49" fontId="1" fillId="0" borderId="137" xfId="0" applyNumberFormat="true" applyFont="true" applyAlignment="true">
      <alignment horizontal="left" vertical="center" indent="2"/>
    </xf>
    <xf numFmtId="49" fontId="1" fillId="0" borderId="138" xfId="0" applyNumberFormat="true" applyFont="true" applyAlignment="true">
      <alignment horizontal="left" vertical="center" wrapText="true" indent="2"/>
    </xf>
    <xf numFmtId="167" fontId="1" fillId="0" borderId="139" xfId="0" applyNumberFormat="true" applyFont="true" applyAlignment="true">
      <alignment horizontal="left" vertical="center" indent="2"/>
    </xf>
    <xf numFmtId="168" fontId="1" fillId="0" borderId="140" xfId="0" applyNumberFormat="true" applyFont="true" applyAlignment="true">
      <alignment horizontal="left" vertical="center" indent="2"/>
    </xf>
    <xf numFmtId="168" fontId="1" fillId="0" borderId="141" xfId="0" applyNumberFormat="true" applyFont="true" applyAlignment="true">
      <alignment horizontal="left" vertical="center" indent="2"/>
    </xf>
    <xf numFmtId="49" fontId="2" fillId="0" borderId="142" xfId="0" applyNumberFormat="true" applyFont="true" applyAlignment="true">
      <alignment vertical="center" indent="3"/>
    </xf>
    <xf numFmtId="49" fontId="1" fillId="0" borderId="143" xfId="0" applyNumberFormat="true" applyFont="true" applyAlignment="true">
      <alignment horizontal="left" vertical="center" indent="3"/>
    </xf>
    <xf numFmtId="3" fontId="1" fillId="0" borderId="144" xfId="0" applyNumberFormat="true" applyFont="true" applyAlignment="true">
      <alignment horizontal="right" vertical="center" indent="3"/>
    </xf>
    <xf numFmtId="4" fontId="1" fillId="0" borderId="145" xfId="0" applyNumberFormat="true" applyFont="true" applyAlignment="true">
      <alignment horizontal="right" vertical="center" indent="3"/>
    </xf>
    <xf numFmtId="39" fontId="1" fillId="0" borderId="146" xfId="0" applyNumberFormat="true" applyFont="true" applyAlignment="true">
      <alignment horizontal="right" vertical="center" indent="3"/>
    </xf>
    <xf numFmtId="9" fontId="1" fillId="0" borderId="147" xfId="0" applyNumberFormat="true" applyFont="true" applyAlignment="true">
      <alignment horizontal="right" vertical="center" indent="3"/>
    </xf>
    <xf numFmtId="10" fontId="1" fillId="0" borderId="148" xfId="0" applyNumberFormat="true" applyFont="true" applyAlignment="true">
      <alignment horizontal="right" vertical="center" indent="3"/>
    </xf>
    <xf numFmtId="14" fontId="1" fillId="0" borderId="149" xfId="0" applyNumberFormat="true" applyFont="true" applyAlignment="true">
      <alignment horizontal="left" vertical="center" indent="3"/>
    </xf>
    <xf numFmtId="169" fontId="1" fillId="0" borderId="150" xfId="0" applyNumberFormat="true" applyFont="true" applyAlignment="true">
      <alignment horizontal="left" vertical="center" indent="3"/>
    </xf>
    <xf numFmtId="166" fontId="1" fillId="0" borderId="151" xfId="0" applyNumberFormat="true" applyFont="true" applyAlignment="true">
      <alignment horizontal="left" vertical="center" indent="3"/>
    </xf>
    <xf numFmtId="49" fontId="1" fillId="0" borderId="152" xfId="0" applyNumberFormat="true" applyFont="true" applyAlignment="true">
      <alignment horizontal="left" vertical="center" indent="3"/>
    </xf>
    <xf numFmtId="49" fontId="1" fillId="0" borderId="153" xfId="0" applyNumberFormat="true" applyFont="true" applyAlignment="true">
      <alignment horizontal="left" vertical="center" wrapText="true" indent="3"/>
    </xf>
    <xf numFmtId="167" fontId="1" fillId="0" borderId="154" xfId="0" applyNumberFormat="true" applyFont="true" applyAlignment="true">
      <alignment horizontal="left" vertical="center" indent="3"/>
    </xf>
    <xf numFmtId="168" fontId="1" fillId="0" borderId="155" xfId="0" applyNumberFormat="true" applyFont="true" applyAlignment="true">
      <alignment horizontal="left" vertical="center" indent="3"/>
    </xf>
    <xf numFmtId="168" fontId="1" fillId="0" borderId="156" xfId="0" applyNumberFormat="true" applyFont="true" applyAlignment="true">
      <alignment horizontal="left" vertical="center" indent="3"/>
    </xf>
    <xf numFmtId="49" fontId="2" fillId="0" borderId="157" xfId="0" applyNumberFormat="true" applyFont="true" applyAlignment="true">
      <alignment vertical="center" indent="4"/>
    </xf>
    <xf numFmtId="49" fontId="1" fillId="0" borderId="158" xfId="0" applyNumberFormat="true" applyFont="true" applyAlignment="true">
      <alignment horizontal="left" vertical="center" indent="4"/>
    </xf>
    <xf numFmtId="3" fontId="1" fillId="0" borderId="159" xfId="0" applyNumberFormat="true" applyFont="true" applyAlignment="true">
      <alignment horizontal="right" vertical="center" indent="4"/>
    </xf>
    <xf numFmtId="4" fontId="1" fillId="0" borderId="160" xfId="0" applyNumberFormat="true" applyFont="true" applyAlignment="true">
      <alignment horizontal="right" vertical="center" indent="4"/>
    </xf>
    <xf numFmtId="39" fontId="1" fillId="0" borderId="161" xfId="0" applyNumberFormat="true" applyFont="true" applyAlignment="true">
      <alignment horizontal="right" vertical="center" indent="4"/>
    </xf>
    <xf numFmtId="9" fontId="1" fillId="0" borderId="162" xfId="0" applyNumberFormat="true" applyFont="true" applyAlignment="true">
      <alignment horizontal="right" vertical="center" indent="4"/>
    </xf>
    <xf numFmtId="10" fontId="1" fillId="0" borderId="163" xfId="0" applyNumberFormat="true" applyFont="true" applyAlignment="true">
      <alignment horizontal="right" vertical="center" indent="4"/>
    </xf>
    <xf numFmtId="14" fontId="1" fillId="0" borderId="164" xfId="0" applyNumberFormat="true" applyFont="true" applyAlignment="true">
      <alignment horizontal="left" vertical="center" indent="4"/>
    </xf>
    <xf numFmtId="169" fontId="1" fillId="0" borderId="165" xfId="0" applyNumberFormat="true" applyFont="true" applyAlignment="true">
      <alignment horizontal="left" vertical="center" indent="4"/>
    </xf>
    <xf numFmtId="166" fontId="1" fillId="0" borderId="166" xfId="0" applyNumberFormat="true" applyFont="true" applyAlignment="true">
      <alignment horizontal="left" vertical="center" indent="4"/>
    </xf>
    <xf numFmtId="49" fontId="1" fillId="0" borderId="167" xfId="0" applyNumberFormat="true" applyFont="true" applyAlignment="true">
      <alignment horizontal="left" vertical="center" indent="4"/>
    </xf>
    <xf numFmtId="49" fontId="1" fillId="0" borderId="168" xfId="0" applyNumberFormat="true" applyFont="true" applyAlignment="true">
      <alignment horizontal="left" vertical="center" wrapText="true" indent="4"/>
    </xf>
    <xf numFmtId="167" fontId="1" fillId="0" borderId="169" xfId="0" applyNumberFormat="true" applyFont="true" applyAlignment="true">
      <alignment horizontal="left" vertical="center" indent="4"/>
    </xf>
    <xf numFmtId="168" fontId="1" fillId="0" borderId="170" xfId="0" applyNumberFormat="true" applyFont="true" applyAlignment="true">
      <alignment horizontal="left" vertical="center" indent="4"/>
    </xf>
    <xf numFmtId="168" fontId="1" fillId="0" borderId="171" xfId="0" applyNumberFormat="true" applyFont="true" applyAlignment="true">
      <alignment horizontal="left" vertical="center" indent="4"/>
    </xf>
    <xf numFmtId="49" fontId="2" fillId="0" borderId="172" xfId="0" applyNumberFormat="true" applyFont="true" applyAlignment="true">
      <alignment vertical="center" indent="5"/>
    </xf>
    <xf numFmtId="49" fontId="1" fillId="0" borderId="173" xfId="0" applyNumberFormat="true" applyFont="true" applyAlignment="true">
      <alignment horizontal="left" vertical="center" indent="5"/>
    </xf>
    <xf numFmtId="3" fontId="1" fillId="0" borderId="174" xfId="0" applyNumberFormat="true" applyFont="true" applyAlignment="true">
      <alignment horizontal="right" vertical="center" indent="5"/>
    </xf>
    <xf numFmtId="4" fontId="1" fillId="0" borderId="175" xfId="0" applyNumberFormat="true" applyFont="true" applyAlignment="true">
      <alignment horizontal="right" vertical="center" indent="5"/>
    </xf>
    <xf numFmtId="39" fontId="1" fillId="0" borderId="176" xfId="0" applyNumberFormat="true" applyFont="true" applyAlignment="true">
      <alignment horizontal="right" vertical="center" indent="5"/>
    </xf>
    <xf numFmtId="9" fontId="1" fillId="0" borderId="177" xfId="0" applyNumberFormat="true" applyFont="true" applyAlignment="true">
      <alignment horizontal="right" vertical="center" indent="5"/>
    </xf>
    <xf numFmtId="10" fontId="1" fillId="0" borderId="178" xfId="0" applyNumberFormat="true" applyFont="true" applyAlignment="true">
      <alignment horizontal="right" vertical="center" indent="5"/>
    </xf>
    <xf numFmtId="14" fontId="1" fillId="0" borderId="179" xfId="0" applyNumberFormat="true" applyFont="true" applyAlignment="true">
      <alignment horizontal="left" vertical="center" indent="5"/>
    </xf>
    <xf numFmtId="169" fontId="1" fillId="0" borderId="180" xfId="0" applyNumberFormat="true" applyFont="true" applyAlignment="true">
      <alignment horizontal="left" vertical="center" indent="5"/>
    </xf>
    <xf numFmtId="166" fontId="1" fillId="0" borderId="181" xfId="0" applyNumberFormat="true" applyFont="true" applyAlignment="true">
      <alignment horizontal="left" vertical="center" indent="5"/>
    </xf>
    <xf numFmtId="49" fontId="1" fillId="0" borderId="182" xfId="0" applyNumberFormat="true" applyFont="true" applyAlignment="true">
      <alignment horizontal="left" vertical="center" indent="5"/>
    </xf>
    <xf numFmtId="49" fontId="1" fillId="0" borderId="183" xfId="0" applyNumberFormat="true" applyFont="true" applyAlignment="true">
      <alignment horizontal="left" vertical="center" wrapText="true" indent="5"/>
    </xf>
    <xf numFmtId="167" fontId="1" fillId="0" borderId="184" xfId="0" applyNumberFormat="true" applyFont="true" applyAlignment="true">
      <alignment horizontal="left" vertical="center" indent="5"/>
    </xf>
    <xf numFmtId="168" fontId="1" fillId="0" borderId="185" xfId="0" applyNumberFormat="true" applyFont="true" applyAlignment="true">
      <alignment horizontal="left" vertical="center" indent="5"/>
    </xf>
    <xf numFmtId="168" fontId="1" fillId="0" borderId="186" xfId="0" applyNumberFormat="true" applyFont="true" applyAlignment="true">
      <alignment horizontal="left" vertical="center" indent="5"/>
    </xf>
    <xf numFmtId="49" fontId="2" fillId="0" borderId="187" xfId="0" applyNumberFormat="true" applyFont="true" applyAlignment="true">
      <alignment vertical="center" indent="6"/>
    </xf>
    <xf numFmtId="49" fontId="1" fillId="0" borderId="188" xfId="0" applyNumberFormat="true" applyFont="true" applyAlignment="true">
      <alignment horizontal="left" vertical="center" indent="6"/>
    </xf>
    <xf numFmtId="3" fontId="1" fillId="0" borderId="189" xfId="0" applyNumberFormat="true" applyFont="true" applyAlignment="true">
      <alignment horizontal="right" vertical="center" indent="6"/>
    </xf>
    <xf numFmtId="4" fontId="1" fillId="0" borderId="190" xfId="0" applyNumberFormat="true" applyFont="true" applyAlignment="true">
      <alignment horizontal="right" vertical="center" indent="6"/>
    </xf>
    <xf numFmtId="39" fontId="1" fillId="0" borderId="191" xfId="0" applyNumberFormat="true" applyFont="true" applyAlignment="true">
      <alignment horizontal="right" vertical="center" indent="6"/>
    </xf>
    <xf numFmtId="9" fontId="1" fillId="0" borderId="192" xfId="0" applyNumberFormat="true" applyFont="true" applyAlignment="true">
      <alignment horizontal="right" vertical="center" indent="6"/>
    </xf>
    <xf numFmtId="10" fontId="1" fillId="0" borderId="193" xfId="0" applyNumberFormat="true" applyFont="true" applyAlignment="true">
      <alignment horizontal="right" vertical="center" indent="6"/>
    </xf>
    <xf numFmtId="14" fontId="1" fillId="0" borderId="194" xfId="0" applyNumberFormat="true" applyFont="true" applyAlignment="true">
      <alignment horizontal="left" vertical="center" indent="6"/>
    </xf>
    <xf numFmtId="169" fontId="1" fillId="0" borderId="195" xfId="0" applyNumberFormat="true" applyFont="true" applyAlignment="true">
      <alignment horizontal="left" vertical="center" indent="6"/>
    </xf>
    <xf numFmtId="166" fontId="1" fillId="0" borderId="196" xfId="0" applyNumberFormat="true" applyFont="true" applyAlignment="true">
      <alignment horizontal="left" vertical="center" indent="6"/>
    </xf>
    <xf numFmtId="49" fontId="1" fillId="0" borderId="197" xfId="0" applyNumberFormat="true" applyFont="true" applyAlignment="true">
      <alignment horizontal="left" vertical="center" indent="6"/>
    </xf>
    <xf numFmtId="49" fontId="1" fillId="0" borderId="198" xfId="0" applyNumberFormat="true" applyFont="true" applyAlignment="true">
      <alignment horizontal="left" vertical="center" wrapText="true" indent="6"/>
    </xf>
    <xf numFmtId="167" fontId="1" fillId="0" borderId="199" xfId="0" applyNumberFormat="true" applyFont="true" applyAlignment="true">
      <alignment horizontal="left" vertical="center" indent="6"/>
    </xf>
    <xf numFmtId="168" fontId="1" fillId="0" borderId="200" xfId="0" applyNumberFormat="true" applyFont="true" applyAlignment="true">
      <alignment horizontal="left" vertical="center" indent="6"/>
    </xf>
    <xf numFmtId="168" fontId="1" fillId="0" borderId="201" xfId="0" applyNumberFormat="true" applyFont="true" applyAlignment="true">
      <alignment horizontal="left" vertical="center" indent="6"/>
    </xf>
    <xf numFmtId="49" fontId="2" fillId="0" borderId="202" xfId="0" applyNumberFormat="true" applyFont="true" applyAlignment="true">
      <alignment vertical="center" indent="7"/>
    </xf>
    <xf numFmtId="49" fontId="1" fillId="0" borderId="203" xfId="0" applyNumberFormat="true" applyFont="true" applyAlignment="true">
      <alignment horizontal="left" vertical="center" indent="7"/>
    </xf>
    <xf numFmtId="3" fontId="1" fillId="0" borderId="204" xfId="0" applyNumberFormat="true" applyFont="true" applyAlignment="true">
      <alignment horizontal="right" vertical="center" indent="7"/>
    </xf>
    <xf numFmtId="4" fontId="1" fillId="0" borderId="205" xfId="0" applyNumberFormat="true" applyFont="true" applyAlignment="true">
      <alignment horizontal="right" vertical="center" indent="7"/>
    </xf>
    <xf numFmtId="39" fontId="1" fillId="0" borderId="206" xfId="0" applyNumberFormat="true" applyFont="true" applyAlignment="true">
      <alignment horizontal="right" vertical="center" indent="7"/>
    </xf>
    <xf numFmtId="9" fontId="1" fillId="0" borderId="207" xfId="0" applyNumberFormat="true" applyFont="true" applyAlignment="true">
      <alignment horizontal="right" vertical="center" indent="7"/>
    </xf>
    <xf numFmtId="10" fontId="1" fillId="0" borderId="208" xfId="0" applyNumberFormat="true" applyFont="true" applyAlignment="true">
      <alignment horizontal="right" vertical="center" indent="7"/>
    </xf>
    <xf numFmtId="14" fontId="1" fillId="0" borderId="209" xfId="0" applyNumberFormat="true" applyFont="true" applyAlignment="true">
      <alignment horizontal="left" vertical="center" indent="7"/>
    </xf>
    <xf numFmtId="169" fontId="1" fillId="0" borderId="210" xfId="0" applyNumberFormat="true" applyFont="true" applyAlignment="true">
      <alignment horizontal="left" vertical="center" indent="7"/>
    </xf>
    <xf numFmtId="166" fontId="1" fillId="0" borderId="211" xfId="0" applyNumberFormat="true" applyFont="true" applyAlignment="true">
      <alignment horizontal="left" vertical="center" indent="7"/>
    </xf>
    <xf numFmtId="49" fontId="1" fillId="0" borderId="212" xfId="0" applyNumberFormat="true" applyFont="true" applyAlignment="true">
      <alignment horizontal="left" vertical="center" indent="7"/>
    </xf>
    <xf numFmtId="49" fontId="1" fillId="0" borderId="213" xfId="0" applyNumberFormat="true" applyFont="true" applyAlignment="true">
      <alignment horizontal="left" vertical="center" wrapText="true" indent="7"/>
    </xf>
    <xf numFmtId="167" fontId="1" fillId="0" borderId="214" xfId="0" applyNumberFormat="true" applyFont="true" applyAlignment="true">
      <alignment horizontal="left" vertical="center" indent="7"/>
    </xf>
    <xf numFmtId="168" fontId="1" fillId="0" borderId="215" xfId="0" applyNumberFormat="true" applyFont="true" applyAlignment="true">
      <alignment horizontal="left" vertical="center" indent="7"/>
    </xf>
    <xf numFmtId="168" fontId="1" fillId="0" borderId="216" xfId="0" applyNumberFormat="true" applyFont="true" applyAlignment="true">
      <alignment horizontal="left" vertical="center" indent="7"/>
    </xf>
    <xf numFmtId="49" fontId="2" fillId="0" borderId="217" xfId="0" applyNumberFormat="true" applyFont="true" applyAlignment="true">
      <alignment vertical="center" indent="8"/>
    </xf>
    <xf numFmtId="49" fontId="1" fillId="0" borderId="218" xfId="0" applyNumberFormat="true" applyFont="true" applyAlignment="true">
      <alignment horizontal="left" vertical="center" indent="8"/>
    </xf>
    <xf numFmtId="3" fontId="1" fillId="0" borderId="219" xfId="0" applyNumberFormat="true" applyFont="true" applyAlignment="true">
      <alignment horizontal="right" vertical="center" indent="8"/>
    </xf>
    <xf numFmtId="4" fontId="1" fillId="0" borderId="220" xfId="0" applyNumberFormat="true" applyFont="true" applyAlignment="true">
      <alignment horizontal="right" vertical="center" indent="8"/>
    </xf>
    <xf numFmtId="39" fontId="1" fillId="0" borderId="221" xfId="0" applyNumberFormat="true" applyFont="true" applyAlignment="true">
      <alignment horizontal="right" vertical="center" indent="8"/>
    </xf>
    <xf numFmtId="9" fontId="1" fillId="0" borderId="222" xfId="0" applyNumberFormat="true" applyFont="true" applyAlignment="true">
      <alignment horizontal="right" vertical="center" indent="8"/>
    </xf>
    <xf numFmtId="10" fontId="1" fillId="0" borderId="223" xfId="0" applyNumberFormat="true" applyFont="true" applyAlignment="true">
      <alignment horizontal="right" vertical="center" indent="8"/>
    </xf>
    <xf numFmtId="14" fontId="1" fillId="0" borderId="224" xfId="0" applyNumberFormat="true" applyFont="true" applyAlignment="true">
      <alignment horizontal="left" vertical="center" indent="8"/>
    </xf>
    <xf numFmtId="169" fontId="1" fillId="0" borderId="225" xfId="0" applyNumberFormat="true" applyFont="true" applyAlignment="true">
      <alignment horizontal="left" vertical="center" indent="8"/>
    </xf>
    <xf numFmtId="166" fontId="1" fillId="0" borderId="226" xfId="0" applyNumberFormat="true" applyFont="true" applyAlignment="true">
      <alignment horizontal="left" vertical="center" indent="8"/>
    </xf>
    <xf numFmtId="49" fontId="1" fillId="0" borderId="227" xfId="0" applyNumberFormat="true" applyFont="true" applyAlignment="true">
      <alignment horizontal="left" vertical="center" indent="8"/>
    </xf>
    <xf numFmtId="49" fontId="1" fillId="0" borderId="228" xfId="0" applyNumberFormat="true" applyFont="true" applyAlignment="true">
      <alignment horizontal="left" vertical="center" wrapText="true" indent="8"/>
    </xf>
    <xf numFmtId="167" fontId="1" fillId="0" borderId="229" xfId="0" applyNumberFormat="true" applyFont="true" applyAlignment="true">
      <alignment horizontal="left" vertical="center" indent="8"/>
    </xf>
    <xf numFmtId="168" fontId="1" fillId="0" borderId="230" xfId="0" applyNumberFormat="true" applyFont="true" applyAlignment="true">
      <alignment horizontal="left" vertical="center" indent="8"/>
    </xf>
    <xf numFmtId="168" fontId="1" fillId="0" borderId="231" xfId="0" applyNumberFormat="true" applyFont="true" applyAlignment="true">
      <alignment horizontal="left" vertical="center" indent="8"/>
    </xf>
    <xf numFmtId="49" fontId="2" fillId="0" borderId="232" xfId="0" applyNumberFormat="true" applyFont="true" applyAlignment="true">
      <alignment vertical="center" indent="9"/>
    </xf>
    <xf numFmtId="49" fontId="1" fillId="0" borderId="233" xfId="0" applyNumberFormat="true" applyFont="true" applyAlignment="true">
      <alignment horizontal="left" vertical="center" indent="9"/>
    </xf>
    <xf numFmtId="3" fontId="1" fillId="0" borderId="234" xfId="0" applyNumberFormat="true" applyFont="true" applyAlignment="true">
      <alignment horizontal="right" vertical="center" indent="9"/>
    </xf>
    <xf numFmtId="4" fontId="1" fillId="0" borderId="235" xfId="0" applyNumberFormat="true" applyFont="true" applyAlignment="true">
      <alignment horizontal="right" vertical="center" indent="9"/>
    </xf>
    <xf numFmtId="39" fontId="1" fillId="0" borderId="236" xfId="0" applyNumberFormat="true" applyFont="true" applyAlignment="true">
      <alignment horizontal="right" vertical="center" indent="9"/>
    </xf>
    <xf numFmtId="9" fontId="1" fillId="0" borderId="237" xfId="0" applyNumberFormat="true" applyFont="true" applyAlignment="true">
      <alignment horizontal="right" vertical="center" indent="9"/>
    </xf>
    <xf numFmtId="10" fontId="1" fillId="0" borderId="238" xfId="0" applyNumberFormat="true" applyFont="true" applyAlignment="true">
      <alignment horizontal="right" vertical="center" indent="9"/>
    </xf>
    <xf numFmtId="14" fontId="1" fillId="0" borderId="239" xfId="0" applyNumberFormat="true" applyFont="true" applyAlignment="true">
      <alignment horizontal="left" vertical="center" indent="9"/>
    </xf>
    <xf numFmtId="169" fontId="1" fillId="0" borderId="240" xfId="0" applyNumberFormat="true" applyFont="true" applyAlignment="true">
      <alignment horizontal="left" vertical="center" indent="9"/>
    </xf>
    <xf numFmtId="166" fontId="1" fillId="0" borderId="241" xfId="0" applyNumberFormat="true" applyFont="true" applyAlignment="true">
      <alignment horizontal="left" vertical="center" indent="9"/>
    </xf>
    <xf numFmtId="49" fontId="1" fillId="0" borderId="242" xfId="0" applyNumberFormat="true" applyFont="true" applyAlignment="true">
      <alignment horizontal="left" vertical="center" indent="9"/>
    </xf>
    <xf numFmtId="49" fontId="1" fillId="0" borderId="243" xfId="0" applyNumberFormat="true" applyFont="true" applyAlignment="true">
      <alignment horizontal="left" vertical="center" wrapText="true" indent="9"/>
    </xf>
    <xf numFmtId="167" fontId="1" fillId="0" borderId="244" xfId="0" applyNumberFormat="true" applyFont="true" applyAlignment="true">
      <alignment horizontal="left" vertical="center" indent="9"/>
    </xf>
    <xf numFmtId="168" fontId="1" fillId="0" borderId="245" xfId="0" applyNumberFormat="true" applyFont="true" applyAlignment="true">
      <alignment horizontal="left" vertical="center" indent="9"/>
    </xf>
    <xf numFmtId="168" fontId="1" fillId="0" borderId="246" xfId="0" applyNumberFormat="true" applyFont="true" applyAlignment="true">
      <alignment horizontal="left" vertical="center" indent="9"/>
    </xf>
    <xf numFmtId="49" fontId="2" fillId="0" borderId="247" xfId="0" applyNumberFormat="true" applyFont="true" applyAlignment="true">
      <alignment vertical="center" indent="10"/>
    </xf>
    <xf numFmtId="49" fontId="1" fillId="0" borderId="248" xfId="0" applyNumberFormat="true" applyFont="true" applyAlignment="true">
      <alignment horizontal="left" vertical="center" indent="10"/>
    </xf>
    <xf numFmtId="3" fontId="1" fillId="0" borderId="249" xfId="0" applyNumberFormat="true" applyFont="true" applyAlignment="true">
      <alignment horizontal="right" vertical="center" indent="10"/>
    </xf>
    <xf numFmtId="4" fontId="1" fillId="0" borderId="250" xfId="0" applyNumberFormat="true" applyFont="true" applyAlignment="true">
      <alignment horizontal="right" vertical="center" indent="10"/>
    </xf>
    <xf numFmtId="39" fontId="1" fillId="0" borderId="251" xfId="0" applyNumberFormat="true" applyFont="true" applyAlignment="true">
      <alignment horizontal="right" vertical="center" indent="10"/>
    </xf>
    <xf numFmtId="9" fontId="1" fillId="0" borderId="252" xfId="0" applyNumberFormat="true" applyFont="true" applyAlignment="true">
      <alignment horizontal="right" vertical="center" indent="10"/>
    </xf>
    <xf numFmtId="10" fontId="1" fillId="0" borderId="253" xfId="0" applyNumberFormat="true" applyFont="true" applyAlignment="true">
      <alignment horizontal="right" vertical="center" indent="10"/>
    </xf>
    <xf numFmtId="14" fontId="1" fillId="0" borderId="254" xfId="0" applyNumberFormat="true" applyFont="true" applyAlignment="true">
      <alignment horizontal="left" vertical="center" indent="10"/>
    </xf>
    <xf numFmtId="169" fontId="1" fillId="0" borderId="255" xfId="0" applyNumberFormat="true" applyFont="true" applyAlignment="true">
      <alignment horizontal="left" vertical="center" indent="10"/>
    </xf>
    <xf numFmtId="166" fontId="1" fillId="0" borderId="256" xfId="0" applyNumberFormat="true" applyFont="true" applyAlignment="true">
      <alignment horizontal="left" vertical="center" indent="10"/>
    </xf>
    <xf numFmtId="49" fontId="1" fillId="0" borderId="257" xfId="0" applyNumberFormat="true" applyFont="true" applyAlignment="true">
      <alignment horizontal="left" vertical="center" indent="10"/>
    </xf>
    <xf numFmtId="49" fontId="1" fillId="0" borderId="258" xfId="0" applyNumberFormat="true" applyFont="true" applyAlignment="true">
      <alignment horizontal="left" vertical="center" wrapText="true" indent="10"/>
    </xf>
    <xf numFmtId="167" fontId="1" fillId="0" borderId="259" xfId="0" applyNumberFormat="true" applyFont="true" applyAlignment="true">
      <alignment horizontal="left" vertical="center" indent="10"/>
    </xf>
    <xf numFmtId="168" fontId="1" fillId="0" borderId="260" xfId="0" applyNumberFormat="true" applyFont="true" applyAlignment="true">
      <alignment horizontal="left" vertical="center" indent="10"/>
    </xf>
    <xf numFmtId="168" fontId="1" fillId="0" borderId="261" xfId="0" applyNumberFormat="true" applyFont="true" applyAlignment="true">
      <alignment horizontal="left" vertical="center" indent="10"/>
    </xf>
    <xf numFmtId="49" fontId="2" fillId="0" borderId="262" xfId="0" applyNumberFormat="true" applyFont="true" applyAlignment="true">
      <alignment vertical="center" indent="11"/>
    </xf>
    <xf numFmtId="49" fontId="1" fillId="0" borderId="263" xfId="0" applyNumberFormat="true" applyFont="true" applyAlignment="true">
      <alignment horizontal="left" vertical="center" indent="11"/>
    </xf>
    <xf numFmtId="3" fontId="1" fillId="0" borderId="264" xfId="0" applyNumberFormat="true" applyFont="true" applyAlignment="true">
      <alignment horizontal="right" vertical="center" indent="11"/>
    </xf>
    <xf numFmtId="4" fontId="1" fillId="0" borderId="265" xfId="0" applyNumberFormat="true" applyFont="true" applyAlignment="true">
      <alignment horizontal="right" vertical="center" indent="11"/>
    </xf>
    <xf numFmtId="39" fontId="1" fillId="0" borderId="266" xfId="0" applyNumberFormat="true" applyFont="true" applyAlignment="true">
      <alignment horizontal="right" vertical="center" indent="11"/>
    </xf>
    <xf numFmtId="9" fontId="1" fillId="0" borderId="267" xfId="0" applyNumberFormat="true" applyFont="true" applyAlignment="true">
      <alignment horizontal="right" vertical="center" indent="11"/>
    </xf>
    <xf numFmtId="10" fontId="1" fillId="0" borderId="268" xfId="0" applyNumberFormat="true" applyFont="true" applyAlignment="true">
      <alignment horizontal="right" vertical="center" indent="11"/>
    </xf>
    <xf numFmtId="14" fontId="1" fillId="0" borderId="269" xfId="0" applyNumberFormat="true" applyFont="true" applyAlignment="true">
      <alignment horizontal="left" vertical="center" indent="11"/>
    </xf>
    <xf numFmtId="169" fontId="1" fillId="0" borderId="270" xfId="0" applyNumberFormat="true" applyFont="true" applyAlignment="true">
      <alignment horizontal="left" vertical="center" indent="11"/>
    </xf>
    <xf numFmtId="166" fontId="1" fillId="0" borderId="271" xfId="0" applyNumberFormat="true" applyFont="true" applyAlignment="true">
      <alignment horizontal="left" vertical="center" indent="11"/>
    </xf>
    <xf numFmtId="49" fontId="1" fillId="0" borderId="272" xfId="0" applyNumberFormat="true" applyFont="true" applyAlignment="true">
      <alignment horizontal="left" vertical="center" indent="11"/>
    </xf>
    <xf numFmtId="49" fontId="1" fillId="0" borderId="273" xfId="0" applyNumberFormat="true" applyFont="true" applyAlignment="true">
      <alignment horizontal="left" vertical="center" wrapText="true" indent="11"/>
    </xf>
    <xf numFmtId="167" fontId="1" fillId="0" borderId="274" xfId="0" applyNumberFormat="true" applyFont="true" applyAlignment="true">
      <alignment horizontal="left" vertical="center" indent="11"/>
    </xf>
    <xf numFmtId="168" fontId="1" fillId="0" borderId="275" xfId="0" applyNumberFormat="true" applyFont="true" applyAlignment="true">
      <alignment horizontal="left" vertical="center" indent="11"/>
    </xf>
    <xf numFmtId="168" fontId="1" fillId="0" borderId="276" xfId="0" applyNumberFormat="true" applyFont="true" applyAlignment="true">
      <alignment horizontal="left" vertical="center" indent="11"/>
    </xf>
    <xf numFmtId="49" fontId="2" fillId="0" borderId="277" xfId="0" applyNumberFormat="true" applyFont="true" applyAlignment="true">
      <alignment vertical="center" indent="12"/>
    </xf>
    <xf numFmtId="49" fontId="1" fillId="0" borderId="278" xfId="0" applyNumberFormat="true" applyFont="true" applyAlignment="true">
      <alignment horizontal="left" vertical="center" indent="12"/>
    </xf>
    <xf numFmtId="3" fontId="1" fillId="0" borderId="279" xfId="0" applyNumberFormat="true" applyFont="true" applyAlignment="true">
      <alignment horizontal="right" vertical="center" indent="12"/>
    </xf>
    <xf numFmtId="4" fontId="1" fillId="0" borderId="280" xfId="0" applyNumberFormat="true" applyFont="true" applyAlignment="true">
      <alignment horizontal="right" vertical="center" indent="12"/>
    </xf>
    <xf numFmtId="39" fontId="1" fillId="0" borderId="281" xfId="0" applyNumberFormat="true" applyFont="true" applyAlignment="true">
      <alignment horizontal="right" vertical="center" indent="12"/>
    </xf>
    <xf numFmtId="9" fontId="1" fillId="0" borderId="282" xfId="0" applyNumberFormat="true" applyFont="true" applyAlignment="true">
      <alignment horizontal="right" vertical="center" indent="12"/>
    </xf>
    <xf numFmtId="10" fontId="1" fillId="0" borderId="283" xfId="0" applyNumberFormat="true" applyFont="true" applyAlignment="true">
      <alignment horizontal="right" vertical="center" indent="12"/>
    </xf>
    <xf numFmtId="14" fontId="1" fillId="0" borderId="284" xfId="0" applyNumberFormat="true" applyFont="true" applyAlignment="true">
      <alignment horizontal="left" vertical="center" indent="12"/>
    </xf>
    <xf numFmtId="169" fontId="1" fillId="0" borderId="285" xfId="0" applyNumberFormat="true" applyFont="true" applyAlignment="true">
      <alignment horizontal="left" vertical="center" indent="12"/>
    </xf>
    <xf numFmtId="166" fontId="1" fillId="0" borderId="286" xfId="0" applyNumberFormat="true" applyFont="true" applyAlignment="true">
      <alignment horizontal="left" vertical="center" indent="12"/>
    </xf>
    <xf numFmtId="49" fontId="1" fillId="0" borderId="287" xfId="0" applyNumberFormat="true" applyFont="true" applyAlignment="true">
      <alignment horizontal="left" vertical="center" indent="12"/>
    </xf>
    <xf numFmtId="49" fontId="1" fillId="0" borderId="288" xfId="0" applyNumberFormat="true" applyFont="true" applyAlignment="true">
      <alignment horizontal="left" vertical="center" wrapText="true" indent="12"/>
    </xf>
    <xf numFmtId="167" fontId="1" fillId="0" borderId="289" xfId="0" applyNumberFormat="true" applyFont="true" applyAlignment="true">
      <alignment horizontal="left" vertical="center" indent="12"/>
    </xf>
    <xf numFmtId="168" fontId="1" fillId="0" borderId="290" xfId="0" applyNumberFormat="true" applyFont="true" applyAlignment="true">
      <alignment horizontal="left" vertical="center" indent="12"/>
    </xf>
    <xf numFmtId="168" fontId="1" fillId="0" borderId="291" xfId="0" applyNumberFormat="true" applyFont="true" applyAlignment="true">
      <alignment horizontal="left" vertical="center" indent="12"/>
    </xf>
    <xf numFmtId="49" fontId="2" fillId="0" borderId="292" xfId="0" applyNumberFormat="true" applyFont="true" applyAlignment="true">
      <alignment vertical="center" indent="13"/>
    </xf>
    <xf numFmtId="49" fontId="1" fillId="0" borderId="293" xfId="0" applyNumberFormat="true" applyFont="true" applyAlignment="true">
      <alignment horizontal="left" vertical="center" indent="13"/>
    </xf>
    <xf numFmtId="3" fontId="1" fillId="0" borderId="294" xfId="0" applyNumberFormat="true" applyFont="true" applyAlignment="true">
      <alignment horizontal="right" vertical="center" indent="13"/>
    </xf>
    <xf numFmtId="4" fontId="1" fillId="0" borderId="295" xfId="0" applyNumberFormat="true" applyFont="true" applyAlignment="true">
      <alignment horizontal="right" vertical="center" indent="13"/>
    </xf>
    <xf numFmtId="39" fontId="1" fillId="0" borderId="296" xfId="0" applyNumberFormat="true" applyFont="true" applyAlignment="true">
      <alignment horizontal="right" vertical="center" indent="13"/>
    </xf>
    <xf numFmtId="9" fontId="1" fillId="0" borderId="297" xfId="0" applyNumberFormat="true" applyFont="true" applyAlignment="true">
      <alignment horizontal="right" vertical="center" indent="13"/>
    </xf>
    <xf numFmtId="10" fontId="1" fillId="0" borderId="298" xfId="0" applyNumberFormat="true" applyFont="true" applyAlignment="true">
      <alignment horizontal="right" vertical="center" indent="13"/>
    </xf>
    <xf numFmtId="14" fontId="1" fillId="0" borderId="299" xfId="0" applyNumberFormat="true" applyFont="true" applyAlignment="true">
      <alignment horizontal="left" vertical="center" indent="13"/>
    </xf>
    <xf numFmtId="169" fontId="1" fillId="0" borderId="300" xfId="0" applyNumberFormat="true" applyFont="true" applyAlignment="true">
      <alignment horizontal="left" vertical="center" indent="13"/>
    </xf>
    <xf numFmtId="166" fontId="1" fillId="0" borderId="301" xfId="0" applyNumberFormat="true" applyFont="true" applyAlignment="true">
      <alignment horizontal="left" vertical="center" indent="13"/>
    </xf>
    <xf numFmtId="49" fontId="1" fillId="0" borderId="302" xfId="0" applyNumberFormat="true" applyFont="true" applyAlignment="true">
      <alignment horizontal="left" vertical="center" indent="13"/>
    </xf>
    <xf numFmtId="49" fontId="1" fillId="0" borderId="303" xfId="0" applyNumberFormat="true" applyFont="true" applyAlignment="true">
      <alignment horizontal="left" vertical="center" wrapText="true" indent="13"/>
    </xf>
    <xf numFmtId="167" fontId="1" fillId="0" borderId="304" xfId="0" applyNumberFormat="true" applyFont="true" applyAlignment="true">
      <alignment horizontal="left" vertical="center" indent="13"/>
    </xf>
    <xf numFmtId="168" fontId="1" fillId="0" borderId="305" xfId="0" applyNumberFormat="true" applyFont="true" applyAlignment="true">
      <alignment horizontal="left" vertical="center" indent="13"/>
    </xf>
    <xf numFmtId="168" fontId="1" fillId="0" borderId="306" xfId="0" applyNumberFormat="true" applyFont="true" applyAlignment="true">
      <alignment horizontal="left" vertical="center" indent="13"/>
    </xf>
    <xf numFmtId="49" fontId="2" fillId="0" borderId="307" xfId="0" applyNumberFormat="true" applyFont="true" applyAlignment="true">
      <alignment vertical="center" indent="14"/>
    </xf>
    <xf numFmtId="49" fontId="1" fillId="0" borderId="308" xfId="0" applyNumberFormat="true" applyFont="true" applyAlignment="true">
      <alignment horizontal="left" vertical="center" indent="14"/>
    </xf>
    <xf numFmtId="3" fontId="1" fillId="0" borderId="309" xfId="0" applyNumberFormat="true" applyFont="true" applyAlignment="true">
      <alignment horizontal="right" vertical="center" indent="14"/>
    </xf>
    <xf numFmtId="4" fontId="1" fillId="0" borderId="310" xfId="0" applyNumberFormat="true" applyFont="true" applyAlignment="true">
      <alignment horizontal="right" vertical="center" indent="14"/>
    </xf>
    <xf numFmtId="39" fontId="1" fillId="0" borderId="311" xfId="0" applyNumberFormat="true" applyFont="true" applyAlignment="true">
      <alignment horizontal="right" vertical="center" indent="14"/>
    </xf>
    <xf numFmtId="9" fontId="1" fillId="0" borderId="312" xfId="0" applyNumberFormat="true" applyFont="true" applyAlignment="true">
      <alignment horizontal="right" vertical="center" indent="14"/>
    </xf>
    <xf numFmtId="10" fontId="1" fillId="0" borderId="313" xfId="0" applyNumberFormat="true" applyFont="true" applyAlignment="true">
      <alignment horizontal="right" vertical="center" indent="14"/>
    </xf>
    <xf numFmtId="14" fontId="1" fillId="0" borderId="314" xfId="0" applyNumberFormat="true" applyFont="true" applyAlignment="true">
      <alignment horizontal="left" vertical="center" indent="14"/>
    </xf>
    <xf numFmtId="169" fontId="1" fillId="0" borderId="315" xfId="0" applyNumberFormat="true" applyFont="true" applyAlignment="true">
      <alignment horizontal="left" vertical="center" indent="14"/>
    </xf>
    <xf numFmtId="166" fontId="1" fillId="0" borderId="316" xfId="0" applyNumberFormat="true" applyFont="true" applyAlignment="true">
      <alignment horizontal="left" vertical="center" indent="14"/>
    </xf>
    <xf numFmtId="49" fontId="1" fillId="0" borderId="317" xfId="0" applyNumberFormat="true" applyFont="true" applyAlignment="true">
      <alignment horizontal="left" vertical="center" indent="14"/>
    </xf>
    <xf numFmtId="49" fontId="1" fillId="0" borderId="318" xfId="0" applyNumberFormat="true" applyFont="true" applyAlignment="true">
      <alignment horizontal="left" vertical="center" wrapText="true" indent="14"/>
    </xf>
    <xf numFmtId="167" fontId="1" fillId="0" borderId="319" xfId="0" applyNumberFormat="true" applyFont="true" applyAlignment="true">
      <alignment horizontal="left" vertical="center" indent="14"/>
    </xf>
    <xf numFmtId="168" fontId="1" fillId="0" borderId="320" xfId="0" applyNumberFormat="true" applyFont="true" applyAlignment="true">
      <alignment horizontal="left" vertical="center" indent="14"/>
    </xf>
    <xf numFmtId="168" fontId="1" fillId="0" borderId="321" xfId="0" applyNumberFormat="true" applyFont="true" applyAlignment="true">
      <alignment horizontal="left" vertical="center" indent="14"/>
    </xf>
    <xf numFmtId="49" fontId="2" fillId="0" borderId="322" xfId="0" applyNumberFormat="true" applyFont="true" applyAlignment="true">
      <alignment vertical="center" indent="15"/>
    </xf>
    <xf numFmtId="49" fontId="1" fillId="0" borderId="323" xfId="0" applyNumberFormat="true" applyFont="true" applyAlignment="true">
      <alignment horizontal="left" vertical="center" indent="15"/>
    </xf>
    <xf numFmtId="3" fontId="1" fillId="0" borderId="324" xfId="0" applyNumberFormat="true" applyFont="true" applyAlignment="true">
      <alignment horizontal="right" vertical="center" indent="15"/>
    </xf>
    <xf numFmtId="4" fontId="1" fillId="0" borderId="325" xfId="0" applyNumberFormat="true" applyFont="true" applyAlignment="true">
      <alignment horizontal="right" vertical="center" indent="15"/>
    </xf>
    <xf numFmtId="39" fontId="1" fillId="0" borderId="326" xfId="0" applyNumberFormat="true" applyFont="true" applyAlignment="true">
      <alignment horizontal="right" vertical="center" indent="15"/>
    </xf>
    <xf numFmtId="9" fontId="1" fillId="0" borderId="327" xfId="0" applyNumberFormat="true" applyFont="true" applyAlignment="true">
      <alignment horizontal="right" vertical="center" indent="15"/>
    </xf>
    <xf numFmtId="10" fontId="1" fillId="0" borderId="328" xfId="0" applyNumberFormat="true" applyFont="true" applyAlignment="true">
      <alignment horizontal="right" vertical="center" indent="15"/>
    </xf>
    <xf numFmtId="14" fontId="1" fillId="0" borderId="329" xfId="0" applyNumberFormat="true" applyFont="true" applyAlignment="true">
      <alignment horizontal="left" vertical="center" indent="15"/>
    </xf>
    <xf numFmtId="169" fontId="1" fillId="0" borderId="330" xfId="0" applyNumberFormat="true" applyFont="true" applyAlignment="true">
      <alignment horizontal="left" vertical="center" indent="15"/>
    </xf>
    <xf numFmtId="166" fontId="1" fillId="0" borderId="331" xfId="0" applyNumberFormat="true" applyFont="true" applyAlignment="true">
      <alignment horizontal="left" vertical="center" indent="15"/>
    </xf>
    <xf numFmtId="49" fontId="1" fillId="0" borderId="332" xfId="0" applyNumberFormat="true" applyFont="true" applyAlignment="true">
      <alignment horizontal="left" vertical="center" indent="15"/>
    </xf>
    <xf numFmtId="49" fontId="1" fillId="0" borderId="333" xfId="0" applyNumberFormat="true" applyFont="true" applyAlignment="true">
      <alignment horizontal="left" vertical="center" wrapText="true" indent="15"/>
    </xf>
    <xf numFmtId="167" fontId="1" fillId="0" borderId="334" xfId="0" applyNumberFormat="true" applyFont="true" applyAlignment="true">
      <alignment horizontal="left" vertical="center" indent="15"/>
    </xf>
    <xf numFmtId="168" fontId="1" fillId="0" borderId="335" xfId="0" applyNumberFormat="true" applyFont="true" applyAlignment="true">
      <alignment horizontal="left" vertical="center" indent="15"/>
    </xf>
    <xf numFmtId="168" fontId="1" fillId="0" borderId="336" xfId="0" applyNumberFormat="true" applyFont="true" applyAlignment="true">
      <alignment horizontal="left" vertical="center" indent="15"/>
    </xf>
    <xf numFmtId="49" fontId="5" fillId="0" borderId="337" xfId="0" applyNumberFormat="true" applyFont="true" applyAlignment="true">
      <alignment horizontal="left"/>
    </xf>
    <xf numFmtId="49" fontId="6" fillId="0" borderId="338" xfId="0" applyNumberFormat="true" applyFont="true" applyAlignment="true">
      <alignment horizontal="left"/>
    </xf>
    <xf numFmtId="0" fontId="7" fillId="0" borderId="339" xfId="0" applyFont="true" applyAlignment="true">
      <alignment horizontal="right" vertical="top"/>
    </xf>
    <xf numFmtId="0" fontId="0" fillId="0" borderId="340" xfId="0">
      <alignment wrapText="tru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Relationship Target="worksheets/sheet2.xml" Type="http://schemas.openxmlformats.org/officeDocument/2006/relationships/worksheet" Id="rId4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58"/>
  <sheetFormatPr defaultRowHeight="15"/>
  <cols>
    <col min="1" max="1" width="24.28515625" customWidth="true"/>
    <col min="2" max="2" width="24.28515625" customWidth="true"/>
    <col min="3" max="3" width="24.28515625" customWidth="true"/>
    <col min="4" max="4" width="24.28515625" customWidth="true"/>
    <col min="5" max="5" width="24.28515625" customWidth="true"/>
    <col min="6" max="6" width="24.28515625" customWidth="true"/>
    <col min="7" max="7" width="24.28515625" customWidth="true"/>
    <col min="8" max="8" width="24.28515625" customWidth="true"/>
    <col min="9" max="9" width="24.28515625" customWidth="true"/>
    <col min="10" max="10" width="24.28515625" customWidth="true"/>
    <col min="11" max="11" width="24.28515625" customWidth="true"/>
    <col min="12" max="12" width="24.28515625" customWidth="true"/>
    <col min="13" max="13" width="24.28515625" customWidth="true"/>
    <col min="14" max="14" width="24.28515625" customWidth="true"/>
    <col min="15" max="15" width="24.28515625" customWidth="true"/>
    <col min="16" max="16" width="24.28515625" customWidth="true"/>
    <col min="17" max="17" width="24.28515625" customWidth="true"/>
    <col min="19" max="19" width="24.28125" hidden="true" customWidth="true"/>
    <col min="20" max="20" width="24.28125" hidden="true" customWidth="true"/>
    <col min="21" max="21" width="24.28125" hidden="true" customWidth="true"/>
    <col min="22" max="22" width="24.28125" hidden="true" customWidth="true"/>
    <col min="23" max="23" width="24.28125" hidden="true" customWidth="true"/>
    <col min="24" max="24" width="24.28125" hidden="true" customWidth="true"/>
    <col min="25" max="25" width="24.28125" hidden="true" customWidth="true"/>
    <col min="26" max="26" width="24.28125" hidden="true" customWidth="true"/>
  </cols>
  <sheetData>
    <row r="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6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B7" s="0"/>
      <c r="C7" s="0"/>
      <c r="D7" s="0"/>
      <c r="E7" s="0"/>
      <c r="F7" s="0"/>
      <c r="G7" s="0"/>
      <c r="H7" s="0"/>
      <c r="I7" s="0"/>
      <c r="J7" s="0"/>
      <c r="K7" s="5" t="s">
        <v>4</v>
      </c>
      <c r="L7" s="5"/>
      <c r="M7" s="5"/>
      <c r="N7" s="5"/>
      <c r="O7" s="5"/>
      <c r="P7" s="5"/>
    </row>
    <row r="8">
      <c r="A8" s="6" t="s">
        <v>5</v>
      </c>
      <c r="B8" s="7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8" t="s">
        <v>21</v>
      </c>
      <c r="S8" s="39" t="s">
        <v>22</v>
      </c>
      <c r="T8" s="39" t="s">
        <v>23</v>
      </c>
    </row>
    <row r="9">
      <c r="A9" s="97" t="s">
        <v>24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</row>
    <row r="10">
      <c r="A10" s="98" t="s">
        <v>25</v>
      </c>
      <c r="B10" s="99">
        <v>8</v>
      </c>
      <c r="C10" s="99">
        <v>11</v>
      </c>
      <c r="D10" s="99">
        <v>0</v>
      </c>
      <c r="E10" s="99">
        <v>3</v>
      </c>
      <c r="F10" s="99">
        <v>0</v>
      </c>
      <c r="G10" s="99">
        <v>0</v>
      </c>
      <c r="H10" s="99">
        <v>5</v>
      </c>
      <c r="I10" s="99">
        <v>0</v>
      </c>
      <c r="J10" s="99">
        <v>0</v>
      </c>
      <c r="K10" s="99">
        <v>0</v>
      </c>
      <c r="L10" s="99">
        <v>0</v>
      </c>
      <c r="M10" s="99">
        <v>0</v>
      </c>
      <c r="N10" s="99">
        <v>4</v>
      </c>
      <c r="O10" s="99">
        <v>0</v>
      </c>
      <c r="P10" s="99">
        <v>0</v>
      </c>
      <c r="Q10" s="100">
        <f>IF(T10 = 0, 0, S10 / T10)</f>
      </c>
      <c r="S10" s="100">
        <v>0</v>
      </c>
      <c r="T10" s="100">
        <v>0</v>
      </c>
    </row>
    <row r="11">
      <c r="A11" s="98" t="s">
        <v>26</v>
      </c>
      <c r="B11" s="99">
        <v>1</v>
      </c>
      <c r="C11" s="99">
        <v>0</v>
      </c>
      <c r="D11" s="99">
        <v>0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100">
        <f>IF(T11 = 0, 0, S11 / T11)</f>
      </c>
      <c r="S11" s="100">
        <v>0</v>
      </c>
      <c r="T11" s="100">
        <v>0</v>
      </c>
    </row>
    <row r="12">
      <c r="A12" s="98" t="s">
        <v>27</v>
      </c>
      <c r="B12" s="99">
        <v>57</v>
      </c>
      <c r="C12" s="99">
        <v>0</v>
      </c>
      <c r="D12" s="99">
        <v>10</v>
      </c>
      <c r="E12" s="99">
        <v>36</v>
      </c>
      <c r="F12" s="99">
        <v>1</v>
      </c>
      <c r="G12" s="99">
        <v>0</v>
      </c>
      <c r="H12" s="99">
        <v>39</v>
      </c>
      <c r="I12" s="99">
        <v>0</v>
      </c>
      <c r="J12" s="99">
        <v>0</v>
      </c>
      <c r="K12" s="99">
        <v>1</v>
      </c>
      <c r="L12" s="99">
        <v>0</v>
      </c>
      <c r="M12" s="99">
        <v>2</v>
      </c>
      <c r="N12" s="99">
        <v>10</v>
      </c>
      <c r="O12" s="99">
        <v>0</v>
      </c>
      <c r="P12" s="99">
        <v>0</v>
      </c>
      <c r="Q12" s="100">
        <f>IF(T12 = 0, 0, S12 / T12)</f>
      </c>
      <c r="S12" s="100">
        <v>0</v>
      </c>
      <c r="T12" s="100">
        <v>0</v>
      </c>
    </row>
    <row r="13">
      <c r="A13" s="98" t="s">
        <v>28</v>
      </c>
      <c r="B13" s="99">
        <v>11</v>
      </c>
      <c r="C13" s="99">
        <v>0</v>
      </c>
      <c r="D13" s="99">
        <v>1</v>
      </c>
      <c r="E13" s="99">
        <v>39</v>
      </c>
      <c r="F13" s="99">
        <v>0</v>
      </c>
      <c r="G13" s="99">
        <v>0</v>
      </c>
      <c r="H13" s="99">
        <v>9</v>
      </c>
      <c r="I13" s="99">
        <v>0</v>
      </c>
      <c r="J13" s="99">
        <v>0</v>
      </c>
      <c r="K13" s="99">
        <v>1</v>
      </c>
      <c r="L13" s="99">
        <v>0</v>
      </c>
      <c r="M13" s="99">
        <v>0</v>
      </c>
      <c r="N13" s="99">
        <v>10</v>
      </c>
      <c r="O13" s="99">
        <v>0</v>
      </c>
      <c r="P13" s="99">
        <v>0</v>
      </c>
      <c r="Q13" s="100">
        <f>IF(T13 = 0, 0, S13 / T13)</f>
      </c>
      <c r="S13" s="100">
        <v>0</v>
      </c>
      <c r="T13" s="100">
        <v>0</v>
      </c>
    </row>
    <row r="14">
      <c r="A14" s="98" t="s">
        <v>29</v>
      </c>
      <c r="B14" s="99">
        <v>5</v>
      </c>
      <c r="C14" s="99">
        <v>0</v>
      </c>
      <c r="D14" s="99">
        <v>0</v>
      </c>
      <c r="E14" s="99">
        <v>1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100">
        <f>IF(T14 = 0, 0, S14 / T14)</f>
      </c>
      <c r="S14" s="100">
        <v>0</v>
      </c>
      <c r="T14" s="100">
        <v>0</v>
      </c>
    </row>
    <row r="15">
      <c r="A15" s="81" t="s">
        <v>30</v>
      </c>
      <c r="B15" s="68">
        <f>SUM(B10:B14)</f>
      </c>
      <c r="C15" s="68">
        <f>SUM(C10:C14)</f>
      </c>
      <c r="D15" s="68">
        <f>SUM(D10:D14)</f>
      </c>
      <c r="E15" s="68">
        <f>SUM(E10:E14)</f>
      </c>
      <c r="F15" s="68">
        <f>SUM(F10:F14)</f>
      </c>
      <c r="G15" s="68">
        <f>SUM(G10:G14)</f>
      </c>
      <c r="H15" s="68">
        <f>SUM(H10:H14)</f>
      </c>
      <c r="I15" s="68">
        <f>SUM(I10:I14)</f>
      </c>
      <c r="J15" s="68">
        <f>SUM(J10:J14)</f>
      </c>
      <c r="K15" s="68">
        <f>SUM(K10:K14)</f>
      </c>
      <c r="L15" s="68">
        <f>SUM(L10:L14)</f>
      </c>
      <c r="M15" s="68">
        <f>SUM(M10:M14)</f>
      </c>
      <c r="N15" s="68">
        <f>SUM(N10:N14)</f>
      </c>
      <c r="O15" s="68">
        <f>SUM(O10:O14)</f>
      </c>
      <c r="P15" s="68">
        <f>SUM(P10:P14)</f>
      </c>
      <c r="Q15" s="69">
        <f>IF(T15 = 0, 0, S15 / T15)</f>
      </c>
      <c r="S15" s="69">
        <f>SUM(S10:S14)</f>
      </c>
      <c r="T15" s="69">
        <f>SUM(T10:T14)</f>
      </c>
    </row>
    <row r="17">
      <c r="A17" s="3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B18" s="0"/>
      <c r="C18" s="0"/>
      <c r="D18" s="0"/>
      <c r="E18" s="0"/>
      <c r="F18" s="0"/>
      <c r="G18" s="0"/>
      <c r="H18" s="0"/>
      <c r="I18" s="0"/>
      <c r="J18" s="0"/>
      <c r="K18" s="5" t="s">
        <v>32</v>
      </c>
      <c r="L18" s="5"/>
      <c r="M18" s="5"/>
      <c r="N18" s="5"/>
      <c r="O18" s="5"/>
      <c r="P18" s="5"/>
    </row>
    <row r="19">
      <c r="A19" s="6" t="s">
        <v>33</v>
      </c>
      <c r="B19" s="7" t="s">
        <v>34</v>
      </c>
      <c r="C19" s="7" t="s">
        <v>35</v>
      </c>
      <c r="D19" s="7" t="s">
        <v>36</v>
      </c>
      <c r="E19" s="7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7" t="s">
        <v>42</v>
      </c>
      <c r="K19" s="7" t="s">
        <v>43</v>
      </c>
      <c r="L19" s="7" t="s">
        <v>44</v>
      </c>
      <c r="M19" s="7" t="s">
        <v>45</v>
      </c>
      <c r="N19" s="7" t="s">
        <v>46</v>
      </c>
      <c r="O19" s="7" t="s">
        <v>47</v>
      </c>
      <c r="P19" s="7" t="s">
        <v>48</v>
      </c>
      <c r="Q19" s="8" t="s">
        <v>49</v>
      </c>
      <c r="S19" s="39" t="s">
        <v>50</v>
      </c>
      <c r="T19" s="39" t="s">
        <v>51</v>
      </c>
    </row>
    <row r="20">
      <c r="A20" s="97" t="s">
        <v>52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>
      <c r="A21" s="98" t="s">
        <v>53</v>
      </c>
      <c r="B21" s="99">
        <v>8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  <c r="Q21" s="100">
        <f>IF(T21 = 0, 0, S21 / T21)</f>
      </c>
      <c r="S21" s="100">
        <v>0</v>
      </c>
      <c r="T21" s="100">
        <v>0</v>
      </c>
    </row>
    <row r="22">
      <c r="A22" s="98" t="s">
        <v>54</v>
      </c>
      <c r="B22" s="99">
        <v>1</v>
      </c>
      <c r="C22" s="99">
        <v>0</v>
      </c>
      <c r="D22" s="99">
        <v>0</v>
      </c>
      <c r="E22" s="99">
        <v>0</v>
      </c>
      <c r="F22" s="99">
        <v>0</v>
      </c>
      <c r="G22" s="99">
        <v>0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99">
        <v>0</v>
      </c>
      <c r="Q22" s="100">
        <f>IF(T22 = 0, 0, S22 / T22)</f>
      </c>
      <c r="S22" s="100">
        <v>0</v>
      </c>
      <c r="T22" s="100">
        <v>0</v>
      </c>
    </row>
    <row r="23">
      <c r="A23" s="98" t="s">
        <v>55</v>
      </c>
      <c r="B23" s="99">
        <v>57</v>
      </c>
      <c r="C23" s="99">
        <v>0</v>
      </c>
      <c r="D23" s="99">
        <v>9</v>
      </c>
      <c r="E23" s="99">
        <v>2</v>
      </c>
      <c r="F23" s="99">
        <v>0</v>
      </c>
      <c r="G23" s="99">
        <v>0</v>
      </c>
      <c r="H23" s="99">
        <v>1</v>
      </c>
      <c r="I23" s="99">
        <v>0</v>
      </c>
      <c r="J23" s="99">
        <v>0</v>
      </c>
      <c r="K23" s="99">
        <v>1</v>
      </c>
      <c r="L23" s="99">
        <v>0</v>
      </c>
      <c r="M23" s="99">
        <v>2</v>
      </c>
      <c r="N23" s="99">
        <v>14</v>
      </c>
      <c r="O23" s="99">
        <v>0</v>
      </c>
      <c r="P23" s="99">
        <v>0</v>
      </c>
      <c r="Q23" s="100">
        <f>IF(T23 = 0, 0, S23 / T23)</f>
      </c>
      <c r="S23" s="100">
        <v>0</v>
      </c>
      <c r="T23" s="100">
        <v>0</v>
      </c>
    </row>
    <row r="24">
      <c r="A24" s="98" t="s">
        <v>56</v>
      </c>
      <c r="B24" s="99">
        <v>11</v>
      </c>
      <c r="C24" s="99">
        <v>0</v>
      </c>
      <c r="D24" s="99">
        <v>2</v>
      </c>
      <c r="E24" s="99">
        <v>4</v>
      </c>
      <c r="F24" s="99">
        <v>1</v>
      </c>
      <c r="G24" s="99">
        <v>0</v>
      </c>
      <c r="H24" s="99">
        <v>0</v>
      </c>
      <c r="I24" s="99">
        <v>0</v>
      </c>
      <c r="J24" s="99">
        <v>0</v>
      </c>
      <c r="K24" s="99">
        <v>1</v>
      </c>
      <c r="L24" s="99">
        <v>0</v>
      </c>
      <c r="M24" s="99">
        <v>0</v>
      </c>
      <c r="N24" s="99">
        <v>10</v>
      </c>
      <c r="O24" s="99">
        <v>0</v>
      </c>
      <c r="P24" s="99">
        <v>0</v>
      </c>
      <c r="Q24" s="100">
        <f>IF(T24 = 0, 0, S24 / T24)</f>
      </c>
      <c r="S24" s="100">
        <v>0</v>
      </c>
      <c r="T24" s="100">
        <v>0</v>
      </c>
    </row>
    <row r="25">
      <c r="A25" s="98" t="s">
        <v>57</v>
      </c>
      <c r="B25" s="99">
        <v>5</v>
      </c>
      <c r="C25" s="99">
        <v>11</v>
      </c>
      <c r="D25" s="99">
        <v>0</v>
      </c>
      <c r="E25" s="99">
        <v>73</v>
      </c>
      <c r="F25" s="99">
        <v>0</v>
      </c>
      <c r="G25" s="99">
        <v>0</v>
      </c>
      <c r="H25" s="99">
        <v>52</v>
      </c>
      <c r="I25" s="99">
        <v>0</v>
      </c>
      <c r="J25" s="99">
        <v>0</v>
      </c>
      <c r="K25" s="99">
        <v>0</v>
      </c>
      <c r="L25" s="99">
        <v>0</v>
      </c>
      <c r="M25" s="99">
        <v>0</v>
      </c>
      <c r="N25" s="99">
        <v>0</v>
      </c>
      <c r="O25" s="99">
        <v>0</v>
      </c>
      <c r="P25" s="99">
        <v>0</v>
      </c>
      <c r="Q25" s="100">
        <f>IF(T25 = 0, 0, S25 / T25)</f>
      </c>
      <c r="S25" s="100">
        <v>0</v>
      </c>
      <c r="T25" s="100">
        <v>0</v>
      </c>
    </row>
    <row r="26">
      <c r="A26" s="81" t="s">
        <v>58</v>
      </c>
      <c r="B26" s="68">
        <f>SUM(B21:B25)</f>
      </c>
      <c r="C26" s="68">
        <f>SUM(C21:C25)</f>
      </c>
      <c r="D26" s="68">
        <f>SUM(D21:D25)</f>
      </c>
      <c r="E26" s="68">
        <f>SUM(E21:E25)</f>
      </c>
      <c r="F26" s="68">
        <f>SUM(F21:F25)</f>
      </c>
      <c r="G26" s="68">
        <f>SUM(G21:G25)</f>
      </c>
      <c r="H26" s="68">
        <f>SUM(H21:H25)</f>
      </c>
      <c r="I26" s="68">
        <f>SUM(I21:I25)</f>
      </c>
      <c r="J26" s="68">
        <f>SUM(J21:J25)</f>
      </c>
      <c r="K26" s="68">
        <f>SUM(K21:K25)</f>
      </c>
      <c r="L26" s="68">
        <f>SUM(L21:L25)</f>
      </c>
      <c r="M26" s="68">
        <f>SUM(M21:M25)</f>
      </c>
      <c r="N26" s="68">
        <f>SUM(N21:N25)</f>
      </c>
      <c r="O26" s="68">
        <f>SUM(O21:O25)</f>
      </c>
      <c r="P26" s="68">
        <f>SUM(P21:P25)</f>
      </c>
      <c r="Q26" s="69">
        <f>IF(T26 = 0, 0, S26 / T26)</f>
      </c>
      <c r="S26" s="69">
        <f>SUM(S21:S25)</f>
      </c>
      <c r="T26" s="69">
        <f>SUM(T21:T25)</f>
      </c>
    </row>
    <row r="28">
      <c r="A28" s="3" t="s">
        <v>59</v>
      </c>
      <c r="B28" s="3"/>
      <c r="C28" s="3"/>
      <c r="D28" s="3"/>
      <c r="E28" s="3"/>
      <c r="F28" s="3"/>
      <c r="G28" s="3"/>
      <c r="H28" s="3"/>
      <c r="I28" s="3"/>
      <c r="J28" s="3"/>
    </row>
    <row r="29">
      <c r="A29" s="6" t="s">
        <v>60</v>
      </c>
      <c r="B29" s="7" t="s">
        <v>61</v>
      </c>
      <c r="C29" s="7" t="s">
        <v>62</v>
      </c>
      <c r="D29" s="8" t="s">
        <v>63</v>
      </c>
      <c r="E29" s="7" t="s">
        <v>64</v>
      </c>
      <c r="F29" s="11" t="s">
        <v>65</v>
      </c>
      <c r="G29" s="7" t="s">
        <v>66</v>
      </c>
      <c r="H29" s="7" t="s">
        <v>67</v>
      </c>
      <c r="I29" s="11" t="s">
        <v>68</v>
      </c>
      <c r="J29" s="11" t="s">
        <v>69</v>
      </c>
    </row>
    <row r="30">
      <c r="A30" s="97" t="s">
        <v>70</v>
      </c>
      <c r="B30" s="97"/>
      <c r="C30" s="97"/>
      <c r="D30" s="97"/>
      <c r="E30" s="97"/>
      <c r="F30" s="97"/>
      <c r="G30" s="97"/>
      <c r="H30" s="97"/>
      <c r="I30" s="97"/>
      <c r="J30" s="97"/>
    </row>
    <row r="31">
      <c r="A31" s="98" t="s">
        <v>71</v>
      </c>
      <c r="B31" s="99">
        <v>8</v>
      </c>
      <c r="C31" s="99">
        <v>5</v>
      </c>
      <c r="D31" s="100">
        <f>IF(B31 = 0, 0, C31 / B31)</f>
      </c>
      <c r="E31" s="99">
        <v>3</v>
      </c>
      <c r="F31" s="103">
        <f>IF(B31 = 0, 0, E31 / B31)</f>
      </c>
      <c r="G31" s="99">
        <v>6</v>
      </c>
      <c r="H31" s="99">
        <v>5</v>
      </c>
      <c r="I31" s="103">
        <f>IF(B31 = 0, 0, G31 / B31)</f>
      </c>
      <c r="J31" s="103">
        <f>IF(B31 = 0, 0, H31 / B31)</f>
      </c>
    </row>
    <row r="32">
      <c r="A32" s="98" t="s">
        <v>72</v>
      </c>
      <c r="B32" s="99">
        <v>1</v>
      </c>
      <c r="C32" s="99">
        <v>0</v>
      </c>
      <c r="D32" s="100">
        <f>IF(B32 = 0, 0, C32 / B32)</f>
      </c>
      <c r="E32" s="99">
        <v>1</v>
      </c>
      <c r="F32" s="103">
        <f>IF(B32 = 0, 0, E32 / B32)</f>
      </c>
      <c r="G32" s="99">
        <v>1</v>
      </c>
      <c r="H32" s="99">
        <v>1</v>
      </c>
      <c r="I32" s="103">
        <f>IF(B32 = 0, 0, G32 / B32)</f>
      </c>
      <c r="J32" s="103">
        <f>IF(B32 = 0, 0, H32 / B32)</f>
      </c>
    </row>
    <row r="33">
      <c r="A33" s="98" t="s">
        <v>73</v>
      </c>
      <c r="B33" s="99">
        <v>57</v>
      </c>
      <c r="C33" s="99">
        <v>28</v>
      </c>
      <c r="D33" s="100">
        <f>IF(B33 = 0, 0, C33 / B33)</f>
      </c>
      <c r="E33" s="99">
        <v>29</v>
      </c>
      <c r="F33" s="103">
        <f>IF(B33 = 0, 0, E33 / B33)</f>
      </c>
      <c r="G33" s="99">
        <v>36</v>
      </c>
      <c r="H33" s="99">
        <v>35</v>
      </c>
      <c r="I33" s="103">
        <f>IF(B33 = 0, 0, G33 / B33)</f>
      </c>
      <c r="J33" s="103">
        <f>IF(B33 = 0, 0, H33 / B33)</f>
      </c>
    </row>
    <row r="34">
      <c r="A34" s="98" t="s">
        <v>74</v>
      </c>
      <c r="B34" s="99">
        <v>11</v>
      </c>
      <c r="C34" s="99">
        <v>11</v>
      </c>
      <c r="D34" s="100">
        <f>IF(B34 = 0, 0, C34 / B34)</f>
      </c>
      <c r="E34" s="99">
        <v>0</v>
      </c>
      <c r="F34" s="103">
        <f>IF(B34 = 0, 0, E34 / B34)</f>
      </c>
      <c r="G34" s="99">
        <v>0</v>
      </c>
      <c r="H34" s="99">
        <v>0</v>
      </c>
      <c r="I34" s="103">
        <f>IF(B34 = 0, 0, G34 / B34)</f>
      </c>
      <c r="J34" s="103">
        <f>IF(B34 = 0, 0, H34 / B34)</f>
      </c>
    </row>
    <row r="35">
      <c r="A35" s="98" t="s">
        <v>75</v>
      </c>
      <c r="B35" s="99">
        <v>5</v>
      </c>
      <c r="C35" s="99">
        <v>1</v>
      </c>
      <c r="D35" s="100">
        <f>IF(B35 = 0, 0, C35 / B35)</f>
      </c>
      <c r="E35" s="99">
        <v>2</v>
      </c>
      <c r="F35" s="103">
        <f>IF(B35 = 0, 0, E35 / B35)</f>
      </c>
      <c r="G35" s="99">
        <v>2</v>
      </c>
      <c r="H35" s="99">
        <v>2</v>
      </c>
      <c r="I35" s="103">
        <f>IF(B35 = 0, 0, G35 / B35)</f>
      </c>
      <c r="J35" s="103">
        <f>IF(B35 = 0, 0, H35 / B35)</f>
      </c>
    </row>
    <row r="36">
      <c r="A36" s="81" t="s">
        <v>76</v>
      </c>
      <c r="B36" s="68">
        <f>SUM(B31:B35)</f>
      </c>
      <c r="C36" s="68">
        <f>SUM(C31:C35)</f>
      </c>
      <c r="D36" s="69">
        <f>IF(B36 = 0, 0, C36 / B36)</f>
      </c>
      <c r="E36" s="68">
        <f>SUM(E31:E35)</f>
      </c>
      <c r="F36" s="72">
        <f>IF(B36 = 0, 0, E36 / B36)</f>
      </c>
      <c r="G36" s="68">
        <f>SUM(G31:G35)</f>
      </c>
      <c r="H36" s="68">
        <f>SUM(H31:H35)</f>
      </c>
      <c r="I36" s="72">
        <f>IF(B36 = 0, 0, G36 / B36)</f>
      </c>
      <c r="J36" s="72">
        <f>IF(B36 = 0, 0, H36 / B36)</f>
      </c>
    </row>
    <row r="38">
      <c r="A38" s="3" t="s">
        <v>77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>
      <c r="B39" s="0"/>
      <c r="C39" s="0"/>
      <c r="D39" s="0"/>
      <c r="E39" s="0"/>
      <c r="F39" s="0"/>
      <c r="G39" s="0"/>
      <c r="H39" s="0"/>
      <c r="I39" s="0"/>
      <c r="J39" s="5" t="s">
        <v>78</v>
      </c>
      <c r="K39" s="5"/>
      <c r="L39" s="5"/>
      <c r="M39" s="5"/>
    </row>
    <row r="40">
      <c r="A40" s="6" t="s">
        <v>79</v>
      </c>
      <c r="B40" s="7" t="s">
        <v>80</v>
      </c>
      <c r="C40" s="7" t="s">
        <v>81</v>
      </c>
      <c r="D40" s="7" t="s">
        <v>82</v>
      </c>
      <c r="E40" s="7" t="s">
        <v>83</v>
      </c>
      <c r="F40" s="7" t="s">
        <v>84</v>
      </c>
      <c r="G40" s="7" t="s">
        <v>85</v>
      </c>
      <c r="H40" s="7" t="s">
        <v>86</v>
      </c>
      <c r="I40" s="7" t="s">
        <v>87</v>
      </c>
      <c r="J40" s="7" t="s">
        <v>88</v>
      </c>
      <c r="K40" s="7" t="s">
        <v>89</v>
      </c>
      <c r="L40" s="7" t="s">
        <v>90</v>
      </c>
      <c r="M40" s="7" t="s">
        <v>91</v>
      </c>
    </row>
    <row r="41">
      <c r="A41" s="97" t="s">
        <v>92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</row>
    <row r="42">
      <c r="A42" s="98" t="s">
        <v>93</v>
      </c>
      <c r="B42" s="99">
        <v>8</v>
      </c>
      <c r="C42" s="99">
        <v>4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0</v>
      </c>
      <c r="L42" s="99">
        <v>0</v>
      </c>
      <c r="M42" s="99">
        <v>0</v>
      </c>
    </row>
    <row r="43">
      <c r="A43" s="98" t="s">
        <v>94</v>
      </c>
      <c r="B43" s="99">
        <v>1</v>
      </c>
      <c r="C43" s="99">
        <v>0</v>
      </c>
      <c r="D43" s="99">
        <v>0</v>
      </c>
      <c r="E43" s="99">
        <v>0</v>
      </c>
      <c r="F43" s="99">
        <v>0</v>
      </c>
      <c r="G43" s="99">
        <v>0</v>
      </c>
      <c r="H43" s="99">
        <v>0</v>
      </c>
      <c r="I43" s="99">
        <v>0</v>
      </c>
      <c r="J43" s="99">
        <v>0</v>
      </c>
      <c r="K43" s="99">
        <v>0</v>
      </c>
      <c r="L43" s="99">
        <v>0</v>
      </c>
      <c r="M43" s="99">
        <v>0</v>
      </c>
    </row>
    <row r="44">
      <c r="A44" s="98" t="s">
        <v>95</v>
      </c>
      <c r="B44" s="99">
        <v>57</v>
      </c>
      <c r="C44" s="99">
        <v>11</v>
      </c>
      <c r="D44" s="99">
        <v>1</v>
      </c>
      <c r="E44" s="99">
        <v>8</v>
      </c>
      <c r="F44" s="99">
        <v>4</v>
      </c>
      <c r="G44" s="99">
        <v>3</v>
      </c>
      <c r="H44" s="99">
        <v>3</v>
      </c>
      <c r="I44" s="99">
        <v>3</v>
      </c>
      <c r="J44" s="99">
        <v>0</v>
      </c>
      <c r="K44" s="99">
        <v>5</v>
      </c>
      <c r="L44" s="99">
        <v>4</v>
      </c>
      <c r="M44" s="99">
        <v>0</v>
      </c>
    </row>
    <row r="45">
      <c r="A45" s="98" t="s">
        <v>96</v>
      </c>
      <c r="B45" s="99">
        <v>11</v>
      </c>
      <c r="C45" s="99">
        <v>9</v>
      </c>
      <c r="D45" s="99">
        <v>1</v>
      </c>
      <c r="E45" s="99">
        <v>3</v>
      </c>
      <c r="F45" s="99">
        <v>1</v>
      </c>
      <c r="G45" s="99">
        <v>0</v>
      </c>
      <c r="H45" s="99">
        <v>0</v>
      </c>
      <c r="I45" s="99">
        <v>0</v>
      </c>
      <c r="J45" s="99">
        <v>0</v>
      </c>
      <c r="K45" s="99">
        <v>0</v>
      </c>
      <c r="L45" s="99">
        <v>0</v>
      </c>
      <c r="M45" s="99">
        <v>0</v>
      </c>
    </row>
    <row r="46">
      <c r="A46" s="98" t="s">
        <v>97</v>
      </c>
      <c r="B46" s="99">
        <v>5</v>
      </c>
      <c r="C46" s="99">
        <v>0</v>
      </c>
      <c r="D46" s="99">
        <v>0</v>
      </c>
      <c r="E46" s="99">
        <v>0</v>
      </c>
      <c r="F46" s="99">
        <v>0</v>
      </c>
      <c r="G46" s="99">
        <v>0</v>
      </c>
      <c r="H46" s="99">
        <v>0</v>
      </c>
      <c r="I46" s="99">
        <v>0</v>
      </c>
      <c r="J46" s="99">
        <v>0</v>
      </c>
      <c r="K46" s="99">
        <v>0</v>
      </c>
      <c r="L46" s="99">
        <v>0</v>
      </c>
      <c r="M46" s="99">
        <v>0</v>
      </c>
    </row>
    <row r="47">
      <c r="A47" s="81" t="s">
        <v>98</v>
      </c>
      <c r="B47" s="68">
        <f>SUM(B42:B46)</f>
      </c>
      <c r="C47" s="68">
        <f>SUM(C42:C46)</f>
      </c>
      <c r="D47" s="68">
        <f>SUM(D42:D46)</f>
      </c>
      <c r="E47" s="68">
        <f>SUM(E42:E46)</f>
      </c>
      <c r="F47" s="68">
        <f>SUM(F42:F46)</f>
      </c>
      <c r="G47" s="68">
        <f>SUM(G42:G46)</f>
      </c>
      <c r="H47" s="68">
        <f>SUM(H42:H46)</f>
      </c>
      <c r="I47" s="68">
        <f>SUM(I42:I46)</f>
      </c>
      <c r="J47" s="68">
        <f>SUM(J42:J46)</f>
      </c>
      <c r="K47" s="68">
        <f>SUM(K42:K46)</f>
      </c>
      <c r="L47" s="68">
        <f>SUM(L42:L46)</f>
      </c>
      <c r="M47" s="68">
        <f>SUM(M42:M46)</f>
      </c>
    </row>
    <row r="49">
      <c r="A49" s="3" t="s">
        <v>99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>
      <c r="B50" s="0"/>
      <c r="C50" s="0"/>
      <c r="D50" s="7" t="s">
        <v>100</v>
      </c>
      <c r="F50" s="5" t="s">
        <v>101</v>
      </c>
      <c r="G50" s="5"/>
      <c r="H50" s="5"/>
      <c r="I50" s="5"/>
      <c r="J50" s="5"/>
      <c r="K50" s="5"/>
    </row>
    <row r="51">
      <c r="A51" s="6" t="s">
        <v>102</v>
      </c>
      <c r="B51" s="7" t="s">
        <v>103</v>
      </c>
      <c r="C51" s="7" t="s">
        <v>104</v>
      </c>
      <c r="D51" s="7" t="s">
        <v>108</v>
      </c>
      <c r="E51" s="7" t="s">
        <v>114</v>
      </c>
      <c r="F51" s="7" t="s">
        <v>115</v>
      </c>
      <c r="G51" s="7" t="s">
        <v>116</v>
      </c>
      <c r="H51" s="7" t="s">
        <v>117</v>
      </c>
      <c r="I51" s="7" t="s">
        <v>118</v>
      </c>
      <c r="J51" s="7" t="s">
        <v>119</v>
      </c>
      <c r="K51" s="7" t="s">
        <v>120</v>
      </c>
      <c r="S51" s="38" t="s">
        <v>105</v>
      </c>
      <c r="T51" s="38" t="s">
        <v>106</v>
      </c>
      <c r="U51" s="38" t="s">
        <v>107</v>
      </c>
      <c r="V51" s="38" t="s">
        <v>109</v>
      </c>
      <c r="W51" s="38" t="s">
        <v>110</v>
      </c>
      <c r="X51" s="38" t="s">
        <v>111</v>
      </c>
      <c r="Y51" s="38" t="s">
        <v>112</v>
      </c>
      <c r="Z51" s="38" t="s">
        <v>113</v>
      </c>
    </row>
    <row r="52">
      <c r="A52" s="97" t="s">
        <v>121</v>
      </c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>
      <c r="A53" s="98" t="s">
        <v>122</v>
      </c>
      <c r="B53" s="99">
        <v>8</v>
      </c>
      <c r="C53" s="99">
        <v>3</v>
      </c>
      <c r="D53" s="99">
        <v>0</v>
      </c>
      <c r="E53" s="99">
        <f>S53 + T53 + U53 + V53 + X53 + Y53 + Z53 + W53 + D53</f>
      </c>
      <c r="F53" s="99">
        <v>0</v>
      </c>
      <c r="G53" s="99">
        <v>0</v>
      </c>
      <c r="H53" s="99">
        <v>0</v>
      </c>
      <c r="I53" s="99">
        <v>0</v>
      </c>
      <c r="J53" s="99">
        <v>0</v>
      </c>
      <c r="K53" s="99">
        <v>0</v>
      </c>
      <c r="S53" s="99">
        <v>1</v>
      </c>
      <c r="T53" s="99">
        <v>0</v>
      </c>
      <c r="U53" s="99">
        <v>1</v>
      </c>
      <c r="V53" s="99">
        <v>0</v>
      </c>
      <c r="W53" s="99">
        <v>0</v>
      </c>
      <c r="X53" s="99">
        <v>0</v>
      </c>
      <c r="Y53" s="99">
        <v>0</v>
      </c>
      <c r="Z53" s="99">
        <v>0</v>
      </c>
    </row>
    <row r="54">
      <c r="A54" s="98" t="s">
        <v>123</v>
      </c>
      <c r="B54" s="99">
        <v>1</v>
      </c>
      <c r="C54" s="99">
        <v>0</v>
      </c>
      <c r="D54" s="99">
        <v>0</v>
      </c>
      <c r="E54" s="99">
        <f>S54 + T54 + U54 + V54 + X54 + Y54 + Z54 + W54 + D54</f>
      </c>
      <c r="F54" s="99">
        <v>0</v>
      </c>
      <c r="G54" s="99">
        <v>0</v>
      </c>
      <c r="H54" s="99">
        <v>0</v>
      </c>
      <c r="I54" s="99">
        <v>0</v>
      </c>
      <c r="J54" s="99">
        <v>0</v>
      </c>
      <c r="K54" s="99">
        <v>0</v>
      </c>
      <c r="S54" s="99">
        <v>0</v>
      </c>
      <c r="T54" s="99">
        <v>0</v>
      </c>
      <c r="U54" s="99">
        <v>0</v>
      </c>
      <c r="V54" s="99">
        <v>0</v>
      </c>
      <c r="W54" s="99">
        <v>0</v>
      </c>
      <c r="X54" s="99">
        <v>0</v>
      </c>
      <c r="Y54" s="99">
        <v>0</v>
      </c>
      <c r="Z54" s="99">
        <v>0</v>
      </c>
    </row>
    <row r="55">
      <c r="A55" s="98" t="s">
        <v>124</v>
      </c>
      <c r="B55" s="99">
        <v>57</v>
      </c>
      <c r="C55" s="99">
        <v>29</v>
      </c>
      <c r="D55" s="99">
        <v>0</v>
      </c>
      <c r="E55" s="99">
        <f>S55 + T55 + U55 + V55 + X55 + Y55 + Z55 + W55 + D55</f>
      </c>
      <c r="F55" s="99">
        <v>0</v>
      </c>
      <c r="G55" s="99">
        <v>2</v>
      </c>
      <c r="H55" s="99">
        <v>1</v>
      </c>
      <c r="I55" s="99">
        <v>1</v>
      </c>
      <c r="J55" s="99">
        <v>1</v>
      </c>
      <c r="K55" s="99">
        <v>0</v>
      </c>
      <c r="S55" s="99">
        <v>0</v>
      </c>
      <c r="T55" s="99">
        <v>1</v>
      </c>
      <c r="U55" s="99">
        <v>4</v>
      </c>
      <c r="V55" s="99">
        <v>2</v>
      </c>
      <c r="W55" s="99">
        <v>0</v>
      </c>
      <c r="X55" s="99">
        <v>0</v>
      </c>
      <c r="Y55" s="99">
        <v>0</v>
      </c>
      <c r="Z55" s="99">
        <v>4</v>
      </c>
    </row>
    <row r="56">
      <c r="A56" s="98" t="s">
        <v>125</v>
      </c>
      <c r="B56" s="99">
        <v>11</v>
      </c>
      <c r="C56" s="99">
        <v>11</v>
      </c>
      <c r="D56" s="99">
        <v>0</v>
      </c>
      <c r="E56" s="99">
        <f>S56 + T56 + U56 + V56 + X56 + Y56 + Z56 + W56 + D56</f>
      </c>
      <c r="F56" s="99">
        <v>1</v>
      </c>
      <c r="G56" s="99">
        <v>2</v>
      </c>
      <c r="H56" s="99">
        <v>0</v>
      </c>
      <c r="I56" s="99">
        <v>0</v>
      </c>
      <c r="J56" s="99">
        <v>0</v>
      </c>
      <c r="K56" s="99">
        <v>0</v>
      </c>
      <c r="S56" s="99">
        <v>0</v>
      </c>
      <c r="T56" s="99">
        <v>6</v>
      </c>
      <c r="U56" s="99">
        <v>0</v>
      </c>
      <c r="V56" s="99">
        <v>2</v>
      </c>
      <c r="W56" s="99">
        <v>0</v>
      </c>
      <c r="X56" s="99">
        <v>0</v>
      </c>
      <c r="Y56" s="99">
        <v>0</v>
      </c>
      <c r="Z56" s="99">
        <v>2</v>
      </c>
    </row>
    <row r="57">
      <c r="A57" s="98" t="s">
        <v>126</v>
      </c>
      <c r="B57" s="99">
        <v>5</v>
      </c>
      <c r="C57" s="99">
        <v>0</v>
      </c>
      <c r="D57" s="99">
        <v>0</v>
      </c>
      <c r="E57" s="99">
        <f>S57 + T57 + U57 + V57 + X57 + Y57 + Z57 + W57 + D57</f>
      </c>
      <c r="F57" s="99">
        <v>0</v>
      </c>
      <c r="G57" s="99">
        <v>0</v>
      </c>
      <c r="H57" s="99">
        <v>0</v>
      </c>
      <c r="I57" s="99">
        <v>0</v>
      </c>
      <c r="J57" s="99">
        <v>0</v>
      </c>
      <c r="K57" s="99">
        <v>0</v>
      </c>
      <c r="S57" s="99">
        <v>0</v>
      </c>
      <c r="T57" s="99">
        <v>0</v>
      </c>
      <c r="U57" s="99">
        <v>0</v>
      </c>
      <c r="V57" s="99">
        <v>0</v>
      </c>
      <c r="W57" s="99">
        <v>0</v>
      </c>
      <c r="X57" s="99">
        <v>0</v>
      </c>
      <c r="Y57" s="99">
        <v>0</v>
      </c>
      <c r="Z57" s="99">
        <v>0</v>
      </c>
    </row>
    <row r="58">
      <c r="A58" s="81" t="s">
        <v>127</v>
      </c>
      <c r="B58" s="68">
        <f>SUM(B53:B57)</f>
      </c>
      <c r="C58" s="68">
        <f>SUM(C53:C57)</f>
      </c>
      <c r="D58" s="68">
        <f>SUM(D53:D57)</f>
      </c>
      <c r="E58" s="68">
        <f>SUM(E53:E57)</f>
      </c>
      <c r="F58" s="68">
        <f>SUM(F53:F57)</f>
      </c>
      <c r="G58" s="68">
        <f>SUM(G53:G57)</f>
      </c>
      <c r="H58" s="68">
        <f>SUM(H53:H57)</f>
      </c>
      <c r="I58" s="68">
        <f>SUM(I53:I57)</f>
      </c>
      <c r="J58" s="68">
        <f>SUM(J53:J57)</f>
      </c>
      <c r="K58" s="68">
        <f>SUM(K53:K57)</f>
      </c>
      <c r="S58" s="68">
        <f>SUM(S53:S57)</f>
      </c>
      <c r="T58" s="68">
        <f>SUM(T53:T57)</f>
      </c>
      <c r="U58" s="68">
        <f>SUM(U53:U57)</f>
      </c>
      <c r="V58" s="68">
        <f>SUM(V53:V57)</f>
      </c>
      <c r="W58" s="68">
        <f>SUM(W53:W57)</f>
      </c>
      <c r="X58" s="68">
        <f>SUM(X53:X57)</f>
      </c>
      <c r="Y58" s="68">
        <f>SUM(Y53:Y57)</f>
      </c>
      <c r="Z58" s="68">
        <f>SUM(Z53:Z57)</f>
      </c>
    </row>
  </sheetData>
  <mergeCells count="25">
    <mergeCell ref="A2:Q2"/>
    <mergeCell ref="A3:Q3"/>
    <mergeCell ref="A4:Q4"/>
    <mergeCell ref="A6:Q6"/>
    <mergeCell ref="A7:J7"/>
    <mergeCell ref="K7:P7"/>
    <mergeCell ref="Q7:Q7"/>
    <mergeCell ref="A9:Q9"/>
    <mergeCell ref="A17:Q17"/>
    <mergeCell ref="A18:J18"/>
    <mergeCell ref="K18:P18"/>
    <mergeCell ref="Q18:Q18"/>
    <mergeCell ref="A20:Q20"/>
    <mergeCell ref="A28:J28"/>
    <mergeCell ref="A30:J30"/>
    <mergeCell ref="A38:M38"/>
    <mergeCell ref="A39:I39"/>
    <mergeCell ref="J39:M39"/>
    <mergeCell ref="A41:M41"/>
    <mergeCell ref="A49:K49"/>
    <mergeCell ref="A50:C50"/>
    <mergeCell ref="D50:D50"/>
    <mergeCell ref="E50:E50"/>
    <mergeCell ref="F50:K50"/>
    <mergeCell ref="A52:K52"/>
  </mergeCells>
  <pageMargins left="0.5" right="0.5" top="0.5" bottom="0.5" header="0.25" footer="0.25"/>
  <pageSetup orientation="portrait"/>
  <headerFooter>
    <oddHeader>&amp;L Pangea - Leasing Performance</oddHeader>
    <oddFooter>&amp;L Page &amp;P of &amp;N &amp;R &amp;I Leasing Performance 3.9 generated04/28/2025 at 2:18am GMT-0600&amp;I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B18"/>
  <sheetFormatPr defaultRowHeight="15"/>
  <cols>
    <col min="1" max="1" width="20.7109375" customWidth="true"/>
    <col min="2" max="2" width="80.7109375" customWidth="true"/>
  </cols>
  <sheetData>
    <row r="1">
      <c r="A1" s="337" t="s">
        <v>128</v>
      </c>
      <c r="B1" s="0"/>
    </row>
    <row r="2">
      <c r="A2" s="337" t="s">
        <v>129</v>
      </c>
      <c r="B2" s="0"/>
    </row>
    <row r="4">
      <c r="A4" s="339" t="s">
        <v>130</v>
      </c>
      <c r="B4" s="340" t="s">
        <v>131</v>
      </c>
    </row>
    <row r="5">
      <c r="A5" s="339" t="s">
        <v>132</v>
      </c>
      <c r="B5" s="340" t="s">
        <v>133</v>
      </c>
    </row>
    <row r="6">
      <c r="A6" s="339" t="s">
        <v>134</v>
      </c>
      <c r="B6" s="340" t="s">
        <v>135</v>
      </c>
    </row>
    <row r="7">
      <c r="A7" s="339" t="s">
        <v>136</v>
      </c>
      <c r="B7" s="340" t="s">
        <v>137</v>
      </c>
    </row>
    <row r="8">
      <c r="A8" s="339" t="s">
        <v>138</v>
      </c>
      <c r="B8" s="340" t="s">
        <v>139</v>
      </c>
    </row>
    <row r="9">
      <c r="A9" s="339" t="s">
        <v>140</v>
      </c>
      <c r="B9" s="340" t="s">
        <v>141</v>
      </c>
    </row>
    <row r="10">
      <c r="A10" s="339" t="s">
        <v>142</v>
      </c>
      <c r="B10" s="340" t="s">
        <v>143</v>
      </c>
    </row>
    <row r="11">
      <c r="A11" s="339" t="s">
        <v>144</v>
      </c>
      <c r="B11" s="340" t="s">
        <v>145</v>
      </c>
    </row>
    <row r="12">
      <c r="A12" s="339" t="s">
        <v>146</v>
      </c>
      <c r="B12" s="340" t="s">
        <v>147</v>
      </c>
    </row>
    <row r="13">
      <c r="A13" s="339" t="s">
        <v>148</v>
      </c>
      <c r="B13" s="340" t="s">
        <v>149</v>
      </c>
    </row>
    <row r="14">
      <c r="A14" s="339" t="s">
        <v>150</v>
      </c>
      <c r="B14" s="340" t="s">
        <v>151</v>
      </c>
    </row>
    <row r="15">
      <c r="A15" s="339" t="s">
        <v>152</v>
      </c>
      <c r="B15" s="340" t="s">
        <v>153</v>
      </c>
    </row>
    <row r="17">
      <c r="A17" s="339" t="s">
        <v>154</v>
      </c>
      <c r="B17" s="340" t="s">
        <v>155</v>
      </c>
    </row>
    <row r="18">
      <c r="A18" s="339" t="s">
        <v>156</v>
      </c>
      <c r="B18" s="340" t="s">
        <v>157</v>
      </c>
    </row>
  </sheetData>
  <mergeCells count="2">
    <mergeCell ref="A1:B1"/>
    <mergeCell ref="A2:B2"/>
  </mergeCells>
  <pageSetup fitToWidth="1" fitToHeight="0"/>
</worksheet>
</file>