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Documents\PhD\06Research\Paper2\Tools\LCOH_NG\Excel\"/>
    </mc:Choice>
  </mc:AlternateContent>
  <xr:revisionPtr revIDLastSave="0" documentId="13_ncr:1_{EFC6F1E4-DA19-47AC-8F0C-96209BD34C90}" xr6:coauthVersionLast="36" xr6:coauthVersionMax="36" xr10:uidLastSave="{00000000-0000-0000-0000-000000000000}"/>
  <bookViews>
    <workbookView xWindow="0" yWindow="0" windowWidth="19200" windowHeight="8025" xr2:uid="{CC668468-EA75-4D49-9E17-5D866E2E4C7E}"/>
  </bookViews>
  <sheets>
    <sheet name="LCOH" sheetId="3" r:id="rId1"/>
    <sheet name="Data_raw" sheetId="1" r:id="rId2"/>
    <sheet name="Data_slct" sheetId="2" r:id="rId3"/>
  </sheets>
  <definedNames>
    <definedName name="_xlnm._FilterDatabase" localSheetId="1" hidden="1">Data_raw!$A$1:$AI$279</definedName>
    <definedName name="_xlnm._FilterDatabase" localSheetId="2" hidden="1">Data_slct!$A$1:$AI$279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3" l="1"/>
  <c r="R10" i="3"/>
  <c r="AA10" i="3" s="1"/>
  <c r="Q10" i="3"/>
  <c r="Z10" i="3" s="1"/>
  <c r="P10" i="3"/>
  <c r="Y10" i="3" s="1"/>
  <c r="O10" i="3"/>
  <c r="X10" i="3" s="1"/>
  <c r="N10" i="3"/>
  <c r="W10" i="3" s="1"/>
  <c r="K10" i="3"/>
  <c r="J10" i="3"/>
  <c r="V10" i="3" s="1"/>
  <c r="Q9" i="3"/>
  <c r="P9" i="3"/>
  <c r="O9" i="3"/>
  <c r="U9" i="3"/>
  <c r="R9" i="3"/>
  <c r="AA9" i="3" s="1"/>
  <c r="Z9" i="3"/>
  <c r="Y9" i="3"/>
  <c r="X9" i="3"/>
  <c r="N9" i="3"/>
  <c r="W9" i="3" s="1"/>
  <c r="K9" i="3"/>
  <c r="J9" i="3"/>
  <c r="V9" i="3" s="1"/>
  <c r="K11" i="3"/>
  <c r="AK8" i="3"/>
  <c r="AI8" i="3"/>
  <c r="AA8" i="3"/>
  <c r="R8" i="3"/>
  <c r="R11" i="3"/>
  <c r="U11" i="3"/>
  <c r="U8" i="3"/>
  <c r="Q8" i="3"/>
  <c r="P11" i="3"/>
  <c r="P8" i="3"/>
  <c r="O11" i="3"/>
  <c r="O8" i="3"/>
  <c r="N11" i="3"/>
  <c r="J11" i="3"/>
  <c r="T11" i="3" s="1"/>
  <c r="K8" i="3"/>
  <c r="AI10" i="3" l="1"/>
  <c r="T10" i="3"/>
  <c r="AC10" i="3" s="1"/>
  <c r="AD9" i="3"/>
  <c r="T9" i="3"/>
  <c r="AC9" i="3" s="1"/>
  <c r="V11" i="3"/>
  <c r="AD11" i="3" s="1"/>
  <c r="Y11" i="3"/>
  <c r="AC11" i="3"/>
  <c r="X11" i="3"/>
  <c r="W11" i="3"/>
  <c r="AA11" i="3"/>
  <c r="Z11" i="3"/>
  <c r="AH11" i="3" s="1"/>
  <c r="AE10" i="3" l="1"/>
  <c r="AF10" i="3"/>
  <c r="AH10" i="3"/>
  <c r="AK10" i="3"/>
  <c r="AG10" i="3"/>
  <c r="AD10" i="3"/>
  <c r="AI9" i="3"/>
  <c r="AF9" i="3"/>
  <c r="AE9" i="3"/>
  <c r="AK9" i="3"/>
  <c r="AH9" i="3"/>
  <c r="AG9" i="3"/>
  <c r="AF11" i="3"/>
  <c r="AI11" i="3"/>
  <c r="AG11" i="3"/>
  <c r="AE11" i="3"/>
  <c r="AF7" i="3"/>
  <c r="AC7" i="3"/>
  <c r="T7" i="3"/>
  <c r="V7" i="3"/>
  <c r="AD7" i="3" s="1"/>
  <c r="W7" i="3"/>
  <c r="AE7" i="3" s="1"/>
  <c r="X7" i="3"/>
  <c r="Y7" i="3"/>
  <c r="AG7" i="3" s="1"/>
  <c r="Z7" i="3"/>
  <c r="AH7" i="3" s="1"/>
  <c r="U7" i="3"/>
  <c r="J8" i="3"/>
  <c r="X8" i="3"/>
  <c r="N8" i="3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K11" i="3" l="1"/>
  <c r="T8" i="3"/>
  <c r="AC8" i="3" s="1"/>
  <c r="V8" i="3"/>
  <c r="AF8" i="3"/>
  <c r="Y8" i="3"/>
  <c r="Z8" i="3"/>
  <c r="AH8" i="3" s="1"/>
  <c r="W8" i="3"/>
  <c r="AE8" i="3" l="1"/>
  <c r="AD8" i="3"/>
  <c r="AG8" i="3"/>
</calcChain>
</file>

<file path=xl/sharedStrings.xml><?xml version="1.0" encoding="utf-8"?>
<sst xmlns="http://schemas.openxmlformats.org/spreadsheetml/2006/main" count="2264" uniqueCount="242">
  <si>
    <t>Data_category1</t>
  </si>
  <si>
    <t>Data_category2</t>
  </si>
  <si>
    <t>Data_category3</t>
  </si>
  <si>
    <t>Unit</t>
  </si>
  <si>
    <t>Technology</t>
  </si>
  <si>
    <t>SMR_CCS</t>
  </si>
  <si>
    <t>Capex</t>
  </si>
  <si>
    <t>[EUR2017/MW]</t>
  </si>
  <si>
    <t>Fixed_om</t>
  </si>
  <si>
    <t>Variable_om</t>
  </si>
  <si>
    <t>[EUR2017/MWh]</t>
  </si>
  <si>
    <t>Lifetime</t>
  </si>
  <si>
    <t>[Year]</t>
  </si>
  <si>
    <t>Efficiency</t>
  </si>
  <si>
    <t>[%/100]</t>
  </si>
  <si>
    <t>Capture_rate</t>
  </si>
  <si>
    <t>Load_factor</t>
  </si>
  <si>
    <t>By_product_sale</t>
  </si>
  <si>
    <t>[EUR2017/kgC]</t>
  </si>
  <si>
    <t>By_product_volume</t>
  </si>
  <si>
    <t>[kgC/kgH2]</t>
  </si>
  <si>
    <t>ATR_CCS</t>
  </si>
  <si>
    <t>GHR_CCS</t>
  </si>
  <si>
    <t>Pyrolysis</t>
  </si>
  <si>
    <t>[EUR2017/tC]</t>
  </si>
  <si>
    <t>[tC/MWhH2]</t>
  </si>
  <si>
    <t>Other</t>
  </si>
  <si>
    <t>Natural_gas</t>
  </si>
  <si>
    <t>Emission_factor</t>
  </si>
  <si>
    <t>[tCO2/MWhCH4]</t>
  </si>
  <si>
    <t>Co2_td_price</t>
  </si>
  <si>
    <t>Default</t>
  </si>
  <si>
    <t>[EUR2017/tCO]</t>
  </si>
  <si>
    <t>Co2_price</t>
  </si>
  <si>
    <t>Financing</t>
  </si>
  <si>
    <t>Wacc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</si>
  <si>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</si>
  <si>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</si>
  <si>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</si>
  <si>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</si>
  <si>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</si>
  <si>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</si>
  <si>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</si>
  <si>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</si>
  <si>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</si>
  <si>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</si>
  <si>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</si>
  <si>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</si>
  <si>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</si>
  <si>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</si>
  <si>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</si>
  <si>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</si>
  <si>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</si>
  <si>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</si>
  <si>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</si>
  <si>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</si>
  <si>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</si>
  <si>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</si>
  <si>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</si>
  <si>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</si>
  <si>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</si>
  <si>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</si>
  <si>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</si>
  <si>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</si>
  <si>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</si>
  <si>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</si>
  <si>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</si>
  <si>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</si>
  <si>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</si>
  <si>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</si>
  <si>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</si>
  <si>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</si>
  <si>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</si>
  <si>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</si>
  <si>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</si>
  <si>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</si>
  <si>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HRV</t>
  </si>
  <si>
    <t>CYP</t>
  </si>
  <si>
    <t>CZE</t>
  </si>
  <si>
    <t>CIV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</si>
  <si>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</si>
  <si>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</si>
  <si>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</si>
  <si>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</si>
  <si>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</si>
  <si>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</si>
  <si>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</si>
  <si>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</si>
  <si>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</si>
  <si>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</si>
  <si>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</si>
  <si>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</si>
  <si>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</si>
  <si>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</si>
  <si>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</si>
  <si>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</si>
  <si>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</si>
  <si>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</si>
  <si>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</si>
  <si>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</si>
  <si>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</si>
  <si>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</si>
  <si>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</si>
  <si>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</si>
  <si>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</si>
  <si>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</si>
  <si>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</si>
  <si>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</si>
  <si>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</si>
  <si>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</si>
  <si>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</si>
  <si>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</si>
  <si>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</si>
  <si>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</si>
  <si>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</si>
  <si>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</si>
  <si>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</si>
  <si>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</si>
  <si>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</si>
  <si>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</si>
  <si>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</si>
  <si>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</si>
  <si>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</si>
  <si>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</si>
  <si>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</si>
  <si>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</si>
  <si>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</si>
  <si>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</si>
  <si>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</si>
  <si>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</si>
  <si>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</si>
  <si>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</si>
  <si>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</si>
  <si>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</si>
  <si>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</si>
  <si>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</si>
  <si>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</si>
  <si>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MDG</t>
  </si>
  <si>
    <t>MWI</t>
  </si>
  <si>
    <t>MYS</t>
  </si>
  <si>
    <t>MDV</t>
  </si>
  <si>
    <t>MLI</t>
  </si>
  <si>
    <t>MLT</t>
  </si>
  <si>
    <t xml:space="preserve">MHL 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</si>
  <si>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</si>
  <si>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</si>
  <si>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</si>
  <si>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</si>
  <si>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</si>
  <si>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</si>
  <si>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</si>
  <si>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</si>
  <si>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</si>
  <si>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</si>
  <si>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</si>
  <si>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</si>
  <si>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</si>
  <si>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</si>
  <si>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</si>
  <si>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</si>
  <si>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</si>
  <si>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</si>
  <si>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</si>
  <si>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</si>
  <si>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</si>
  <si>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</si>
  <si>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</si>
  <si>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</si>
  <si>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</si>
  <si>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</si>
  <si>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</si>
  <si>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</si>
  <si>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</si>
  <si>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</si>
  <si>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</si>
  <si>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ROU</t>
  </si>
  <si>
    <t>RUS</t>
  </si>
  <si>
    <t>RWA</t>
  </si>
  <si>
    <t>WSM</t>
  </si>
  <si>
    <t>SMR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</si>
  <si>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</si>
  <si>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</si>
  <si>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</si>
  <si>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</si>
  <si>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</si>
  <si>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</si>
  <si>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</si>
  <si>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</si>
  <si>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</si>
  <si>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</si>
  <si>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</si>
  <si>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</si>
  <si>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</si>
  <si>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</si>
  <si>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 xml:space="preserve">KNA </t>
  </si>
  <si>
    <t xml:space="preserve">LCA </t>
  </si>
  <si>
    <t xml:space="preserve">VCT </t>
  </si>
  <si>
    <t>SDN</t>
  </si>
  <si>
    <t>SUR</t>
  </si>
  <si>
    <t>SWE</t>
  </si>
  <si>
    <t>CHE</t>
  </si>
  <si>
    <t>SYR</t>
  </si>
  <si>
    <t>TWN</t>
  </si>
  <si>
    <t>TJK</t>
  </si>
  <si>
    <t>TZA</t>
  </si>
  <si>
    <t>THA</t>
  </si>
  <si>
    <t xml:space="preserve">TLS </t>
  </si>
  <si>
    <t>TGO</t>
  </si>
  <si>
    <t>TON</t>
  </si>
  <si>
    <t>TTO</t>
  </si>
  <si>
    <t>TUN</t>
  </si>
  <si>
    <t>TUR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</si>
  <si>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</si>
  <si>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</si>
  <si>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</si>
  <si>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</si>
  <si>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</si>
  <si>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</si>
  <si>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</si>
  <si>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</si>
  <si>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</si>
  <si>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</si>
  <si>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 xml:space="preserve">PSE </t>
  </si>
  <si>
    <t>YEM</t>
  </si>
  <si>
    <t>ZMB</t>
  </si>
  <si>
    <t>ZWE</t>
  </si>
  <si>
    <t>Natural_gas_price</t>
  </si>
  <si>
    <t>TKM</t>
  </si>
  <si>
    <t>Year</t>
  </si>
  <si>
    <t>Country</t>
  </si>
  <si>
    <t>Gas_price</t>
  </si>
  <si>
    <t>Analysis per MW output</t>
  </si>
  <si>
    <t>Investment</t>
  </si>
  <si>
    <t>Annual_H2</t>
  </si>
  <si>
    <t>CO2_cost_td</t>
  </si>
  <si>
    <t>CO2_cost_compensation</t>
  </si>
  <si>
    <t>Feedstock_cost</t>
  </si>
  <si>
    <t>CFR</t>
  </si>
  <si>
    <t>Actualized cost</t>
  </si>
  <si>
    <t>Cost Breakdown</t>
  </si>
  <si>
    <t>Total cost</t>
  </si>
  <si>
    <t>Sale_by_product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</si>
</sst>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2" borderId="0" xfId="0" applyNumberFormat="1" applyFill="1"/>
    <xf numFmtId="0" fontId="0" fillId="0" borderId="0" xfId="0" applyNumberFormat="1" applyFill="1"/>
    <xf numFmtId="164" fontId="0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0781-62C3-4280-B645-84EC9574BC18}">
  <dimension ref="A1:AK11"/>
  <sheetViews>
    <sheetView tabSelected="1" workbookViewId="0">
      <selection activeCell="G18" sqref="G18"/>
    </sheetView>
  </sheetViews>
  <sheetFormatPr defaultRowHeight="15" x14ac:dyDescent="0.25"/>
  <cols>
    <col min="1" max="1" width="14.140625" customWidth="1"/>
    <col min="4" max="4" width="12.5703125" customWidth="1"/>
    <col min="7" max="7" width="13" customWidth="1"/>
    <col min="8" max="8" width="14.5703125" customWidth="1"/>
    <col min="9" max="11" width="15.140625" customWidth="1"/>
    <col min="12" max="12" width="13.42578125" customWidth="1"/>
    <col min="13" max="13" width="11.42578125" customWidth="1"/>
    <col min="14" max="15" width="12.28515625" customWidth="1"/>
  </cols>
  <sheetData>
    <row r="1" spans="1:37" x14ac:dyDescent="0.25">
      <c r="E1" s="8"/>
    </row>
    <row r="2" spans="1:37" x14ac:dyDescent="0.25">
      <c r="E2" s="8"/>
    </row>
    <row r="5" spans="1:37" x14ac:dyDescent="0.25">
      <c r="A5" t="s">
        <v>231</v>
      </c>
    </row>
    <row r="6" spans="1:37" x14ac:dyDescent="0.25">
      <c r="T6" t="s">
        <v>238</v>
      </c>
      <c r="AC6" t="s">
        <v>239</v>
      </c>
      <c r="AK6" t="s">
        <v>240</v>
      </c>
    </row>
    <row r="7" spans="1:37" x14ac:dyDescent="0.25">
      <c r="A7" t="s">
        <v>4</v>
      </c>
      <c r="B7" t="s">
        <v>228</v>
      </c>
      <c r="C7" t="s">
        <v>229</v>
      </c>
      <c r="D7" t="s">
        <v>230</v>
      </c>
      <c r="E7" t="s">
        <v>35</v>
      </c>
      <c r="F7" t="s">
        <v>11</v>
      </c>
      <c r="G7" t="s">
        <v>16</v>
      </c>
      <c r="H7" t="s">
        <v>13</v>
      </c>
      <c r="I7" t="s">
        <v>15</v>
      </c>
      <c r="J7" t="s">
        <v>237</v>
      </c>
      <c r="K7" t="s">
        <v>233</v>
      </c>
      <c r="L7" t="s">
        <v>232</v>
      </c>
      <c r="M7" t="s">
        <v>8</v>
      </c>
      <c r="N7" t="s">
        <v>9</v>
      </c>
      <c r="O7" t="s">
        <v>236</v>
      </c>
      <c r="P7" t="s">
        <v>235</v>
      </c>
      <c r="Q7" t="s">
        <v>234</v>
      </c>
      <c r="R7" t="s">
        <v>241</v>
      </c>
      <c r="T7" t="str">
        <f>K7</f>
        <v>Annual_H2</v>
      </c>
      <c r="U7" t="str">
        <f>L7</f>
        <v>Investment</v>
      </c>
      <c r="V7" t="str">
        <f>M7</f>
        <v>Fixed_om</v>
      </c>
      <c r="W7" t="str">
        <f>N7</f>
        <v>Variable_om</v>
      </c>
      <c r="X7" t="str">
        <f>O7</f>
        <v>Feedstock_cost</v>
      </c>
      <c r="Y7" t="str">
        <f>P7</f>
        <v>CO2_cost_compensation</v>
      </c>
      <c r="Z7" t="str">
        <f>Q7</f>
        <v>CO2_cost_td</v>
      </c>
      <c r="AA7" t="s">
        <v>241</v>
      </c>
      <c r="AC7" t="str">
        <f>U7</f>
        <v>Investment</v>
      </c>
      <c r="AD7" t="str">
        <f t="shared" ref="AD7:AG7" si="0">V7</f>
        <v>Fixed_om</v>
      </c>
      <c r="AE7" t="str">
        <f t="shared" si="0"/>
        <v>Variable_om</v>
      </c>
      <c r="AF7" t="str">
        <f t="shared" si="0"/>
        <v>Feedstock_cost</v>
      </c>
      <c r="AG7" t="str">
        <f t="shared" si="0"/>
        <v>CO2_cost_compensation</v>
      </c>
      <c r="AH7" t="str">
        <f>Z7</f>
        <v>CO2_cost_td</v>
      </c>
      <c r="AI7" t="s">
        <v>241</v>
      </c>
    </row>
    <row r="8" spans="1:37" x14ac:dyDescent="0.25">
      <c r="A8" t="s">
        <v>5</v>
      </c>
      <c r="B8">
        <v>2050</v>
      </c>
      <c r="C8" t="s">
        <v>38</v>
      </c>
      <c r="D8">
        <v>1.8532346139437399</v>
      </c>
      <c r="E8">
        <v>0.10885024178211886</v>
      </c>
      <c r="F8">
        <v>25</v>
      </c>
      <c r="G8">
        <v>0.95</v>
      </c>
      <c r="H8">
        <v>0.63693999999999995</v>
      </c>
      <c r="I8">
        <v>0.746</v>
      </c>
      <c r="J8">
        <f>E8/(1-(1+E8)^(-F8))</f>
        <v>0.11774468848944299</v>
      </c>
      <c r="K8">
        <f>G8*8760*1/0.03333</f>
        <v>249684.9684968497</v>
      </c>
      <c r="L8">
        <v>1133000</v>
      </c>
      <c r="M8">
        <v>34000</v>
      </c>
      <c r="N8">
        <f>G8*8760*0.252</f>
        <v>2097.1440000000002</v>
      </c>
      <c r="O8">
        <f>G8*8760/H8*D8</f>
        <v>24213.612675039727</v>
      </c>
      <c r="P8">
        <f>G8*8760/H8*0.20196*(1-I8)*30</f>
        <v>20107.103862844226</v>
      </c>
      <c r="Q8">
        <f>G8*8760/H8*0.20196*I8*11.36</f>
        <v>22362.05487032876</v>
      </c>
      <c r="R8">
        <f>-G8*8760*0*0</f>
        <v>0</v>
      </c>
      <c r="T8">
        <f>K8/J8</f>
        <v>2120562.478869155</v>
      </c>
      <c r="U8">
        <f>L8</f>
        <v>1133000</v>
      </c>
      <c r="V8">
        <f>M8/J8</f>
        <v>288760.37158184376</v>
      </c>
      <c r="W8">
        <f>N8/J8</f>
        <v>17810.943550018656</v>
      </c>
      <c r="X8">
        <f>O8/J8</f>
        <v>205645.05274656805</v>
      </c>
      <c r="Y8">
        <f>P8/J8</f>
        <v>170768.67008440074</v>
      </c>
      <c r="Z8">
        <f>Q8/J8</f>
        <v>189919.86099087389</v>
      </c>
      <c r="AA8">
        <f>R8/J8</f>
        <v>0</v>
      </c>
      <c r="AC8">
        <f>U8/$T8</f>
        <v>0.53429220373841646</v>
      </c>
      <c r="AD8">
        <f t="shared" ref="AD8:AI11" si="1">V8/$T8</f>
        <v>0.13617159336697909</v>
      </c>
      <c r="AE8">
        <f t="shared" si="1"/>
        <v>8.399160000000001E-3</v>
      </c>
      <c r="AF8">
        <f t="shared" si="1"/>
        <v>9.6976653503854135E-2</v>
      </c>
      <c r="AG8">
        <f t="shared" si="1"/>
        <v>8.052989326467172E-2</v>
      </c>
      <c r="AH8">
        <f t="shared" si="1"/>
        <v>8.9561077725073004E-2</v>
      </c>
      <c r="AI8">
        <f t="shared" si="1"/>
        <v>0</v>
      </c>
      <c r="AK8">
        <f>SUM(AC8:AI8)</f>
        <v>0.94593058159899435</v>
      </c>
    </row>
    <row r="9" spans="1:37" x14ac:dyDescent="0.25">
      <c r="A9" t="s">
        <v>21</v>
      </c>
      <c r="B9">
        <v>2050</v>
      </c>
      <c r="C9" t="s">
        <v>38</v>
      </c>
      <c r="D9">
        <v>1.8532346139437399</v>
      </c>
      <c r="E9">
        <v>0.10885024178211886</v>
      </c>
      <c r="F9">
        <v>25</v>
      </c>
      <c r="G9">
        <v>0.95</v>
      </c>
      <c r="H9">
        <v>0.71428999999999998</v>
      </c>
      <c r="I9">
        <v>0.9</v>
      </c>
      <c r="J9">
        <f>E9/(1-(1+E9)^(-F9))</f>
        <v>0.11774468848944299</v>
      </c>
      <c r="K9">
        <f>G9*8760*1/0.03333</f>
        <v>249684.9684968497</v>
      </c>
      <c r="L9">
        <v>554959</v>
      </c>
      <c r="M9">
        <v>20412</v>
      </c>
      <c r="N9">
        <f>G9*8760*0.252</f>
        <v>2097.1440000000002</v>
      </c>
      <c r="O9">
        <f>G9*8760/H9*D9</f>
        <v>21591.536290917978</v>
      </c>
      <c r="P9">
        <f>G9*8760/H9*0.20196*(1-I9)*30</f>
        <v>7058.9443503338971</v>
      </c>
      <c r="Q9">
        <f>G9*8760/H9*0.20196*I9*11.36</f>
        <v>24056.882345937931</v>
      </c>
      <c r="R9">
        <f>-G9*8760*0*0</f>
        <v>0</v>
      </c>
      <c r="T9">
        <f>K9/J9</f>
        <v>2120562.478869155</v>
      </c>
      <c r="U9">
        <f>L9</f>
        <v>554959</v>
      </c>
      <c r="V9">
        <f>M9/J9</f>
        <v>173358.13837437044</v>
      </c>
      <c r="W9">
        <f>N9/J9</f>
        <v>17810.943550018656</v>
      </c>
      <c r="X9">
        <f>O9/J9</f>
        <v>183375.88359965707</v>
      </c>
      <c r="Y9">
        <f>P9/J9</f>
        <v>59951.276281705083</v>
      </c>
      <c r="Z9">
        <f>Q9/J9</f>
        <v>204313.949568051</v>
      </c>
      <c r="AA9">
        <f>R9/J9</f>
        <v>0</v>
      </c>
      <c r="AC9">
        <f>U9/$T9</f>
        <v>0.26170367792980392</v>
      </c>
      <c r="AD9">
        <f t="shared" ref="AD9" si="2">V9/$T9</f>
        <v>8.1751016582552266E-2</v>
      </c>
      <c r="AE9">
        <f t="shared" ref="AE9" si="3">W9/$T9</f>
        <v>8.399160000000001E-3</v>
      </c>
      <c r="AF9">
        <f t="shared" ref="AF9" si="4">X9/$T9</f>
        <v>8.6475114705154552E-2</v>
      </c>
      <c r="AG9">
        <f t="shared" ref="AG9" si="5">Y9/$T9</f>
        <v>2.8271402931582406E-2</v>
      </c>
      <c r="AH9">
        <f t="shared" ref="AH9" si="6">Z9/$T9</f>
        <v>9.6348941190832871E-2</v>
      </c>
      <c r="AI9">
        <f t="shared" ref="AI9" si="7">AA9/$T9</f>
        <v>0</v>
      </c>
      <c r="AK9">
        <f>SUM(AC9:AI9)</f>
        <v>0.56294931333992615</v>
      </c>
    </row>
    <row r="10" spans="1:37" x14ac:dyDescent="0.25">
      <c r="A10" t="s">
        <v>22</v>
      </c>
      <c r="B10">
        <v>2050</v>
      </c>
      <c r="C10" t="s">
        <v>38</v>
      </c>
      <c r="D10">
        <v>1.8532346139437399</v>
      </c>
      <c r="E10">
        <v>0.10885024178211886</v>
      </c>
      <c r="F10">
        <v>25</v>
      </c>
      <c r="G10">
        <v>0.95</v>
      </c>
      <c r="H10">
        <v>0.8</v>
      </c>
      <c r="I10">
        <v>0.95</v>
      </c>
      <c r="J10">
        <f>E10/(1-(1+E10)^(-F10))</f>
        <v>0.11774468848944299</v>
      </c>
      <c r="K10">
        <f>G10*8760*1/0.03333</f>
        <v>249684.9684968497</v>
      </c>
      <c r="L10">
        <v>594599</v>
      </c>
      <c r="M10">
        <v>21871</v>
      </c>
      <c r="N10">
        <f>G10*8760*0.252</f>
        <v>2097.1440000000002</v>
      </c>
      <c r="O10">
        <f>G10*8760/H10*D10</f>
        <v>19278.273071549753</v>
      </c>
      <c r="P10">
        <f>G10*8760/H10*0.20196*(1-I10)*30</f>
        <v>3151.3333500000031</v>
      </c>
      <c r="Q10">
        <f>G10*8760/H10*0.20196*I10*11.36</f>
        <v>22672.793008799999</v>
      </c>
      <c r="R10">
        <f>-G10*8760*0*0</f>
        <v>0</v>
      </c>
      <c r="T10">
        <f>K10/J10</f>
        <v>2120562.478869155</v>
      </c>
      <c r="U10">
        <f>L10</f>
        <v>594599</v>
      </c>
      <c r="V10">
        <f>M10/J10</f>
        <v>185749.35549607369</v>
      </c>
      <c r="W10">
        <f>N10/J10</f>
        <v>17810.943550018656</v>
      </c>
      <c r="X10">
        <f>O10/J10</f>
        <v>163729.44987049879</v>
      </c>
      <c r="Y10">
        <f>P10/J10</f>
        <v>26764.123209536981</v>
      </c>
      <c r="Z10">
        <f>Q10/J10</f>
        <v>192558.94511821523</v>
      </c>
      <c r="AA10">
        <f>R10/J10</f>
        <v>0</v>
      </c>
      <c r="AC10">
        <f>U10/$T10</f>
        <v>0.28039683146571814</v>
      </c>
      <c r="AD10">
        <f t="shared" ref="AD10" si="8">V10/$T10</f>
        <v>8.7594379956741172E-2</v>
      </c>
      <c r="AE10">
        <f t="shared" ref="AE10" si="9">W10/$T10</f>
        <v>8.399160000000001E-3</v>
      </c>
      <c r="AF10">
        <f t="shared" ref="AF10" si="10">X10/$T10</f>
        <v>7.7210387103431047E-2</v>
      </c>
      <c r="AG10">
        <f t="shared" ref="AG10" si="11">Y10/$T10</f>
        <v>1.2621237750000012E-2</v>
      </c>
      <c r="AH10">
        <f t="shared" ref="AH10" si="12">Z10/$T10</f>
        <v>9.0805598532000001E-2</v>
      </c>
      <c r="AI10">
        <f t="shared" ref="AI10" si="13">AA10/$T10</f>
        <v>0</v>
      </c>
      <c r="AK10">
        <f>SUM(AC10:AI10)</f>
        <v>0.55702759480789044</v>
      </c>
    </row>
    <row r="11" spans="1:37" x14ac:dyDescent="0.25">
      <c r="A11" t="s">
        <v>23</v>
      </c>
      <c r="B11">
        <v>2050</v>
      </c>
      <c r="C11" t="s">
        <v>38</v>
      </c>
      <c r="D11">
        <v>1.8532346139437399</v>
      </c>
      <c r="E11">
        <v>0.10885024178211886</v>
      </c>
      <c r="F11">
        <v>20</v>
      </c>
      <c r="G11">
        <v>0.98</v>
      </c>
      <c r="H11">
        <v>0.48780000000000001</v>
      </c>
      <c r="I11">
        <v>1</v>
      </c>
      <c r="J11">
        <f>E11/(1-(1+E11)^(-F11))</f>
        <v>0.12463267691011866</v>
      </c>
      <c r="K11">
        <f>G11*8760*1/0.03333</f>
        <v>257569.75697569756</v>
      </c>
      <c r="L11">
        <v>645159</v>
      </c>
      <c r="M11">
        <v>82739</v>
      </c>
      <c r="N11">
        <f>G11*8760*0</f>
        <v>0</v>
      </c>
      <c r="O11">
        <f>G11*8760/H11*D11</f>
        <v>32615.105604313689</v>
      </c>
      <c r="P11">
        <f>G11*8760/H11*0.20196*(1-I11)*30</f>
        <v>0</v>
      </c>
      <c r="Q11">
        <v>0</v>
      </c>
      <c r="R11">
        <f>-G11*8760*0.09*100</f>
        <v>-77263.199999999997</v>
      </c>
      <c r="T11">
        <f>K11/J11</f>
        <v>2066631.0261589673</v>
      </c>
      <c r="U11">
        <f>L11</f>
        <v>645159</v>
      </c>
      <c r="V11">
        <f>M11/J11</f>
        <v>663862.81712996413</v>
      </c>
      <c r="W11">
        <f>N11/J11</f>
        <v>0</v>
      </c>
      <c r="X11">
        <f>O11/J11</f>
        <v>261689.84260712561</v>
      </c>
      <c r="Y11">
        <f>P11/J11</f>
        <v>0</v>
      </c>
      <c r="Z11">
        <f>Q11/J11</f>
        <v>0</v>
      </c>
      <c r="AA11">
        <f>R11/J11</f>
        <v>-619927.30891690543</v>
      </c>
      <c r="AC11">
        <f>U11/$T11</f>
        <v>0.31217909333292559</v>
      </c>
      <c r="AD11">
        <f>V11/$T11</f>
        <v>0.32122948350573111</v>
      </c>
      <c r="AE11">
        <f t="shared" ref="AE11" si="14">W11/$T11</f>
        <v>0</v>
      </c>
      <c r="AF11">
        <f t="shared" ref="AF11" si="15">X11/$T11</f>
        <v>0.12662630111263809</v>
      </c>
      <c r="AG11">
        <f t="shared" ref="AG11" si="16">Y11/$T11</f>
        <v>0</v>
      </c>
      <c r="AH11">
        <f t="shared" ref="AH11" si="17">Z11/$T11</f>
        <v>0</v>
      </c>
      <c r="AI11">
        <f>AA11/$T11</f>
        <v>-0.29997000000000001</v>
      </c>
      <c r="AK11">
        <f>SUM(AC11:AI11)</f>
        <v>0.46006487795129475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771EF-8661-4ED3-9758-8C1F91A0DD54}">
  <dimension ref="A1:AI279"/>
  <sheetViews>
    <sheetView topLeftCell="E1" workbookViewId="0">
      <selection activeCell="O24" sqref="O24"/>
    </sheetView>
  </sheetViews>
  <sheetFormatPr defaultColWidth="11.5703125" defaultRowHeight="15" x14ac:dyDescent="0.25"/>
  <cols>
    <col min="1" max="1" width="15.28515625" customWidth="1"/>
    <col min="2" max="2" width="16.28515625" customWidth="1"/>
    <col min="3" max="3" width="18.5703125" customWidth="1"/>
    <col min="4" max="4" width="19" customWidth="1"/>
    <col min="257" max="257" width="15.28515625" customWidth="1"/>
    <col min="258" max="258" width="16.28515625" customWidth="1"/>
    <col min="259" max="259" width="18.5703125" customWidth="1"/>
    <col min="260" max="260" width="19" customWidth="1"/>
    <col min="513" max="513" width="15.28515625" customWidth="1"/>
    <col min="514" max="514" width="16.28515625" customWidth="1"/>
    <col min="515" max="515" width="18.5703125" customWidth="1"/>
    <col min="516" max="516" width="19" customWidth="1"/>
    <col min="769" max="769" width="15.28515625" customWidth="1"/>
    <col min="770" max="770" width="16.28515625" customWidth="1"/>
    <col min="771" max="771" width="18.5703125" customWidth="1"/>
    <col min="772" max="772" width="19" customWidth="1"/>
    <col min="1025" max="1025" width="15.28515625" customWidth="1"/>
    <col min="1026" max="1026" width="16.28515625" customWidth="1"/>
    <col min="1027" max="1027" width="18.5703125" customWidth="1"/>
    <col min="1028" max="1028" width="19" customWidth="1"/>
    <col min="1281" max="1281" width="15.28515625" customWidth="1"/>
    <col min="1282" max="1282" width="16.28515625" customWidth="1"/>
    <col min="1283" max="1283" width="18.5703125" customWidth="1"/>
    <col min="1284" max="1284" width="19" customWidth="1"/>
    <col min="1537" max="1537" width="15.28515625" customWidth="1"/>
    <col min="1538" max="1538" width="16.28515625" customWidth="1"/>
    <col min="1539" max="1539" width="18.5703125" customWidth="1"/>
    <col min="1540" max="1540" width="19" customWidth="1"/>
    <col min="1793" max="1793" width="15.28515625" customWidth="1"/>
    <col min="1794" max="1794" width="16.28515625" customWidth="1"/>
    <col min="1795" max="1795" width="18.5703125" customWidth="1"/>
    <col min="1796" max="1796" width="19" customWidth="1"/>
    <col min="2049" max="2049" width="15.28515625" customWidth="1"/>
    <col min="2050" max="2050" width="16.28515625" customWidth="1"/>
    <col min="2051" max="2051" width="18.5703125" customWidth="1"/>
    <col min="2052" max="2052" width="19" customWidth="1"/>
    <col min="2305" max="2305" width="15.28515625" customWidth="1"/>
    <col min="2306" max="2306" width="16.28515625" customWidth="1"/>
    <col min="2307" max="2307" width="18.5703125" customWidth="1"/>
    <col min="2308" max="2308" width="19" customWidth="1"/>
    <col min="2561" max="2561" width="15.28515625" customWidth="1"/>
    <col min="2562" max="2562" width="16.28515625" customWidth="1"/>
    <col min="2563" max="2563" width="18.5703125" customWidth="1"/>
    <col min="2564" max="2564" width="19" customWidth="1"/>
    <col min="2817" max="2817" width="15.28515625" customWidth="1"/>
    <col min="2818" max="2818" width="16.28515625" customWidth="1"/>
    <col min="2819" max="2819" width="18.5703125" customWidth="1"/>
    <col min="2820" max="2820" width="19" customWidth="1"/>
    <col min="3073" max="3073" width="15.28515625" customWidth="1"/>
    <col min="3074" max="3074" width="16.28515625" customWidth="1"/>
    <col min="3075" max="3075" width="18.5703125" customWidth="1"/>
    <col min="3076" max="3076" width="19" customWidth="1"/>
    <col min="3329" max="3329" width="15.28515625" customWidth="1"/>
    <col min="3330" max="3330" width="16.28515625" customWidth="1"/>
    <col min="3331" max="3331" width="18.5703125" customWidth="1"/>
    <col min="3332" max="3332" width="19" customWidth="1"/>
    <col min="3585" max="3585" width="15.28515625" customWidth="1"/>
    <col min="3586" max="3586" width="16.28515625" customWidth="1"/>
    <col min="3587" max="3587" width="18.5703125" customWidth="1"/>
    <col min="3588" max="3588" width="19" customWidth="1"/>
    <col min="3841" max="3841" width="15.28515625" customWidth="1"/>
    <col min="3842" max="3842" width="16.28515625" customWidth="1"/>
    <col min="3843" max="3843" width="18.5703125" customWidth="1"/>
    <col min="3844" max="3844" width="19" customWidth="1"/>
    <col min="4097" max="4097" width="15.28515625" customWidth="1"/>
    <col min="4098" max="4098" width="16.28515625" customWidth="1"/>
    <col min="4099" max="4099" width="18.5703125" customWidth="1"/>
    <col min="4100" max="4100" width="19" customWidth="1"/>
    <col min="4353" max="4353" width="15.28515625" customWidth="1"/>
    <col min="4354" max="4354" width="16.28515625" customWidth="1"/>
    <col min="4355" max="4355" width="18.5703125" customWidth="1"/>
    <col min="4356" max="4356" width="19" customWidth="1"/>
    <col min="4609" max="4609" width="15.28515625" customWidth="1"/>
    <col min="4610" max="4610" width="16.28515625" customWidth="1"/>
    <col min="4611" max="4611" width="18.5703125" customWidth="1"/>
    <col min="4612" max="4612" width="19" customWidth="1"/>
    <col min="4865" max="4865" width="15.28515625" customWidth="1"/>
    <col min="4866" max="4866" width="16.28515625" customWidth="1"/>
    <col min="4867" max="4867" width="18.5703125" customWidth="1"/>
    <col min="4868" max="4868" width="19" customWidth="1"/>
    <col min="5121" max="5121" width="15.28515625" customWidth="1"/>
    <col min="5122" max="5122" width="16.28515625" customWidth="1"/>
    <col min="5123" max="5123" width="18.5703125" customWidth="1"/>
    <col min="5124" max="5124" width="19" customWidth="1"/>
    <col min="5377" max="5377" width="15.28515625" customWidth="1"/>
    <col min="5378" max="5378" width="16.28515625" customWidth="1"/>
    <col min="5379" max="5379" width="18.5703125" customWidth="1"/>
    <col min="5380" max="5380" width="19" customWidth="1"/>
    <col min="5633" max="5633" width="15.28515625" customWidth="1"/>
    <col min="5634" max="5634" width="16.28515625" customWidth="1"/>
    <col min="5635" max="5635" width="18.5703125" customWidth="1"/>
    <col min="5636" max="5636" width="19" customWidth="1"/>
    <col min="5889" max="5889" width="15.28515625" customWidth="1"/>
    <col min="5890" max="5890" width="16.28515625" customWidth="1"/>
    <col min="5891" max="5891" width="18.5703125" customWidth="1"/>
    <col min="5892" max="5892" width="19" customWidth="1"/>
    <col min="6145" max="6145" width="15.28515625" customWidth="1"/>
    <col min="6146" max="6146" width="16.28515625" customWidth="1"/>
    <col min="6147" max="6147" width="18.5703125" customWidth="1"/>
    <col min="6148" max="6148" width="19" customWidth="1"/>
    <col min="6401" max="6401" width="15.28515625" customWidth="1"/>
    <col min="6402" max="6402" width="16.28515625" customWidth="1"/>
    <col min="6403" max="6403" width="18.5703125" customWidth="1"/>
    <col min="6404" max="6404" width="19" customWidth="1"/>
    <col min="6657" max="6657" width="15.28515625" customWidth="1"/>
    <col min="6658" max="6658" width="16.28515625" customWidth="1"/>
    <col min="6659" max="6659" width="18.5703125" customWidth="1"/>
    <col min="6660" max="6660" width="19" customWidth="1"/>
    <col min="6913" max="6913" width="15.28515625" customWidth="1"/>
    <col min="6914" max="6914" width="16.28515625" customWidth="1"/>
    <col min="6915" max="6915" width="18.5703125" customWidth="1"/>
    <col min="6916" max="6916" width="19" customWidth="1"/>
    <col min="7169" max="7169" width="15.28515625" customWidth="1"/>
    <col min="7170" max="7170" width="16.28515625" customWidth="1"/>
    <col min="7171" max="7171" width="18.5703125" customWidth="1"/>
    <col min="7172" max="7172" width="19" customWidth="1"/>
    <col min="7425" max="7425" width="15.28515625" customWidth="1"/>
    <col min="7426" max="7426" width="16.28515625" customWidth="1"/>
    <col min="7427" max="7427" width="18.5703125" customWidth="1"/>
    <col min="7428" max="7428" width="19" customWidth="1"/>
    <col min="7681" max="7681" width="15.28515625" customWidth="1"/>
    <col min="7682" max="7682" width="16.28515625" customWidth="1"/>
    <col min="7683" max="7683" width="18.5703125" customWidth="1"/>
    <col min="7684" max="7684" width="19" customWidth="1"/>
    <col min="7937" max="7937" width="15.28515625" customWidth="1"/>
    <col min="7938" max="7938" width="16.28515625" customWidth="1"/>
    <col min="7939" max="7939" width="18.5703125" customWidth="1"/>
    <col min="7940" max="7940" width="19" customWidth="1"/>
    <col min="8193" max="8193" width="15.28515625" customWidth="1"/>
    <col min="8194" max="8194" width="16.28515625" customWidth="1"/>
    <col min="8195" max="8195" width="18.5703125" customWidth="1"/>
    <col min="8196" max="8196" width="19" customWidth="1"/>
    <col min="8449" max="8449" width="15.28515625" customWidth="1"/>
    <col min="8450" max="8450" width="16.28515625" customWidth="1"/>
    <col min="8451" max="8451" width="18.5703125" customWidth="1"/>
    <col min="8452" max="8452" width="19" customWidth="1"/>
    <col min="8705" max="8705" width="15.28515625" customWidth="1"/>
    <col min="8706" max="8706" width="16.28515625" customWidth="1"/>
    <col min="8707" max="8707" width="18.5703125" customWidth="1"/>
    <col min="8708" max="8708" width="19" customWidth="1"/>
    <col min="8961" max="8961" width="15.28515625" customWidth="1"/>
    <col min="8962" max="8962" width="16.28515625" customWidth="1"/>
    <col min="8963" max="8963" width="18.5703125" customWidth="1"/>
    <col min="8964" max="8964" width="19" customWidth="1"/>
    <col min="9217" max="9217" width="15.28515625" customWidth="1"/>
    <col min="9218" max="9218" width="16.28515625" customWidth="1"/>
    <col min="9219" max="9219" width="18.5703125" customWidth="1"/>
    <col min="9220" max="9220" width="19" customWidth="1"/>
    <col min="9473" max="9473" width="15.28515625" customWidth="1"/>
    <col min="9474" max="9474" width="16.28515625" customWidth="1"/>
    <col min="9475" max="9475" width="18.5703125" customWidth="1"/>
    <col min="9476" max="9476" width="19" customWidth="1"/>
    <col min="9729" max="9729" width="15.28515625" customWidth="1"/>
    <col min="9730" max="9730" width="16.28515625" customWidth="1"/>
    <col min="9731" max="9731" width="18.5703125" customWidth="1"/>
    <col min="9732" max="9732" width="19" customWidth="1"/>
    <col min="9985" max="9985" width="15.28515625" customWidth="1"/>
    <col min="9986" max="9986" width="16.28515625" customWidth="1"/>
    <col min="9987" max="9987" width="18.5703125" customWidth="1"/>
    <col min="9988" max="9988" width="19" customWidth="1"/>
    <col min="10241" max="10241" width="15.28515625" customWidth="1"/>
    <col min="10242" max="10242" width="16.28515625" customWidth="1"/>
    <col min="10243" max="10243" width="18.5703125" customWidth="1"/>
    <col min="10244" max="10244" width="19" customWidth="1"/>
    <col min="10497" max="10497" width="15.28515625" customWidth="1"/>
    <col min="10498" max="10498" width="16.28515625" customWidth="1"/>
    <col min="10499" max="10499" width="18.5703125" customWidth="1"/>
    <col min="10500" max="10500" width="19" customWidth="1"/>
    <col min="10753" max="10753" width="15.28515625" customWidth="1"/>
    <col min="10754" max="10754" width="16.28515625" customWidth="1"/>
    <col min="10755" max="10755" width="18.5703125" customWidth="1"/>
    <col min="10756" max="10756" width="19" customWidth="1"/>
    <col min="11009" max="11009" width="15.28515625" customWidth="1"/>
    <col min="11010" max="11010" width="16.28515625" customWidth="1"/>
    <col min="11011" max="11011" width="18.5703125" customWidth="1"/>
    <col min="11012" max="11012" width="19" customWidth="1"/>
    <col min="11265" max="11265" width="15.28515625" customWidth="1"/>
    <col min="11266" max="11266" width="16.28515625" customWidth="1"/>
    <col min="11267" max="11267" width="18.5703125" customWidth="1"/>
    <col min="11268" max="11268" width="19" customWidth="1"/>
    <col min="11521" max="11521" width="15.28515625" customWidth="1"/>
    <col min="11522" max="11522" width="16.28515625" customWidth="1"/>
    <col min="11523" max="11523" width="18.5703125" customWidth="1"/>
    <col min="11524" max="11524" width="19" customWidth="1"/>
    <col min="11777" max="11777" width="15.28515625" customWidth="1"/>
    <col min="11778" max="11778" width="16.28515625" customWidth="1"/>
    <col min="11779" max="11779" width="18.5703125" customWidth="1"/>
    <col min="11780" max="11780" width="19" customWidth="1"/>
    <col min="12033" max="12033" width="15.28515625" customWidth="1"/>
    <col min="12034" max="12034" width="16.28515625" customWidth="1"/>
    <col min="12035" max="12035" width="18.5703125" customWidth="1"/>
    <col min="12036" max="12036" width="19" customWidth="1"/>
    <col min="12289" max="12289" width="15.28515625" customWidth="1"/>
    <col min="12290" max="12290" width="16.28515625" customWidth="1"/>
    <col min="12291" max="12291" width="18.5703125" customWidth="1"/>
    <col min="12292" max="12292" width="19" customWidth="1"/>
    <col min="12545" max="12545" width="15.28515625" customWidth="1"/>
    <col min="12546" max="12546" width="16.28515625" customWidth="1"/>
    <col min="12547" max="12547" width="18.5703125" customWidth="1"/>
    <col min="12548" max="12548" width="19" customWidth="1"/>
    <col min="12801" max="12801" width="15.28515625" customWidth="1"/>
    <col min="12802" max="12802" width="16.28515625" customWidth="1"/>
    <col min="12803" max="12803" width="18.5703125" customWidth="1"/>
    <col min="12804" max="12804" width="19" customWidth="1"/>
    <col min="13057" max="13057" width="15.28515625" customWidth="1"/>
    <col min="13058" max="13058" width="16.28515625" customWidth="1"/>
    <col min="13059" max="13059" width="18.5703125" customWidth="1"/>
    <col min="13060" max="13060" width="19" customWidth="1"/>
    <col min="13313" max="13313" width="15.28515625" customWidth="1"/>
    <col min="13314" max="13314" width="16.28515625" customWidth="1"/>
    <col min="13315" max="13315" width="18.5703125" customWidth="1"/>
    <col min="13316" max="13316" width="19" customWidth="1"/>
    <col min="13569" max="13569" width="15.28515625" customWidth="1"/>
    <col min="13570" max="13570" width="16.28515625" customWidth="1"/>
    <col min="13571" max="13571" width="18.5703125" customWidth="1"/>
    <col min="13572" max="13572" width="19" customWidth="1"/>
    <col min="13825" max="13825" width="15.28515625" customWidth="1"/>
    <col min="13826" max="13826" width="16.28515625" customWidth="1"/>
    <col min="13827" max="13827" width="18.5703125" customWidth="1"/>
    <col min="13828" max="13828" width="19" customWidth="1"/>
    <col min="14081" max="14081" width="15.28515625" customWidth="1"/>
    <col min="14082" max="14082" width="16.28515625" customWidth="1"/>
    <col min="14083" max="14083" width="18.5703125" customWidth="1"/>
    <col min="14084" max="14084" width="19" customWidth="1"/>
    <col min="14337" max="14337" width="15.28515625" customWidth="1"/>
    <col min="14338" max="14338" width="16.28515625" customWidth="1"/>
    <col min="14339" max="14339" width="18.5703125" customWidth="1"/>
    <col min="14340" max="14340" width="19" customWidth="1"/>
    <col min="14593" max="14593" width="15.28515625" customWidth="1"/>
    <col min="14594" max="14594" width="16.28515625" customWidth="1"/>
    <col min="14595" max="14595" width="18.5703125" customWidth="1"/>
    <col min="14596" max="14596" width="19" customWidth="1"/>
    <col min="14849" max="14849" width="15.28515625" customWidth="1"/>
    <col min="14850" max="14850" width="16.28515625" customWidth="1"/>
    <col min="14851" max="14851" width="18.5703125" customWidth="1"/>
    <col min="14852" max="14852" width="19" customWidth="1"/>
    <col min="15105" max="15105" width="15.28515625" customWidth="1"/>
    <col min="15106" max="15106" width="16.28515625" customWidth="1"/>
    <col min="15107" max="15107" width="18.5703125" customWidth="1"/>
    <col min="15108" max="15108" width="19" customWidth="1"/>
    <col min="15361" max="15361" width="15.28515625" customWidth="1"/>
    <col min="15362" max="15362" width="16.28515625" customWidth="1"/>
    <col min="15363" max="15363" width="18.5703125" customWidth="1"/>
    <col min="15364" max="15364" width="19" customWidth="1"/>
    <col min="15617" max="15617" width="15.28515625" customWidth="1"/>
    <col min="15618" max="15618" width="16.28515625" customWidth="1"/>
    <col min="15619" max="15619" width="18.5703125" customWidth="1"/>
    <col min="15620" max="15620" width="19" customWidth="1"/>
    <col min="15873" max="15873" width="15.28515625" customWidth="1"/>
    <col min="15874" max="15874" width="16.28515625" customWidth="1"/>
    <col min="15875" max="15875" width="18.5703125" customWidth="1"/>
    <col min="15876" max="15876" width="19" customWidth="1"/>
    <col min="16129" max="16129" width="15.28515625" customWidth="1"/>
    <col min="16130" max="16130" width="16.28515625" customWidth="1"/>
    <col min="16131" max="16131" width="18.5703125" customWidth="1"/>
    <col min="16132" max="16132" width="19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>
        <v>2020</v>
      </c>
      <c r="F1" s="1">
        <f t="shared" ref="F1:AI1" si="0">E1+1</f>
        <v>2021</v>
      </c>
      <c r="G1" s="1">
        <f t="shared" si="0"/>
        <v>2022</v>
      </c>
      <c r="H1" s="1">
        <f t="shared" si="0"/>
        <v>2023</v>
      </c>
      <c r="I1" s="1">
        <f t="shared" si="0"/>
        <v>2024</v>
      </c>
      <c r="J1" s="1">
        <f t="shared" si="0"/>
        <v>2025</v>
      </c>
      <c r="K1" s="1">
        <f t="shared" si="0"/>
        <v>2026</v>
      </c>
      <c r="L1" s="1">
        <f t="shared" si="0"/>
        <v>2027</v>
      </c>
      <c r="M1" s="1">
        <f t="shared" si="0"/>
        <v>2028</v>
      </c>
      <c r="N1" s="1">
        <f t="shared" si="0"/>
        <v>2029</v>
      </c>
      <c r="O1" s="1">
        <f t="shared" si="0"/>
        <v>2030</v>
      </c>
      <c r="P1" s="1">
        <f t="shared" si="0"/>
        <v>2031</v>
      </c>
      <c r="Q1" s="1">
        <f t="shared" si="0"/>
        <v>2032</v>
      </c>
      <c r="R1" s="1">
        <f t="shared" si="0"/>
        <v>2033</v>
      </c>
      <c r="S1" s="1">
        <f t="shared" si="0"/>
        <v>2034</v>
      </c>
      <c r="T1" s="1">
        <f t="shared" si="0"/>
        <v>2035</v>
      </c>
      <c r="U1" s="1">
        <f t="shared" si="0"/>
        <v>2036</v>
      </c>
      <c r="V1" s="1">
        <f t="shared" si="0"/>
        <v>2037</v>
      </c>
      <c r="W1" s="1">
        <f t="shared" si="0"/>
        <v>2038</v>
      </c>
      <c r="X1" s="1">
        <f t="shared" si="0"/>
        <v>2039</v>
      </c>
      <c r="Y1" s="1">
        <f t="shared" si="0"/>
        <v>2040</v>
      </c>
      <c r="Z1" s="1">
        <f t="shared" si="0"/>
        <v>2041</v>
      </c>
      <c r="AA1" s="1">
        <f t="shared" si="0"/>
        <v>2042</v>
      </c>
      <c r="AB1" s="1">
        <f t="shared" si="0"/>
        <v>2043</v>
      </c>
      <c r="AC1" s="1">
        <f t="shared" si="0"/>
        <v>2044</v>
      </c>
      <c r="AD1" s="1">
        <f t="shared" si="0"/>
        <v>2045</v>
      </c>
      <c r="AE1" s="1">
        <f t="shared" si="0"/>
        <v>2046</v>
      </c>
      <c r="AF1" s="1">
        <f t="shared" si="0"/>
        <v>2047</v>
      </c>
      <c r="AG1" s="1">
        <f t="shared" si="0"/>
        <v>2048</v>
      </c>
      <c r="AH1" s="1">
        <f t="shared" si="0"/>
        <v>2049</v>
      </c>
      <c r="AI1" s="1">
        <f t="shared" si="0"/>
        <v>2050</v>
      </c>
    </row>
    <row r="2" spans="1:35" x14ac:dyDescent="0.25">
      <c r="A2" t="s">
        <v>4</v>
      </c>
      <c r="B2" t="s">
        <v>5</v>
      </c>
      <c r="C2" s="2" t="s">
        <v>6</v>
      </c>
      <c r="D2" t="s">
        <v>7</v>
      </c>
      <c r="E2">
        <v>1487000</v>
      </c>
      <c r="F2" s="1"/>
      <c r="G2" s="1"/>
      <c r="H2" s="1"/>
      <c r="I2" s="1"/>
      <c r="J2" s="1"/>
      <c r="K2" s="1"/>
      <c r="L2" s="1"/>
      <c r="M2" s="1"/>
      <c r="N2" s="1"/>
      <c r="O2" s="1">
        <v>1204000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>
        <v>1133000</v>
      </c>
    </row>
    <row r="3" spans="1:35" x14ac:dyDescent="0.25">
      <c r="A3" t="s">
        <v>4</v>
      </c>
      <c r="B3" t="s">
        <v>5</v>
      </c>
      <c r="C3" t="s">
        <v>8</v>
      </c>
      <c r="D3" t="s">
        <v>7</v>
      </c>
      <c r="E3">
        <v>44600</v>
      </c>
      <c r="F3" s="1"/>
      <c r="G3" s="1"/>
      <c r="H3" s="1"/>
      <c r="I3" s="1"/>
      <c r="J3" s="1"/>
      <c r="K3" s="1"/>
      <c r="L3" s="1"/>
      <c r="M3" s="1"/>
      <c r="N3" s="1"/>
      <c r="O3" s="1">
        <v>36100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>
        <v>34000</v>
      </c>
    </row>
    <row r="4" spans="1:35" x14ac:dyDescent="0.25">
      <c r="A4" t="s">
        <v>4</v>
      </c>
      <c r="B4" t="s">
        <v>5</v>
      </c>
      <c r="C4" t="s">
        <v>9</v>
      </c>
      <c r="D4" t="s">
        <v>10</v>
      </c>
      <c r="E4">
        <v>1.9079999999999999</v>
      </c>
      <c r="F4" s="1"/>
      <c r="G4" s="1"/>
      <c r="H4" s="1"/>
      <c r="I4" s="1"/>
      <c r="J4" s="1"/>
      <c r="K4" s="1"/>
      <c r="L4" s="1"/>
      <c r="M4" s="1"/>
      <c r="N4" s="1"/>
      <c r="O4" s="3">
        <v>0.252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3">
        <v>0.252</v>
      </c>
    </row>
    <row r="5" spans="1:35" x14ac:dyDescent="0.25">
      <c r="A5" t="s">
        <v>4</v>
      </c>
      <c r="B5" t="s">
        <v>5</v>
      </c>
      <c r="C5" t="s">
        <v>11</v>
      </c>
      <c r="D5" t="s">
        <v>12</v>
      </c>
      <c r="E5">
        <v>25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x14ac:dyDescent="0.25">
      <c r="A6" t="s">
        <v>4</v>
      </c>
      <c r="B6" t="s">
        <v>5</v>
      </c>
      <c r="C6" t="s">
        <v>13</v>
      </c>
      <c r="D6" t="s">
        <v>14</v>
      </c>
      <c r="E6">
        <v>0.63693999999999995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x14ac:dyDescent="0.25">
      <c r="A7" t="s">
        <v>4</v>
      </c>
      <c r="B7" t="s">
        <v>5</v>
      </c>
      <c r="C7" t="s">
        <v>15</v>
      </c>
      <c r="D7" t="s">
        <v>14</v>
      </c>
      <c r="E7">
        <v>0.746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x14ac:dyDescent="0.25">
      <c r="A8" t="s">
        <v>4</v>
      </c>
      <c r="B8" t="s">
        <v>5</v>
      </c>
      <c r="C8" t="s">
        <v>16</v>
      </c>
      <c r="D8" t="s">
        <v>14</v>
      </c>
      <c r="E8">
        <v>0.95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x14ac:dyDescent="0.25">
      <c r="A9" t="s">
        <v>4</v>
      </c>
      <c r="B9" t="s">
        <v>5</v>
      </c>
      <c r="C9" t="s">
        <v>17</v>
      </c>
      <c r="D9" t="s">
        <v>18</v>
      </c>
      <c r="E9">
        <v>0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x14ac:dyDescent="0.25">
      <c r="A10" t="s">
        <v>4</v>
      </c>
      <c r="B10" t="s">
        <v>5</v>
      </c>
      <c r="C10" t="s">
        <v>19</v>
      </c>
      <c r="D10" t="s">
        <v>20</v>
      </c>
      <c r="E10">
        <v>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x14ac:dyDescent="0.25">
      <c r="A11" t="s">
        <v>4</v>
      </c>
      <c r="B11" t="s">
        <v>21</v>
      </c>
      <c r="C11" s="2" t="s">
        <v>6</v>
      </c>
      <c r="D11" t="s">
        <v>7</v>
      </c>
      <c r="E11">
        <v>777618</v>
      </c>
      <c r="F11" s="1"/>
      <c r="G11" s="1"/>
      <c r="H11" s="1"/>
      <c r="I11" s="1"/>
      <c r="J11" s="1"/>
      <c r="K11" s="1"/>
      <c r="L11" s="1"/>
      <c r="M11" s="1"/>
      <c r="N11" s="1"/>
      <c r="O11" s="1">
        <v>632400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v>554959</v>
      </c>
    </row>
    <row r="12" spans="1:35" x14ac:dyDescent="0.25">
      <c r="A12" t="s">
        <v>4</v>
      </c>
      <c r="B12" t="s">
        <v>21</v>
      </c>
      <c r="C12" t="s">
        <v>8</v>
      </c>
      <c r="D12" t="s">
        <v>7</v>
      </c>
      <c r="E12">
        <v>23329</v>
      </c>
      <c r="F12" s="1"/>
      <c r="G12" s="1"/>
      <c r="H12" s="1"/>
      <c r="I12" s="1"/>
      <c r="J12" s="1"/>
      <c r="K12" s="1"/>
      <c r="L12" s="1"/>
      <c r="M12" s="1"/>
      <c r="N12" s="1"/>
      <c r="O12" s="1">
        <v>20412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v>20412</v>
      </c>
    </row>
    <row r="13" spans="1:35" x14ac:dyDescent="0.25">
      <c r="A13" t="s">
        <v>4</v>
      </c>
      <c r="B13" t="s">
        <v>21</v>
      </c>
      <c r="C13" t="s">
        <v>9</v>
      </c>
      <c r="D13" t="s">
        <v>10</v>
      </c>
      <c r="E13">
        <v>1.855</v>
      </c>
      <c r="F13" s="1"/>
      <c r="G13" s="1"/>
      <c r="H13" s="1"/>
      <c r="I13" s="1"/>
      <c r="J13" s="1"/>
      <c r="K13" s="1"/>
      <c r="L13" s="1"/>
      <c r="M13" s="1"/>
      <c r="N13" s="1"/>
      <c r="O13" s="3">
        <v>0.245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3">
        <v>0.245</v>
      </c>
    </row>
    <row r="14" spans="1:35" x14ac:dyDescent="0.25">
      <c r="A14" t="s">
        <v>4</v>
      </c>
      <c r="B14" t="s">
        <v>21</v>
      </c>
      <c r="C14" t="s">
        <v>11</v>
      </c>
      <c r="D14" t="s">
        <v>12</v>
      </c>
      <c r="E14">
        <v>25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x14ac:dyDescent="0.25">
      <c r="A15" t="s">
        <v>4</v>
      </c>
      <c r="B15" t="s">
        <v>21</v>
      </c>
      <c r="C15" t="s">
        <v>13</v>
      </c>
      <c r="D15" t="s">
        <v>14</v>
      </c>
      <c r="E15">
        <v>0.71428999999999998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x14ac:dyDescent="0.25">
      <c r="A16" t="s">
        <v>4</v>
      </c>
      <c r="B16" t="s">
        <v>21</v>
      </c>
      <c r="C16" t="s">
        <v>15</v>
      </c>
      <c r="D16" t="s">
        <v>14</v>
      </c>
      <c r="E16">
        <v>0.9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t="s">
        <v>4</v>
      </c>
      <c r="B17" t="s">
        <v>21</v>
      </c>
      <c r="C17" t="s">
        <v>16</v>
      </c>
      <c r="D17" t="s">
        <v>14</v>
      </c>
      <c r="E17">
        <v>0.95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t="s">
        <v>4</v>
      </c>
      <c r="B18" t="s">
        <v>21</v>
      </c>
      <c r="C18" t="s">
        <v>17</v>
      </c>
      <c r="D18" t="s">
        <v>18</v>
      </c>
      <c r="E18">
        <v>0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t="s">
        <v>4</v>
      </c>
      <c r="B19" t="s">
        <v>21</v>
      </c>
      <c r="C19" t="s">
        <v>19</v>
      </c>
      <c r="D19" t="s">
        <v>20</v>
      </c>
      <c r="E19">
        <v>0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t="s">
        <v>4</v>
      </c>
      <c r="B20" t="s">
        <v>22</v>
      </c>
      <c r="C20" s="2" t="s">
        <v>6</v>
      </c>
      <c r="D20" t="s">
        <v>7</v>
      </c>
      <c r="E20">
        <v>806779</v>
      </c>
      <c r="F20" s="1"/>
      <c r="G20" s="1"/>
      <c r="H20" s="1"/>
      <c r="I20" s="1"/>
      <c r="J20" s="1"/>
      <c r="K20" s="1"/>
      <c r="L20" s="1"/>
      <c r="M20" s="1"/>
      <c r="N20" s="1"/>
      <c r="O20" s="1">
        <v>677571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>
        <v>594599</v>
      </c>
    </row>
    <row r="21" spans="1:35" x14ac:dyDescent="0.25">
      <c r="A21" t="s">
        <v>4</v>
      </c>
      <c r="B21" t="s">
        <v>22</v>
      </c>
      <c r="C21" t="s">
        <v>8</v>
      </c>
      <c r="D21" t="s">
        <v>7</v>
      </c>
      <c r="E21">
        <v>24203</v>
      </c>
      <c r="F21" s="1"/>
      <c r="G21" s="1"/>
      <c r="H21" s="1"/>
      <c r="I21" s="1"/>
      <c r="J21" s="1"/>
      <c r="K21" s="1"/>
      <c r="L21" s="1"/>
      <c r="M21" s="1"/>
      <c r="N21" s="1"/>
      <c r="O21" s="1">
        <v>21871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>
        <v>21871</v>
      </c>
    </row>
    <row r="22" spans="1:35" x14ac:dyDescent="0.25">
      <c r="A22" t="s">
        <v>4</v>
      </c>
      <c r="B22" t="s">
        <v>22</v>
      </c>
      <c r="C22" t="s">
        <v>9</v>
      </c>
      <c r="D22" t="s">
        <v>10</v>
      </c>
      <c r="E22">
        <v>1.855</v>
      </c>
      <c r="F22" s="1"/>
      <c r="G22" s="1"/>
      <c r="H22" s="1"/>
      <c r="I22" s="1"/>
      <c r="J22" s="1"/>
      <c r="K22" s="1"/>
      <c r="L22" s="1"/>
      <c r="M22" s="1"/>
      <c r="N22" s="1"/>
      <c r="O22" s="3">
        <v>0.245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3">
        <v>0.245</v>
      </c>
    </row>
    <row r="23" spans="1:35" x14ac:dyDescent="0.25">
      <c r="A23" t="s">
        <v>4</v>
      </c>
      <c r="B23" t="s">
        <v>22</v>
      </c>
      <c r="C23" t="s">
        <v>11</v>
      </c>
      <c r="D23" t="s">
        <v>12</v>
      </c>
      <c r="E23">
        <v>25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t="s">
        <v>4</v>
      </c>
      <c r="B24" t="s">
        <v>22</v>
      </c>
      <c r="C24" t="s">
        <v>13</v>
      </c>
      <c r="D24" t="s">
        <v>14</v>
      </c>
      <c r="E24">
        <v>0.74626999999999999</v>
      </c>
      <c r="F24" s="1"/>
      <c r="G24" s="1"/>
      <c r="H24" s="1"/>
      <c r="I24" s="1"/>
      <c r="J24" s="1"/>
      <c r="K24" s="1"/>
      <c r="L24" s="1"/>
      <c r="M24" s="1"/>
      <c r="N24" s="1"/>
      <c r="O24" s="1">
        <v>0.8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t="s">
        <v>4</v>
      </c>
      <c r="B25" t="s">
        <v>22</v>
      </c>
      <c r="C25" t="s">
        <v>15</v>
      </c>
      <c r="D25" t="s">
        <v>14</v>
      </c>
      <c r="E25">
        <v>0.95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t="s">
        <v>4</v>
      </c>
      <c r="B26" t="s">
        <v>22</v>
      </c>
      <c r="C26" t="s">
        <v>16</v>
      </c>
      <c r="D26" t="s">
        <v>14</v>
      </c>
      <c r="E26">
        <v>0.95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t="s">
        <v>4</v>
      </c>
      <c r="B27" t="s">
        <v>22</v>
      </c>
      <c r="C27" t="s">
        <v>17</v>
      </c>
      <c r="D27" t="s">
        <v>18</v>
      </c>
      <c r="E27">
        <v>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t="s">
        <v>4</v>
      </c>
      <c r="B28" t="s">
        <v>22</v>
      </c>
      <c r="C28" t="s">
        <v>19</v>
      </c>
      <c r="D28" t="s">
        <v>20</v>
      </c>
      <c r="E28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 t="s">
        <v>4</v>
      </c>
      <c r="B29" t="s">
        <v>23</v>
      </c>
      <c r="C29" s="2" t="s">
        <v>6</v>
      </c>
      <c r="D29" t="s">
        <v>7</v>
      </c>
      <c r="E29">
        <v>806449</v>
      </c>
      <c r="F29" s="1"/>
      <c r="G29" s="1"/>
      <c r="H29" s="1"/>
      <c r="I29" s="1"/>
      <c r="J29" s="1"/>
      <c r="K29" s="1"/>
      <c r="L29" s="1"/>
      <c r="M29" s="1"/>
      <c r="N29" s="1"/>
      <c r="O29" s="1">
        <v>645159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>
        <v>594599</v>
      </c>
    </row>
    <row r="30" spans="1:35" x14ac:dyDescent="0.25">
      <c r="A30" t="s">
        <v>4</v>
      </c>
      <c r="B30" t="s">
        <v>23</v>
      </c>
      <c r="C30" t="s">
        <v>8</v>
      </c>
      <c r="D30" t="s">
        <v>7</v>
      </c>
      <c r="E30">
        <v>82739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t="s">
        <v>4</v>
      </c>
      <c r="B31" t="s">
        <v>23</v>
      </c>
      <c r="C31" t="s">
        <v>9</v>
      </c>
      <c r="D31" t="s">
        <v>10</v>
      </c>
      <c r="E31">
        <v>0</v>
      </c>
      <c r="F31" s="1"/>
      <c r="G31" s="1"/>
      <c r="H31" s="1"/>
      <c r="I31" s="1"/>
      <c r="J31" s="1"/>
      <c r="K31" s="1"/>
      <c r="L31" s="1"/>
      <c r="M31" s="1"/>
      <c r="N31" s="1"/>
      <c r="O31" s="4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4"/>
    </row>
    <row r="32" spans="1:35" x14ac:dyDescent="0.25">
      <c r="A32" t="s">
        <v>4</v>
      </c>
      <c r="B32" t="s">
        <v>23</v>
      </c>
      <c r="C32" t="s">
        <v>11</v>
      </c>
      <c r="D32" t="s">
        <v>12</v>
      </c>
      <c r="E32">
        <v>20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 t="s">
        <v>4</v>
      </c>
      <c r="B33" t="s">
        <v>23</v>
      </c>
      <c r="C33" t="s">
        <v>13</v>
      </c>
      <c r="D33" t="s">
        <v>14</v>
      </c>
      <c r="E33">
        <v>0.48780000000000001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 t="s">
        <v>4</v>
      </c>
      <c r="B34" t="s">
        <v>23</v>
      </c>
      <c r="C34" t="s">
        <v>15</v>
      </c>
      <c r="D34" t="s">
        <v>14</v>
      </c>
      <c r="E34">
        <v>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5">
      <c r="A35" t="s">
        <v>4</v>
      </c>
      <c r="B35" t="s">
        <v>23</v>
      </c>
      <c r="C35" t="s">
        <v>16</v>
      </c>
      <c r="D35" t="s">
        <v>14</v>
      </c>
      <c r="E35">
        <v>0.98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5">
      <c r="A36" t="s">
        <v>4</v>
      </c>
      <c r="B36" t="s">
        <v>23</v>
      </c>
      <c r="C36" t="s">
        <v>17</v>
      </c>
      <c r="D36" t="s">
        <v>24</v>
      </c>
      <c r="E36">
        <v>100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 t="s">
        <v>4</v>
      </c>
      <c r="B37" t="s">
        <v>23</v>
      </c>
      <c r="C37" t="s">
        <v>19</v>
      </c>
      <c r="D37" t="s">
        <v>25</v>
      </c>
      <c r="E37">
        <v>0.09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5">
      <c r="A38" t="s">
        <v>26</v>
      </c>
      <c r="B38" t="s">
        <v>27</v>
      </c>
      <c r="C38" t="s">
        <v>28</v>
      </c>
      <c r="D38" t="s">
        <v>29</v>
      </c>
      <c r="E38">
        <v>0.20196</v>
      </c>
    </row>
    <row r="39" spans="1:35" x14ac:dyDescent="0.25">
      <c r="A39" t="s">
        <v>26</v>
      </c>
      <c r="B39" t="s">
        <v>30</v>
      </c>
      <c r="C39" t="s">
        <v>31</v>
      </c>
      <c r="D39" t="s">
        <v>32</v>
      </c>
      <c r="E39">
        <v>11.36</v>
      </c>
    </row>
    <row r="40" spans="1:35" x14ac:dyDescent="0.25">
      <c r="A40" t="s">
        <v>26</v>
      </c>
      <c r="B40" t="s">
        <v>33</v>
      </c>
      <c r="C40" t="s">
        <v>31</v>
      </c>
      <c r="D40" t="s">
        <v>32</v>
      </c>
      <c r="E40">
        <v>30</v>
      </c>
    </row>
    <row r="41" spans="1:35" x14ac:dyDescent="0.25">
      <c r="A41" t="s">
        <v>34</v>
      </c>
      <c r="B41" t="s">
        <v>35</v>
      </c>
      <c r="C41" s="5" t="s">
        <v>36</v>
      </c>
      <c r="D41" t="s">
        <v>14</v>
      </c>
      <c r="E41" s="6">
        <v>0.11386727688787185</v>
      </c>
      <c r="F41" s="6">
        <v>0.11385748847621217</v>
      </c>
      <c r="G41" s="6">
        <v>0.11384326664201658</v>
      </c>
      <c r="H41" s="6">
        <v>0.11382904564857882</v>
      </c>
      <c r="I41" s="6">
        <v>0.11381482549582436</v>
      </c>
      <c r="J41" s="6">
        <v>0.11380060618367865</v>
      </c>
      <c r="K41" s="6">
        <v>0.1137863877120672</v>
      </c>
      <c r="L41" s="6">
        <v>0.11377217008091542</v>
      </c>
      <c r="M41" s="6">
        <v>0.11375795329014883</v>
      </c>
      <c r="N41" s="6">
        <v>0.11374373733969291</v>
      </c>
      <c r="O41" s="6">
        <v>0.11372952222947316</v>
      </c>
      <c r="P41" s="6">
        <v>0.1137153079594151</v>
      </c>
      <c r="Q41" s="6">
        <v>0.11370109452944421</v>
      </c>
      <c r="R41" s="6">
        <v>0.11368688193948603</v>
      </c>
      <c r="S41" s="6">
        <v>0.11367267018946617</v>
      </c>
      <c r="T41" s="6">
        <v>0.11365845927931006</v>
      </c>
      <c r="U41" s="6">
        <v>0.11364424920894334</v>
      </c>
      <c r="V41" s="6">
        <v>0.11363003997829152</v>
      </c>
      <c r="W41" s="6">
        <v>0.11361583158728017</v>
      </c>
      <c r="X41" s="6">
        <v>0.11360162403583492</v>
      </c>
      <c r="Y41" s="6">
        <v>0.11358741732388131</v>
      </c>
      <c r="Z41" s="6">
        <v>0.11357321145134494</v>
      </c>
      <c r="AA41" s="6">
        <v>0.11355900641815141</v>
      </c>
      <c r="AB41" s="6">
        <v>0.11354480222422637</v>
      </c>
      <c r="AC41" s="6">
        <v>0.11353059886949543</v>
      </c>
      <c r="AD41" s="6">
        <v>0.11351639635388421</v>
      </c>
      <c r="AE41" s="6">
        <v>0.11350219467731837</v>
      </c>
      <c r="AF41" s="6">
        <v>0.11348799383972352</v>
      </c>
      <c r="AG41" s="6">
        <v>0.11347379384102535</v>
      </c>
      <c r="AH41" s="6">
        <v>0.11345959468114954</v>
      </c>
      <c r="AI41" s="7">
        <v>0.11344539636002175</v>
      </c>
    </row>
    <row r="42" spans="1:35" x14ac:dyDescent="0.25">
      <c r="A42" t="s">
        <v>34</v>
      </c>
      <c r="B42" t="s">
        <v>35</v>
      </c>
      <c r="C42" t="s">
        <v>37</v>
      </c>
      <c r="D42" t="s">
        <v>14</v>
      </c>
      <c r="E42" s="7">
        <v>8.9179470415168341E-2</v>
      </c>
      <c r="F42" s="7">
        <v>8.9143661859490367E-2</v>
      </c>
      <c r="G42" s="7">
        <v>8.9122743770985322E-2</v>
      </c>
      <c r="H42" s="7">
        <v>8.9101826919103261E-2</v>
      </c>
      <c r="I42" s="7">
        <v>8.9080911303734564E-2</v>
      </c>
      <c r="J42" s="7">
        <v>8.9059996924769513E-2</v>
      </c>
      <c r="K42" s="7">
        <v>8.9039083782098571E-2</v>
      </c>
      <c r="L42" s="7">
        <v>8.9018171875612076E-2</v>
      </c>
      <c r="M42" s="7">
        <v>8.8997261205200434E-2</v>
      </c>
      <c r="N42" s="7">
        <v>8.8976351770754067E-2</v>
      </c>
      <c r="O42" s="7">
        <v>8.895544357216334E-2</v>
      </c>
      <c r="P42" s="7">
        <v>8.8934536609318757E-2</v>
      </c>
      <c r="Q42" s="7">
        <v>8.8913630882110739E-2</v>
      </c>
      <c r="R42" s="7">
        <v>8.8892726390429722E-2</v>
      </c>
      <c r="S42" s="7">
        <v>8.8871823134166236E-2</v>
      </c>
      <c r="T42" s="7">
        <v>8.8850921113210718E-2</v>
      </c>
      <c r="U42" s="7">
        <v>8.8830020327453671E-2</v>
      </c>
      <c r="V42" s="7">
        <v>8.8809120776785641E-2</v>
      </c>
      <c r="W42" s="7">
        <v>8.8788222461097119E-2</v>
      </c>
      <c r="X42" s="7">
        <v>8.8767325380278664E-2</v>
      </c>
      <c r="Y42" s="7">
        <v>8.8746429534220864E-2</v>
      </c>
      <c r="Z42" s="7">
        <v>8.8725534922814195E-2</v>
      </c>
      <c r="AA42" s="7">
        <v>8.8704641545949245E-2</v>
      </c>
      <c r="AB42" s="7">
        <v>8.8683749403516698E-2</v>
      </c>
      <c r="AC42" s="7">
        <v>8.8662858495407101E-2</v>
      </c>
      <c r="AD42" s="7">
        <v>8.8641968821511041E-2</v>
      </c>
      <c r="AE42" s="7">
        <v>8.8621080381719203E-2</v>
      </c>
      <c r="AF42" s="7">
        <v>8.8600193175922173E-2</v>
      </c>
      <c r="AG42" s="7">
        <v>8.8579307204010652E-2</v>
      </c>
      <c r="AH42" s="7">
        <v>8.8558422465875294E-2</v>
      </c>
      <c r="AI42" s="7">
        <v>8.85375389614068E-2</v>
      </c>
    </row>
    <row r="43" spans="1:35" x14ac:dyDescent="0.25">
      <c r="A43" t="s">
        <v>34</v>
      </c>
      <c r="B43" t="s">
        <v>35</v>
      </c>
      <c r="C43" t="s">
        <v>38</v>
      </c>
      <c r="D43" t="s">
        <v>14</v>
      </c>
      <c r="E43" s="7">
        <v>0.10915985616214449</v>
      </c>
      <c r="F43" s="7">
        <v>0.10914615278249504</v>
      </c>
      <c r="G43" s="7">
        <v>0.10913594050951365</v>
      </c>
      <c r="H43" s="7">
        <v>0.10912572884025531</v>
      </c>
      <c r="I43" s="7">
        <v>0.10911551777466647</v>
      </c>
      <c r="J43" s="7">
        <v>0.10910530731269354</v>
      </c>
      <c r="K43" s="7">
        <v>0.1090950974542831</v>
      </c>
      <c r="L43" s="7">
        <v>0.10908488819938156</v>
      </c>
      <c r="M43" s="7">
        <v>0.10907467954793544</v>
      </c>
      <c r="N43" s="7">
        <v>0.10906447149989124</v>
      </c>
      <c r="O43" s="7">
        <v>0.10905426405519546</v>
      </c>
      <c r="P43" s="7">
        <v>0.10904405721379461</v>
      </c>
      <c r="Q43" s="7">
        <v>0.10903385097563517</v>
      </c>
      <c r="R43" s="7">
        <v>0.10902364534066372</v>
      </c>
      <c r="S43" s="7">
        <v>0.10901344030882676</v>
      </c>
      <c r="T43" s="7">
        <v>0.10900323588007084</v>
      </c>
      <c r="U43" s="7">
        <v>0.10899303205434248</v>
      </c>
      <c r="V43" s="7">
        <v>0.10898282883158825</v>
      </c>
      <c r="W43" s="7">
        <v>0.10897262621175466</v>
      </c>
      <c r="X43" s="7">
        <v>0.10896242419478833</v>
      </c>
      <c r="Y43" s="7">
        <v>0.10895222278063582</v>
      </c>
      <c r="Z43" s="7">
        <v>0.10894202196924367</v>
      </c>
      <c r="AA43" s="7">
        <v>0.10893182176055845</v>
      </c>
      <c r="AB43" s="7">
        <v>0.10892162215452679</v>
      </c>
      <c r="AC43" s="7">
        <v>0.10891142315109527</v>
      </c>
      <c r="AD43" s="7">
        <v>0.10890122475021048</v>
      </c>
      <c r="AE43" s="7">
        <v>0.10889102695181901</v>
      </c>
      <c r="AF43" s="7">
        <v>0.10888082975586751</v>
      </c>
      <c r="AG43" s="7">
        <v>0.10887063316230254</v>
      </c>
      <c r="AH43" s="7">
        <v>0.10886043717107079</v>
      </c>
      <c r="AI43" s="7">
        <v>0.10885024178211886</v>
      </c>
    </row>
    <row r="44" spans="1:35" x14ac:dyDescent="0.25">
      <c r="A44" t="s">
        <v>34</v>
      </c>
      <c r="B44" t="s">
        <v>35</v>
      </c>
      <c r="C44" t="s">
        <v>39</v>
      </c>
      <c r="D44" t="s">
        <v>14</v>
      </c>
      <c r="E44" s="7">
        <v>0.11679633867276888</v>
      </c>
      <c r="F44" s="7">
        <v>0.1167839372731977</v>
      </c>
      <c r="G44" s="7">
        <v>0.11677381303835899</v>
      </c>
      <c r="H44" s="7">
        <v>0.11676368940203873</v>
      </c>
      <c r="I44" s="7">
        <v>0.11675356636418383</v>
      </c>
      <c r="J44" s="7">
        <v>0.11674344392474119</v>
      </c>
      <c r="K44" s="7">
        <v>0.11673332208365782</v>
      </c>
      <c r="L44" s="7">
        <v>0.1167232008408806</v>
      </c>
      <c r="M44" s="7">
        <v>0.11671308019635657</v>
      </c>
      <c r="N44" s="7">
        <v>0.11670296015003259</v>
      </c>
      <c r="O44" s="7">
        <v>0.11669284070185569</v>
      </c>
      <c r="P44" s="7">
        <v>0.11668272185177284</v>
      </c>
      <c r="Q44" s="7">
        <v>0.11667260359973096</v>
      </c>
      <c r="R44" s="7">
        <v>0.11666248594567707</v>
      </c>
      <c r="S44" s="7">
        <v>0.1166523688895582</v>
      </c>
      <c r="T44" s="7">
        <v>0.11664225243132129</v>
      </c>
      <c r="U44" s="7">
        <v>0.11663213657091336</v>
      </c>
      <c r="V44" s="7">
        <v>0.11662202130828142</v>
      </c>
      <c r="W44" s="7">
        <v>0.11661190664337248</v>
      </c>
      <c r="X44" s="7">
        <v>0.11660179257613357</v>
      </c>
      <c r="Y44" s="7">
        <v>0.11659167910651172</v>
      </c>
      <c r="Z44" s="7">
        <v>0.11658156623445395</v>
      </c>
      <c r="AA44" s="7">
        <v>0.1165714539599073</v>
      </c>
      <c r="AB44" s="7">
        <v>0.11656134228281882</v>
      </c>
      <c r="AC44" s="7">
        <v>0.1165512312031356</v>
      </c>
      <c r="AD44" s="7">
        <v>0.11654112072080462</v>
      </c>
      <c r="AE44" s="7">
        <v>0.11653101083577302</v>
      </c>
      <c r="AF44" s="7">
        <v>0.11652090154798785</v>
      </c>
      <c r="AG44" s="7">
        <v>0.11651079285739617</v>
      </c>
      <c r="AH44" s="7">
        <v>0.11650068476394507</v>
      </c>
      <c r="AI44" s="7">
        <v>0.11649057726758166</v>
      </c>
    </row>
    <row r="45" spans="1:35" x14ac:dyDescent="0.25">
      <c r="A45" t="s">
        <v>34</v>
      </c>
      <c r="B45" t="s">
        <v>35</v>
      </c>
      <c r="C45" t="s">
        <v>40</v>
      </c>
      <c r="D45" t="s">
        <v>14</v>
      </c>
      <c r="E45" s="7">
        <v>9.692056227525335E-2</v>
      </c>
      <c r="F45" s="7">
        <v>9.6919735073013144E-2</v>
      </c>
      <c r="G45" s="7">
        <v>9.6918147812997832E-2</v>
      </c>
      <c r="H45" s="7">
        <v>9.6916560646817196E-2</v>
      </c>
      <c r="I45" s="7">
        <v>9.6914973574462965E-2</v>
      </c>
      <c r="J45" s="7">
        <v>9.6913386595926701E-2</v>
      </c>
      <c r="K45" s="7">
        <v>9.6911799711200231E-2</v>
      </c>
      <c r="L45" s="7">
        <v>9.6910212920275129E-2</v>
      </c>
      <c r="M45" s="7">
        <v>9.6908626223143154E-2</v>
      </c>
      <c r="N45" s="7">
        <v>9.6907039619795923E-2</v>
      </c>
      <c r="O45" s="7">
        <v>9.6905453110225165E-2</v>
      </c>
      <c r="P45" s="7">
        <v>9.6903866694422566E-2</v>
      </c>
      <c r="Q45" s="7">
        <v>9.6902280372379773E-2</v>
      </c>
      <c r="R45" s="7">
        <v>9.6900694144088514E-2</v>
      </c>
      <c r="S45" s="7">
        <v>9.6899108009540477E-2</v>
      </c>
      <c r="T45" s="7">
        <v>9.6897521968727363E-2</v>
      </c>
      <c r="U45" s="7">
        <v>9.6895936021640816E-2</v>
      </c>
      <c r="V45" s="7">
        <v>9.6894350168272539E-2</v>
      </c>
      <c r="W45" s="7">
        <v>9.689276440861426E-2</v>
      </c>
      <c r="X45" s="7">
        <v>9.6891178742657638E-2</v>
      </c>
      <c r="Y45" s="7">
        <v>9.6889593170394403E-2</v>
      </c>
      <c r="Z45" s="7">
        <v>9.6888007691816228E-2</v>
      </c>
      <c r="AA45" s="7">
        <v>9.6886422306914785E-2</v>
      </c>
      <c r="AB45" s="7">
        <v>9.6884837015681832E-2</v>
      </c>
      <c r="AC45" s="7">
        <v>9.6883251818109015E-2</v>
      </c>
      <c r="AD45" s="7">
        <v>9.6881666714188061E-2</v>
      </c>
      <c r="AE45" s="7">
        <v>9.6880081703910687E-2</v>
      </c>
      <c r="AF45" s="7">
        <v>9.687849678726855E-2</v>
      </c>
      <c r="AG45" s="7">
        <v>9.6876911964253382E-2</v>
      </c>
      <c r="AH45" s="7">
        <v>9.6875327234856881E-2</v>
      </c>
      <c r="AI45" s="7">
        <v>9.6873742599070778E-2</v>
      </c>
    </row>
    <row r="46" spans="1:35" x14ac:dyDescent="0.25">
      <c r="A46" t="s">
        <v>34</v>
      </c>
      <c r="B46" t="s">
        <v>35</v>
      </c>
      <c r="C46" t="s">
        <v>41</v>
      </c>
      <c r="D46" t="s">
        <v>14</v>
      </c>
      <c r="E46" s="7">
        <v>9.8280483818241254E-2</v>
      </c>
      <c r="F46" s="7">
        <v>9.8278876809474142E-2</v>
      </c>
      <c r="G46" s="7">
        <v>9.8274843514045834E-2</v>
      </c>
      <c r="H46" s="7">
        <v>9.8270810457055477E-2</v>
      </c>
      <c r="I46" s="7">
        <v>9.8266777638481934E-2</v>
      </c>
      <c r="J46" s="7">
        <v>9.8262745058303999E-2</v>
      </c>
      <c r="K46" s="7">
        <v>9.8258712716500621E-2</v>
      </c>
      <c r="L46" s="7">
        <v>9.8254680613050593E-2</v>
      </c>
      <c r="M46" s="7">
        <v>9.8250648747932823E-2</v>
      </c>
      <c r="N46" s="7">
        <v>9.8246617121126173E-2</v>
      </c>
      <c r="O46" s="7">
        <v>9.8242585732609508E-2</v>
      </c>
      <c r="P46" s="7">
        <v>9.8238554582361706E-2</v>
      </c>
      <c r="Q46" s="7">
        <v>9.8234523670361673E-2</v>
      </c>
      <c r="R46" s="7">
        <v>9.8230492996588203E-2</v>
      </c>
      <c r="S46" s="7">
        <v>9.8226462561020272E-2</v>
      </c>
      <c r="T46" s="7">
        <v>9.8222432363636716E-2</v>
      </c>
      <c r="U46" s="7">
        <v>9.8218402404416441E-2</v>
      </c>
      <c r="V46" s="7">
        <v>9.8214372683338325E-2</v>
      </c>
      <c r="W46" s="7">
        <v>9.8210343200381231E-2</v>
      </c>
      <c r="X46" s="7">
        <v>9.8206313955524108E-2</v>
      </c>
      <c r="Y46" s="7">
        <v>9.820228494874586E-2</v>
      </c>
      <c r="Z46" s="7">
        <v>9.8198256180025326E-2</v>
      </c>
      <c r="AA46" s="7">
        <v>9.8194227649341409E-2</v>
      </c>
      <c r="AB46" s="7">
        <v>9.8190199356673086E-2</v>
      </c>
      <c r="AC46" s="7">
        <v>9.8186171301999206E-2</v>
      </c>
      <c r="AD46" s="7">
        <v>9.8182143485298676E-2</v>
      </c>
      <c r="AE46" s="7">
        <v>9.8178115906550456E-2</v>
      </c>
      <c r="AF46" s="7">
        <v>9.8174088565733411E-2</v>
      </c>
      <c r="AG46" s="7">
        <v>9.8170061462826461E-2</v>
      </c>
      <c r="AH46" s="7">
        <v>9.8166034597808566E-2</v>
      </c>
      <c r="AI46" s="7">
        <v>9.8162007970658605E-2</v>
      </c>
    </row>
    <row r="47" spans="1:35" x14ac:dyDescent="0.25">
      <c r="A47" t="s">
        <v>34</v>
      </c>
      <c r="B47" t="s">
        <v>35</v>
      </c>
      <c r="C47" t="s">
        <v>42</v>
      </c>
      <c r="D47" t="s">
        <v>14</v>
      </c>
      <c r="E47" s="7">
        <v>8.2066034651847017E-2</v>
      </c>
      <c r="F47" s="7">
        <v>8.2055161849520136E-2</v>
      </c>
      <c r="G47" s="7">
        <v>8.2043449117513628E-2</v>
      </c>
      <c r="H47" s="7">
        <v>8.2031737077933403E-2</v>
      </c>
      <c r="I47" s="7">
        <v>8.2020025730718052E-2</v>
      </c>
      <c r="J47" s="7">
        <v>8.2008315075806096E-2</v>
      </c>
      <c r="K47" s="7">
        <v>8.1996605113136292E-2</v>
      </c>
      <c r="L47" s="7">
        <v>8.1984895842647135E-2</v>
      </c>
      <c r="M47" s="7">
        <v>8.1973187264277353E-2</v>
      </c>
      <c r="N47" s="7">
        <v>8.196147937796551E-2</v>
      </c>
      <c r="O47" s="7">
        <v>8.1949772183650307E-2</v>
      </c>
      <c r="P47" s="7">
        <v>8.1938065681270364E-2</v>
      </c>
      <c r="Q47" s="7">
        <v>8.1926359870764326E-2</v>
      </c>
      <c r="R47" s="7">
        <v>8.1914654752070867E-2</v>
      </c>
      <c r="S47" s="7">
        <v>8.1902950325128704E-2</v>
      </c>
      <c r="T47" s="7">
        <v>8.1891246589876468E-2</v>
      </c>
      <c r="U47" s="7">
        <v>8.1879543546252848E-2</v>
      </c>
      <c r="V47" s="7">
        <v>8.1867841194196558E-2</v>
      </c>
      <c r="W47" s="7">
        <v>8.185613953364626E-2</v>
      </c>
      <c r="X47" s="7">
        <v>8.1844438564540725E-2</v>
      </c>
      <c r="Y47" s="7">
        <v>8.1832738286818668E-2</v>
      </c>
      <c r="Z47" s="7">
        <v>8.1821038700418736E-2</v>
      </c>
      <c r="AA47" s="7">
        <v>8.1809339805279685E-2</v>
      </c>
      <c r="AB47" s="7">
        <v>8.1797641601340315E-2</v>
      </c>
      <c r="AC47" s="7">
        <v>8.1785944088539314E-2</v>
      </c>
      <c r="AD47" s="7">
        <v>8.1774247266815453E-2</v>
      </c>
      <c r="AE47" s="7">
        <v>8.1762551136107503E-2</v>
      </c>
      <c r="AF47" s="7">
        <v>8.1750855696354208E-2</v>
      </c>
      <c r="AG47" s="7">
        <v>8.1739160947494338E-2</v>
      </c>
      <c r="AH47" s="7">
        <v>8.1727466889466707E-2</v>
      </c>
      <c r="AI47" s="7">
        <v>8.1715773522210114E-2</v>
      </c>
    </row>
    <row r="48" spans="1:35" x14ac:dyDescent="0.25">
      <c r="A48" t="s">
        <v>34</v>
      </c>
      <c r="B48" t="s">
        <v>35</v>
      </c>
      <c r="C48" t="s">
        <v>43</v>
      </c>
      <c r="D48" t="s">
        <v>14</v>
      </c>
      <c r="E48" s="7">
        <v>7.5057208237986256E-2</v>
      </c>
      <c r="F48" s="7">
        <v>7.5059237875628404E-2</v>
      </c>
      <c r="G48" s="7">
        <v>7.5059552033768712E-2</v>
      </c>
      <c r="H48" s="7">
        <v>7.5059866173336792E-2</v>
      </c>
      <c r="I48" s="7">
        <v>7.5060180294334339E-2</v>
      </c>
      <c r="J48" s="7">
        <v>7.5060494396762906E-2</v>
      </c>
      <c r="K48" s="7">
        <v>7.5060808480624241E-2</v>
      </c>
      <c r="L48" s="7">
        <v>7.5061122545919928E-2</v>
      </c>
      <c r="M48" s="7">
        <v>7.5061436592651645E-2</v>
      </c>
      <c r="N48" s="7">
        <v>7.5061750620821044E-2</v>
      </c>
      <c r="O48" s="7">
        <v>7.5062064630429734E-2</v>
      </c>
      <c r="P48" s="7">
        <v>7.5062378621479409E-2</v>
      </c>
      <c r="Q48" s="7">
        <v>7.5062692593971664E-2</v>
      </c>
      <c r="R48" s="7">
        <v>7.5063006547908151E-2</v>
      </c>
      <c r="S48" s="7">
        <v>7.5063320483290563E-2</v>
      </c>
      <c r="T48" s="7">
        <v>7.506363440012051E-2</v>
      </c>
      <c r="U48" s="7">
        <v>7.506394829839963E-2</v>
      </c>
      <c r="V48" s="7">
        <v>7.5064262178129587E-2</v>
      </c>
      <c r="W48" s="7">
        <v>7.5064576039311992E-2</v>
      </c>
      <c r="X48" s="7">
        <v>7.5064889881948496E-2</v>
      </c>
      <c r="Y48" s="7">
        <v>7.5065203706040806E-2</v>
      </c>
      <c r="Z48" s="7">
        <v>7.5065517511590504E-2</v>
      </c>
      <c r="AA48" s="7">
        <v>7.50658312985992E-2</v>
      </c>
      <c r="AB48" s="7">
        <v>7.5066145067068629E-2</v>
      </c>
      <c r="AC48" s="7">
        <v>7.5066458817000387E-2</v>
      </c>
      <c r="AD48" s="7">
        <v>7.5066772548396096E-2</v>
      </c>
      <c r="AE48" s="7">
        <v>7.5067086261257451E-2</v>
      </c>
      <c r="AF48" s="7">
        <v>7.5067399955586048E-2</v>
      </c>
      <c r="AG48" s="7">
        <v>7.5067713631383537E-2</v>
      </c>
      <c r="AH48" s="7">
        <v>7.5068027288651598E-2</v>
      </c>
      <c r="AI48" s="7">
        <v>7.5068340927391841E-2</v>
      </c>
    </row>
    <row r="49" spans="1:35" x14ac:dyDescent="0.25">
      <c r="A49" t="s">
        <v>34</v>
      </c>
      <c r="B49" t="s">
        <v>35</v>
      </c>
      <c r="C49" t="s">
        <v>44</v>
      </c>
      <c r="D49" t="s">
        <v>14</v>
      </c>
      <c r="E49" s="7">
        <v>7.767244197450146E-2</v>
      </c>
      <c r="F49" s="7">
        <v>7.7675949223090276E-2</v>
      </c>
      <c r="G49" s="7">
        <v>7.7678801097318617E-2</v>
      </c>
      <c r="H49" s="7">
        <v>7.768165280295157E-2</v>
      </c>
      <c r="I49" s="7">
        <v>7.7684504340004124E-2</v>
      </c>
      <c r="J49" s="7">
        <v>7.7687355708491113E-2</v>
      </c>
      <c r="K49" s="7">
        <v>7.7690206908427609E-2</v>
      </c>
      <c r="L49" s="7">
        <v>7.7693057939828475E-2</v>
      </c>
      <c r="M49" s="7">
        <v>7.7695908802708727E-2</v>
      </c>
      <c r="N49" s="7">
        <v>7.7698759497083242E-2</v>
      </c>
      <c r="O49" s="7">
        <v>7.7701610022966966E-2</v>
      </c>
      <c r="P49" s="7">
        <v>7.7704460380374873E-2</v>
      </c>
      <c r="Q49" s="7">
        <v>7.7707310569321869E-2</v>
      </c>
      <c r="R49" s="7">
        <v>7.7710160589822885E-2</v>
      </c>
      <c r="S49" s="7">
        <v>7.7713010441892882E-2</v>
      </c>
      <c r="T49" s="7">
        <v>7.7715860125546807E-2</v>
      </c>
      <c r="U49" s="7">
        <v>7.7718709640799508E-2</v>
      </c>
      <c r="V49" s="7">
        <v>7.7721558987665973E-2</v>
      </c>
      <c r="W49" s="7">
        <v>7.7724408166161094E-2</v>
      </c>
      <c r="X49" s="7">
        <v>7.7727257176299816E-2</v>
      </c>
      <c r="Y49" s="7">
        <v>7.77301060180971E-2</v>
      </c>
      <c r="Z49" s="7">
        <v>7.7732954691567782E-2</v>
      </c>
      <c r="AA49" s="7">
        <v>7.7735803196726808E-2</v>
      </c>
      <c r="AB49" s="7">
        <v>7.7738651533589151E-2</v>
      </c>
      <c r="AC49" s="7">
        <v>7.7741499702169661E-2</v>
      </c>
      <c r="AD49" s="7">
        <v>7.7744347702483271E-2</v>
      </c>
      <c r="AE49" s="7">
        <v>7.7747195534544913E-2</v>
      </c>
      <c r="AF49" s="7">
        <v>7.7750043198369465E-2</v>
      </c>
      <c r="AG49" s="7">
        <v>7.775289069397183E-2</v>
      </c>
      <c r="AH49" s="7">
        <v>7.7755738021366982E-2</v>
      </c>
      <c r="AI49" s="7">
        <v>7.7758585180569759E-2</v>
      </c>
    </row>
    <row r="50" spans="1:35" x14ac:dyDescent="0.25">
      <c r="A50" t="s">
        <v>34</v>
      </c>
      <c r="B50" t="s">
        <v>35</v>
      </c>
      <c r="C50" t="s">
        <v>45</v>
      </c>
      <c r="D50" t="s">
        <v>14</v>
      </c>
      <c r="E50" s="7">
        <v>7.9764628963713627E-2</v>
      </c>
      <c r="F50" s="7">
        <v>7.9744108329653077E-2</v>
      </c>
      <c r="G50" s="7">
        <v>7.9713112430701949E-2</v>
      </c>
      <c r="H50" s="7">
        <v>7.9682118364147764E-2</v>
      </c>
      <c r="I50" s="7">
        <v>7.9651126129828095E-2</v>
      </c>
      <c r="J50" s="7">
        <v>7.9620135727580324E-2</v>
      </c>
      <c r="K50" s="7">
        <v>7.9589147157242177E-2</v>
      </c>
      <c r="L50" s="7">
        <v>7.9558160418651103E-2</v>
      </c>
      <c r="M50" s="7">
        <v>7.9527175511644774E-2</v>
      </c>
      <c r="N50" s="7">
        <v>7.949619243606075E-2</v>
      </c>
      <c r="O50" s="7">
        <v>7.9465211191736704E-2</v>
      </c>
      <c r="P50" s="7">
        <v>7.943423177851025E-2</v>
      </c>
      <c r="Q50" s="7">
        <v>7.9403254196219061E-2</v>
      </c>
      <c r="R50" s="7">
        <v>7.9372278444700822E-2</v>
      </c>
      <c r="S50" s="7">
        <v>7.9341304523793274E-2</v>
      </c>
      <c r="T50" s="7">
        <v>7.9310332433334116E-2</v>
      </c>
      <c r="U50" s="7">
        <v>7.9279362173161089E-2</v>
      </c>
      <c r="V50" s="7">
        <v>7.9248393743111975E-2</v>
      </c>
      <c r="W50" s="7">
        <v>7.9217427143024502E-2</v>
      </c>
      <c r="X50" s="7">
        <v>7.9186462372736549E-2</v>
      </c>
      <c r="Y50" s="7">
        <v>7.9155499432085941E-2</v>
      </c>
      <c r="Z50" s="7">
        <v>7.9124538320910445E-2</v>
      </c>
      <c r="AA50" s="7">
        <v>7.9093579039047943E-2</v>
      </c>
      <c r="AB50" s="7">
        <v>7.9062621586336354E-2</v>
      </c>
      <c r="AC50" s="7">
        <v>7.9031665962613559E-2</v>
      </c>
      <c r="AD50" s="7">
        <v>7.9000712167717466E-2</v>
      </c>
      <c r="AE50" s="7">
        <v>7.8969760201486036E-2</v>
      </c>
      <c r="AF50" s="7">
        <v>7.8938810063757206E-2</v>
      </c>
      <c r="AG50" s="7">
        <v>7.890786175436891E-2</v>
      </c>
      <c r="AH50" s="7">
        <v>7.8876915273159251E-2</v>
      </c>
      <c r="AI50" s="7">
        <v>7.8845970619966149E-2</v>
      </c>
    </row>
    <row r="51" spans="1:35" x14ac:dyDescent="0.25">
      <c r="A51" t="s">
        <v>34</v>
      </c>
      <c r="B51" t="s">
        <v>35</v>
      </c>
      <c r="C51" t="s">
        <v>46</v>
      </c>
      <c r="D51" t="s">
        <v>14</v>
      </c>
      <c r="E51" s="7">
        <v>9.7338999673095783E-2</v>
      </c>
      <c r="F51" s="7">
        <v>9.7331672282139861E-2</v>
      </c>
      <c r="G51" s="7">
        <v>9.7325051920713848E-2</v>
      </c>
      <c r="H51" s="7">
        <v>9.7318431950666376E-2</v>
      </c>
      <c r="I51" s="7">
        <v>9.7311812371962805E-2</v>
      </c>
      <c r="J51" s="7">
        <v>9.7305193184568317E-2</v>
      </c>
      <c r="K51" s="7">
        <v>9.7298574388448314E-2</v>
      </c>
      <c r="L51" s="7">
        <v>9.7291955983568032E-2</v>
      </c>
      <c r="M51" s="7">
        <v>9.728533796989286E-2</v>
      </c>
      <c r="N51" s="7">
        <v>9.7278720347388048E-2</v>
      </c>
      <c r="O51" s="7">
        <v>9.7272103116018957E-2</v>
      </c>
      <c r="P51" s="7">
        <v>9.7265486275750906E-2</v>
      </c>
      <c r="Q51" s="7">
        <v>9.7258869826549188E-2</v>
      </c>
      <c r="R51" s="7">
        <v>9.7252253768379163E-2</v>
      </c>
      <c r="S51" s="7">
        <v>9.7245638101206136E-2</v>
      </c>
      <c r="T51" s="7">
        <v>9.7239022824995525E-2</v>
      </c>
      <c r="U51" s="7">
        <v>9.7232407939712592E-2</v>
      </c>
      <c r="V51" s="7">
        <v>9.7225793445322728E-2</v>
      </c>
      <c r="W51" s="7">
        <v>9.7219179341791251E-2</v>
      </c>
      <c r="X51" s="7">
        <v>9.721256562908355E-2</v>
      </c>
      <c r="Y51" s="7">
        <v>9.7205952307165E-2</v>
      </c>
      <c r="Z51" s="7">
        <v>9.7199339376000907E-2</v>
      </c>
      <c r="AA51" s="7">
        <v>9.7192726835556659E-2</v>
      </c>
      <c r="AB51" s="7">
        <v>9.7186114685797687E-2</v>
      </c>
      <c r="AC51" s="7">
        <v>9.717950292668931E-2</v>
      </c>
      <c r="AD51" s="7">
        <v>9.717289155819693E-2</v>
      </c>
      <c r="AE51" s="7">
        <v>9.7166280580285924E-2</v>
      </c>
      <c r="AF51" s="7">
        <v>9.7159669992921679E-2</v>
      </c>
      <c r="AG51" s="7">
        <v>9.7153059796069571E-2</v>
      </c>
      <c r="AH51" s="7">
        <v>9.7146449989695058E-2</v>
      </c>
      <c r="AI51" s="7">
        <v>9.7139840573763514E-2</v>
      </c>
    </row>
    <row r="52" spans="1:35" x14ac:dyDescent="0.25">
      <c r="A52" t="s">
        <v>34</v>
      </c>
      <c r="B52" t="s">
        <v>35</v>
      </c>
      <c r="C52" t="s">
        <v>47</v>
      </c>
      <c r="D52" t="s">
        <v>14</v>
      </c>
      <c r="E52" s="7">
        <v>8.0496894409937889E-2</v>
      </c>
      <c r="F52" s="7">
        <v>8.0498001540972586E-2</v>
      </c>
      <c r="G52" s="7">
        <v>8.0479221861270628E-2</v>
      </c>
      <c r="H52" s="7">
        <v>8.0460443291774486E-2</v>
      </c>
      <c r="I52" s="7">
        <v>8.0441665832385767E-2</v>
      </c>
      <c r="J52" s="7">
        <v>8.0422889483005952E-2</v>
      </c>
      <c r="K52" s="7">
        <v>8.0404114243536676E-2</v>
      </c>
      <c r="L52" s="7">
        <v>8.0385340113879503E-2</v>
      </c>
      <c r="M52" s="7">
        <v>8.0366567093936081E-2</v>
      </c>
      <c r="N52" s="7">
        <v>8.0347795183607962E-2</v>
      </c>
      <c r="O52" s="7">
        <v>8.0329024382796807E-2</v>
      </c>
      <c r="P52" s="7">
        <v>8.0310254691404279E-2</v>
      </c>
      <c r="Q52" s="7">
        <v>8.0291486109331955E-2</v>
      </c>
      <c r="R52" s="7">
        <v>8.0272718636481499E-2</v>
      </c>
      <c r="S52" s="7">
        <v>8.0253952272754642E-2</v>
      </c>
      <c r="T52" s="7">
        <v>8.0235187018053045E-2</v>
      </c>
      <c r="U52" s="7">
        <v>8.0216422872278356E-2</v>
      </c>
      <c r="V52" s="7">
        <v>8.0197659835332349E-2</v>
      </c>
      <c r="W52" s="7">
        <v>8.0178897907116659E-2</v>
      </c>
      <c r="X52" s="7">
        <v>8.0160137087533084E-2</v>
      </c>
      <c r="Y52" s="7">
        <v>8.0141377376483372E-2</v>
      </c>
      <c r="Z52" s="7">
        <v>8.0122618773869225E-2</v>
      </c>
      <c r="AA52" s="7">
        <v>8.0103861279592389E-2</v>
      </c>
      <c r="AB52" s="7">
        <v>8.0085104893554707E-2</v>
      </c>
      <c r="AC52" s="7">
        <v>8.0066349615657922E-2</v>
      </c>
      <c r="AD52" s="7">
        <v>8.0047595445803879E-2</v>
      </c>
      <c r="AE52" s="7">
        <v>8.002884238389435E-2</v>
      </c>
      <c r="AF52" s="7">
        <v>8.0010090429831121E-2</v>
      </c>
      <c r="AG52" s="7">
        <v>7.9991339583516077E-2</v>
      </c>
      <c r="AH52" s="7">
        <v>7.9972589844851089E-2</v>
      </c>
      <c r="AI52" s="7">
        <v>7.9953841213737942E-2</v>
      </c>
    </row>
    <row r="53" spans="1:35" x14ac:dyDescent="0.25">
      <c r="A53" t="s">
        <v>34</v>
      </c>
      <c r="B53" t="s">
        <v>35</v>
      </c>
      <c r="C53" t="s">
        <v>48</v>
      </c>
      <c r="D53" t="s">
        <v>14</v>
      </c>
      <c r="E53" s="7">
        <v>0.11292579274272639</v>
      </c>
      <c r="F53" s="7">
        <v>0.11292628861952198</v>
      </c>
      <c r="G53" s="7">
        <v>0.11291753364631303</v>
      </c>
      <c r="H53" s="7">
        <v>0.11290877919067534</v>
      </c>
      <c r="I53" s="7">
        <v>0.112900025252563</v>
      </c>
      <c r="J53" s="7">
        <v>0.1128912718319301</v>
      </c>
      <c r="K53" s="7">
        <v>0.11288251892873082</v>
      </c>
      <c r="L53" s="7">
        <v>0.11287376654291922</v>
      </c>
      <c r="M53" s="7">
        <v>0.11286501467444947</v>
      </c>
      <c r="N53" s="7">
        <v>0.11285626332327567</v>
      </c>
      <c r="O53" s="7">
        <v>0.11284751248935196</v>
      </c>
      <c r="P53" s="7">
        <v>0.1128387621726325</v>
      </c>
      <c r="Q53" s="7">
        <v>0.11283001237307146</v>
      </c>
      <c r="R53" s="7">
        <v>0.11282126309062292</v>
      </c>
      <c r="S53" s="7">
        <v>0.11281251432524111</v>
      </c>
      <c r="T53" s="7">
        <v>0.11280376607688018</v>
      </c>
      <c r="U53" s="7">
        <v>0.11279501834549427</v>
      </c>
      <c r="V53" s="7">
        <v>0.11278627113103759</v>
      </c>
      <c r="W53" s="7">
        <v>0.1127775244334643</v>
      </c>
      <c r="X53" s="7">
        <v>0.11276877825272859</v>
      </c>
      <c r="Y53" s="7">
        <v>0.11276003258878467</v>
      </c>
      <c r="Z53" s="7">
        <v>0.11275128744158672</v>
      </c>
      <c r="AA53" s="7">
        <v>0.11274254281108891</v>
      </c>
      <c r="AB53" s="7">
        <v>0.11273379869724551</v>
      </c>
      <c r="AC53" s="7">
        <v>0.1127250551000107</v>
      </c>
      <c r="AD53" s="7">
        <v>0.1127163120193387</v>
      </c>
      <c r="AE53" s="7">
        <v>0.11270756945518376</v>
      </c>
      <c r="AF53" s="7">
        <v>0.11269882740750008</v>
      </c>
      <c r="AG53" s="7">
        <v>0.11269008587624189</v>
      </c>
      <c r="AH53" s="7">
        <v>0.11268134486136347</v>
      </c>
      <c r="AI53" s="7">
        <v>0.11267260436281905</v>
      </c>
    </row>
    <row r="54" spans="1:35" x14ac:dyDescent="0.25">
      <c r="A54" t="s">
        <v>34</v>
      </c>
      <c r="B54" t="s">
        <v>35</v>
      </c>
      <c r="C54" t="s">
        <v>49</v>
      </c>
      <c r="D54" t="s">
        <v>14</v>
      </c>
      <c r="E54" s="7">
        <v>9.9431186662307935E-2</v>
      </c>
      <c r="F54" s="7">
        <v>9.943382823811002E-2</v>
      </c>
      <c r="G54" s="7">
        <v>9.9435304740524394E-2</v>
      </c>
      <c r="H54" s="7">
        <v>9.9436781155651771E-2</v>
      </c>
      <c r="I54" s="7">
        <v>9.9438257483499937E-2</v>
      </c>
      <c r="J54" s="7">
        <v>9.9439733724076551E-2</v>
      </c>
      <c r="K54" s="7">
        <v>9.9441209877389455E-2</v>
      </c>
      <c r="L54" s="7">
        <v>9.9442685943446268E-2</v>
      </c>
      <c r="M54" s="7">
        <v>9.9444161922254817E-2</v>
      </c>
      <c r="N54" s="7">
        <v>9.9445637813822818E-2</v>
      </c>
      <c r="O54" s="7">
        <v>9.9447113618158001E-2</v>
      </c>
      <c r="P54" s="7">
        <v>9.9448589335268095E-2</v>
      </c>
      <c r="Q54" s="7">
        <v>9.9450064965160831E-2</v>
      </c>
      <c r="R54" s="7">
        <v>9.9451540507843925E-2</v>
      </c>
      <c r="S54" s="7">
        <v>9.9453015963325148E-2</v>
      </c>
      <c r="T54" s="7">
        <v>9.9454491331612188E-2</v>
      </c>
      <c r="U54" s="7">
        <v>9.9455966612712818E-2</v>
      </c>
      <c r="V54" s="7">
        <v>9.9457441806634739E-2</v>
      </c>
      <c r="W54" s="7">
        <v>9.9458916913385653E-2</v>
      </c>
      <c r="X54" s="7">
        <v>9.9460391932973333E-2</v>
      </c>
      <c r="Y54" s="7">
        <v>9.9461866865405493E-2</v>
      </c>
      <c r="Z54" s="7">
        <v>9.9463341710689851E-2</v>
      </c>
      <c r="AA54" s="7">
        <v>9.9464816468834094E-2</v>
      </c>
      <c r="AB54" s="7">
        <v>9.9466291139846008E-2</v>
      </c>
      <c r="AC54" s="7">
        <v>9.9467765723733295E-2</v>
      </c>
      <c r="AD54" s="7">
        <v>9.9469240220503644E-2</v>
      </c>
      <c r="AE54" s="7">
        <v>9.9470714630164839E-2</v>
      </c>
      <c r="AF54" s="7">
        <v>9.9472188952724527E-2</v>
      </c>
      <c r="AG54" s="7">
        <v>9.9473663188190467E-2</v>
      </c>
      <c r="AH54" s="7">
        <v>9.9475137336570388E-2</v>
      </c>
      <c r="AI54" s="7">
        <v>9.9476611397871978E-2</v>
      </c>
    </row>
    <row r="55" spans="1:35" x14ac:dyDescent="0.25">
      <c r="A55" t="s">
        <v>34</v>
      </c>
      <c r="B55" t="s">
        <v>35</v>
      </c>
      <c r="C55" t="s">
        <v>50</v>
      </c>
      <c r="D55" t="s">
        <v>14</v>
      </c>
      <c r="E55" s="7">
        <v>8.2275253350768213E-2</v>
      </c>
      <c r="F55" s="7">
        <v>8.2253703450059112E-2</v>
      </c>
      <c r="G55" s="7">
        <v>8.2242403259641134E-2</v>
      </c>
      <c r="H55" s="7">
        <v>8.2231103737260988E-2</v>
      </c>
      <c r="I55" s="7">
        <v>8.2219804882859501E-2</v>
      </c>
      <c r="J55" s="7">
        <v>8.2208506696377401E-2</v>
      </c>
      <c r="K55" s="7">
        <v>8.2197209177755484E-2</v>
      </c>
      <c r="L55" s="7">
        <v>8.2185912326934535E-2</v>
      </c>
      <c r="M55" s="7">
        <v>8.2174616143855364E-2</v>
      </c>
      <c r="N55" s="7">
        <v>8.2163320628458728E-2</v>
      </c>
      <c r="O55" s="7">
        <v>8.2152025780685464E-2</v>
      </c>
      <c r="P55" s="7">
        <v>8.2140731600476372E-2</v>
      </c>
      <c r="Q55" s="7">
        <v>8.2129438087772261E-2</v>
      </c>
      <c r="R55" s="7">
        <v>8.2118145242513943E-2</v>
      </c>
      <c r="S55" s="7">
        <v>8.2106853064642299E-2</v>
      </c>
      <c r="T55" s="7">
        <v>8.2095561554098154E-2</v>
      </c>
      <c r="U55" s="7">
        <v>8.2084270710822319E-2</v>
      </c>
      <c r="V55" s="7">
        <v>8.2072980534755702E-2</v>
      </c>
      <c r="W55" s="7">
        <v>8.2061691025839101E-2</v>
      </c>
      <c r="X55" s="7">
        <v>8.2050402184013424E-2</v>
      </c>
      <c r="Y55" s="7">
        <v>8.2039114009219566E-2</v>
      </c>
      <c r="Z55" s="7">
        <v>8.2027826501398365E-2</v>
      </c>
      <c r="AA55" s="7">
        <v>8.2016539660490689E-2</v>
      </c>
      <c r="AB55" s="7">
        <v>8.2005253486437515E-2</v>
      </c>
      <c r="AC55" s="7">
        <v>8.1993967979179683E-2</v>
      </c>
      <c r="AD55" s="7">
        <v>8.1982683138658127E-2</v>
      </c>
      <c r="AE55" s="7">
        <v>8.1971398964813758E-2</v>
      </c>
      <c r="AF55" s="7">
        <v>8.196011545758751E-2</v>
      </c>
      <c r="AG55" s="7">
        <v>8.1948832616920278E-2</v>
      </c>
      <c r="AH55" s="7">
        <v>8.1937550442753068E-2</v>
      </c>
      <c r="AI55" s="7">
        <v>8.1926268935026747E-2</v>
      </c>
    </row>
    <row r="56" spans="1:35" x14ac:dyDescent="0.25">
      <c r="A56" t="s">
        <v>34</v>
      </c>
      <c r="B56" t="s">
        <v>35</v>
      </c>
      <c r="C56" t="s">
        <v>51</v>
      </c>
      <c r="D56" t="s">
        <v>14</v>
      </c>
      <c r="E56" s="7">
        <v>8.1542987904543965E-2</v>
      </c>
      <c r="F56" s="7">
        <v>8.1539560401123604E-2</v>
      </c>
      <c r="G56" s="7">
        <v>8.1534034463380728E-2</v>
      </c>
      <c r="H56" s="7">
        <v>8.1528508852316939E-2</v>
      </c>
      <c r="I56" s="7">
        <v>8.1522983567903273E-2</v>
      </c>
      <c r="J56" s="7">
        <v>8.1517458610110685E-2</v>
      </c>
      <c r="K56" s="7">
        <v>8.1511933978910309E-2</v>
      </c>
      <c r="L56" s="7">
        <v>8.1506409674273139E-2</v>
      </c>
      <c r="M56" s="7">
        <v>8.1500885696170255E-2</v>
      </c>
      <c r="N56" s="7">
        <v>8.1495362044572681E-2</v>
      </c>
      <c r="O56" s="7">
        <v>8.1489838719451466E-2</v>
      </c>
      <c r="P56" s="7">
        <v>8.1484315720777689E-2</v>
      </c>
      <c r="Q56" s="7">
        <v>8.1478793048522388E-2</v>
      </c>
      <c r="R56" s="7">
        <v>8.1473270702656614E-2</v>
      </c>
      <c r="S56" s="7">
        <v>8.1467748683151486E-2</v>
      </c>
      <c r="T56" s="7">
        <v>8.1462226989978015E-2</v>
      </c>
      <c r="U56" s="7">
        <v>8.145670562310732E-2</v>
      </c>
      <c r="V56" s="7">
        <v>8.1451184582510439E-2</v>
      </c>
      <c r="W56" s="7">
        <v>8.1445663868158477E-2</v>
      </c>
      <c r="X56" s="7">
        <v>8.14401434800225E-2</v>
      </c>
      <c r="Y56" s="7">
        <v>8.1434623418073657E-2</v>
      </c>
      <c r="Z56" s="7">
        <v>8.1429103682282927E-2</v>
      </c>
      <c r="AA56" s="7">
        <v>8.1423584272621474E-2</v>
      </c>
      <c r="AB56" s="7">
        <v>8.1418065189060404E-2</v>
      </c>
      <c r="AC56" s="7">
        <v>8.1412546431570795E-2</v>
      </c>
      <c r="AD56" s="7">
        <v>8.1407028000123741E-2</v>
      </c>
      <c r="AE56" s="7">
        <v>8.1401509894690402E-2</v>
      </c>
      <c r="AF56" s="7">
        <v>8.1395992115241803E-2</v>
      </c>
      <c r="AG56" s="7">
        <v>8.1390474661749118E-2</v>
      </c>
      <c r="AH56" s="7">
        <v>8.1384957534183497E-2</v>
      </c>
      <c r="AI56" s="7">
        <v>8.1379440732516004E-2</v>
      </c>
    </row>
    <row r="57" spans="1:35" x14ac:dyDescent="0.25">
      <c r="A57" t="s">
        <v>34</v>
      </c>
      <c r="B57" t="s">
        <v>35</v>
      </c>
      <c r="C57" t="s">
        <v>52</v>
      </c>
      <c r="D57" t="s">
        <v>14</v>
      </c>
      <c r="E57" s="7">
        <v>0.10194181104936254</v>
      </c>
      <c r="F57" s="7">
        <v>0.10194478323249236</v>
      </c>
      <c r="G57" s="7">
        <v>0.10194639471734464</v>
      </c>
      <c r="H57" s="7">
        <v>0.10194800610693011</v>
      </c>
      <c r="I57" s="7">
        <v>0.10194961740125727</v>
      </c>
      <c r="J57" s="7">
        <v>0.10195122860033448</v>
      </c>
      <c r="K57" s="7">
        <v>0.10195283970417027</v>
      </c>
      <c r="L57" s="7">
        <v>0.10195445071277304</v>
      </c>
      <c r="M57" s="7">
        <v>0.10195606162615124</v>
      </c>
      <c r="N57" s="7">
        <v>0.10195767244431332</v>
      </c>
      <c r="O57" s="7">
        <v>0.10195928316726771</v>
      </c>
      <c r="P57" s="7">
        <v>0.10196089379502288</v>
      </c>
      <c r="Q57" s="7">
        <v>0.10196250432758724</v>
      </c>
      <c r="R57" s="7">
        <v>0.10196411476496924</v>
      </c>
      <c r="S57" s="7">
        <v>0.10196572510717732</v>
      </c>
      <c r="T57" s="7">
        <v>0.1019673353542199</v>
      </c>
      <c r="U57" s="7">
        <v>0.10196894550610543</v>
      </c>
      <c r="V57" s="7">
        <v>0.10197055556284233</v>
      </c>
      <c r="W57" s="7">
        <v>0.10197216552443907</v>
      </c>
      <c r="X57" s="7">
        <v>0.10197377539090403</v>
      </c>
      <c r="Y57" s="7">
        <v>0.10197538516224572</v>
      </c>
      <c r="Z57" s="7">
        <v>0.10197699483847249</v>
      </c>
      <c r="AA57" s="7">
        <v>0.10197860441959276</v>
      </c>
      <c r="AB57" s="7">
        <v>0.10198021390561504</v>
      </c>
      <c r="AC57" s="7">
        <v>0.10198182329654772</v>
      </c>
      <c r="AD57" s="7">
        <v>0.10198343259239921</v>
      </c>
      <c r="AE57" s="7">
        <v>0.10198504179317797</v>
      </c>
      <c r="AF57" s="7">
        <v>0.10198665089889239</v>
      </c>
      <c r="AG57" s="7">
        <v>0.1019882599095509</v>
      </c>
      <c r="AH57" s="7">
        <v>0.10198986882516195</v>
      </c>
      <c r="AI57" s="7">
        <v>0.10199147764573394</v>
      </c>
    </row>
    <row r="58" spans="1:35" x14ac:dyDescent="0.25">
      <c r="A58" t="s">
        <v>34</v>
      </c>
      <c r="B58" t="s">
        <v>35</v>
      </c>
      <c r="C58" t="s">
        <v>53</v>
      </c>
      <c r="D58" t="s">
        <v>14</v>
      </c>
      <c r="E58" s="7">
        <v>0.10518470088264138</v>
      </c>
      <c r="F58" s="7">
        <v>0.10517364708066768</v>
      </c>
      <c r="G58" s="7">
        <v>0.10516543508003175</v>
      </c>
      <c r="H58" s="7">
        <v>0.10515722356486792</v>
      </c>
      <c r="I58" s="7">
        <v>0.1051490125351332</v>
      </c>
      <c r="J58" s="7">
        <v>0.10514080199078447</v>
      </c>
      <c r="K58" s="7">
        <v>0.10513259193177879</v>
      </c>
      <c r="L58" s="7">
        <v>0.10512438235807302</v>
      </c>
      <c r="M58" s="7">
        <v>0.10511617326962421</v>
      </c>
      <c r="N58" s="7">
        <v>0.10510796466638932</v>
      </c>
      <c r="O58" s="7">
        <v>0.10509975654832529</v>
      </c>
      <c r="P58" s="7">
        <v>0.10509154891538916</v>
      </c>
      <c r="Q58" s="7">
        <v>0.10508334176753788</v>
      </c>
      <c r="R58" s="7">
        <v>0.10507513510472848</v>
      </c>
      <c r="S58" s="7">
        <v>0.10506692892691795</v>
      </c>
      <c r="T58" s="7">
        <v>0.10505872323406332</v>
      </c>
      <c r="U58" s="7">
        <v>0.10505051802612154</v>
      </c>
      <c r="V58" s="7">
        <v>0.10504231330304968</v>
      </c>
      <c r="W58" s="7">
        <v>0.10503410906480476</v>
      </c>
      <c r="X58" s="7">
        <v>0.10502590531134377</v>
      </c>
      <c r="Y58" s="7">
        <v>0.10501770204262383</v>
      </c>
      <c r="Z58" s="7">
        <v>0.10500949925860185</v>
      </c>
      <c r="AA58" s="7">
        <v>0.10500129695923496</v>
      </c>
      <c r="AB58" s="7">
        <v>0.1049930951444802</v>
      </c>
      <c r="AC58" s="7">
        <v>0.10498489381429461</v>
      </c>
      <c r="AD58" s="7">
        <v>0.10497669296863527</v>
      </c>
      <c r="AE58" s="7">
        <v>0.1049684926074592</v>
      </c>
      <c r="AF58" s="7">
        <v>0.10496029273072351</v>
      </c>
      <c r="AG58" s="7">
        <v>0.10495209333838525</v>
      </c>
      <c r="AH58" s="7">
        <v>0.1049438944304015</v>
      </c>
      <c r="AI58" s="7">
        <v>0.10493569600672935</v>
      </c>
    </row>
    <row r="59" spans="1:35" x14ac:dyDescent="0.25">
      <c r="A59" t="s">
        <v>34</v>
      </c>
      <c r="B59" t="s">
        <v>35</v>
      </c>
      <c r="C59" t="s">
        <v>54</v>
      </c>
      <c r="D59" t="s">
        <v>14</v>
      </c>
      <c r="E59" s="7">
        <v>9.0957829355998693E-2</v>
      </c>
      <c r="F59" s="7">
        <v>9.0955013995914505E-2</v>
      </c>
      <c r="G59" s="7">
        <v>9.095370765310902E-2</v>
      </c>
      <c r="H59" s="7">
        <v>9.0952401387531148E-2</v>
      </c>
      <c r="I59" s="7">
        <v>9.0951095199174006E-2</v>
      </c>
      <c r="J59" s="7">
        <v>9.0949789088030739E-2</v>
      </c>
      <c r="K59" s="7">
        <v>9.0948483054094531E-2</v>
      </c>
      <c r="L59" s="7">
        <v>9.0947177097358542E-2</v>
      </c>
      <c r="M59" s="7">
        <v>9.0945871217815902E-2</v>
      </c>
      <c r="N59" s="7">
        <v>9.0944565415459769E-2</v>
      </c>
      <c r="O59" s="7">
        <v>9.0943259690283287E-2</v>
      </c>
      <c r="P59" s="7">
        <v>9.0941954042279671E-2</v>
      </c>
      <c r="Q59" s="7">
        <v>9.0940648471442037E-2</v>
      </c>
      <c r="R59" s="7">
        <v>9.0939342977763515E-2</v>
      </c>
      <c r="S59" s="7">
        <v>9.0938037561237334E-2</v>
      </c>
      <c r="T59" s="7">
        <v>9.0936732221856609E-2</v>
      </c>
      <c r="U59" s="7">
        <v>9.0935426959614526E-2</v>
      </c>
      <c r="V59" s="7">
        <v>9.0934121774504217E-2</v>
      </c>
      <c r="W59" s="7">
        <v>9.0932816666518868E-2</v>
      </c>
      <c r="X59" s="7">
        <v>9.0931511635651621E-2</v>
      </c>
      <c r="Y59" s="7">
        <v>9.0930206681895706E-2</v>
      </c>
      <c r="Z59" s="7">
        <v>9.0928901805244169E-2</v>
      </c>
      <c r="AA59" s="7">
        <v>9.092759700569028E-2</v>
      </c>
      <c r="AB59" s="7">
        <v>9.0926292283227184E-2</v>
      </c>
      <c r="AC59" s="7">
        <v>9.0924987637848037E-2</v>
      </c>
      <c r="AD59" s="7">
        <v>9.0923683069545971E-2</v>
      </c>
      <c r="AE59" s="7">
        <v>9.0922378578314242E-2</v>
      </c>
      <c r="AF59" s="7">
        <v>9.0921074164145951E-2</v>
      </c>
      <c r="AG59" s="7">
        <v>9.09197698270343E-2</v>
      </c>
      <c r="AH59" s="7">
        <v>9.0918465566972473E-2</v>
      </c>
      <c r="AI59" s="7">
        <v>9.0917161383953615E-2</v>
      </c>
    </row>
    <row r="60" spans="1:35" x14ac:dyDescent="0.25">
      <c r="A60" t="s">
        <v>34</v>
      </c>
      <c r="B60" t="s">
        <v>35</v>
      </c>
      <c r="C60" t="s">
        <v>55</v>
      </c>
      <c r="D60" t="s">
        <v>14</v>
      </c>
      <c r="E60" s="7">
        <v>0.10591696632886563</v>
      </c>
      <c r="F60" s="7">
        <v>0.10591132640996211</v>
      </c>
      <c r="G60" s="7">
        <v>0.10590748591297194</v>
      </c>
      <c r="H60" s="7">
        <v>0.10590364564302196</v>
      </c>
      <c r="I60" s="7">
        <v>0.10589980560009206</v>
      </c>
      <c r="J60" s="7">
        <v>0.10589596578416206</v>
      </c>
      <c r="K60" s="7">
        <v>0.10589212619521188</v>
      </c>
      <c r="L60" s="7">
        <v>0.10588828683322137</v>
      </c>
      <c r="M60" s="7">
        <v>0.10588444769817043</v>
      </c>
      <c r="N60" s="7">
        <v>0.10588060879003892</v>
      </c>
      <c r="O60" s="7">
        <v>0.10587677010880672</v>
      </c>
      <c r="P60" s="7">
        <v>0.10587293165445374</v>
      </c>
      <c r="Q60" s="7">
        <v>0.10586909342695985</v>
      </c>
      <c r="R60" s="7">
        <v>0.10586525542630491</v>
      </c>
      <c r="S60" s="7">
        <v>0.10586141765246886</v>
      </c>
      <c r="T60" s="7">
        <v>0.1058575801054316</v>
      </c>
      <c r="U60" s="7">
        <v>0.10585374278517297</v>
      </c>
      <c r="V60" s="7">
        <v>0.10584990569167289</v>
      </c>
      <c r="W60" s="7">
        <v>0.10584606882491127</v>
      </c>
      <c r="X60" s="7">
        <v>0.10584223218486802</v>
      </c>
      <c r="Y60" s="7">
        <v>0.10583839577152306</v>
      </c>
      <c r="Z60" s="7">
        <v>0.10583455958485624</v>
      </c>
      <c r="AA60" s="7">
        <v>0.10583072362484749</v>
      </c>
      <c r="AB60" s="7">
        <v>0.10582688789147678</v>
      </c>
      <c r="AC60" s="7">
        <v>0.10582305238472398</v>
      </c>
      <c r="AD60" s="7">
        <v>0.10581921710456899</v>
      </c>
      <c r="AE60" s="7">
        <v>0.10581538205099177</v>
      </c>
      <c r="AF60" s="7">
        <v>0.10581154722397221</v>
      </c>
      <c r="AG60" s="7">
        <v>0.10580771262349024</v>
      </c>
      <c r="AH60" s="7">
        <v>0.10580387824952583</v>
      </c>
      <c r="AI60" s="7">
        <v>0.10580004410205884</v>
      </c>
    </row>
    <row r="61" spans="1:35" x14ac:dyDescent="0.25">
      <c r="A61" t="s">
        <v>34</v>
      </c>
      <c r="B61" t="s">
        <v>35</v>
      </c>
      <c r="C61" t="s">
        <v>56</v>
      </c>
      <c r="D61" t="s">
        <v>14</v>
      </c>
      <c r="E61" s="7">
        <v>9.1585485452762336E-2</v>
      </c>
      <c r="F61" s="7">
        <v>9.1582229716057673E-2</v>
      </c>
      <c r="G61" s="7">
        <v>9.1580904833022961E-2</v>
      </c>
      <c r="H61" s="7">
        <v>9.1579580028311902E-2</v>
      </c>
      <c r="I61" s="7">
        <v>9.1578255301917558E-2</v>
      </c>
      <c r="J61" s="7">
        <v>9.1576930653832919E-2</v>
      </c>
      <c r="K61" s="7">
        <v>9.1575606084051131E-2</v>
      </c>
      <c r="L61" s="7">
        <v>9.1574281592565171E-2</v>
      </c>
      <c r="M61" s="7">
        <v>9.157295717936817E-2</v>
      </c>
      <c r="N61" s="7">
        <v>9.1571632844453119E-2</v>
      </c>
      <c r="O61" s="7">
        <v>9.1570308587813135E-2</v>
      </c>
      <c r="P61" s="7">
        <v>9.1568984409441237E-2</v>
      </c>
      <c r="Q61" s="7">
        <v>9.1567660309330515E-2</v>
      </c>
      <c r="R61" s="7">
        <v>9.1566336287473987E-2</v>
      </c>
      <c r="S61" s="7">
        <v>9.1565012343864785E-2</v>
      </c>
      <c r="T61" s="7">
        <v>9.1563688478495928E-2</v>
      </c>
      <c r="U61" s="7">
        <v>9.1562364691360476E-2</v>
      </c>
      <c r="V61" s="7">
        <v>9.1561040982451505E-2</v>
      </c>
      <c r="W61" s="7">
        <v>9.1559717351762077E-2</v>
      </c>
      <c r="X61" s="7">
        <v>9.1558393799285251E-2</v>
      </c>
      <c r="Y61" s="7">
        <v>9.1557070325014145E-2</v>
      </c>
      <c r="Z61" s="7">
        <v>9.155574692894175E-2</v>
      </c>
      <c r="AA61" s="7">
        <v>9.1554423611061184E-2</v>
      </c>
      <c r="AB61" s="7">
        <v>9.155310037136552E-2</v>
      </c>
      <c r="AC61" s="7">
        <v>9.1551777209847821E-2</v>
      </c>
      <c r="AD61" s="7">
        <v>9.1550454126501146E-2</v>
      </c>
      <c r="AE61" s="7">
        <v>9.1549131121318586E-2</v>
      </c>
      <c r="AF61" s="7">
        <v>9.1547808194293215E-2</v>
      </c>
      <c r="AG61" s="7">
        <v>9.1546485345418066E-2</v>
      </c>
      <c r="AH61" s="7">
        <v>9.1545162574686312E-2</v>
      </c>
      <c r="AI61" s="7">
        <v>9.1543839882090902E-2</v>
      </c>
    </row>
    <row r="62" spans="1:35" x14ac:dyDescent="0.25">
      <c r="A62" t="s">
        <v>34</v>
      </c>
      <c r="B62" t="s">
        <v>35</v>
      </c>
      <c r="C62" t="s">
        <v>57</v>
      </c>
      <c r="D62" t="s">
        <v>14</v>
      </c>
      <c r="E62" s="7">
        <v>9.0748610657077469E-2</v>
      </c>
      <c r="F62" s="7">
        <v>9.0748522362898737E-2</v>
      </c>
      <c r="G62" s="7">
        <v>9.0748477355078475E-2</v>
      </c>
      <c r="H62" s="7">
        <v>9.0748432349918959E-2</v>
      </c>
      <c r="I62" s="7">
        <v>9.0748387347420009E-2</v>
      </c>
      <c r="J62" s="7">
        <v>9.0748342347581251E-2</v>
      </c>
      <c r="K62" s="7">
        <v>9.0748297350402587E-2</v>
      </c>
      <c r="L62" s="7">
        <v>9.0748252355883685E-2</v>
      </c>
      <c r="M62" s="7">
        <v>9.0748207364024391E-2</v>
      </c>
      <c r="N62" s="7">
        <v>9.0748162374824415E-2</v>
      </c>
      <c r="O62" s="7">
        <v>9.074811738828352E-2</v>
      </c>
      <c r="P62" s="7">
        <v>9.0748072404401497E-2</v>
      </c>
      <c r="Q62" s="7">
        <v>9.0748027423178099E-2</v>
      </c>
      <c r="R62" s="7">
        <v>9.074798244461306E-2</v>
      </c>
      <c r="S62" s="7">
        <v>9.0747937468706186E-2</v>
      </c>
      <c r="T62" s="7">
        <v>9.0747892495457255E-2</v>
      </c>
      <c r="U62" s="7">
        <v>9.074784752486599E-2</v>
      </c>
      <c r="V62" s="7">
        <v>9.0747802556932169E-2</v>
      </c>
      <c r="W62" s="7">
        <v>9.0747757591655528E-2</v>
      </c>
      <c r="X62" s="7">
        <v>9.0747712629035887E-2</v>
      </c>
      <c r="Y62" s="7">
        <v>9.0747667669072996E-2</v>
      </c>
      <c r="Z62" s="7">
        <v>9.0747622711766604E-2</v>
      </c>
      <c r="AA62" s="7">
        <v>9.0747577757116449E-2</v>
      </c>
      <c r="AB62" s="7">
        <v>9.0747532805122336E-2</v>
      </c>
      <c r="AC62" s="7">
        <v>9.0747487855784043E-2</v>
      </c>
      <c r="AD62" s="7">
        <v>9.0747442909101292E-2</v>
      </c>
      <c r="AE62" s="7">
        <v>9.0747397965073875E-2</v>
      </c>
      <c r="AF62" s="7">
        <v>9.0747353023701544E-2</v>
      </c>
      <c r="AG62" s="7">
        <v>9.0747308084984046E-2</v>
      </c>
      <c r="AH62" s="7">
        <v>9.0747263148921217E-2</v>
      </c>
      <c r="AI62" s="7">
        <v>9.0747218215512751E-2</v>
      </c>
    </row>
    <row r="63" spans="1:35" x14ac:dyDescent="0.25">
      <c r="A63" t="s">
        <v>34</v>
      </c>
      <c r="B63" t="s">
        <v>35</v>
      </c>
      <c r="C63" t="s">
        <v>58</v>
      </c>
      <c r="D63" t="s">
        <v>14</v>
      </c>
      <c r="E63" s="7">
        <v>9.8175874468780649E-2</v>
      </c>
      <c r="F63" s="7">
        <v>9.8169250045846715E-2</v>
      </c>
      <c r="G63" s="7">
        <v>9.8160199066216342E-2</v>
      </c>
      <c r="H63" s="7">
        <v>9.8151148621656345E-2</v>
      </c>
      <c r="I63" s="7">
        <v>9.8142098712119319E-2</v>
      </c>
      <c r="J63" s="7">
        <v>9.8133049337557718E-2</v>
      </c>
      <c r="K63" s="7">
        <v>9.8124000497924219E-2</v>
      </c>
      <c r="L63" s="7">
        <v>9.8114952193171331E-2</v>
      </c>
      <c r="M63" s="7">
        <v>9.810590442325165E-2</v>
      </c>
      <c r="N63" s="7">
        <v>9.8096857188117767E-2</v>
      </c>
      <c r="O63" s="7">
        <v>9.8087810487722235E-2</v>
      </c>
      <c r="P63" s="7">
        <v>9.8078764322017675E-2</v>
      </c>
      <c r="Q63" s="7">
        <v>9.8069718690956681E-2</v>
      </c>
      <c r="R63" s="7">
        <v>9.8060673594491846E-2</v>
      </c>
      <c r="S63" s="7">
        <v>9.8051629032575791E-2</v>
      </c>
      <c r="T63" s="7">
        <v>9.8042585005161151E-2</v>
      </c>
      <c r="U63" s="7">
        <v>9.8033541512200492E-2</v>
      </c>
      <c r="V63" s="7">
        <v>9.8024498553646491E-2</v>
      </c>
      <c r="W63" s="7">
        <v>9.8015456129451728E-2</v>
      </c>
      <c r="X63" s="7">
        <v>9.8006414239568906E-2</v>
      </c>
      <c r="Y63" s="7">
        <v>9.7997372883950648E-2</v>
      </c>
      <c r="Z63" s="7">
        <v>9.7988332062549546E-2</v>
      </c>
      <c r="AA63" s="7">
        <v>9.7979291775318292E-2</v>
      </c>
      <c r="AB63" s="7">
        <v>9.7970252022209575E-2</v>
      </c>
      <c r="AC63" s="7">
        <v>9.7961212803176045E-2</v>
      </c>
      <c r="AD63" s="7">
        <v>9.7952174118170365E-2</v>
      </c>
      <c r="AE63" s="7">
        <v>9.7943135967145226E-2</v>
      </c>
      <c r="AF63" s="7">
        <v>9.7934098350053275E-2</v>
      </c>
      <c r="AG63" s="7">
        <v>9.7925061266847191E-2</v>
      </c>
      <c r="AH63" s="7">
        <v>9.7916024717479747E-2</v>
      </c>
      <c r="AI63" s="7">
        <v>9.7906988701903605E-2</v>
      </c>
    </row>
    <row r="64" spans="1:35" x14ac:dyDescent="0.25">
      <c r="A64" t="s">
        <v>34</v>
      </c>
      <c r="B64" t="s">
        <v>35</v>
      </c>
      <c r="C64" t="s">
        <v>59</v>
      </c>
      <c r="D64" t="s">
        <v>14</v>
      </c>
      <c r="E64" s="7">
        <v>8.6668846028113755E-2</v>
      </c>
      <c r="F64" s="7">
        <v>8.6618794308273628E-2</v>
      </c>
      <c r="G64" s="7">
        <v>8.6587595196536624E-2</v>
      </c>
      <c r="H64" s="7">
        <v>8.6556397929209952E-2</v>
      </c>
      <c r="I64" s="7">
        <v>8.6525202506130119E-2</v>
      </c>
      <c r="J64" s="7">
        <v>8.6494008927133506E-2</v>
      </c>
      <c r="K64" s="7">
        <v>8.6462817192056715E-2</v>
      </c>
      <c r="L64" s="7">
        <v>8.6431627300736155E-2</v>
      </c>
      <c r="M64" s="7">
        <v>8.6400439253008429E-2</v>
      </c>
      <c r="N64" s="7">
        <v>8.6369253048710029E-2</v>
      </c>
      <c r="O64" s="7">
        <v>8.6338068687677544E-2</v>
      </c>
      <c r="P64" s="7">
        <v>8.6306886169747549E-2</v>
      </c>
      <c r="Q64" s="7">
        <v>8.6275705494756674E-2</v>
      </c>
      <c r="R64" s="7">
        <v>8.6244526662541482E-2</v>
      </c>
      <c r="S64" s="7">
        <v>8.6213349672938686E-2</v>
      </c>
      <c r="T64" s="7">
        <v>8.6182174525784958E-2</v>
      </c>
      <c r="U64" s="7">
        <v>8.6151001220916887E-2</v>
      </c>
      <c r="V64" s="7">
        <v>8.6119829758171243E-2</v>
      </c>
      <c r="W64" s="7">
        <v>8.6088660137384712E-2</v>
      </c>
      <c r="X64" s="7">
        <v>8.6057492358394064E-2</v>
      </c>
      <c r="Y64" s="7">
        <v>8.6026326421036081E-2</v>
      </c>
      <c r="Z64" s="7">
        <v>8.5995162325147464E-2</v>
      </c>
      <c r="AA64" s="7">
        <v>8.5964000070565025E-2</v>
      </c>
      <c r="AB64" s="7">
        <v>8.5932839657125656E-2</v>
      </c>
      <c r="AC64" s="7">
        <v>8.5901681084666115E-2</v>
      </c>
      <c r="AD64" s="7">
        <v>8.5870524353023323E-2</v>
      </c>
      <c r="AE64" s="7">
        <v>8.5839369462034104E-2</v>
      </c>
      <c r="AF64" s="7">
        <v>8.5808216411535354E-2</v>
      </c>
      <c r="AG64" s="7">
        <v>8.5777065201363994E-2</v>
      </c>
      <c r="AH64" s="7">
        <v>8.5745915831357003E-2</v>
      </c>
      <c r="AI64" s="7">
        <v>8.571476830135126E-2</v>
      </c>
    </row>
    <row r="65" spans="1:35" x14ac:dyDescent="0.25">
      <c r="A65" t="s">
        <v>34</v>
      </c>
      <c r="B65" t="s">
        <v>35</v>
      </c>
      <c r="C65" t="s">
        <v>60</v>
      </c>
      <c r="D65" t="s">
        <v>14</v>
      </c>
      <c r="E65" s="7">
        <v>8.4681268388362194E-2</v>
      </c>
      <c r="F65" s="7">
        <v>8.4687250233483169E-2</v>
      </c>
      <c r="G65" s="7">
        <v>8.469031326703709E-2</v>
      </c>
      <c r="H65" s="7">
        <v>8.4693376119512415E-2</v>
      </c>
      <c r="I65" s="7">
        <v>8.4696438790925241E-2</v>
      </c>
      <c r="J65" s="7">
        <v>8.4699501281291542E-2</v>
      </c>
      <c r="K65" s="7">
        <v>8.4702563590627486E-2</v>
      </c>
      <c r="L65" s="7">
        <v>8.4705625718949018E-2</v>
      </c>
      <c r="M65" s="7">
        <v>8.4708687666272292E-2</v>
      </c>
      <c r="N65" s="7">
        <v>8.4711749432613281E-2</v>
      </c>
      <c r="O65" s="7">
        <v>8.4714811017988043E-2</v>
      </c>
      <c r="P65" s="7">
        <v>8.4717872422412646E-2</v>
      </c>
      <c r="Q65" s="7">
        <v>8.4720933645903093E-2</v>
      </c>
      <c r="R65" s="7">
        <v>8.472399468847544E-2</v>
      </c>
      <c r="S65" s="7">
        <v>8.472705555014573E-2</v>
      </c>
      <c r="T65" s="7">
        <v>8.4730116230930033E-2</v>
      </c>
      <c r="U65" s="7">
        <v>8.4733176730844309E-2</v>
      </c>
      <c r="V65" s="7">
        <v>8.4736237049904656E-2</v>
      </c>
      <c r="W65" s="7">
        <v>8.4739297188127061E-2</v>
      </c>
      <c r="X65" s="7">
        <v>8.4742357145527566E-2</v>
      </c>
      <c r="Y65" s="7">
        <v>8.4745416922122244E-2</v>
      </c>
      <c r="Z65" s="7">
        <v>8.4748476517927024E-2</v>
      </c>
      <c r="AA65" s="7">
        <v>8.4751535932957978E-2</v>
      </c>
      <c r="AB65" s="7">
        <v>8.4754595167231148E-2</v>
      </c>
      <c r="AC65" s="7">
        <v>8.4757654220762563E-2</v>
      </c>
      <c r="AD65" s="7">
        <v>8.4760713093568169E-2</v>
      </c>
      <c r="AE65" s="7">
        <v>8.4763771785664063E-2</v>
      </c>
      <c r="AF65" s="7">
        <v>8.4766830297066192E-2</v>
      </c>
      <c r="AG65" s="7">
        <v>8.4769888627790571E-2</v>
      </c>
      <c r="AH65" s="7">
        <v>8.4772946777853311E-2</v>
      </c>
      <c r="AI65" s="7">
        <v>8.4776004747270303E-2</v>
      </c>
    </row>
    <row r="66" spans="1:35" x14ac:dyDescent="0.25">
      <c r="A66" t="s">
        <v>34</v>
      </c>
      <c r="B66" t="s">
        <v>35</v>
      </c>
      <c r="C66" t="s">
        <v>61</v>
      </c>
      <c r="D66" t="s">
        <v>14</v>
      </c>
      <c r="E66" s="7">
        <v>0.10623079437724746</v>
      </c>
      <c r="F66" s="7">
        <v>0.10623016455455792</v>
      </c>
      <c r="G66" s="7">
        <v>0.10622987112119323</v>
      </c>
      <c r="H66" s="7">
        <v>0.10622957770517555</v>
      </c>
      <c r="I66" s="7">
        <v>0.10622928430650337</v>
      </c>
      <c r="J66" s="7">
        <v>0.10622899092517511</v>
      </c>
      <c r="K66" s="7">
        <v>0.10622869756118926</v>
      </c>
      <c r="L66" s="7">
        <v>0.10622840421454427</v>
      </c>
      <c r="M66" s="7">
        <v>0.10622811088523861</v>
      </c>
      <c r="N66" s="7">
        <v>0.10622781757327075</v>
      </c>
      <c r="O66" s="7">
        <v>0.10622752427863913</v>
      </c>
      <c r="P66" s="7">
        <v>0.10622723100134225</v>
      </c>
      <c r="Q66" s="7">
        <v>0.10622693774137855</v>
      </c>
      <c r="R66" s="7">
        <v>0.10622664449874644</v>
      </c>
      <c r="S66" s="7">
        <v>0.10622635127344449</v>
      </c>
      <c r="T66" s="7">
        <v>0.1062260580654711</v>
      </c>
      <c r="U66" s="7">
        <v>0.10622576487482474</v>
      </c>
      <c r="V66" s="7">
        <v>0.10622547170150391</v>
      </c>
      <c r="W66" s="7">
        <v>0.10622517854550699</v>
      </c>
      <c r="X66" s="7">
        <v>0.10622488540683252</v>
      </c>
      <c r="Y66" s="7">
        <v>0.10622459228547897</v>
      </c>
      <c r="Z66" s="7">
        <v>0.10622429918144473</v>
      </c>
      <c r="AA66" s="7">
        <v>0.10622400609472832</v>
      </c>
      <c r="AB66" s="7">
        <v>0.10622371302532824</v>
      </c>
      <c r="AC66" s="7">
        <v>0.10622341997324287</v>
      </c>
      <c r="AD66" s="7">
        <v>0.10622312693847073</v>
      </c>
      <c r="AE66" s="7">
        <v>0.10622283392101028</v>
      </c>
      <c r="AF66" s="7">
        <v>0.10622254092085998</v>
      </c>
      <c r="AG66" s="7">
        <v>0.10622224793801827</v>
      </c>
      <c r="AH66" s="7">
        <v>0.1062219549724837</v>
      </c>
      <c r="AI66" s="7">
        <v>0.10622166202425465</v>
      </c>
    </row>
    <row r="67" spans="1:35" x14ac:dyDescent="0.25">
      <c r="A67" t="s">
        <v>34</v>
      </c>
      <c r="B67" t="s">
        <v>35</v>
      </c>
      <c r="C67" t="s">
        <v>62</v>
      </c>
      <c r="D67" t="s">
        <v>14</v>
      </c>
      <c r="E67" s="7">
        <v>0.11104282445243543</v>
      </c>
      <c r="F67" s="7">
        <v>0.11104181710544941</v>
      </c>
      <c r="G67" s="7">
        <v>0.1110399170053098</v>
      </c>
      <c r="H67" s="7">
        <v>0.11103801701749917</v>
      </c>
      <c r="I67" s="7">
        <v>0.11103611714200758</v>
      </c>
      <c r="J67" s="7">
        <v>0.11103421737882502</v>
      </c>
      <c r="K67" s="7">
        <v>0.11103231772794157</v>
      </c>
      <c r="L67" s="7">
        <v>0.11103041818934728</v>
      </c>
      <c r="M67" s="7">
        <v>0.11102851876303216</v>
      </c>
      <c r="N67" s="7">
        <v>0.11102661944898629</v>
      </c>
      <c r="O67" s="7">
        <v>0.11102472024719967</v>
      </c>
      <c r="P67" s="7">
        <v>0.1110228211576624</v>
      </c>
      <c r="Q67" s="7">
        <v>0.11102092218036451</v>
      </c>
      <c r="R67" s="7">
        <v>0.11101902331529603</v>
      </c>
      <c r="S67" s="7">
        <v>0.11101712456244704</v>
      </c>
      <c r="T67" s="7">
        <v>0.11101522592180757</v>
      </c>
      <c r="U67" s="7">
        <v>0.11101332739336769</v>
      </c>
      <c r="V67" s="7">
        <v>0.11101142897711747</v>
      </c>
      <c r="W67" s="7">
        <v>0.11100953067304691</v>
      </c>
      <c r="X67" s="7">
        <v>0.1110076324811461</v>
      </c>
      <c r="Y67" s="7">
        <v>0.11100573440140511</v>
      </c>
      <c r="Z67" s="7">
        <v>0.11100383643381401</v>
      </c>
      <c r="AA67" s="7">
        <v>0.1110019385783628</v>
      </c>
      <c r="AB67" s="7">
        <v>0.1110000408350416</v>
      </c>
      <c r="AC67" s="7">
        <v>0.11099814320384045</v>
      </c>
      <c r="AD67" s="7">
        <v>0.11099624568474942</v>
      </c>
      <c r="AE67" s="7">
        <v>0.11099434827775859</v>
      </c>
      <c r="AF67" s="7">
        <v>0.110992450982858</v>
      </c>
      <c r="AG67" s="7">
        <v>0.11099055380003769</v>
      </c>
      <c r="AH67" s="7">
        <v>0.11098865672928782</v>
      </c>
      <c r="AI67" s="7">
        <v>0.11098675977059838</v>
      </c>
    </row>
    <row r="68" spans="1:35" x14ac:dyDescent="0.25">
      <c r="A68" t="s">
        <v>34</v>
      </c>
      <c r="B68" t="s">
        <v>35</v>
      </c>
      <c r="C68" t="s">
        <v>63</v>
      </c>
      <c r="D68" t="s">
        <v>14</v>
      </c>
      <c r="E68" s="7">
        <v>0.10246485779666557</v>
      </c>
      <c r="F68" s="7">
        <v>0.10246582417679409</v>
      </c>
      <c r="G68" s="7">
        <v>0.102463549963758</v>
      </c>
      <c r="H68" s="7">
        <v>0.10246127588516749</v>
      </c>
      <c r="I68" s="7">
        <v>0.10245900194101064</v>
      </c>
      <c r="J68" s="7">
        <v>0.10245672813127545</v>
      </c>
      <c r="K68" s="7">
        <v>0.1024544544559501</v>
      </c>
      <c r="L68" s="7">
        <v>0.10245218091502262</v>
      </c>
      <c r="M68" s="7">
        <v>0.10244990750848111</v>
      </c>
      <c r="N68" s="7">
        <v>0.10244763423631366</v>
      </c>
      <c r="O68" s="7">
        <v>0.10244536109850833</v>
      </c>
      <c r="P68" s="7">
        <v>0.10244308809505323</v>
      </c>
      <c r="Q68" s="7">
        <v>0.10244081522593647</v>
      </c>
      <c r="R68" s="7">
        <v>0.10243854249114609</v>
      </c>
      <c r="S68" s="7">
        <v>0.10243626989067023</v>
      </c>
      <c r="T68" s="7">
        <v>0.10243399742449695</v>
      </c>
      <c r="U68" s="7">
        <v>0.10243172509261436</v>
      </c>
      <c r="V68" s="7">
        <v>0.10242945289501057</v>
      </c>
      <c r="W68" s="7">
        <v>0.10242718083167363</v>
      </c>
      <c r="X68" s="7">
        <v>0.10242490890259168</v>
      </c>
      <c r="Y68" s="7">
        <v>0.10242263710775283</v>
      </c>
      <c r="Z68" s="7">
        <v>0.10242036544714517</v>
      </c>
      <c r="AA68" s="7">
        <v>0.10241809392075675</v>
      </c>
      <c r="AB68" s="7">
        <v>0.10241582252857578</v>
      </c>
      <c r="AC68" s="7">
        <v>0.10241355127059026</v>
      </c>
      <c r="AD68" s="7">
        <v>0.10241128014678839</v>
      </c>
      <c r="AE68" s="7">
        <v>0.10240900915715823</v>
      </c>
      <c r="AF68" s="7">
        <v>0.10240673830168788</v>
      </c>
      <c r="AG68" s="7">
        <v>0.10240446758036548</v>
      </c>
      <c r="AH68" s="7">
        <v>0.10240219699317915</v>
      </c>
      <c r="AI68" s="7">
        <v>0.10239992654011698</v>
      </c>
    </row>
    <row r="69" spans="1:35" x14ac:dyDescent="0.25">
      <c r="A69" t="s">
        <v>34</v>
      </c>
      <c r="B69" t="s">
        <v>35</v>
      </c>
      <c r="C69" t="s">
        <v>64</v>
      </c>
      <c r="D69" t="s">
        <v>14</v>
      </c>
      <c r="E69" s="7">
        <v>0.10372016999019287</v>
      </c>
      <c r="F69" s="7">
        <v>0.10371858192603267</v>
      </c>
      <c r="G69" s="7">
        <v>0.10371773511838914</v>
      </c>
      <c r="H69" s="7">
        <v>0.10371688836080666</v>
      </c>
      <c r="I69" s="7">
        <v>0.10371604165328084</v>
      </c>
      <c r="J69" s="7">
        <v>0.10371519499580716</v>
      </c>
      <c r="K69" s="7">
        <v>0.10371434838838127</v>
      </c>
      <c r="L69" s="7">
        <v>0.10371350183099866</v>
      </c>
      <c r="M69" s="7">
        <v>0.10371265532365495</v>
      </c>
      <c r="N69" s="7">
        <v>0.10371180886634568</v>
      </c>
      <c r="O69" s="7">
        <v>0.10371096245906641</v>
      </c>
      <c r="P69" s="7">
        <v>0.1037101161018127</v>
      </c>
      <c r="Q69" s="7">
        <v>0.10370926979458013</v>
      </c>
      <c r="R69" s="7">
        <v>0.10370842353736424</v>
      </c>
      <c r="S69" s="7">
        <v>0.10370757733016063</v>
      </c>
      <c r="T69" s="7">
        <v>0.10370673117296487</v>
      </c>
      <c r="U69" s="7">
        <v>0.1037058850657725</v>
      </c>
      <c r="V69" s="7">
        <v>0.10370503900857908</v>
      </c>
      <c r="W69" s="7">
        <v>0.1037041930013802</v>
      </c>
      <c r="X69" s="7">
        <v>0.10370334704417143</v>
      </c>
      <c r="Y69" s="7">
        <v>0.10370250113694834</v>
      </c>
      <c r="Z69" s="7">
        <v>0.10370165527970647</v>
      </c>
      <c r="AA69" s="7">
        <v>0.10370080947244141</v>
      </c>
      <c r="AB69" s="7">
        <v>0.10369996371514877</v>
      </c>
      <c r="AC69" s="7">
        <v>0.10369911800782404</v>
      </c>
      <c r="AD69" s="7">
        <v>0.10369827235046286</v>
      </c>
      <c r="AE69" s="7">
        <v>0.10369742674306079</v>
      </c>
      <c r="AF69" s="7">
        <v>0.10369658118561337</v>
      </c>
      <c r="AG69" s="7">
        <v>0.10369573567811621</v>
      </c>
      <c r="AH69" s="7">
        <v>0.10369489022056488</v>
      </c>
      <c r="AI69" s="7">
        <v>0.10369404481295494</v>
      </c>
    </row>
    <row r="70" spans="1:35" x14ac:dyDescent="0.25">
      <c r="A70" t="s">
        <v>34</v>
      </c>
      <c r="B70" t="s">
        <v>35</v>
      </c>
      <c r="C70" t="s">
        <v>65</v>
      </c>
      <c r="D70" t="s">
        <v>14</v>
      </c>
      <c r="E70" s="7">
        <v>0.11177508989865968</v>
      </c>
      <c r="F70" s="7">
        <v>0.11175732002836122</v>
      </c>
      <c r="G70" s="7">
        <v>0.11174556613401219</v>
      </c>
      <c r="H70" s="7">
        <v>0.11173381293452281</v>
      </c>
      <c r="I70" s="7">
        <v>0.11172206042983153</v>
      </c>
      <c r="J70" s="7">
        <v>0.11171030861987662</v>
      </c>
      <c r="K70" s="7">
        <v>0.1116985575045966</v>
      </c>
      <c r="L70" s="7">
        <v>0.11168680708392982</v>
      </c>
      <c r="M70" s="7">
        <v>0.11167505735781472</v>
      </c>
      <c r="N70" s="7">
        <v>0.11166330832618968</v>
      </c>
      <c r="O70" s="7">
        <v>0.11165155998899316</v>
      </c>
      <c r="P70" s="7">
        <v>0.11163981234616362</v>
      </c>
      <c r="Q70" s="7">
        <v>0.11162806539763943</v>
      </c>
      <c r="R70" s="7">
        <v>0.11161631914335911</v>
      </c>
      <c r="S70" s="7">
        <v>0.11160457358326108</v>
      </c>
      <c r="T70" s="7">
        <v>0.11159282871728382</v>
      </c>
      <c r="U70" s="7">
        <v>0.11158108454536578</v>
      </c>
      <c r="V70" s="7">
        <v>0.11156934106744545</v>
      </c>
      <c r="W70" s="7">
        <v>0.11155759828346132</v>
      </c>
      <c r="X70" s="7">
        <v>0.1115458561933519</v>
      </c>
      <c r="Y70" s="7">
        <v>0.11153411479705566</v>
      </c>
      <c r="Z70" s="7">
        <v>0.11152237409451113</v>
      </c>
      <c r="AA70" s="7">
        <v>0.1115106340856568</v>
      </c>
      <c r="AB70" s="7">
        <v>0.11149889477043122</v>
      </c>
      <c r="AC70" s="7">
        <v>0.11148715614877291</v>
      </c>
      <c r="AD70" s="7">
        <v>0.11147541822062042</v>
      </c>
      <c r="AE70" s="7">
        <v>0.11146368098591229</v>
      </c>
      <c r="AF70" s="7">
        <v>0.11145194444458703</v>
      </c>
      <c r="AG70" s="7">
        <v>0.11144020859658323</v>
      </c>
      <c r="AH70" s="7">
        <v>0.11142847344183948</v>
      </c>
      <c r="AI70" s="7">
        <v>0.11141673898029435</v>
      </c>
    </row>
    <row r="71" spans="1:35" x14ac:dyDescent="0.25">
      <c r="A71" t="s">
        <v>34</v>
      </c>
      <c r="B71" t="s">
        <v>35</v>
      </c>
      <c r="C71" t="s">
        <v>66</v>
      </c>
      <c r="D71" t="s">
        <v>14</v>
      </c>
      <c r="E71" s="7">
        <v>7.6730957829356003E-2</v>
      </c>
      <c r="F71" s="7">
        <v>7.6734707220113593E-2</v>
      </c>
      <c r="G71" s="7">
        <v>7.6737377711857402E-2</v>
      </c>
      <c r="H71" s="7">
        <v>7.6740048045728662E-2</v>
      </c>
      <c r="I71" s="7">
        <v>7.6742718221741446E-2</v>
      </c>
      <c r="J71" s="7">
        <v>7.6745388239909618E-2</v>
      </c>
      <c r="K71" s="7">
        <v>7.6748058100247318E-2</v>
      </c>
      <c r="L71" s="7">
        <v>7.675072780276844E-2</v>
      </c>
      <c r="M71" s="7">
        <v>7.6753397347487054E-2</v>
      </c>
      <c r="N71" s="7">
        <v>7.6756066734417067E-2</v>
      </c>
      <c r="O71" s="7">
        <v>7.6758735963572536E-2</v>
      </c>
      <c r="P71" s="7">
        <v>7.6761405034967423E-2</v>
      </c>
      <c r="Q71" s="7">
        <v>7.6764073948615716E-2</v>
      </c>
      <c r="R71" s="7">
        <v>7.676674270453139E-2</v>
      </c>
      <c r="S71" s="7">
        <v>7.6769411302728435E-2</v>
      </c>
      <c r="T71" s="7">
        <v>7.6772079743220867E-2</v>
      </c>
      <c r="U71" s="7">
        <v>7.6774748026022591E-2</v>
      </c>
      <c r="V71" s="7">
        <v>7.6777416151147651E-2</v>
      </c>
      <c r="W71" s="7">
        <v>7.678008411860994E-2</v>
      </c>
      <c r="X71" s="7">
        <v>7.6782751928423543E-2</v>
      </c>
      <c r="Y71" s="7">
        <v>7.6785419580602379E-2</v>
      </c>
      <c r="Z71" s="7">
        <v>7.6788087075160411E-2</v>
      </c>
      <c r="AA71" s="7">
        <v>7.6790754412111556E-2</v>
      </c>
      <c r="AB71" s="7">
        <v>7.6793421591469915E-2</v>
      </c>
      <c r="AC71" s="7">
        <v>7.6796088613249339E-2</v>
      </c>
      <c r="AD71" s="7">
        <v>7.6798755477463856E-2</v>
      </c>
      <c r="AE71" s="7">
        <v>7.6801422184127416E-2</v>
      </c>
      <c r="AF71" s="7">
        <v>7.680408873325395E-2</v>
      </c>
      <c r="AG71" s="7">
        <v>7.6806755124857434E-2</v>
      </c>
      <c r="AH71" s="7">
        <v>7.6809421358951871E-2</v>
      </c>
      <c r="AI71" s="7">
        <v>7.6812087435551166E-2</v>
      </c>
    </row>
    <row r="72" spans="1:35" x14ac:dyDescent="0.25">
      <c r="A72" t="s">
        <v>34</v>
      </c>
      <c r="B72" t="s">
        <v>35</v>
      </c>
      <c r="C72" t="s">
        <v>67</v>
      </c>
      <c r="D72" t="s">
        <v>14</v>
      </c>
      <c r="E72" s="7">
        <v>0.12275907159202355</v>
      </c>
      <c r="F72" s="7">
        <v>0.12275242415515379</v>
      </c>
      <c r="G72" s="7">
        <v>0.1227430649177735</v>
      </c>
      <c r="H72" s="7">
        <v>0.12273370623368697</v>
      </c>
      <c r="I72" s="7">
        <v>0.12272434810284519</v>
      </c>
      <c r="J72" s="7">
        <v>0.12271499052519903</v>
      </c>
      <c r="K72" s="7">
        <v>0.12270563350069949</v>
      </c>
      <c r="L72" s="7">
        <v>0.12269627702929752</v>
      </c>
      <c r="M72" s="7">
        <v>0.12268692111094406</v>
      </c>
      <c r="N72" s="7">
        <v>0.12267756574559009</v>
      </c>
      <c r="O72" s="7">
        <v>0.1226682109331866</v>
      </c>
      <c r="P72" s="7">
        <v>0.12265885667368455</v>
      </c>
      <c r="Q72" s="7">
        <v>0.12264950296703489</v>
      </c>
      <c r="R72" s="7">
        <v>0.12264014981318866</v>
      </c>
      <c r="S72" s="7">
        <v>0.12263079721209685</v>
      </c>
      <c r="T72" s="7">
        <v>0.12262144516371044</v>
      </c>
      <c r="U72" s="7">
        <v>0.12261209366798044</v>
      </c>
      <c r="V72" s="7">
        <v>0.12260274272485788</v>
      </c>
      <c r="W72" s="7">
        <v>0.12259339233429377</v>
      </c>
      <c r="X72" s="7">
        <v>0.12258404249623912</v>
      </c>
      <c r="Y72" s="7">
        <v>0.12257469321064499</v>
      </c>
      <c r="Z72" s="7">
        <v>0.12256534447746237</v>
      </c>
      <c r="AA72" s="7">
        <v>0.12255599629664234</v>
      </c>
      <c r="AB72" s="7">
        <v>0.12254664866813596</v>
      </c>
      <c r="AC72" s="7">
        <v>0.12253730159189424</v>
      </c>
      <c r="AD72" s="7">
        <v>0.12252795506786825</v>
      </c>
      <c r="AE72" s="7">
        <v>0.1225186090960091</v>
      </c>
      <c r="AF72" s="7">
        <v>0.12250926367626779</v>
      </c>
      <c r="AG72" s="7">
        <v>0.12249991880859545</v>
      </c>
      <c r="AH72" s="7">
        <v>0.12249057449294316</v>
      </c>
      <c r="AI72" s="7">
        <v>0.12248123072926198</v>
      </c>
    </row>
    <row r="73" spans="1:35" x14ac:dyDescent="0.25">
      <c r="A73" t="s">
        <v>34</v>
      </c>
      <c r="B73" t="s">
        <v>35</v>
      </c>
      <c r="C73" t="s">
        <v>68</v>
      </c>
      <c r="D73" t="s">
        <v>14</v>
      </c>
      <c r="E73" s="7">
        <v>0.12139915004903565</v>
      </c>
      <c r="F73" s="7">
        <v>0.12139683901216923</v>
      </c>
      <c r="G73" s="7">
        <v>0.12139390060380915</v>
      </c>
      <c r="H73" s="7">
        <v>0.12139096236916015</v>
      </c>
      <c r="I73" s="7">
        <v>0.12138802430820679</v>
      </c>
      <c r="J73" s="7">
        <v>0.12138508642093367</v>
      </c>
      <c r="K73" s="7">
        <v>0.12138214870732544</v>
      </c>
      <c r="L73" s="7">
        <v>0.12137921116736664</v>
      </c>
      <c r="M73" s="7">
        <v>0.12137627380104192</v>
      </c>
      <c r="N73" s="7">
        <v>0.12137333660833587</v>
      </c>
      <c r="O73" s="7">
        <v>0.12137039958923307</v>
      </c>
      <c r="P73" s="7">
        <v>0.12136746274371817</v>
      </c>
      <c r="Q73" s="7">
        <v>0.12136452607177578</v>
      </c>
      <c r="R73" s="7">
        <v>0.12136158957339045</v>
      </c>
      <c r="S73" s="7">
        <v>0.12135865324854689</v>
      </c>
      <c r="T73" s="7">
        <v>0.12135571709722966</v>
      </c>
      <c r="U73" s="7">
        <v>0.12135278111942338</v>
      </c>
      <c r="V73" s="7">
        <v>0.12134984531511268</v>
      </c>
      <c r="W73" s="7">
        <v>0.12134690968428218</v>
      </c>
      <c r="X73" s="7">
        <v>0.12134397422691647</v>
      </c>
      <c r="Y73" s="7">
        <v>0.12134103894300026</v>
      </c>
      <c r="Z73" s="7">
        <v>0.1213381038325181</v>
      </c>
      <c r="AA73" s="7">
        <v>0.12133516889545462</v>
      </c>
      <c r="AB73" s="7">
        <v>0.12133223413179452</v>
      </c>
      <c r="AC73" s="7">
        <v>0.12132929954152236</v>
      </c>
      <c r="AD73" s="7">
        <v>0.1213263651246228</v>
      </c>
      <c r="AE73" s="7">
        <v>0.12132343088108051</v>
      </c>
      <c r="AF73" s="7">
        <v>0.12132049681088009</v>
      </c>
      <c r="AG73" s="7">
        <v>0.12131756291400617</v>
      </c>
      <c r="AH73" s="7">
        <v>0.12131462919044342</v>
      </c>
      <c r="AI73" s="7">
        <v>0.12131169564017649</v>
      </c>
    </row>
    <row r="74" spans="1:35" x14ac:dyDescent="0.25">
      <c r="A74" t="s">
        <v>34</v>
      </c>
      <c r="B74" t="s">
        <v>35</v>
      </c>
      <c r="C74" t="s">
        <v>69</v>
      </c>
      <c r="D74" t="s">
        <v>14</v>
      </c>
      <c r="E74" s="7">
        <v>8.4053612291598565E-2</v>
      </c>
      <c r="F74" s="7">
        <v>8.4052189086553694E-2</v>
      </c>
      <c r="G74" s="7">
        <v>8.4050772980513763E-2</v>
      </c>
      <c r="H74" s="7">
        <v>8.404935695819031E-2</v>
      </c>
      <c r="I74" s="7">
        <v>8.4047941019576008E-2</v>
      </c>
      <c r="J74" s="7">
        <v>8.404652516466328E-2</v>
      </c>
      <c r="K74" s="7">
        <v>8.4045109393444839E-2</v>
      </c>
      <c r="L74" s="7">
        <v>8.4043693705913192E-2</v>
      </c>
      <c r="M74" s="7">
        <v>8.4042278102060969E-2</v>
      </c>
      <c r="N74" s="7">
        <v>8.404086258188069E-2</v>
      </c>
      <c r="O74" s="7">
        <v>8.4039447145365029E-2</v>
      </c>
      <c r="P74" s="7">
        <v>8.4038031792506476E-2</v>
      </c>
      <c r="Q74" s="7">
        <v>8.403661652329765E-2</v>
      </c>
      <c r="R74" s="7">
        <v>8.4035201337731125E-2</v>
      </c>
      <c r="S74" s="7">
        <v>8.4033786235799504E-2</v>
      </c>
      <c r="T74" s="7">
        <v>8.4032371217495391E-2</v>
      </c>
      <c r="U74" s="7">
        <v>8.4030956282811348E-2</v>
      </c>
      <c r="V74" s="7">
        <v>8.4029541431739949E-2</v>
      </c>
      <c r="W74" s="7">
        <v>8.402812666427377E-2</v>
      </c>
      <c r="X74" s="7">
        <v>8.4026711980405441E-2</v>
      </c>
      <c r="Y74" s="7">
        <v>8.4025297380127581E-2</v>
      </c>
      <c r="Z74" s="7">
        <v>8.4023882863432708E-2</v>
      </c>
      <c r="AA74" s="7">
        <v>8.4022468430313427E-2</v>
      </c>
      <c r="AB74" s="7">
        <v>8.4021054080762381E-2</v>
      </c>
      <c r="AC74" s="7">
        <v>8.4019639814772104E-2</v>
      </c>
      <c r="AD74" s="7">
        <v>8.4018225632335256E-2</v>
      </c>
      <c r="AE74" s="7">
        <v>8.4016811533444397E-2</v>
      </c>
      <c r="AF74" s="7">
        <v>8.4015397518092103E-2</v>
      </c>
      <c r="AG74" s="7">
        <v>8.4013983586270977E-2</v>
      </c>
      <c r="AH74" s="7">
        <v>8.4012569737973677E-2</v>
      </c>
      <c r="AI74" s="7">
        <v>8.4011155973192753E-2</v>
      </c>
    </row>
    <row r="75" spans="1:35" x14ac:dyDescent="0.25">
      <c r="A75" t="s">
        <v>34</v>
      </c>
      <c r="B75" t="s">
        <v>35</v>
      </c>
      <c r="C75" t="s">
        <v>70</v>
      </c>
      <c r="D75" t="s">
        <v>14</v>
      </c>
      <c r="E75" s="7">
        <v>7.8509316770186327E-2</v>
      </c>
      <c r="F75" s="7">
        <v>7.8483295942247205E-2</v>
      </c>
      <c r="G75" s="7">
        <v>7.8444910527887282E-2</v>
      </c>
      <c r="H75" s="7">
        <v>7.8406527382773247E-2</v>
      </c>
      <c r="I75" s="7">
        <v>7.8368146506703915E-2</v>
      </c>
      <c r="J75" s="7">
        <v>7.8329767899477959E-2</v>
      </c>
      <c r="K75" s="7">
        <v>7.8291391560894347E-2</v>
      </c>
      <c r="L75" s="7">
        <v>7.8253017490751836E-2</v>
      </c>
      <c r="M75" s="7">
        <v>7.821464568884938E-2</v>
      </c>
      <c r="N75" s="7">
        <v>7.8176276154985805E-2</v>
      </c>
      <c r="O75" s="7">
        <v>7.8137908888960037E-2</v>
      </c>
      <c r="P75" s="7">
        <v>7.8099543890571083E-2</v>
      </c>
      <c r="Q75" s="7">
        <v>7.806118115961784E-2</v>
      </c>
      <c r="R75" s="7">
        <v>7.8022820695899331E-2</v>
      </c>
      <c r="S75" s="7">
        <v>7.7984462499214577E-2</v>
      </c>
      <c r="T75" s="7">
        <v>7.7946106569362628E-2</v>
      </c>
      <c r="U75" s="7">
        <v>7.7907752906142505E-2</v>
      </c>
      <c r="V75" s="7">
        <v>7.7869401509353328E-2</v>
      </c>
      <c r="W75" s="7">
        <v>7.7831052378794188E-2</v>
      </c>
      <c r="X75" s="7">
        <v>7.7792705514264246E-2</v>
      </c>
      <c r="Y75" s="7">
        <v>7.7754360915562634E-2</v>
      </c>
      <c r="Z75" s="7">
        <v>7.7716018582488569E-2</v>
      </c>
      <c r="AA75" s="7">
        <v>7.767767851484117E-2</v>
      </c>
      <c r="AB75" s="7">
        <v>7.7639340712419791E-2</v>
      </c>
      <c r="AC75" s="7">
        <v>7.7601005175023607E-2</v>
      </c>
      <c r="AD75" s="7">
        <v>7.7562671902451905E-2</v>
      </c>
      <c r="AE75" s="7">
        <v>7.752434089450401E-2</v>
      </c>
      <c r="AF75" s="7">
        <v>7.7486012150979208E-2</v>
      </c>
      <c r="AG75" s="7">
        <v>7.7447685671676855E-2</v>
      </c>
      <c r="AH75" s="7">
        <v>7.7409361456396403E-2</v>
      </c>
      <c r="AI75" s="7">
        <v>7.7371039504937122E-2</v>
      </c>
    </row>
    <row r="76" spans="1:35" x14ac:dyDescent="0.25">
      <c r="A76" t="s">
        <v>34</v>
      </c>
      <c r="B76" t="s">
        <v>35</v>
      </c>
      <c r="C76" t="s">
        <v>71</v>
      </c>
      <c r="D76" t="s">
        <v>14</v>
      </c>
      <c r="E76" s="7">
        <v>8.6668846028113755E-2</v>
      </c>
      <c r="F76" s="7">
        <v>8.6672457027492031E-2</v>
      </c>
      <c r="G76" s="7">
        <v>8.6672114096031358E-2</v>
      </c>
      <c r="H76" s="7">
        <v>8.6671771184843913E-2</v>
      </c>
      <c r="I76" s="7">
        <v>8.6671428293927918E-2</v>
      </c>
      <c r="J76" s="7">
        <v>8.6671085423281474E-2</v>
      </c>
      <c r="K76" s="7">
        <v>8.6670742572902915E-2</v>
      </c>
      <c r="L76" s="7">
        <v>8.6670399742790338E-2</v>
      </c>
      <c r="M76" s="7">
        <v>8.6670056932942025E-2</v>
      </c>
      <c r="N76" s="7">
        <v>8.6669714143356114E-2</v>
      </c>
      <c r="O76" s="7">
        <v>8.6669371374030871E-2</v>
      </c>
      <c r="P76" s="7">
        <v>8.6669028624964464E-2</v>
      </c>
      <c r="Q76" s="7">
        <v>8.666868589615509E-2</v>
      </c>
      <c r="R76" s="7">
        <v>8.6668343187600957E-2</v>
      </c>
      <c r="S76" s="7">
        <v>8.6668000499300304E-2</v>
      </c>
      <c r="T76" s="7">
        <v>8.6667657831251285E-2</v>
      </c>
      <c r="U76" s="7">
        <v>8.6667315183452165E-2</v>
      </c>
      <c r="V76" s="7">
        <v>8.6666972555901084E-2</v>
      </c>
      <c r="W76" s="7">
        <v>8.6666629948596266E-2</v>
      </c>
      <c r="X76" s="7">
        <v>8.6666287361535949E-2</v>
      </c>
      <c r="Y76" s="7">
        <v>8.6665944794718314E-2</v>
      </c>
      <c r="Z76" s="7">
        <v>8.6665602248141557E-2</v>
      </c>
      <c r="AA76" s="7">
        <v>8.6665259721803861E-2</v>
      </c>
      <c r="AB76" s="7">
        <v>8.6664917215703532E-2</v>
      </c>
      <c r="AC76" s="7">
        <v>8.6664574729838684E-2</v>
      </c>
      <c r="AD76" s="7">
        <v>8.6664232264207539E-2</v>
      </c>
      <c r="AE76" s="7">
        <v>8.6663889818808362E-2</v>
      </c>
      <c r="AF76" s="7">
        <v>8.6663547393639268E-2</v>
      </c>
      <c r="AG76" s="7">
        <v>8.6663204988698506E-2</v>
      </c>
      <c r="AH76" s="7">
        <v>8.6662862603984356E-2</v>
      </c>
      <c r="AI76" s="7">
        <v>8.6662520239494917E-2</v>
      </c>
    </row>
    <row r="77" spans="1:35" x14ac:dyDescent="0.25">
      <c r="A77" t="s">
        <v>34</v>
      </c>
      <c r="B77" t="s">
        <v>35</v>
      </c>
      <c r="C77" t="s">
        <v>72</v>
      </c>
      <c r="D77" t="s">
        <v>14</v>
      </c>
      <c r="E77" s="7">
        <v>0.10989212160836875</v>
      </c>
      <c r="F77" s="7">
        <v>0.10989199135564726</v>
      </c>
      <c r="G77" s="7">
        <v>0.10988928842307941</v>
      </c>
      <c r="H77" s="7">
        <v>0.1098865856503019</v>
      </c>
      <c r="I77" s="7">
        <v>0.10988388303730061</v>
      </c>
      <c r="J77" s="7">
        <v>0.10988118058406127</v>
      </c>
      <c r="K77" s="7">
        <v>0.10987847829056978</v>
      </c>
      <c r="L77" s="7">
        <v>0.10987577615681199</v>
      </c>
      <c r="M77" s="7">
        <v>0.1098730741827737</v>
      </c>
      <c r="N77" s="7">
        <v>0.10987037236844077</v>
      </c>
      <c r="O77" s="7">
        <v>0.10986767071379903</v>
      </c>
      <c r="P77" s="7">
        <v>0.10986496921883435</v>
      </c>
      <c r="Q77" s="7">
        <v>0.10986226788353254</v>
      </c>
      <c r="R77" s="7">
        <v>0.10985956670787944</v>
      </c>
      <c r="S77" s="7">
        <v>0.10985686569186093</v>
      </c>
      <c r="T77" s="7">
        <v>0.10985416483546287</v>
      </c>
      <c r="U77" s="7">
        <v>0.10985146413867107</v>
      </c>
      <c r="V77" s="7">
        <v>0.10984876360147139</v>
      </c>
      <c r="W77" s="7">
        <v>0.1098460632238497</v>
      </c>
      <c r="X77" s="7">
        <v>0.10984336300579184</v>
      </c>
      <c r="Y77" s="7">
        <v>0.1098406629472837</v>
      </c>
      <c r="Z77" s="7">
        <v>0.1098379630483111</v>
      </c>
      <c r="AA77" s="7">
        <v>0.10983526330885988</v>
      </c>
      <c r="AB77" s="7">
        <v>0.10983256372891599</v>
      </c>
      <c r="AC77" s="7">
        <v>0.10982986430846524</v>
      </c>
      <c r="AD77" s="7">
        <v>0.10982716504749349</v>
      </c>
      <c r="AE77" s="7">
        <v>0.10982446594598662</v>
      </c>
      <c r="AF77" s="7">
        <v>0.10982176700393048</v>
      </c>
      <c r="AG77" s="7">
        <v>0.10981906822131096</v>
      </c>
      <c r="AH77" s="7">
        <v>0.10981636959811397</v>
      </c>
      <c r="AI77" s="7">
        <v>0.1098136711343253</v>
      </c>
    </row>
    <row r="78" spans="1:35" x14ac:dyDescent="0.25">
      <c r="A78" t="s">
        <v>34</v>
      </c>
      <c r="B78" t="s">
        <v>35</v>
      </c>
      <c r="C78" t="s">
        <v>73</v>
      </c>
      <c r="D78" t="s">
        <v>14</v>
      </c>
      <c r="E78" s="7">
        <v>0.1221314154952599</v>
      </c>
      <c r="F78" s="7">
        <v>0.12213190319920159</v>
      </c>
      <c r="G78" s="7">
        <v>0.12212842004966568</v>
      </c>
      <c r="H78" s="7">
        <v>0.12212493710604452</v>
      </c>
      <c r="I78" s="7">
        <v>0.12212145436831985</v>
      </c>
      <c r="J78" s="7">
        <v>0.12211797183647338</v>
      </c>
      <c r="K78" s="7">
        <v>0.1221144895104869</v>
      </c>
      <c r="L78" s="7">
        <v>0.12211100739034211</v>
      </c>
      <c r="M78" s="7">
        <v>0.12210752547602084</v>
      </c>
      <c r="N78" s="7">
        <v>0.12210404376750475</v>
      </c>
      <c r="O78" s="7">
        <v>0.12210056226477566</v>
      </c>
      <c r="P78" s="7">
        <v>0.1220970809678153</v>
      </c>
      <c r="Q78" s="7">
        <v>0.12209359987660541</v>
      </c>
      <c r="R78" s="7">
        <v>0.12209011899112776</v>
      </c>
      <c r="S78" s="7">
        <v>0.12208663831136414</v>
      </c>
      <c r="T78" s="7">
        <v>0.1220831578372963</v>
      </c>
      <c r="U78" s="7">
        <v>0.122079677568906</v>
      </c>
      <c r="V78" s="7">
        <v>0.122076197506175</v>
      </c>
      <c r="W78" s="7">
        <v>0.12207271764908509</v>
      </c>
      <c r="X78" s="7">
        <v>0.12206923799761804</v>
      </c>
      <c r="Y78" s="7">
        <v>0.12206575855175562</v>
      </c>
      <c r="Z78" s="7">
        <v>0.12206227931147959</v>
      </c>
      <c r="AA78" s="7">
        <v>0.12205880027677175</v>
      </c>
      <c r="AB78" s="7">
        <v>0.12205532144761388</v>
      </c>
      <c r="AC78" s="7">
        <v>0.12205184282398777</v>
      </c>
      <c r="AD78" s="7">
        <v>0.1220483644058752</v>
      </c>
      <c r="AE78" s="7">
        <v>0.12204488619325797</v>
      </c>
      <c r="AF78" s="7">
        <v>0.12204140818611783</v>
      </c>
      <c r="AG78" s="7">
        <v>0.12203793038443664</v>
      </c>
      <c r="AH78" s="7">
        <v>0.12203445278819612</v>
      </c>
      <c r="AI78" s="7">
        <v>0.12203097539737812</v>
      </c>
    </row>
    <row r="79" spans="1:35" x14ac:dyDescent="0.25">
      <c r="A79" t="s">
        <v>34</v>
      </c>
      <c r="B79" t="s">
        <v>35</v>
      </c>
      <c r="C79" t="s">
        <v>74</v>
      </c>
      <c r="D79" t="s">
        <v>14</v>
      </c>
      <c r="E79" s="7">
        <v>0.11867930696305984</v>
      </c>
      <c r="F79" s="7">
        <v>0.11868734241724792</v>
      </c>
      <c r="G79" s="7">
        <v>0.11868762217840327</v>
      </c>
      <c r="H79" s="7">
        <v>0.11868790192301991</v>
      </c>
      <c r="I79" s="7">
        <v>0.11868818165109925</v>
      </c>
      <c r="J79" s="7">
        <v>0.11868846136264274</v>
      </c>
      <c r="K79" s="7">
        <v>0.11868874105765193</v>
      </c>
      <c r="L79" s="7">
        <v>0.11868902073612818</v>
      </c>
      <c r="M79" s="7">
        <v>0.11868930039807303</v>
      </c>
      <c r="N79" s="7">
        <v>0.11868958004348795</v>
      </c>
      <c r="O79" s="7">
        <v>0.11868985967237433</v>
      </c>
      <c r="P79" s="7">
        <v>0.11869013928473374</v>
      </c>
      <c r="Q79" s="7">
        <v>0.11869041888056757</v>
      </c>
      <c r="R79" s="7">
        <v>0.11869069845987727</v>
      </c>
      <c r="S79" s="7">
        <v>0.11869097802266439</v>
      </c>
      <c r="T79" s="7">
        <v>0.11869125756893033</v>
      </c>
      <c r="U79" s="7">
        <v>0.11869153709867657</v>
      </c>
      <c r="V79" s="7">
        <v>0.11869181661190456</v>
      </c>
      <c r="W79" s="7">
        <v>0.11869209610861578</v>
      </c>
      <c r="X79" s="7">
        <v>0.11869237558881171</v>
      </c>
      <c r="Y79" s="7">
        <v>0.1186926550524938</v>
      </c>
      <c r="Z79" s="7">
        <v>0.11869293449966349</v>
      </c>
      <c r="AA79" s="7">
        <v>0.11869321393032226</v>
      </c>
      <c r="AB79" s="7">
        <v>0.11869349334447157</v>
      </c>
      <c r="AC79" s="7">
        <v>0.1186937727421129</v>
      </c>
      <c r="AD79" s="7">
        <v>0.1186940521232477</v>
      </c>
      <c r="AE79" s="7">
        <v>0.11869433148787746</v>
      </c>
      <c r="AF79" s="7">
        <v>0.11869461083600361</v>
      </c>
      <c r="AG79" s="7">
        <v>0.11869489016762758</v>
      </c>
      <c r="AH79" s="7">
        <v>0.11869516948275091</v>
      </c>
      <c r="AI79" s="7">
        <v>0.11869544878137502</v>
      </c>
    </row>
    <row r="80" spans="1:35" x14ac:dyDescent="0.25">
      <c r="A80" t="s">
        <v>34</v>
      </c>
      <c r="B80" t="s">
        <v>35</v>
      </c>
      <c r="C80" t="s">
        <v>75</v>
      </c>
      <c r="D80" t="s">
        <v>14</v>
      </c>
      <c r="E80" s="7">
        <v>8.761033017325924E-2</v>
      </c>
      <c r="F80" s="7">
        <v>8.7606899660587226E-2</v>
      </c>
      <c r="G80" s="7">
        <v>8.7604750863228276E-2</v>
      </c>
      <c r="H80" s="7">
        <v>8.7602602192900642E-2</v>
      </c>
      <c r="I80" s="7">
        <v>8.7600453649593069E-2</v>
      </c>
      <c r="J80" s="7">
        <v>8.7598305233294232E-2</v>
      </c>
      <c r="K80" s="7">
        <v>8.7596156943992962E-2</v>
      </c>
      <c r="L80" s="7">
        <v>8.7594008781677918E-2</v>
      </c>
      <c r="M80" s="7">
        <v>8.759186074633793E-2</v>
      </c>
      <c r="N80" s="7">
        <v>8.7589712837961645E-2</v>
      </c>
      <c r="O80" s="7">
        <v>8.7587565056537878E-2</v>
      </c>
      <c r="P80" s="7">
        <v>8.7585417402055332E-2</v>
      </c>
      <c r="Q80" s="7">
        <v>8.7583269874502767E-2</v>
      </c>
      <c r="R80" s="7">
        <v>8.7581122473868928E-2</v>
      </c>
      <c r="S80" s="7">
        <v>8.7578975200142573E-2</v>
      </c>
      <c r="T80" s="7">
        <v>8.7576828053312447E-2</v>
      </c>
      <c r="U80" s="7">
        <v>8.757468103336731E-2</v>
      </c>
      <c r="V80" s="7">
        <v>8.7572534140295921E-2</v>
      </c>
      <c r="W80" s="7">
        <v>8.7570387374086955E-2</v>
      </c>
      <c r="X80" s="7">
        <v>8.7568240734729269E-2</v>
      </c>
      <c r="Y80" s="7">
        <v>8.7566094222211607E-2</v>
      </c>
      <c r="Z80" s="7">
        <v>8.7563947836522688E-2</v>
      </c>
      <c r="AA80" s="7">
        <v>8.7561801577651255E-2</v>
      </c>
      <c r="AB80" s="7">
        <v>8.7559655445586138E-2</v>
      </c>
      <c r="AC80" s="7">
        <v>8.7557509440316039E-2</v>
      </c>
      <c r="AD80" s="7">
        <v>8.755536356182976E-2</v>
      </c>
      <c r="AE80" s="7">
        <v>8.755321781011606E-2</v>
      </c>
      <c r="AF80" s="7">
        <v>8.755107218516367E-2</v>
      </c>
      <c r="AG80" s="7">
        <v>8.754892668696139E-2</v>
      </c>
      <c r="AH80" s="7">
        <v>8.7546781315498007E-2</v>
      </c>
      <c r="AI80" s="7">
        <v>8.7544636070762252E-2</v>
      </c>
    </row>
    <row r="81" spans="1:35" x14ac:dyDescent="0.25">
      <c r="A81" t="s">
        <v>34</v>
      </c>
      <c r="B81" t="s">
        <v>35</v>
      </c>
      <c r="C81" t="s">
        <v>76</v>
      </c>
      <c r="D81" t="s">
        <v>14</v>
      </c>
      <c r="E81" s="7">
        <v>8.3007518796992488E-2</v>
      </c>
      <c r="F81" s="7">
        <v>8.3004772307735578E-2</v>
      </c>
      <c r="G81" s="7">
        <v>8.3001608918716413E-2</v>
      </c>
      <c r="H81" s="7">
        <v>8.2998445716708585E-2</v>
      </c>
      <c r="I81" s="7">
        <v>8.2995282701695552E-2</v>
      </c>
      <c r="J81" s="7">
        <v>8.2992119873660605E-2</v>
      </c>
      <c r="K81" s="7">
        <v>8.2988957232587313E-2</v>
      </c>
      <c r="L81" s="7">
        <v>8.2985794778458979E-2</v>
      </c>
      <c r="M81" s="7">
        <v>8.2982632511259133E-2</v>
      </c>
      <c r="N81" s="7">
        <v>8.297947043097112E-2</v>
      </c>
      <c r="O81" s="7">
        <v>8.2976308537578411E-2</v>
      </c>
      <c r="P81" s="7">
        <v>8.2973146831064465E-2</v>
      </c>
      <c r="Q81" s="7">
        <v>8.2969985311412628E-2</v>
      </c>
      <c r="R81" s="7">
        <v>8.2966823978606372E-2</v>
      </c>
      <c r="S81" s="7">
        <v>8.2963662832629181E-2</v>
      </c>
      <c r="T81" s="7">
        <v>8.2960501873464459E-2</v>
      </c>
      <c r="U81" s="7">
        <v>8.2957341101095622E-2</v>
      </c>
      <c r="V81" s="7">
        <v>8.2954180515506168E-2</v>
      </c>
      <c r="W81" s="7">
        <v>8.2951020116679444E-2</v>
      </c>
      <c r="X81" s="7">
        <v>8.2947859904599006E-2</v>
      </c>
      <c r="Y81" s="7">
        <v>8.2944699879248282E-2</v>
      </c>
      <c r="Z81" s="7">
        <v>8.2941540040610648E-2</v>
      </c>
      <c r="AA81" s="7">
        <v>8.2938380388669589E-2</v>
      </c>
      <c r="AB81" s="7">
        <v>8.2935220923408617E-2</v>
      </c>
      <c r="AC81" s="7">
        <v>8.2932061644811164E-2</v>
      </c>
      <c r="AD81" s="7">
        <v>8.2928902552860645E-2</v>
      </c>
      <c r="AE81" s="7">
        <v>8.2925743647540545E-2</v>
      </c>
      <c r="AF81" s="7">
        <v>8.2922584928834336E-2</v>
      </c>
      <c r="AG81" s="7">
        <v>8.2919426396725449E-2</v>
      </c>
      <c r="AH81" s="7">
        <v>8.2916268051197423E-2</v>
      </c>
      <c r="AI81" s="7">
        <v>8.2913109892233661E-2</v>
      </c>
    </row>
    <row r="82" spans="1:35" x14ac:dyDescent="0.25">
      <c r="A82" t="s">
        <v>34</v>
      </c>
      <c r="B82" t="s">
        <v>35</v>
      </c>
      <c r="C82" t="s">
        <v>77</v>
      </c>
      <c r="D82" t="s">
        <v>14</v>
      </c>
      <c r="E82" s="7">
        <v>8.3216737495913698E-2</v>
      </c>
      <c r="F82" s="7">
        <v>8.3217854099251837E-2</v>
      </c>
      <c r="G82" s="7">
        <v>8.3216671860995087E-2</v>
      </c>
      <c r="H82" s="7">
        <v>8.3215489692629208E-2</v>
      </c>
      <c r="I82" s="7">
        <v>8.321430759414801E-2</v>
      </c>
      <c r="J82" s="7">
        <v>8.3213125565545193E-2</v>
      </c>
      <c r="K82" s="7">
        <v>8.3211943606814692E-2</v>
      </c>
      <c r="L82" s="7">
        <v>8.3210761717950221E-2</v>
      </c>
      <c r="M82" s="7">
        <v>8.3209579898945646E-2</v>
      </c>
      <c r="N82" s="7">
        <v>8.3208398149794749E-2</v>
      </c>
      <c r="O82" s="7">
        <v>8.3207216470491327E-2</v>
      </c>
      <c r="P82" s="7">
        <v>8.3206034861029232E-2</v>
      </c>
      <c r="Q82" s="7">
        <v>8.3204853321402192E-2</v>
      </c>
      <c r="R82" s="7">
        <v>8.3203671851604072E-2</v>
      </c>
      <c r="S82" s="7">
        <v>8.3202490451628697E-2</v>
      </c>
      <c r="T82" s="7">
        <v>8.3201309121469821E-2</v>
      </c>
      <c r="U82" s="7">
        <v>8.3200127861121298E-2</v>
      </c>
      <c r="V82" s="7">
        <v>8.3198946670576965E-2</v>
      </c>
      <c r="W82" s="7">
        <v>8.3197765549830521E-2</v>
      </c>
      <c r="X82" s="7">
        <v>8.3196584498875903E-2</v>
      </c>
      <c r="Y82" s="7">
        <v>8.3195403517706906E-2</v>
      </c>
      <c r="Z82" s="7">
        <v>8.3194222606317286E-2</v>
      </c>
      <c r="AA82" s="7">
        <v>8.3193041764700854E-2</v>
      </c>
      <c r="AB82" s="7">
        <v>8.319186099285153E-2</v>
      </c>
      <c r="AC82" s="7">
        <v>8.3190680290763028E-2</v>
      </c>
      <c r="AD82" s="7">
        <v>8.31894996584292E-2</v>
      </c>
      <c r="AE82" s="7">
        <v>8.3188319095843899E-2</v>
      </c>
      <c r="AF82" s="7">
        <v>8.3187138603000879E-2</v>
      </c>
      <c r="AG82" s="7">
        <v>8.3185958179893993E-2</v>
      </c>
      <c r="AH82" s="7">
        <v>8.3184777826517106E-2</v>
      </c>
      <c r="AI82" s="7">
        <v>8.3183597542863974E-2</v>
      </c>
    </row>
    <row r="83" spans="1:35" x14ac:dyDescent="0.25">
      <c r="A83" t="s">
        <v>34</v>
      </c>
      <c r="B83" t="s">
        <v>35</v>
      </c>
      <c r="C83" t="s">
        <v>78</v>
      </c>
      <c r="D83" t="s">
        <v>14</v>
      </c>
      <c r="E83" s="7">
        <v>8.018306636155606E-2</v>
      </c>
      <c r="F83" s="7">
        <v>8.0184916709353418E-2</v>
      </c>
      <c r="G83" s="7">
        <v>8.0186962201384104E-2</v>
      </c>
      <c r="H83" s="7">
        <v>8.0189007572490617E-2</v>
      </c>
      <c r="I83" s="7">
        <v>8.0191052822683698E-2</v>
      </c>
      <c r="J83" s="7">
        <v>8.0193097951974018E-2</v>
      </c>
      <c r="K83" s="7">
        <v>8.0195142960372362E-2</v>
      </c>
      <c r="L83" s="7">
        <v>8.0197187847889387E-2</v>
      </c>
      <c r="M83" s="7">
        <v>8.0199232614535876E-2</v>
      </c>
      <c r="N83" s="7">
        <v>8.0201277260322501E-2</v>
      </c>
      <c r="O83" s="7">
        <v>8.0203321785259976E-2</v>
      </c>
      <c r="P83" s="7">
        <v>8.020536618935907E-2</v>
      </c>
      <c r="Q83" s="7">
        <v>8.0207410472630428E-2</v>
      </c>
      <c r="R83" s="7">
        <v>8.0209454635084776E-2</v>
      </c>
      <c r="S83" s="7">
        <v>8.0211498676732843E-2</v>
      </c>
      <c r="T83" s="7">
        <v>8.0213542597585341E-2</v>
      </c>
      <c r="U83" s="7">
        <v>8.0215586397652958E-2</v>
      </c>
      <c r="V83" s="7">
        <v>8.0217630076946392E-2</v>
      </c>
      <c r="W83" s="7">
        <v>8.0219673635476385E-2</v>
      </c>
      <c r="X83" s="7">
        <v>8.0221717073253609E-2</v>
      </c>
      <c r="Y83" s="7">
        <v>8.0223760390288792E-2</v>
      </c>
      <c r="Z83" s="7">
        <v>8.022580358659262E-2</v>
      </c>
      <c r="AA83" s="7">
        <v>8.022784666217575E-2</v>
      </c>
      <c r="AB83" s="7">
        <v>8.0229889617048994E-2</v>
      </c>
      <c r="AC83" s="7">
        <v>8.023193245122294E-2</v>
      </c>
      <c r="AD83" s="7">
        <v>8.0233975164708315E-2</v>
      </c>
      <c r="AE83" s="7">
        <v>8.0236017757515862E-2</v>
      </c>
      <c r="AF83" s="7">
        <v>8.0238060229656197E-2</v>
      </c>
      <c r="AG83" s="7">
        <v>8.024010258114006E-2</v>
      </c>
      <c r="AH83" s="7">
        <v>8.0242144811978167E-2</v>
      </c>
      <c r="AI83" s="7">
        <v>8.0244186922181146E-2</v>
      </c>
    </row>
    <row r="84" spans="1:35" x14ac:dyDescent="0.25">
      <c r="A84" t="s">
        <v>34</v>
      </c>
      <c r="B84" t="s">
        <v>35</v>
      </c>
      <c r="C84" t="s">
        <v>79</v>
      </c>
      <c r="D84" t="s">
        <v>14</v>
      </c>
      <c r="E84" s="7">
        <v>9.6502124877410916E-2</v>
      </c>
      <c r="F84" s="7">
        <v>9.6479345116074727E-2</v>
      </c>
      <c r="G84" s="7">
        <v>9.6451829429399366E-2</v>
      </c>
      <c r="H84" s="7">
        <v>9.6424315369379843E-2</v>
      </c>
      <c r="I84" s="7">
        <v>9.6396802935871953E-2</v>
      </c>
      <c r="J84" s="7">
        <v>9.6369292128731396E-2</v>
      </c>
      <c r="K84" s="7">
        <v>9.634178294781405E-2</v>
      </c>
      <c r="L84" s="7">
        <v>9.6314275392975671E-2</v>
      </c>
      <c r="M84" s="7">
        <v>9.6286769464072108E-2</v>
      </c>
      <c r="N84" s="7">
        <v>9.6259265160959201E-2</v>
      </c>
      <c r="O84" s="7">
        <v>9.62317624834928E-2</v>
      </c>
      <c r="P84" s="7">
        <v>9.6204261431528798E-2</v>
      </c>
      <c r="Q84" s="7">
        <v>9.6176762004923089E-2</v>
      </c>
      <c r="R84" s="7">
        <v>9.6149264203531537E-2</v>
      </c>
      <c r="S84" s="7">
        <v>9.6121768027210175E-2</v>
      </c>
      <c r="T84" s="7">
        <v>9.6094273475814881E-2</v>
      </c>
      <c r="U84" s="7">
        <v>9.6066780549201591E-2</v>
      </c>
      <c r="V84" s="7">
        <v>9.6039289247226364E-2</v>
      </c>
      <c r="W84" s="7">
        <v>9.6011799569745121E-2</v>
      </c>
      <c r="X84" s="7">
        <v>9.5984311516613907E-2</v>
      </c>
      <c r="Y84" s="7">
        <v>9.5956825087688782E-2</v>
      </c>
      <c r="Z84" s="7">
        <v>9.5929340282825737E-2</v>
      </c>
      <c r="AA84" s="7">
        <v>9.5901857101880858E-2</v>
      </c>
      <c r="AB84" s="7">
        <v>9.5874375544710289E-2</v>
      </c>
      <c r="AC84" s="7">
        <v>9.5846895611170033E-2</v>
      </c>
      <c r="AD84" s="7">
        <v>9.5819417301116275E-2</v>
      </c>
      <c r="AE84" s="7">
        <v>9.579194061440513E-2</v>
      </c>
      <c r="AF84" s="7">
        <v>9.5764465550892713E-2</v>
      </c>
      <c r="AG84" s="7">
        <v>9.5736992110435223E-2</v>
      </c>
      <c r="AH84" s="7">
        <v>9.5709520292888858E-2</v>
      </c>
      <c r="AI84" s="7">
        <v>9.568205009810983E-2</v>
      </c>
    </row>
    <row r="85" spans="1:35" x14ac:dyDescent="0.25">
      <c r="A85" t="s">
        <v>34</v>
      </c>
      <c r="B85" t="s">
        <v>35</v>
      </c>
      <c r="C85" t="s">
        <v>80</v>
      </c>
      <c r="D85" t="s">
        <v>14</v>
      </c>
      <c r="E85" s="7">
        <v>7.0768224910101346E-2</v>
      </c>
      <c r="F85" s="7">
        <v>7.0769253903181562E-2</v>
      </c>
      <c r="G85" s="7">
        <v>7.0769590268820279E-2</v>
      </c>
      <c r="H85" s="7">
        <v>7.076992661457393E-2</v>
      </c>
      <c r="I85" s="7">
        <v>7.077026294044432E-2</v>
      </c>
      <c r="J85" s="7">
        <v>7.0770599246433114E-2</v>
      </c>
      <c r="K85" s="7">
        <v>7.0770935532542184E-2</v>
      </c>
      <c r="L85" s="7">
        <v>7.0771271798773225E-2</v>
      </c>
      <c r="M85" s="7">
        <v>7.0771608045128026E-2</v>
      </c>
      <c r="N85" s="7">
        <v>7.0771944271608322E-2</v>
      </c>
      <c r="O85" s="7">
        <v>7.0772280478215918E-2</v>
      </c>
      <c r="P85" s="7">
        <v>7.0772616664952548E-2</v>
      </c>
      <c r="Q85" s="7">
        <v>7.077295283181996E-2</v>
      </c>
      <c r="R85" s="7">
        <v>7.0773288978819932E-2</v>
      </c>
      <c r="S85" s="7">
        <v>7.0773625105954252E-2</v>
      </c>
      <c r="T85" s="7">
        <v>7.0773961213224684E-2</v>
      </c>
      <c r="U85" s="7">
        <v>7.0774297300632907E-2</v>
      </c>
      <c r="V85" s="7">
        <v>7.0774633368180767E-2</v>
      </c>
      <c r="W85" s="7">
        <v>7.0774969415869957E-2</v>
      </c>
      <c r="X85" s="7">
        <v>7.077530544370228E-2</v>
      </c>
      <c r="Y85" s="7">
        <v>7.0775641451679527E-2</v>
      </c>
      <c r="Z85" s="7">
        <v>7.0775977439803392E-2</v>
      </c>
      <c r="AA85" s="7">
        <v>7.0776313408075636E-2</v>
      </c>
      <c r="AB85" s="7">
        <v>7.0776649356498078E-2</v>
      </c>
      <c r="AC85" s="7">
        <v>7.0776985285072438E-2</v>
      </c>
      <c r="AD85" s="7">
        <v>7.0777321193800466E-2</v>
      </c>
      <c r="AE85" s="7">
        <v>7.0777657082683951E-2</v>
      </c>
      <c r="AF85" s="7">
        <v>7.0777992951724628E-2</v>
      </c>
      <c r="AG85" s="7">
        <v>7.0778328800924245E-2</v>
      </c>
      <c r="AH85" s="7">
        <v>7.0778664630284635E-2</v>
      </c>
      <c r="AI85" s="7">
        <v>7.0779000439807477E-2</v>
      </c>
    </row>
    <row r="86" spans="1:35" x14ac:dyDescent="0.25">
      <c r="A86" t="s">
        <v>34</v>
      </c>
      <c r="B86" t="s">
        <v>35</v>
      </c>
      <c r="C86" t="s">
        <v>81</v>
      </c>
      <c r="D86" t="s">
        <v>14</v>
      </c>
      <c r="E86" s="7">
        <v>9.6711343576332126E-2</v>
      </c>
      <c r="F86" s="7">
        <v>9.6662928102874468E-2</v>
      </c>
      <c r="G86" s="7">
        <v>9.66191935868147E-2</v>
      </c>
      <c r="H86" s="7">
        <v>9.6575461656225783E-2</v>
      </c>
      <c r="I86" s="7">
        <v>9.6531732310878499E-2</v>
      </c>
      <c r="J86" s="7">
        <v>9.6488005550543543E-2</v>
      </c>
      <c r="K86" s="7">
        <v>9.6444281374991767E-2</v>
      </c>
      <c r="L86" s="7">
        <v>9.6400559783993922E-2</v>
      </c>
      <c r="M86" s="7">
        <v>9.6356840777320957E-2</v>
      </c>
      <c r="N86" s="7">
        <v>9.6313124354743651E-2</v>
      </c>
      <c r="O86" s="7">
        <v>9.6269410516032952E-2</v>
      </c>
      <c r="P86" s="7">
        <v>9.6225699260959793E-2</v>
      </c>
      <c r="Q86" s="7">
        <v>9.618199058929508E-2</v>
      </c>
      <c r="R86" s="7">
        <v>9.6138284500809801E-2</v>
      </c>
      <c r="S86" s="7">
        <v>9.6094580995275042E-2</v>
      </c>
      <c r="T86" s="7">
        <v>9.6050880072461778E-2</v>
      </c>
      <c r="U86" s="7">
        <v>9.6007181732141039E-2</v>
      </c>
      <c r="V86" s="7">
        <v>9.5963485974083981E-2</v>
      </c>
      <c r="W86" s="7">
        <v>9.5919792798061662E-2</v>
      </c>
      <c r="X86" s="7">
        <v>9.5876102203845265E-2</v>
      </c>
      <c r="Y86" s="7">
        <v>9.5832414191205972E-2</v>
      </c>
      <c r="Z86" s="7">
        <v>9.5788728759914954E-2</v>
      </c>
      <c r="AA86" s="7">
        <v>9.5745045909743393E-2</v>
      </c>
      <c r="AB86" s="7">
        <v>9.5701365640462624E-2</v>
      </c>
      <c r="AC86" s="7">
        <v>9.56576879518439E-2</v>
      </c>
      <c r="AD86" s="7">
        <v>9.5614012843658489E-2</v>
      </c>
      <c r="AE86" s="7">
        <v>9.5570340315677765E-2</v>
      </c>
      <c r="AF86" s="7">
        <v>9.5526670367673067E-2</v>
      </c>
      <c r="AG86" s="7">
        <v>9.5483002999415784E-2</v>
      </c>
      <c r="AH86" s="7">
        <v>9.5439338210677363E-2</v>
      </c>
      <c r="AI86" s="7">
        <v>9.539567600122921E-2</v>
      </c>
    </row>
    <row r="87" spans="1:35" x14ac:dyDescent="0.25">
      <c r="A87" t="s">
        <v>34</v>
      </c>
      <c r="B87" t="s">
        <v>35</v>
      </c>
      <c r="C87" t="s">
        <v>82</v>
      </c>
      <c r="D87" t="s">
        <v>14</v>
      </c>
      <c r="E87" s="7">
        <v>9.6711343576332126E-2</v>
      </c>
      <c r="F87" s="7">
        <v>9.6715963187949949E-2</v>
      </c>
      <c r="G87" s="7">
        <v>9.6720658107247739E-2</v>
      </c>
      <c r="H87" s="7">
        <v>9.6725352748994103E-2</v>
      </c>
      <c r="I87" s="7">
        <v>9.6730047113213688E-2</v>
      </c>
      <c r="J87" s="7">
        <v>9.6734741199931029E-2</v>
      </c>
      <c r="K87" s="7">
        <v>9.6739435009170802E-2</v>
      </c>
      <c r="L87" s="7">
        <v>9.6744128540957569E-2</v>
      </c>
      <c r="M87" s="7">
        <v>9.6748821795315937E-2</v>
      </c>
      <c r="N87" s="7">
        <v>9.6753514772270524E-2</v>
      </c>
      <c r="O87" s="7">
        <v>9.6758207471845922E-2</v>
      </c>
      <c r="P87" s="7">
        <v>9.6762899894066695E-2</v>
      </c>
      <c r="Q87" s="7">
        <v>9.6767592038957434E-2</v>
      </c>
      <c r="R87" s="7">
        <v>9.677228390654273E-2</v>
      </c>
      <c r="S87" s="7">
        <v>9.677697549684719E-2</v>
      </c>
      <c r="T87" s="7">
        <v>9.6781666809895403E-2</v>
      </c>
      <c r="U87" s="7">
        <v>9.6786357845711879E-2</v>
      </c>
      <c r="V87" s="7">
        <v>9.679104860432125E-2</v>
      </c>
      <c r="W87" s="7">
        <v>9.6795739085748039E-2</v>
      </c>
      <c r="X87" s="7">
        <v>9.6800429290016865E-2</v>
      </c>
      <c r="Y87" s="7">
        <v>9.6805119217152291E-2</v>
      </c>
      <c r="Z87" s="7">
        <v>9.6809808867178826E-2</v>
      </c>
      <c r="AA87" s="7">
        <v>9.6814498240121033E-2</v>
      </c>
      <c r="AB87" s="7">
        <v>9.6819187336003559E-2</v>
      </c>
      <c r="AC87" s="7">
        <v>9.6823876154850858E-2</v>
      </c>
      <c r="AD87" s="7">
        <v>9.6828564696687533E-2</v>
      </c>
      <c r="AE87" s="7">
        <v>9.6833252961538108E-2</v>
      </c>
      <c r="AF87" s="7">
        <v>9.6837940949427118E-2</v>
      </c>
      <c r="AG87" s="7">
        <v>9.684262866037914E-2</v>
      </c>
      <c r="AH87" s="7">
        <v>9.6847316094418712E-2</v>
      </c>
      <c r="AI87" s="7">
        <v>9.685200325157034E-2</v>
      </c>
    </row>
    <row r="88" spans="1:35" x14ac:dyDescent="0.25">
      <c r="A88" t="s">
        <v>34</v>
      </c>
      <c r="B88" t="s">
        <v>35</v>
      </c>
      <c r="C88" t="s">
        <v>83</v>
      </c>
      <c r="D88" t="s">
        <v>14</v>
      </c>
      <c r="E88" s="7">
        <v>9.7234390323635178E-2</v>
      </c>
      <c r="F88" s="7">
        <v>9.7230937002203588E-2</v>
      </c>
      <c r="G88" s="7">
        <v>9.7226725478232329E-2</v>
      </c>
      <c r="H88" s="7">
        <v>9.7222514203235438E-2</v>
      </c>
      <c r="I88" s="7">
        <v>9.7218303177190837E-2</v>
      </c>
      <c r="J88" s="7">
        <v>9.7214092400076363E-2</v>
      </c>
      <c r="K88" s="7">
        <v>9.720988187187006E-2</v>
      </c>
      <c r="L88" s="7">
        <v>9.7205671592549781E-2</v>
      </c>
      <c r="M88" s="7">
        <v>9.7201461562093514E-2</v>
      </c>
      <c r="N88" s="7">
        <v>9.7197251780479152E-2</v>
      </c>
      <c r="O88" s="7">
        <v>9.7193042247684644E-2</v>
      </c>
      <c r="P88" s="7">
        <v>9.7188832963687952E-2</v>
      </c>
      <c r="Q88" s="7">
        <v>9.7184623928466982E-2</v>
      </c>
      <c r="R88" s="7">
        <v>9.718041514199971E-2</v>
      </c>
      <c r="S88" s="7">
        <v>9.7176206604264084E-2</v>
      </c>
      <c r="T88" s="7">
        <v>9.717199831523804E-2</v>
      </c>
      <c r="U88" s="7">
        <v>9.7167790274899538E-2</v>
      </c>
      <c r="V88" s="7">
        <v>9.7163582483226568E-2</v>
      </c>
      <c r="W88" s="7">
        <v>9.7159374940196996E-2</v>
      </c>
      <c r="X88" s="7">
        <v>9.7155167645788867E-2</v>
      </c>
      <c r="Y88" s="7">
        <v>9.7150960599980143E-2</v>
      </c>
      <c r="Z88" s="7">
        <v>9.7146753802748759E-2</v>
      </c>
      <c r="AA88" s="7">
        <v>9.7142547254072675E-2</v>
      </c>
      <c r="AB88" s="7">
        <v>9.7138340953929897E-2</v>
      </c>
      <c r="AC88" s="7">
        <v>9.7134134902298386E-2</v>
      </c>
      <c r="AD88" s="7">
        <v>9.7129929099156131E-2</v>
      </c>
      <c r="AE88" s="7">
        <v>9.7125723544481096E-2</v>
      </c>
      <c r="AF88" s="7">
        <v>9.7121518238251256E-2</v>
      </c>
      <c r="AG88" s="7">
        <v>9.71173131804446E-2</v>
      </c>
      <c r="AH88" s="7">
        <v>9.7113108371039175E-2</v>
      </c>
      <c r="AI88" s="7">
        <v>9.71089038100129E-2</v>
      </c>
    </row>
    <row r="89" spans="1:35" x14ac:dyDescent="0.25">
      <c r="A89" t="s">
        <v>34</v>
      </c>
      <c r="B89" t="s">
        <v>35</v>
      </c>
      <c r="C89" t="s">
        <v>84</v>
      </c>
      <c r="D89" t="s">
        <v>14</v>
      </c>
      <c r="E89" s="7">
        <v>9.9640405361229159E-2</v>
      </c>
      <c r="F89" s="7">
        <v>9.964073829388774E-2</v>
      </c>
      <c r="G89" s="7">
        <v>9.9641162654145229E-2</v>
      </c>
      <c r="H89" s="7">
        <v>9.9641586989315661E-2</v>
      </c>
      <c r="I89" s="7">
        <v>9.964201129940127E-2</v>
      </c>
      <c r="J89" s="7">
        <v>9.9642435584404207E-2</v>
      </c>
      <c r="K89" s="7">
        <v>9.9642859844326775E-2</v>
      </c>
      <c r="L89" s="7">
        <v>9.964328407917114E-2</v>
      </c>
      <c r="M89" s="7">
        <v>9.9643708288939564E-2</v>
      </c>
      <c r="N89" s="7">
        <v>9.9644132473634281E-2</v>
      </c>
      <c r="O89" s="7">
        <v>9.9644556633257456E-2</v>
      </c>
      <c r="P89" s="7">
        <v>9.9644980767811364E-2</v>
      </c>
      <c r="Q89" s="7">
        <v>9.9645404877298185E-2</v>
      </c>
      <c r="R89" s="7">
        <v>9.9645828961720181E-2</v>
      </c>
      <c r="S89" s="7">
        <v>9.9646253021079559E-2</v>
      </c>
      <c r="T89" s="7">
        <v>9.9646677055378552E-2</v>
      </c>
      <c r="U89" s="7">
        <v>9.9647101064619353E-2</v>
      </c>
      <c r="V89" s="7">
        <v>9.9647525048804197E-2</v>
      </c>
      <c r="W89" s="7">
        <v>9.9647949007935305E-2</v>
      </c>
      <c r="X89" s="7">
        <v>9.9648372942014896E-2</v>
      </c>
      <c r="Y89" s="7">
        <v>9.9648796851045218E-2</v>
      </c>
      <c r="Z89" s="7">
        <v>9.9649220735028451E-2</v>
      </c>
      <c r="AA89" s="7">
        <v>9.9649644593966816E-2</v>
      </c>
      <c r="AB89" s="7">
        <v>9.9650068427862559E-2</v>
      </c>
      <c r="AC89" s="7">
        <v>9.9650492236717889E-2</v>
      </c>
      <c r="AD89" s="7">
        <v>9.965091602053501E-2</v>
      </c>
      <c r="AE89" s="7">
        <v>9.9651339779316186E-2</v>
      </c>
      <c r="AF89" s="7">
        <v>9.9651763513063582E-2</v>
      </c>
      <c r="AG89" s="7">
        <v>9.9652187221779445E-2</v>
      </c>
      <c r="AH89" s="7">
        <v>9.9652610905465996E-2</v>
      </c>
      <c r="AI89" s="7">
        <v>9.9653034564125442E-2</v>
      </c>
    </row>
    <row r="90" spans="1:35" x14ac:dyDescent="0.25">
      <c r="A90" t="s">
        <v>34</v>
      </c>
      <c r="B90" t="s">
        <v>35</v>
      </c>
      <c r="C90" t="s">
        <v>85</v>
      </c>
      <c r="D90" t="s">
        <v>14</v>
      </c>
      <c r="E90" s="7">
        <v>9.7129780974174559E-2</v>
      </c>
      <c r="F90" s="7">
        <v>9.7121937872719069E-2</v>
      </c>
      <c r="G90" s="7">
        <v>9.7109361362844843E-2</v>
      </c>
      <c r="H90" s="7">
        <v>9.7096785596461177E-2</v>
      </c>
      <c r="I90" s="7">
        <v>9.7084210573502167E-2</v>
      </c>
      <c r="J90" s="7">
        <v>9.7071636293901808E-2</v>
      </c>
      <c r="K90" s="7">
        <v>9.7059062757594308E-2</v>
      </c>
      <c r="L90" s="7">
        <v>9.7046489964513663E-2</v>
      </c>
      <c r="M90" s="7">
        <v>9.7033917914594051E-2</v>
      </c>
      <c r="N90" s="7">
        <v>9.7021346607769524E-2</v>
      </c>
      <c r="O90" s="7">
        <v>9.7008776043974232E-2</v>
      </c>
      <c r="P90" s="7">
        <v>9.6996206223142312E-2</v>
      </c>
      <c r="Q90" s="7">
        <v>9.6983637145207857E-2</v>
      </c>
      <c r="R90" s="7">
        <v>9.6971068810105032E-2</v>
      </c>
      <c r="S90" s="7">
        <v>9.6958501217768028E-2</v>
      </c>
      <c r="T90" s="7">
        <v>9.694593436813094E-2</v>
      </c>
      <c r="U90" s="7">
        <v>9.6933368261127972E-2</v>
      </c>
      <c r="V90" s="7">
        <v>9.6920802896693262E-2</v>
      </c>
      <c r="W90" s="7">
        <v>9.6908238274760999E-2</v>
      </c>
      <c r="X90" s="7">
        <v>9.6895674395265405E-2</v>
      </c>
      <c r="Y90" s="7">
        <v>9.6883111258140669E-2</v>
      </c>
      <c r="Z90" s="7">
        <v>9.6870548863320971E-2</v>
      </c>
      <c r="AA90" s="7">
        <v>9.6857987210740501E-2</v>
      </c>
      <c r="AB90" s="7">
        <v>9.6845426300333562E-2</v>
      </c>
      <c r="AC90" s="7">
        <v>9.6832866132034304E-2</v>
      </c>
      <c r="AD90" s="7">
        <v>9.6820306705777001E-2</v>
      </c>
      <c r="AE90" s="7">
        <v>9.6807748021495915E-2</v>
      </c>
      <c r="AF90" s="7">
        <v>9.679519007912521E-2</v>
      </c>
      <c r="AG90" s="7">
        <v>9.6782632878599242E-2</v>
      </c>
      <c r="AH90" s="7">
        <v>9.6770076419852247E-2</v>
      </c>
      <c r="AI90" s="7">
        <v>9.675752070281847E-2</v>
      </c>
    </row>
    <row r="91" spans="1:35" x14ac:dyDescent="0.25">
      <c r="A91" t="s">
        <v>34</v>
      </c>
      <c r="B91" t="s">
        <v>35</v>
      </c>
      <c r="C91" t="s">
        <v>86</v>
      </c>
      <c r="D91" t="s">
        <v>14</v>
      </c>
      <c r="E91" s="7">
        <v>9.1690094802222954E-2</v>
      </c>
      <c r="F91" s="7">
        <v>9.1680977487874737E-2</v>
      </c>
      <c r="G91" s="7">
        <v>9.1674628761175547E-2</v>
      </c>
      <c r="H91" s="7">
        <v>9.166828040979659E-2</v>
      </c>
      <c r="I91" s="7">
        <v>9.1661932433704574E-2</v>
      </c>
      <c r="J91" s="7">
        <v>9.1655584832866163E-2</v>
      </c>
      <c r="K91" s="7">
        <v>9.1649237607248177E-2</v>
      </c>
      <c r="L91" s="7">
        <v>9.1642890756817294E-2</v>
      </c>
      <c r="M91" s="7">
        <v>9.1636544281540278E-2</v>
      </c>
      <c r="N91" s="7">
        <v>9.1630198181383807E-2</v>
      </c>
      <c r="O91" s="7">
        <v>9.16238524563147E-2</v>
      </c>
      <c r="P91" s="7">
        <v>9.1617507106299664E-2</v>
      </c>
      <c r="Q91" s="7">
        <v>9.1611162131305449E-2</v>
      </c>
      <c r="R91" s="7">
        <v>9.1604817531298788E-2</v>
      </c>
      <c r="S91" s="7">
        <v>9.15984733062465E-2</v>
      </c>
      <c r="T91" s="7">
        <v>9.159212945611532E-2</v>
      </c>
      <c r="U91" s="7">
        <v>9.1585785980871998E-2</v>
      </c>
      <c r="V91" s="7">
        <v>9.1579442880483322E-2</v>
      </c>
      <c r="W91" s="7">
        <v>9.1573100154916015E-2</v>
      </c>
      <c r="X91" s="7">
        <v>9.156675780413695E-2</v>
      </c>
      <c r="Y91" s="7">
        <v>9.1560415828112862E-2</v>
      </c>
      <c r="Z91" s="7">
        <v>9.1554074226810486E-2</v>
      </c>
      <c r="AA91" s="7">
        <v>9.1547733000196654E-2</v>
      </c>
      <c r="AB91" s="7">
        <v>9.1541392148238199E-2</v>
      </c>
      <c r="AC91" s="7">
        <v>9.1535051670901882E-2</v>
      </c>
      <c r="AD91" s="7">
        <v>9.1528711568154467E-2</v>
      </c>
      <c r="AE91" s="7">
        <v>9.1522371839962841E-2</v>
      </c>
      <c r="AF91" s="7">
        <v>9.1516032486293766E-2</v>
      </c>
      <c r="AG91" s="7">
        <v>9.1509693507114034E-2</v>
      </c>
      <c r="AH91" s="7">
        <v>9.1503354902390532E-2</v>
      </c>
      <c r="AI91" s="7">
        <v>9.1497016672090009E-2</v>
      </c>
    </row>
    <row r="92" spans="1:35" x14ac:dyDescent="0.25">
      <c r="A92" t="s">
        <v>34</v>
      </c>
      <c r="B92" t="s">
        <v>35</v>
      </c>
      <c r="C92" t="s">
        <v>87</v>
      </c>
      <c r="D92" t="s">
        <v>14</v>
      </c>
      <c r="E92" s="7">
        <v>0.11700555737169008</v>
      </c>
      <c r="F92" s="7">
        <v>0.11700455067442884</v>
      </c>
      <c r="G92" s="7">
        <v>0.11700142829244384</v>
      </c>
      <c r="H92" s="7">
        <v>0.11699830609504593</v>
      </c>
      <c r="I92" s="7">
        <v>0.11699518408221878</v>
      </c>
      <c r="J92" s="7">
        <v>0.11699206225394596</v>
      </c>
      <c r="K92" s="7">
        <v>0.11698894061021116</v>
      </c>
      <c r="L92" s="7">
        <v>0.11698581915099801</v>
      </c>
      <c r="M92" s="7">
        <v>0.11698269787629012</v>
      </c>
      <c r="N92" s="7">
        <v>0.1169795767860712</v>
      </c>
      <c r="O92" s="7">
        <v>0.11697645588032483</v>
      </c>
      <c r="P92" s="7">
        <v>0.11697333515903466</v>
      </c>
      <c r="Q92" s="7">
        <v>0.11697021462218436</v>
      </c>
      <c r="R92" s="7">
        <v>0.11696709426975757</v>
      </c>
      <c r="S92" s="7">
        <v>0.11696397410173795</v>
      </c>
      <c r="T92" s="7">
        <v>0.11696085411810912</v>
      </c>
      <c r="U92" s="7">
        <v>0.11695773431885478</v>
      </c>
      <c r="V92" s="7">
        <v>0.1169546147039586</v>
      </c>
      <c r="W92" s="7">
        <v>0.11695149527340416</v>
      </c>
      <c r="X92" s="7">
        <v>0.11694837602717517</v>
      </c>
      <c r="Y92" s="7">
        <v>0.11694525696525532</v>
      </c>
      <c r="Z92" s="7">
        <v>0.11694213808762821</v>
      </c>
      <c r="AA92" s="7">
        <v>0.11693901939427756</v>
      </c>
      <c r="AB92" s="7">
        <v>0.11693590088518702</v>
      </c>
      <c r="AC92" s="7">
        <v>0.11693278256034027</v>
      </c>
      <c r="AD92" s="7">
        <v>0.11692966441972097</v>
      </c>
      <c r="AE92" s="7">
        <v>0.11692654646331281</v>
      </c>
      <c r="AF92" s="7">
        <v>0.11692342869109944</v>
      </c>
      <c r="AG92" s="7">
        <v>0.11692031110306454</v>
      </c>
      <c r="AH92" s="7">
        <v>0.11691719369919185</v>
      </c>
      <c r="AI92" s="7">
        <v>0.11691407647946499</v>
      </c>
    </row>
    <row r="93" spans="1:35" x14ac:dyDescent="0.25">
      <c r="A93" t="s">
        <v>34</v>
      </c>
      <c r="B93" t="s">
        <v>35</v>
      </c>
      <c r="C93" t="s">
        <v>88</v>
      </c>
      <c r="D93" t="s">
        <v>14</v>
      </c>
      <c r="E93" s="7">
        <v>0.13740438051650866</v>
      </c>
      <c r="F93" s="7">
        <v>0.13740245110746371</v>
      </c>
      <c r="G93" s="7">
        <v>0.13740102702940482</v>
      </c>
      <c r="H93" s="7">
        <v>0.13739960303553372</v>
      </c>
      <c r="I93" s="7">
        <v>0.13739817912584293</v>
      </c>
      <c r="J93" s="7">
        <v>0.13739675530032502</v>
      </c>
      <c r="K93" s="7">
        <v>0.13739533155897252</v>
      </c>
      <c r="L93" s="7">
        <v>0.13739390790177791</v>
      </c>
      <c r="M93" s="7">
        <v>0.13739248432873383</v>
      </c>
      <c r="N93" s="7">
        <v>0.13739106083983271</v>
      </c>
      <c r="O93" s="7">
        <v>0.13738963743506719</v>
      </c>
      <c r="P93" s="7">
        <v>0.13738821411442975</v>
      </c>
      <c r="Q93" s="7">
        <v>0.13738679087791295</v>
      </c>
      <c r="R93" s="7">
        <v>0.1373853677255093</v>
      </c>
      <c r="S93" s="7">
        <v>0.1373839446572114</v>
      </c>
      <c r="T93" s="7">
        <v>0.13738252167301176</v>
      </c>
      <c r="U93" s="7">
        <v>0.13738109877290294</v>
      </c>
      <c r="V93" s="7">
        <v>0.13737967595687747</v>
      </c>
      <c r="W93" s="7">
        <v>0.13737825322492789</v>
      </c>
      <c r="X93" s="7">
        <v>0.1373768305770468</v>
      </c>
      <c r="Y93" s="7">
        <v>0.1373754080132267</v>
      </c>
      <c r="Z93" s="7">
        <v>0.13737398553346014</v>
      </c>
      <c r="AA93" s="7">
        <v>0.13737256313773968</v>
      </c>
      <c r="AB93" s="7">
        <v>0.13737114082605789</v>
      </c>
      <c r="AC93" s="7">
        <v>0.1373697185984073</v>
      </c>
      <c r="AD93" s="7">
        <v>0.13736829645478046</v>
      </c>
      <c r="AE93" s="7">
        <v>0.13736687439516995</v>
      </c>
      <c r="AF93" s="7">
        <v>0.13736545241956832</v>
      </c>
      <c r="AG93" s="7">
        <v>0.13736403052796811</v>
      </c>
      <c r="AH93" s="7">
        <v>0.13736260872036188</v>
      </c>
      <c r="AI93" s="7">
        <v>0.13736118699674219</v>
      </c>
    </row>
    <row r="94" spans="1:35" x14ac:dyDescent="0.25">
      <c r="A94" t="s">
        <v>34</v>
      </c>
      <c r="B94" t="s">
        <v>35</v>
      </c>
      <c r="C94" t="s">
        <v>89</v>
      </c>
      <c r="D94" t="s">
        <v>14</v>
      </c>
      <c r="E94" s="7">
        <v>7.5684864334749927E-2</v>
      </c>
      <c r="F94" s="7">
        <v>7.5686035173009647E-2</v>
      </c>
      <c r="G94" s="7">
        <v>7.5688213650060052E-2</v>
      </c>
      <c r="H94" s="7">
        <v>7.5690391998324544E-2</v>
      </c>
      <c r="I94" s="7">
        <v>7.56925702178146E-2</v>
      </c>
      <c r="J94" s="7">
        <v>7.5694748308541532E-2</v>
      </c>
      <c r="K94" s="7">
        <v>7.5696926270516857E-2</v>
      </c>
      <c r="L94" s="7">
        <v>7.5699104103751927E-2</v>
      </c>
      <c r="M94" s="7">
        <v>7.570128180825822E-2</v>
      </c>
      <c r="N94" s="7">
        <v>7.57034593840471E-2</v>
      </c>
      <c r="O94" s="7">
        <v>7.5705636831129977E-2</v>
      </c>
      <c r="P94" s="7">
        <v>7.5707814149518327E-2</v>
      </c>
      <c r="Q94" s="7">
        <v>7.5709991339223473E-2</v>
      </c>
      <c r="R94" s="7">
        <v>7.5712168400256824E-2</v>
      </c>
      <c r="S94" s="7">
        <v>7.571434533262987E-2</v>
      </c>
      <c r="T94" s="7">
        <v>7.5716522136353978E-2</v>
      </c>
      <c r="U94" s="7">
        <v>7.5718698811440513E-2</v>
      </c>
      <c r="V94" s="7">
        <v>7.5720875357900924E-2</v>
      </c>
      <c r="W94" s="7">
        <v>7.5723051775746564E-2</v>
      </c>
      <c r="X94" s="7">
        <v>7.5725228064988881E-2</v>
      </c>
      <c r="Y94" s="7">
        <v>7.5727404225639269E-2</v>
      </c>
      <c r="Z94" s="7">
        <v>7.5729580257709095E-2</v>
      </c>
      <c r="AA94" s="7">
        <v>7.5731756161209737E-2</v>
      </c>
      <c r="AB94" s="7">
        <v>7.573393193615266E-2</v>
      </c>
      <c r="AC94" s="7">
        <v>7.5736107582549214E-2</v>
      </c>
      <c r="AD94" s="7">
        <v>7.5738283100410794E-2</v>
      </c>
      <c r="AE94" s="7">
        <v>7.5740458489748808E-2</v>
      </c>
      <c r="AF94" s="7">
        <v>7.5742633750574606E-2</v>
      </c>
      <c r="AG94" s="7">
        <v>7.5744808882899584E-2</v>
      </c>
      <c r="AH94" s="7">
        <v>7.5746983886735189E-2</v>
      </c>
      <c r="AI94" s="7">
        <v>7.5749158762092747E-2</v>
      </c>
    </row>
    <row r="95" spans="1:35" x14ac:dyDescent="0.25">
      <c r="A95" t="s">
        <v>34</v>
      </c>
      <c r="B95" t="s">
        <v>35</v>
      </c>
      <c r="C95" t="s">
        <v>90</v>
      </c>
      <c r="D95" t="s">
        <v>14</v>
      </c>
      <c r="E95" s="7">
        <v>9.7757437070938202E-2</v>
      </c>
      <c r="F95" s="7">
        <v>9.7753651637553049E-2</v>
      </c>
      <c r="G95" s="7">
        <v>9.7749738470155237E-2</v>
      </c>
      <c r="H95" s="7">
        <v>9.7745825534093722E-2</v>
      </c>
      <c r="I95" s="7">
        <v>9.7741912829347979E-2</v>
      </c>
      <c r="J95" s="7">
        <v>9.7738000355897442E-2</v>
      </c>
      <c r="K95" s="7">
        <v>9.7734088113721709E-2</v>
      </c>
      <c r="L95" s="7">
        <v>9.7730176102800187E-2</v>
      </c>
      <c r="M95" s="7">
        <v>9.7726264323112419E-2</v>
      </c>
      <c r="N95" s="7">
        <v>9.772235277463788E-2</v>
      </c>
      <c r="O95" s="7">
        <v>9.7718441457356087E-2</v>
      </c>
      <c r="P95" s="7">
        <v>9.7714530371246527E-2</v>
      </c>
      <c r="Q95" s="7">
        <v>9.7710619516288719E-2</v>
      </c>
      <c r="R95" s="7">
        <v>9.7706708892462149E-2</v>
      </c>
      <c r="S95" s="7">
        <v>9.7702798499746391E-2</v>
      </c>
      <c r="T95" s="7">
        <v>9.7698888338120876E-2</v>
      </c>
      <c r="U95" s="7">
        <v>9.7694978407565164E-2</v>
      </c>
      <c r="V95" s="7">
        <v>9.7691068708058784E-2</v>
      </c>
      <c r="W95" s="7">
        <v>9.7687159239581198E-2</v>
      </c>
      <c r="X95" s="7">
        <v>9.768325000211199E-2</v>
      </c>
      <c r="Y95" s="7">
        <v>9.7679340995630692E-2</v>
      </c>
      <c r="Z95" s="7">
        <v>9.7675432220116779E-2</v>
      </c>
      <c r="AA95" s="7">
        <v>9.7671523675549779E-2</v>
      </c>
      <c r="AB95" s="7">
        <v>9.7667615361909307E-2</v>
      </c>
      <c r="AC95" s="7">
        <v>9.7663707279174811E-2</v>
      </c>
      <c r="AD95" s="7">
        <v>9.7659799427325875E-2</v>
      </c>
      <c r="AE95" s="7">
        <v>9.7655891806342016E-2</v>
      </c>
      <c r="AF95" s="7">
        <v>9.7651984416202806E-2</v>
      </c>
      <c r="AG95" s="7">
        <v>9.7648077256887733E-2</v>
      </c>
      <c r="AH95" s="7">
        <v>9.7644170328376398E-2</v>
      </c>
      <c r="AI95" s="7">
        <v>9.7640263630648344E-2</v>
      </c>
    </row>
    <row r="96" spans="1:35" x14ac:dyDescent="0.25">
      <c r="A96" t="s">
        <v>34</v>
      </c>
      <c r="B96" t="s">
        <v>35</v>
      </c>
      <c r="C96" t="s">
        <v>91</v>
      </c>
      <c r="D96" t="s">
        <v>14</v>
      </c>
      <c r="E96" s="7">
        <v>0.10978751225890815</v>
      </c>
      <c r="F96" s="7">
        <v>0.10977629746197176</v>
      </c>
      <c r="G96" s="7">
        <v>0.1097658573569856</v>
      </c>
      <c r="H96" s="7">
        <v>0.10975541786919131</v>
      </c>
      <c r="I96" s="7">
        <v>0.10974497899853418</v>
      </c>
      <c r="J96" s="7">
        <v>0.10973454074495941</v>
      </c>
      <c r="K96" s="7">
        <v>0.10972410310841235</v>
      </c>
      <c r="L96" s="7">
        <v>0.10971366608883827</v>
      </c>
      <c r="M96" s="7">
        <v>0.10970322968618249</v>
      </c>
      <c r="N96" s="7">
        <v>0.10969279390039027</v>
      </c>
      <c r="O96" s="7">
        <v>0.10968235873140696</v>
      </c>
      <c r="P96" s="7">
        <v>0.10967192417917787</v>
      </c>
      <c r="Q96" s="7">
        <v>0.1096614902436483</v>
      </c>
      <c r="R96" s="7">
        <v>0.10965105692476358</v>
      </c>
      <c r="S96" s="7">
        <v>0.10964062422246908</v>
      </c>
      <c r="T96" s="7">
        <v>0.10963019213671014</v>
      </c>
      <c r="U96" s="7">
        <v>0.10961976066743206</v>
      </c>
      <c r="V96" s="7">
        <v>0.10960932981458026</v>
      </c>
      <c r="W96" s="7">
        <v>0.10959889957810004</v>
      </c>
      <c r="X96" s="7">
        <v>0.10958846995793681</v>
      </c>
      <c r="Y96" s="7">
        <v>0.10957804095403594</v>
      </c>
      <c r="Z96" s="7">
        <v>0.10956761256634279</v>
      </c>
      <c r="AA96" s="7">
        <v>0.10955718479480275</v>
      </c>
      <c r="AB96" s="7">
        <v>0.10954675763936124</v>
      </c>
      <c r="AC96" s="7">
        <v>0.10953633109996364</v>
      </c>
      <c r="AD96" s="7">
        <v>0.10952590517655537</v>
      </c>
      <c r="AE96" s="7">
        <v>0.10951547986908185</v>
      </c>
      <c r="AF96" s="7">
        <v>0.10950505517748849</v>
      </c>
      <c r="AG96" s="7">
        <v>0.10949463110172068</v>
      </c>
      <c r="AH96" s="7">
        <v>0.10948420764172394</v>
      </c>
      <c r="AI96" s="7">
        <v>0.10947378479744363</v>
      </c>
    </row>
    <row r="97" spans="1:35" x14ac:dyDescent="0.25">
      <c r="A97" t="s">
        <v>34</v>
      </c>
      <c r="B97" t="s">
        <v>35</v>
      </c>
      <c r="C97" t="s">
        <v>92</v>
      </c>
      <c r="D97" t="s">
        <v>14</v>
      </c>
      <c r="E97" s="7">
        <v>9.566525008172605E-2</v>
      </c>
      <c r="F97" s="7">
        <v>9.5673672087965539E-2</v>
      </c>
      <c r="G97" s="7">
        <v>9.5678188611747012E-2</v>
      </c>
      <c r="H97" s="7">
        <v>9.568270486852333E-2</v>
      </c>
      <c r="I97" s="7">
        <v>9.5687220858318198E-2</v>
      </c>
      <c r="J97" s="7">
        <v>9.5691736581155248E-2</v>
      </c>
      <c r="K97" s="7">
        <v>9.5696252037058185E-2</v>
      </c>
      <c r="L97" s="7">
        <v>9.5700767226050656E-2</v>
      </c>
      <c r="M97" s="7">
        <v>9.5705282148156393E-2</v>
      </c>
      <c r="N97" s="7">
        <v>9.5709796803398958E-2</v>
      </c>
      <c r="O97" s="7">
        <v>9.5714311191802057E-2</v>
      </c>
      <c r="P97" s="7">
        <v>9.5718825313389377E-2</v>
      </c>
      <c r="Q97" s="7">
        <v>9.5723339168184512E-2</v>
      </c>
      <c r="R97" s="7">
        <v>9.5727852756211138E-2</v>
      </c>
      <c r="S97" s="7">
        <v>9.5732366077492942E-2</v>
      </c>
      <c r="T97" s="7">
        <v>9.5736879132053518E-2</v>
      </c>
      <c r="U97" s="7">
        <v>9.5741391919916513E-2</v>
      </c>
      <c r="V97" s="7">
        <v>9.5745904441105603E-2</v>
      </c>
      <c r="W97" s="7">
        <v>9.575041669564438E-2</v>
      </c>
      <c r="X97" s="7">
        <v>9.5754928683556492E-2</v>
      </c>
      <c r="Y97" s="7">
        <v>9.5759440404865628E-2</v>
      </c>
      <c r="Z97" s="7">
        <v>9.5763951859595339E-2</v>
      </c>
      <c r="AA97" s="7">
        <v>9.5768463047769259E-2</v>
      </c>
      <c r="AB97" s="7">
        <v>9.5772973969411035E-2</v>
      </c>
      <c r="AC97" s="7">
        <v>9.5777484624544315E-2</v>
      </c>
      <c r="AD97" s="7">
        <v>9.5781995013192664E-2</v>
      </c>
      <c r="AE97" s="7">
        <v>9.5786505135379729E-2</v>
      </c>
      <c r="AF97" s="7">
        <v>9.5791014991129103E-2</v>
      </c>
      <c r="AG97" s="7">
        <v>9.5795524580464392E-2</v>
      </c>
      <c r="AH97" s="7">
        <v>9.5800033903409257E-2</v>
      </c>
      <c r="AI97" s="7">
        <v>9.5804542959987235E-2</v>
      </c>
    </row>
    <row r="98" spans="1:35" x14ac:dyDescent="0.25">
      <c r="A98" t="s">
        <v>34</v>
      </c>
      <c r="B98" t="s">
        <v>35</v>
      </c>
      <c r="C98" t="s">
        <v>93</v>
      </c>
      <c r="D98" t="s">
        <v>14</v>
      </c>
      <c r="E98" s="7">
        <v>7.6103301732592346E-2</v>
      </c>
      <c r="F98" s="7">
        <v>7.6107177682898972E-2</v>
      </c>
      <c r="G98" s="7">
        <v>7.6109552916353129E-2</v>
      </c>
      <c r="H98" s="7">
        <v>7.6111928009389665E-2</v>
      </c>
      <c r="I98" s="7">
        <v>7.6114302962021069E-2</v>
      </c>
      <c r="J98" s="7">
        <v>7.6116677774259678E-2</v>
      </c>
      <c r="K98" s="7">
        <v>7.6119052446118052E-2</v>
      </c>
      <c r="L98" s="7">
        <v>7.6121426977608583E-2</v>
      </c>
      <c r="M98" s="7">
        <v>7.6123801368743749E-2</v>
      </c>
      <c r="N98" s="7">
        <v>7.6126175619535955E-2</v>
      </c>
      <c r="O98" s="7">
        <v>7.6128549729997677E-2</v>
      </c>
      <c r="P98" s="7">
        <v>7.6130923700141351E-2</v>
      </c>
      <c r="Q98" s="7">
        <v>7.6133297529979382E-2</v>
      </c>
      <c r="R98" s="7">
        <v>7.6135671219524248E-2</v>
      </c>
      <c r="S98" s="7">
        <v>7.6138044768788382E-2</v>
      </c>
      <c r="T98" s="7">
        <v>7.6140418177784219E-2</v>
      </c>
      <c r="U98" s="7">
        <v>7.6142791446524152E-2</v>
      </c>
      <c r="V98" s="7">
        <v>7.6145164575020685E-2</v>
      </c>
      <c r="W98" s="7">
        <v>7.6147537563286155E-2</v>
      </c>
      <c r="X98" s="7">
        <v>7.6149910411333066E-2</v>
      </c>
      <c r="Y98" s="7">
        <v>7.6152283119173853E-2</v>
      </c>
      <c r="Z98" s="7">
        <v>7.6154655686820893E-2</v>
      </c>
      <c r="AA98" s="7">
        <v>7.6157028114286596E-2</v>
      </c>
      <c r="AB98" s="7">
        <v>7.6159400401583449E-2</v>
      </c>
      <c r="AC98" s="7">
        <v>7.6161772548723847E-2</v>
      </c>
      <c r="AD98" s="7">
        <v>7.6164144555720209E-2</v>
      </c>
      <c r="AE98" s="7">
        <v>7.6166516422584971E-2</v>
      </c>
      <c r="AF98" s="7">
        <v>7.616888814933051E-2</v>
      </c>
      <c r="AG98" s="7">
        <v>7.6171259735969263E-2</v>
      </c>
      <c r="AH98" s="7">
        <v>7.6173631182513676E-2</v>
      </c>
      <c r="AI98" s="7">
        <v>7.617600248897613E-2</v>
      </c>
    </row>
    <row r="99" spans="1:35" x14ac:dyDescent="0.25">
      <c r="A99" t="s">
        <v>34</v>
      </c>
      <c r="B99" t="s">
        <v>35</v>
      </c>
      <c r="C99" t="s">
        <v>94</v>
      </c>
      <c r="D99" t="s">
        <v>14</v>
      </c>
      <c r="E99" s="7">
        <v>7.9660019614253022E-2</v>
      </c>
      <c r="F99" s="7">
        <v>7.966105141140864E-2</v>
      </c>
      <c r="G99" s="7">
        <v>7.9661438747099952E-2</v>
      </c>
      <c r="H99" s="7">
        <v>7.9661826059893026E-2</v>
      </c>
      <c r="I99" s="7">
        <v>7.9662213349789859E-2</v>
      </c>
      <c r="J99" s="7">
        <v>7.9662600616792437E-2</v>
      </c>
      <c r="K99" s="7">
        <v>7.966298786090284E-2</v>
      </c>
      <c r="L99" s="7">
        <v>7.9663375082123081E-2</v>
      </c>
      <c r="M99" s="7">
        <v>7.9663762280455214E-2</v>
      </c>
      <c r="N99" s="7">
        <v>7.9664149455901209E-2</v>
      </c>
      <c r="O99" s="7">
        <v>7.9664536608463163E-2</v>
      </c>
      <c r="P99" s="7">
        <v>7.9664923738143073E-2</v>
      </c>
      <c r="Q99" s="7">
        <v>7.966531084494298E-2</v>
      </c>
      <c r="R99" s="7">
        <v>7.9665697928864868E-2</v>
      </c>
      <c r="S99" s="7">
        <v>7.9666084989910832E-2</v>
      </c>
      <c r="T99" s="7">
        <v>7.9666472028082858E-2</v>
      </c>
      <c r="U99" s="7">
        <v>7.9666859043382984E-2</v>
      </c>
      <c r="V99" s="7">
        <v>7.9667246035813238E-2</v>
      </c>
      <c r="W99" s="7">
        <v>7.9667633005375618E-2</v>
      </c>
      <c r="X99" s="7">
        <v>7.9668019952072192E-2</v>
      </c>
      <c r="Y99" s="7">
        <v>7.9668406875905012E-2</v>
      </c>
      <c r="Z99" s="7">
        <v>7.9668793776876023E-2</v>
      </c>
      <c r="AA99" s="7">
        <v>7.9669180654987265E-2</v>
      </c>
      <c r="AB99" s="7">
        <v>7.9669567510240846E-2</v>
      </c>
      <c r="AC99" s="7">
        <v>7.966995434263871E-2</v>
      </c>
      <c r="AD99" s="7">
        <v>7.9670341152182911E-2</v>
      </c>
      <c r="AE99" s="7">
        <v>7.9670727938875502E-2</v>
      </c>
      <c r="AF99" s="7">
        <v>7.9671114702718454E-2</v>
      </c>
      <c r="AG99" s="7">
        <v>7.9671501443713807E-2</v>
      </c>
      <c r="AH99" s="7">
        <v>7.967188816186363E-2</v>
      </c>
      <c r="AI99" s="7">
        <v>7.967227485716992E-2</v>
      </c>
    </row>
    <row r="100" spans="1:35" x14ac:dyDescent="0.25">
      <c r="A100" t="s">
        <v>34</v>
      </c>
      <c r="B100" t="s">
        <v>35</v>
      </c>
      <c r="C100" t="s">
        <v>95</v>
      </c>
      <c r="D100" t="s">
        <v>14</v>
      </c>
      <c r="E100" s="7">
        <v>0.11292579274272639</v>
      </c>
      <c r="F100" s="7">
        <v>0.11292513795692666</v>
      </c>
      <c r="G100" s="7">
        <v>0.11292360059701934</v>
      </c>
      <c r="H100" s="7">
        <v>0.11292206332799673</v>
      </c>
      <c r="I100" s="7">
        <v>0.11292052614985082</v>
      </c>
      <c r="J100" s="7">
        <v>0.11291898906257347</v>
      </c>
      <c r="K100" s="7">
        <v>0.11291745206615669</v>
      </c>
      <c r="L100" s="7">
        <v>0.11291591516059239</v>
      </c>
      <c r="M100" s="7">
        <v>0.11291437834587253</v>
      </c>
      <c r="N100" s="7">
        <v>0.11291284162198904</v>
      </c>
      <c r="O100" s="7">
        <v>0.11291130498893388</v>
      </c>
      <c r="P100" s="7">
        <v>0.112909768446699</v>
      </c>
      <c r="Q100" s="7">
        <v>0.11290823199527635</v>
      </c>
      <c r="R100" s="7">
        <v>0.11290669563465786</v>
      </c>
      <c r="S100" s="7">
        <v>0.1129051593648355</v>
      </c>
      <c r="T100" s="7">
        <v>0.1129036231858012</v>
      </c>
      <c r="U100" s="7">
        <v>0.11290208709754694</v>
      </c>
      <c r="V100" s="7">
        <v>0.11290055110006467</v>
      </c>
      <c r="W100" s="7">
        <v>0.11289901519334632</v>
      </c>
      <c r="X100" s="7">
        <v>0.11289747937738386</v>
      </c>
      <c r="Y100" s="7">
        <v>0.11289594365216925</v>
      </c>
      <c r="Z100" s="7">
        <v>0.11289440801769444</v>
      </c>
      <c r="AA100" s="7">
        <v>0.11289287247395137</v>
      </c>
      <c r="AB100" s="7">
        <v>0.11289133702093203</v>
      </c>
      <c r="AC100" s="7">
        <v>0.11288980165862839</v>
      </c>
      <c r="AD100" s="7">
        <v>0.11288826638703237</v>
      </c>
      <c r="AE100" s="7">
        <v>0.11288673120613597</v>
      </c>
      <c r="AF100" s="7">
        <v>0.11288519611593112</v>
      </c>
      <c r="AG100" s="7">
        <v>0.11288366111640979</v>
      </c>
      <c r="AH100" s="7">
        <v>0.11288212620756399</v>
      </c>
      <c r="AI100" s="7">
        <v>0.11288059138938565</v>
      </c>
    </row>
    <row r="101" spans="1:35" x14ac:dyDescent="0.25">
      <c r="A101" t="s">
        <v>34</v>
      </c>
      <c r="B101" t="s">
        <v>35</v>
      </c>
      <c r="C101" t="s">
        <v>96</v>
      </c>
      <c r="D101" t="s">
        <v>14</v>
      </c>
      <c r="E101" s="7">
        <v>0.10738149722131417</v>
      </c>
      <c r="F101" s="7">
        <v>0.1073818732067888</v>
      </c>
      <c r="G101" s="7">
        <v>0.10737485116311085</v>
      </c>
      <c r="H101" s="7">
        <v>0.10736782953455787</v>
      </c>
      <c r="I101" s="7">
        <v>0.10736080832109308</v>
      </c>
      <c r="J101" s="7">
        <v>0.10735378752267959</v>
      </c>
      <c r="K101" s="7">
        <v>0.10734676713928068</v>
      </c>
      <c r="L101" s="7">
        <v>0.10733974717085948</v>
      </c>
      <c r="M101" s="7">
        <v>0.10733272761737926</v>
      </c>
      <c r="N101" s="7">
        <v>0.10732570847880318</v>
      </c>
      <c r="O101" s="7">
        <v>0.1073186897550945</v>
      </c>
      <c r="P101" s="7">
        <v>0.10731167144621644</v>
      </c>
      <c r="Q101" s="7">
        <v>0.10730465355213216</v>
      </c>
      <c r="R101" s="7">
        <v>0.10729763607280494</v>
      </c>
      <c r="S101" s="7">
        <v>0.10729061900819803</v>
      </c>
      <c r="T101" s="7">
        <v>0.10728360235827462</v>
      </c>
      <c r="U101" s="7">
        <v>0.10727658612299798</v>
      </c>
      <c r="V101" s="7">
        <v>0.10726957030233138</v>
      </c>
      <c r="W101" s="7">
        <v>0.107262554896238</v>
      </c>
      <c r="X101" s="7">
        <v>0.10725553990468115</v>
      </c>
      <c r="Y101" s="7">
        <v>0.10724852532762409</v>
      </c>
      <c r="Z101" s="7">
        <v>0.10724151116503006</v>
      </c>
      <c r="AA101" s="7">
        <v>0.10723449741686229</v>
      </c>
      <c r="AB101" s="7">
        <v>0.10722748408308413</v>
      </c>
      <c r="AC101" s="7">
        <v>0.10722047116365885</v>
      </c>
      <c r="AD101" s="7">
        <v>0.10721345865854966</v>
      </c>
      <c r="AE101" s="7">
        <v>0.10720644656771992</v>
      </c>
      <c r="AF101" s="7">
        <v>0.10719943489113287</v>
      </c>
      <c r="AG101" s="7">
        <v>0.10719242362875182</v>
      </c>
      <c r="AH101" s="7">
        <v>0.1071854127805401</v>
      </c>
      <c r="AI101" s="7">
        <v>0.10717840234646098</v>
      </c>
    </row>
    <row r="102" spans="1:35" x14ac:dyDescent="0.25">
      <c r="A102" t="s">
        <v>34</v>
      </c>
      <c r="B102" t="s">
        <v>35</v>
      </c>
      <c r="C102" t="s">
        <v>97</v>
      </c>
      <c r="D102" t="s">
        <v>14</v>
      </c>
      <c r="E102" s="7">
        <v>7.2441974501471065E-2</v>
      </c>
      <c r="F102" s="7">
        <v>7.2421919207141167E-2</v>
      </c>
      <c r="G102" s="7">
        <v>7.2410386627080811E-2</v>
      </c>
      <c r="H102" s="7">
        <v>7.2398854728796591E-2</v>
      </c>
      <c r="I102" s="7">
        <v>7.2387323512228083E-2</v>
      </c>
      <c r="J102" s="7">
        <v>7.2375792977314765E-2</v>
      </c>
      <c r="K102" s="7">
        <v>7.2364263123996297E-2</v>
      </c>
      <c r="L102" s="7">
        <v>7.2352733952212159E-2</v>
      </c>
      <c r="M102" s="7">
        <v>7.2341205461901981E-2</v>
      </c>
      <c r="N102" s="7">
        <v>7.2329677653005325E-2</v>
      </c>
      <c r="O102" s="7">
        <v>7.2318150525461741E-2</v>
      </c>
      <c r="P102" s="7">
        <v>7.2306624079210916E-2</v>
      </c>
      <c r="Q102" s="7">
        <v>7.2295098314192341E-2</v>
      </c>
      <c r="R102" s="7">
        <v>7.2283573230345691E-2</v>
      </c>
      <c r="S102" s="7">
        <v>7.2272048827610597E-2</v>
      </c>
      <c r="T102" s="7">
        <v>7.2260525105926635E-2</v>
      </c>
      <c r="U102" s="7">
        <v>7.2249002065233436E-2</v>
      </c>
      <c r="V102" s="7">
        <v>7.2237479705470675E-2</v>
      </c>
      <c r="W102" s="7">
        <v>7.2225958026577969E-2</v>
      </c>
      <c r="X102" s="7">
        <v>7.2214437028494963E-2</v>
      </c>
      <c r="Y102" s="7">
        <v>7.2202916711161386E-2</v>
      </c>
      <c r="Z102" s="7">
        <v>7.2191397074516786E-2</v>
      </c>
      <c r="AA102" s="7">
        <v>7.2179878118500893E-2</v>
      </c>
      <c r="AB102" s="7">
        <v>7.216835984305342E-2</v>
      </c>
      <c r="AC102" s="7">
        <v>7.2156842248114028E-2</v>
      </c>
      <c r="AD102" s="7">
        <v>7.2145325333622404E-2</v>
      </c>
      <c r="AE102" s="7">
        <v>7.2133809099518262E-2</v>
      </c>
      <c r="AF102" s="7">
        <v>7.2122293545741276E-2</v>
      </c>
      <c r="AG102" s="7">
        <v>7.2110778672231202E-2</v>
      </c>
      <c r="AH102" s="7">
        <v>7.2099264478927796E-2</v>
      </c>
      <c r="AI102" s="7">
        <v>7.2087750965770706E-2</v>
      </c>
    </row>
    <row r="103" spans="1:35" x14ac:dyDescent="0.25">
      <c r="A103" t="s">
        <v>34</v>
      </c>
      <c r="B103" t="s">
        <v>35</v>
      </c>
      <c r="C103" t="s">
        <v>98</v>
      </c>
      <c r="D103" t="s">
        <v>14</v>
      </c>
      <c r="E103" s="7">
        <v>7.6626348479895384E-2</v>
      </c>
      <c r="F103" s="7">
        <v>7.6631252192224733E-2</v>
      </c>
      <c r="G103" s="7">
        <v>7.6633611934259882E-2</v>
      </c>
      <c r="H103" s="7">
        <v>7.6635971536793218E-2</v>
      </c>
      <c r="I103" s="7">
        <v>7.6638330999837148E-2</v>
      </c>
      <c r="J103" s="7">
        <v>7.6640690323403954E-2</v>
      </c>
      <c r="K103" s="7">
        <v>7.6643049507506084E-2</v>
      </c>
      <c r="L103" s="7">
        <v>7.6645408552155847E-2</v>
      </c>
      <c r="M103" s="7">
        <v>7.6647767457365651E-2</v>
      </c>
      <c r="N103" s="7">
        <v>7.6650126223147833E-2</v>
      </c>
      <c r="O103" s="7">
        <v>7.6652484849514771E-2</v>
      </c>
      <c r="P103" s="7">
        <v>7.6654843336478831E-2</v>
      </c>
      <c r="Q103" s="7">
        <v>7.6657201684052323E-2</v>
      </c>
      <c r="R103" s="7">
        <v>7.6659559892247639E-2</v>
      </c>
      <c r="S103" s="7">
        <v>7.6661917961077158E-2</v>
      </c>
      <c r="T103" s="7">
        <v>7.6664275890553218E-2</v>
      </c>
      <c r="U103" s="7">
        <v>7.6666633680688143E-2</v>
      </c>
      <c r="V103" s="7">
        <v>7.6668991331494296E-2</v>
      </c>
      <c r="W103" s="7">
        <v>7.6671348842984044E-2</v>
      </c>
      <c r="X103" s="7">
        <v>7.667370621516971E-2</v>
      </c>
      <c r="Y103" s="7">
        <v>7.66760634480637E-2</v>
      </c>
      <c r="Z103" s="7">
        <v>7.6678420541678269E-2</v>
      </c>
      <c r="AA103" s="7">
        <v>7.6680777496025782E-2</v>
      </c>
      <c r="AB103" s="7">
        <v>7.6683134311118673E-2</v>
      </c>
      <c r="AC103" s="7">
        <v>7.6685490986969182E-2</v>
      </c>
      <c r="AD103" s="7">
        <v>7.6687847523589689E-2</v>
      </c>
      <c r="AE103" s="7">
        <v>7.6690203920992545E-2</v>
      </c>
      <c r="AF103" s="7">
        <v>7.6692560179190059E-2</v>
      </c>
      <c r="AG103" s="7">
        <v>7.669491629819454E-2</v>
      </c>
      <c r="AH103" s="7">
        <v>7.6697272278018411E-2</v>
      </c>
      <c r="AI103" s="7">
        <v>7.6699628118673924E-2</v>
      </c>
    </row>
    <row r="104" spans="1:35" x14ac:dyDescent="0.25">
      <c r="A104" t="s">
        <v>34</v>
      </c>
      <c r="B104" t="s">
        <v>35</v>
      </c>
      <c r="C104" t="s">
        <v>99</v>
      </c>
      <c r="D104" t="s">
        <v>14</v>
      </c>
      <c r="E104" s="7">
        <v>9.7234390323635178E-2</v>
      </c>
      <c r="F104" s="7">
        <v>9.7223196181107752E-2</v>
      </c>
      <c r="G104" s="7">
        <v>9.7216265218393882E-2</v>
      </c>
      <c r="H104" s="7">
        <v>9.7209334665420505E-2</v>
      </c>
      <c r="I104" s="7">
        <v>9.7202404522151301E-2</v>
      </c>
      <c r="J104" s="7">
        <v>9.7195474788549882E-2</v>
      </c>
      <c r="K104" s="7">
        <v>9.7188545464580015E-2</v>
      </c>
      <c r="L104" s="7">
        <v>9.7181616550205296E-2</v>
      </c>
      <c r="M104" s="7">
        <v>9.7174688045389479E-2</v>
      </c>
      <c r="N104" s="7">
        <v>9.7167759950096202E-2</v>
      </c>
      <c r="O104" s="7">
        <v>9.7160832264289176E-2</v>
      </c>
      <c r="P104" s="7">
        <v>9.7153904987932124E-2</v>
      </c>
      <c r="Q104" s="7">
        <v>9.71469781209887E-2</v>
      </c>
      <c r="R104" s="7">
        <v>9.7140051663422614E-2</v>
      </c>
      <c r="S104" s="7">
        <v>9.713312561519763E-2</v>
      </c>
      <c r="T104" s="7">
        <v>9.7126199976277403E-2</v>
      </c>
      <c r="U104" s="7">
        <v>9.711927474662567E-2</v>
      </c>
      <c r="V104" s="7">
        <v>9.7112349926206182E-2</v>
      </c>
      <c r="W104" s="7">
        <v>9.7105425514982607E-2</v>
      </c>
      <c r="X104" s="7">
        <v>9.7098501512918711E-2</v>
      </c>
      <c r="Y104" s="7">
        <v>9.7091577919978272E-2</v>
      </c>
      <c r="Z104" s="7">
        <v>9.7084654736124959E-2</v>
      </c>
      <c r="AA104" s="7">
        <v>9.7077731961322522E-2</v>
      </c>
      <c r="AB104" s="7">
        <v>9.7070809595534741E-2</v>
      </c>
      <c r="AC104" s="7">
        <v>9.7063887638725352E-2</v>
      </c>
      <c r="AD104" s="7">
        <v>9.7056966090858149E-2</v>
      </c>
      <c r="AE104" s="7">
        <v>9.7050044951896855E-2</v>
      </c>
      <c r="AF104" s="7">
        <v>9.7043124221805235E-2</v>
      </c>
      <c r="AG104" s="7">
        <v>9.7036203900547041E-2</v>
      </c>
      <c r="AH104" s="7">
        <v>9.7029283988086135E-2</v>
      </c>
      <c r="AI104" s="7">
        <v>9.7022364484386184E-2</v>
      </c>
    </row>
    <row r="105" spans="1:35" x14ac:dyDescent="0.25">
      <c r="A105" t="s">
        <v>34</v>
      </c>
      <c r="B105" t="s">
        <v>35</v>
      </c>
      <c r="C105" t="s">
        <v>100</v>
      </c>
      <c r="D105" t="s">
        <v>14</v>
      </c>
      <c r="E105" s="7">
        <v>8.8447204968944093E-2</v>
      </c>
      <c r="F105" s="7">
        <v>8.8450021525889738E-2</v>
      </c>
      <c r="G105" s="7">
        <v>8.8448684626995067E-2</v>
      </c>
      <c r="H105" s="7">
        <v>8.8447347807134383E-2</v>
      </c>
      <c r="I105" s="7">
        <v>8.8446011066300692E-2</v>
      </c>
      <c r="J105" s="7">
        <v>8.8444674404486931E-2</v>
      </c>
      <c r="K105" s="7">
        <v>8.8443337821686174E-2</v>
      </c>
      <c r="L105" s="7">
        <v>8.8442001317891331E-2</v>
      </c>
      <c r="M105" s="7">
        <v>8.8440664893095475E-2</v>
      </c>
      <c r="N105" s="7">
        <v>8.8439328547291571E-2</v>
      </c>
      <c r="O105" s="7">
        <v>8.8437992280472597E-2</v>
      </c>
      <c r="P105" s="7">
        <v>8.8436656092631585E-2</v>
      </c>
      <c r="Q105" s="7">
        <v>8.8435319983761501E-2</v>
      </c>
      <c r="R105" s="7">
        <v>8.843398395385535E-2</v>
      </c>
      <c r="S105" s="7">
        <v>8.8432648002906178E-2</v>
      </c>
      <c r="T105" s="7">
        <v>8.8431312130906922E-2</v>
      </c>
      <c r="U105" s="7">
        <v>8.8429976337850602E-2</v>
      </c>
      <c r="V105" s="7">
        <v>8.8428640623730251E-2</v>
      </c>
      <c r="W105" s="7">
        <v>8.8427304988538805E-2</v>
      </c>
      <c r="X105" s="7">
        <v>8.8425969432269352E-2</v>
      </c>
      <c r="Y105" s="7">
        <v>8.8424633954914872E-2</v>
      </c>
      <c r="Z105" s="7">
        <v>8.8423298556468341E-2</v>
      </c>
      <c r="AA105" s="7">
        <v>8.8421963236922738E-2</v>
      </c>
      <c r="AB105" s="7">
        <v>8.8420627996271164E-2</v>
      </c>
      <c r="AC105" s="7">
        <v>8.8419292834506572E-2</v>
      </c>
      <c r="AD105" s="7">
        <v>8.8417957751621951E-2</v>
      </c>
      <c r="AE105" s="7">
        <v>8.8416622747610391E-2</v>
      </c>
      <c r="AF105" s="7">
        <v>8.84152878224648E-2</v>
      </c>
      <c r="AG105" s="7">
        <v>8.8413952976178226E-2</v>
      </c>
      <c r="AH105" s="7">
        <v>8.8412618208743743E-2</v>
      </c>
      <c r="AI105" s="7">
        <v>8.8411283520154316E-2</v>
      </c>
    </row>
    <row r="106" spans="1:35" x14ac:dyDescent="0.25">
      <c r="A106" t="s">
        <v>34</v>
      </c>
      <c r="B106" t="s">
        <v>35</v>
      </c>
      <c r="C106" t="s">
        <v>101</v>
      </c>
      <c r="D106" t="s">
        <v>14</v>
      </c>
      <c r="E106" s="7">
        <v>0.10413860738803531</v>
      </c>
      <c r="F106" s="7">
        <v>0.10414160733835071</v>
      </c>
      <c r="G106" s="7">
        <v>0.10414367689901115</v>
      </c>
      <c r="H106" s="7">
        <v>0.10414574633732454</v>
      </c>
      <c r="I106" s="7">
        <v>0.10414781565330175</v>
      </c>
      <c r="J106" s="7">
        <v>0.10414988484695359</v>
      </c>
      <c r="K106" s="7">
        <v>0.10415195391829095</v>
      </c>
      <c r="L106" s="7">
        <v>0.10415402286732463</v>
      </c>
      <c r="M106" s="7">
        <v>0.10415609169406551</v>
      </c>
      <c r="N106" s="7">
        <v>0.10415816039852441</v>
      </c>
      <c r="O106" s="7">
        <v>0.1041602289807122</v>
      </c>
      <c r="P106" s="7">
        <v>0.10416229744063969</v>
      </c>
      <c r="Q106" s="7">
        <v>0.10416436577831775</v>
      </c>
      <c r="R106" s="7">
        <v>0.10416643399375715</v>
      </c>
      <c r="S106" s="7">
        <v>0.1041685020869688</v>
      </c>
      <c r="T106" s="7">
        <v>0.10417057005796351</v>
      </c>
      <c r="U106" s="7">
        <v>0.10417263790675213</v>
      </c>
      <c r="V106" s="7">
        <v>0.10417470563334545</v>
      </c>
      <c r="W106" s="7">
        <v>0.10417677323775433</v>
      </c>
      <c r="X106" s="7">
        <v>0.10417884071998959</v>
      </c>
      <c r="Y106" s="7">
        <v>0.10418090808006208</v>
      </c>
      <c r="Z106" s="7">
        <v>0.1041829753179826</v>
      </c>
      <c r="AA106" s="7">
        <v>0.10418504243376196</v>
      </c>
      <c r="AB106" s="7">
        <v>0.10418710942741104</v>
      </c>
      <c r="AC106" s="7">
        <v>0.10418917629894063</v>
      </c>
      <c r="AD106" s="7">
        <v>0.10419124304836157</v>
      </c>
      <c r="AE106" s="7">
        <v>0.10419330967568464</v>
      </c>
      <c r="AF106" s="7">
        <v>0.1041953761809207</v>
      </c>
      <c r="AG106" s="7">
        <v>0.10419744256408053</v>
      </c>
      <c r="AH106" s="7">
        <v>0.10419950882517501</v>
      </c>
      <c r="AI106" s="7">
        <v>0.10420157496421492</v>
      </c>
    </row>
    <row r="107" spans="1:35" x14ac:dyDescent="0.25">
      <c r="A107" t="s">
        <v>34</v>
      </c>
      <c r="B107" t="s">
        <v>35</v>
      </c>
      <c r="C107" t="s">
        <v>102</v>
      </c>
      <c r="D107" t="s">
        <v>14</v>
      </c>
      <c r="E107" s="7">
        <v>9.4514547237659369E-2</v>
      </c>
      <c r="F107" s="7">
        <v>9.4515268671543695E-2</v>
      </c>
      <c r="G107" s="7">
        <v>9.4514798512513695E-2</v>
      </c>
      <c r="H107" s="7">
        <v>9.4514328381278268E-2</v>
      </c>
      <c r="I107" s="7">
        <v>9.4513858277834983E-2</v>
      </c>
      <c r="J107" s="7">
        <v>9.4513388202181317E-2</v>
      </c>
      <c r="K107" s="7">
        <v>9.4512918154314854E-2</v>
      </c>
      <c r="L107" s="7">
        <v>9.4512448134233096E-2</v>
      </c>
      <c r="M107" s="7">
        <v>9.4511978141933628E-2</v>
      </c>
      <c r="N107" s="7">
        <v>9.4511508177413939E-2</v>
      </c>
      <c r="O107" s="7">
        <v>9.4511038240671572E-2</v>
      </c>
      <c r="P107" s="7">
        <v>9.4510568331704112E-2</v>
      </c>
      <c r="Q107" s="7">
        <v>9.451009845050902E-2</v>
      </c>
      <c r="R107" s="7">
        <v>9.4509628597083867E-2</v>
      </c>
      <c r="S107" s="7">
        <v>9.4509158771426238E-2</v>
      </c>
      <c r="T107" s="7">
        <v>9.4508688973533608E-2</v>
      </c>
      <c r="U107" s="7">
        <v>9.4508219203403562E-2</v>
      </c>
      <c r="V107" s="7">
        <v>9.4507749461033602E-2</v>
      </c>
      <c r="W107" s="7">
        <v>9.4507279746421272E-2</v>
      </c>
      <c r="X107" s="7">
        <v>9.4506810059564114E-2</v>
      </c>
      <c r="Y107" s="7">
        <v>9.4506340400459729E-2</v>
      </c>
      <c r="Z107" s="7">
        <v>9.4505870769105549E-2</v>
      </c>
      <c r="AA107" s="7">
        <v>9.4505401165499173E-2</v>
      </c>
      <c r="AB107" s="7">
        <v>9.4504931589638158E-2</v>
      </c>
      <c r="AC107" s="7">
        <v>9.4504462041520021E-2</v>
      </c>
      <c r="AD107" s="7">
        <v>9.4503992521142305E-2</v>
      </c>
      <c r="AE107" s="7">
        <v>9.4503523028502581E-2</v>
      </c>
      <c r="AF107" s="7">
        <v>9.4503053563598324E-2</v>
      </c>
      <c r="AG107" s="7">
        <v>9.4502584126427133E-2</v>
      </c>
      <c r="AH107" s="7">
        <v>9.4502114716986566E-2</v>
      </c>
      <c r="AI107" s="7">
        <v>9.4501645335274123E-2</v>
      </c>
    </row>
    <row r="108" spans="1:35" x14ac:dyDescent="0.25">
      <c r="A108" t="s">
        <v>34</v>
      </c>
      <c r="B108" t="s">
        <v>35</v>
      </c>
      <c r="C108" t="s">
        <v>103</v>
      </c>
      <c r="D108" t="s">
        <v>14</v>
      </c>
      <c r="E108" s="7">
        <v>0.10832298136645963</v>
      </c>
      <c r="F108" s="7">
        <v>0.10830606448221655</v>
      </c>
      <c r="G108" s="7">
        <v>0.10829347118212425</v>
      </c>
      <c r="H108" s="7">
        <v>0.1082808786265151</v>
      </c>
      <c r="I108" s="7">
        <v>0.10826828681532309</v>
      </c>
      <c r="J108" s="7">
        <v>0.10825569574848219</v>
      </c>
      <c r="K108" s="7">
        <v>0.10824310542592645</v>
      </c>
      <c r="L108" s="7">
        <v>0.10823051584758982</v>
      </c>
      <c r="M108" s="7">
        <v>0.10821792701340638</v>
      </c>
      <c r="N108" s="7">
        <v>0.10820533892331008</v>
      </c>
      <c r="O108" s="7">
        <v>0.10819275157723501</v>
      </c>
      <c r="P108" s="7">
        <v>0.10818016497511516</v>
      </c>
      <c r="Q108" s="7">
        <v>0.10816757911688463</v>
      </c>
      <c r="R108" s="7">
        <v>0.10815499400247744</v>
      </c>
      <c r="S108" s="7">
        <v>0.10814240963182765</v>
      </c>
      <c r="T108" s="7">
        <v>0.10812982600486935</v>
      </c>
      <c r="U108" s="7">
        <v>0.10811724312153659</v>
      </c>
      <c r="V108" s="7">
        <v>0.1081046609817635</v>
      </c>
      <c r="W108" s="7">
        <v>0.1080920795854841</v>
      </c>
      <c r="X108" s="7">
        <v>0.10807949893263256</v>
      </c>
      <c r="Y108" s="7">
        <v>0.10806691902314298</v>
      </c>
      <c r="Z108" s="7">
        <v>0.10805433985694944</v>
      </c>
      <c r="AA108" s="7">
        <v>0.10804176143398607</v>
      </c>
      <c r="AB108" s="7">
        <v>0.10802918375418705</v>
      </c>
      <c r="AC108" s="7">
        <v>0.10801660681748647</v>
      </c>
      <c r="AD108" s="7">
        <v>0.1080040306238185</v>
      </c>
      <c r="AE108" s="7">
        <v>0.10799145517311728</v>
      </c>
      <c r="AF108" s="7">
        <v>0.10797888046531702</v>
      </c>
      <c r="AG108" s="7">
        <v>0.10796630650035181</v>
      </c>
      <c r="AH108" s="7">
        <v>0.10795373327815594</v>
      </c>
      <c r="AI108" s="7">
        <v>0.10794116079866348</v>
      </c>
    </row>
    <row r="109" spans="1:35" x14ac:dyDescent="0.25">
      <c r="A109" t="s">
        <v>34</v>
      </c>
      <c r="B109" t="s">
        <v>35</v>
      </c>
      <c r="C109" t="s">
        <v>104</v>
      </c>
      <c r="D109" t="s">
        <v>14</v>
      </c>
      <c r="E109" s="7">
        <v>0.11480876103301732</v>
      </c>
      <c r="F109" s="7">
        <v>0.11479883508487934</v>
      </c>
      <c r="G109" s="7">
        <v>0.11479389505613564</v>
      </c>
      <c r="H109" s="7">
        <v>0.11478895531943359</v>
      </c>
      <c r="I109" s="7">
        <v>0.11478401587474731</v>
      </c>
      <c r="J109" s="7">
        <v>0.11477907672205084</v>
      </c>
      <c r="K109" s="7">
        <v>0.1147741378613184</v>
      </c>
      <c r="L109" s="7">
        <v>0.11476919929252402</v>
      </c>
      <c r="M109" s="7">
        <v>0.11476426101564186</v>
      </c>
      <c r="N109" s="7">
        <v>0.114759323030646</v>
      </c>
      <c r="O109" s="7">
        <v>0.1147543853375106</v>
      </c>
      <c r="P109" s="7">
        <v>0.11474944793620977</v>
      </c>
      <c r="Q109" s="7">
        <v>0.11474451082671762</v>
      </c>
      <c r="R109" s="7">
        <v>0.11473957400900829</v>
      </c>
      <c r="S109" s="7">
        <v>0.11473463748305594</v>
      </c>
      <c r="T109" s="7">
        <v>0.11472970124883471</v>
      </c>
      <c r="U109" s="7">
        <v>0.1147247653063187</v>
      </c>
      <c r="V109" s="7">
        <v>0.11471982965548208</v>
      </c>
      <c r="W109" s="7">
        <v>0.11471489429629894</v>
      </c>
      <c r="X109" s="7">
        <v>0.11470995922874354</v>
      </c>
      <c r="Y109" s="7">
        <v>0.11470502445278996</v>
      </c>
      <c r="Z109" s="7">
        <v>0.11470008996841236</v>
      </c>
      <c r="AA109" s="7">
        <v>0.11469515577558488</v>
      </c>
      <c r="AB109" s="7">
        <v>0.11469022187428174</v>
      </c>
      <c r="AC109" s="7">
        <v>0.11468528826447706</v>
      </c>
      <c r="AD109" s="7">
        <v>0.11468035494614501</v>
      </c>
      <c r="AE109" s="7">
        <v>0.11467542191925979</v>
      </c>
      <c r="AF109" s="7">
        <v>0.11467048918379556</v>
      </c>
      <c r="AG109" s="7">
        <v>0.11466555673972646</v>
      </c>
      <c r="AH109" s="7">
        <v>0.11466062458702675</v>
      </c>
      <c r="AI109" s="7">
        <v>0.11465569272567055</v>
      </c>
    </row>
    <row r="110" spans="1:35" x14ac:dyDescent="0.25">
      <c r="A110" t="s">
        <v>34</v>
      </c>
      <c r="B110" t="s">
        <v>35</v>
      </c>
      <c r="C110" t="s">
        <v>105</v>
      </c>
      <c r="D110" t="s">
        <v>14</v>
      </c>
      <c r="E110" s="7">
        <v>0.10194181104936254</v>
      </c>
      <c r="F110" s="7">
        <v>0.10192271143180021</v>
      </c>
      <c r="G110" s="7">
        <v>0.10191585075861634</v>
      </c>
      <c r="H110" s="7">
        <v>0.10190899049101763</v>
      </c>
      <c r="I110" s="7">
        <v>0.10190213062896815</v>
      </c>
      <c r="J110" s="7">
        <v>0.10189527117243184</v>
      </c>
      <c r="K110" s="7">
        <v>0.10188841212137285</v>
      </c>
      <c r="L110" s="7">
        <v>0.10188155347575517</v>
      </c>
      <c r="M110" s="7">
        <v>0.10187469523554288</v>
      </c>
      <c r="N110" s="7">
        <v>0.10186783740070002</v>
      </c>
      <c r="O110" s="7">
        <v>0.10186097997119067</v>
      </c>
      <c r="P110" s="7">
        <v>0.10185412294697888</v>
      </c>
      <c r="Q110" s="7">
        <v>0.10184726632802869</v>
      </c>
      <c r="R110" s="7">
        <v>0.1018404101143042</v>
      </c>
      <c r="S110" s="7">
        <v>0.10183355430576953</v>
      </c>
      <c r="T110" s="7">
        <v>0.1018266989023887</v>
      </c>
      <c r="U110" s="7">
        <v>0.10181984390412582</v>
      </c>
      <c r="V110" s="7">
        <v>0.101812989310945</v>
      </c>
      <c r="W110" s="7">
        <v>0.10180613512281028</v>
      </c>
      <c r="X110" s="7">
        <v>0.10179928133968581</v>
      </c>
      <c r="Y110" s="7">
        <v>0.10179242796153569</v>
      </c>
      <c r="Z110" s="7">
        <v>0.10178557498832401</v>
      </c>
      <c r="AA110" s="7">
        <v>0.10177872242001484</v>
      </c>
      <c r="AB110" s="7">
        <v>0.1017718702565724</v>
      </c>
      <c r="AC110" s="7">
        <v>0.10176501849796074</v>
      </c>
      <c r="AD110" s="7">
        <v>0.10175816714414399</v>
      </c>
      <c r="AE110" s="7">
        <v>0.10175131619508627</v>
      </c>
      <c r="AF110" s="7">
        <v>0.10174446565075176</v>
      </c>
      <c r="AG110" s="7">
        <v>0.10173761551110454</v>
      </c>
      <c r="AH110" s="7">
        <v>0.10173076577610882</v>
      </c>
      <c r="AI110" s="7">
        <v>0.10172391644572867</v>
      </c>
    </row>
    <row r="111" spans="1:35" x14ac:dyDescent="0.25">
      <c r="A111" t="s">
        <v>34</v>
      </c>
      <c r="B111" t="s">
        <v>35</v>
      </c>
      <c r="C111" t="s">
        <v>106</v>
      </c>
      <c r="D111" t="s">
        <v>14</v>
      </c>
      <c r="E111" s="7">
        <v>0.11742399476953252</v>
      </c>
      <c r="F111" s="7">
        <v>0.11743071425746142</v>
      </c>
      <c r="G111" s="7">
        <v>0.11742548722629494</v>
      </c>
      <c r="H111" s="7">
        <v>0.11742026050413694</v>
      </c>
      <c r="I111" s="7">
        <v>0.11741503409096005</v>
      </c>
      <c r="J111" s="7">
        <v>0.11740980798673682</v>
      </c>
      <c r="K111" s="7">
        <v>0.1174045821914399</v>
      </c>
      <c r="L111" s="7">
        <v>0.11739935670504188</v>
      </c>
      <c r="M111" s="7">
        <v>0.11739413152751542</v>
      </c>
      <c r="N111" s="7">
        <v>0.11738890665883306</v>
      </c>
      <c r="O111" s="7">
        <v>0.11738368209896745</v>
      </c>
      <c r="P111" s="7">
        <v>0.11737845784789123</v>
      </c>
      <c r="Q111" s="7">
        <v>0.117373233905577</v>
      </c>
      <c r="R111" s="7">
        <v>0.11736801027199738</v>
      </c>
      <c r="S111" s="7">
        <v>0.11736278694712506</v>
      </c>
      <c r="T111" s="7">
        <v>0.11735756393093259</v>
      </c>
      <c r="U111" s="7">
        <v>0.11735234122339268</v>
      </c>
      <c r="V111" s="7">
        <v>0.11734711882447794</v>
      </c>
      <c r="W111" s="7">
        <v>0.11734189673416101</v>
      </c>
      <c r="X111" s="7">
        <v>0.11733667495241455</v>
      </c>
      <c r="Y111" s="7">
        <v>0.11733145347921121</v>
      </c>
      <c r="Z111" s="7">
        <v>0.11732623231452363</v>
      </c>
      <c r="AA111" s="7">
        <v>0.11732101145832446</v>
      </c>
      <c r="AB111" s="7">
        <v>0.11731579091058641</v>
      </c>
      <c r="AC111" s="7">
        <v>0.11731057067128213</v>
      </c>
      <c r="AD111" s="7">
        <v>0.11730535074038421</v>
      </c>
      <c r="AE111" s="7">
        <v>0.11730013111786544</v>
      </c>
      <c r="AF111" s="7">
        <v>0.1172949118036984</v>
      </c>
      <c r="AG111" s="7">
        <v>0.1172896927978558</v>
      </c>
      <c r="AH111" s="7">
        <v>0.11728447410031033</v>
      </c>
      <c r="AI111" s="7">
        <v>0.11727925571103466</v>
      </c>
    </row>
    <row r="112" spans="1:35" x14ac:dyDescent="0.25">
      <c r="A112" t="s">
        <v>34</v>
      </c>
      <c r="B112" t="s">
        <v>35</v>
      </c>
      <c r="C112" t="s">
        <v>107</v>
      </c>
      <c r="D112" t="s">
        <v>14</v>
      </c>
      <c r="E112" s="7">
        <v>0.10110493625367767</v>
      </c>
      <c r="F112" s="7">
        <v>0.10110793770861889</v>
      </c>
      <c r="G112" s="7">
        <v>0.10110894631467769</v>
      </c>
      <c r="H112" s="7">
        <v>0.1011099548611103</v>
      </c>
      <c r="I112" s="7">
        <v>0.10111096334792206</v>
      </c>
      <c r="J112" s="7">
        <v>0.1011119717751182</v>
      </c>
      <c r="K112" s="7">
        <v>0.10111298014270403</v>
      </c>
      <c r="L112" s="7">
        <v>0.10111398845068484</v>
      </c>
      <c r="M112" s="7">
        <v>0.10111499669906593</v>
      </c>
      <c r="N112" s="7">
        <v>0.10111600488785256</v>
      </c>
      <c r="O112" s="7">
        <v>0.10111701301705001</v>
      </c>
      <c r="P112" s="7">
        <v>0.10111802108666361</v>
      </c>
      <c r="Q112" s="7">
        <v>0.10111902909669856</v>
      </c>
      <c r="R112" s="7">
        <v>0.1011200370471602</v>
      </c>
      <c r="S112" s="7">
        <v>0.10112104493805379</v>
      </c>
      <c r="T112" s="7">
        <v>0.10112205276938467</v>
      </c>
      <c r="U112" s="7">
        <v>0.10112306054115802</v>
      </c>
      <c r="V112" s="7">
        <v>0.10112406825337918</v>
      </c>
      <c r="W112" s="7">
        <v>0.10112507590605339</v>
      </c>
      <c r="X112" s="7">
        <v>0.10112608349918599</v>
      </c>
      <c r="Y112" s="7">
        <v>0.10112709103278221</v>
      </c>
      <c r="Z112" s="7">
        <v>0.10112809850684734</v>
      </c>
      <c r="AA112" s="7">
        <v>0.10112910592138662</v>
      </c>
      <c r="AB112" s="7">
        <v>0.10113011327640539</v>
      </c>
      <c r="AC112" s="7">
        <v>0.1011311205719089</v>
      </c>
      <c r="AD112" s="7">
        <v>0.1011321278079024</v>
      </c>
      <c r="AE112" s="7">
        <v>0.10113313498439119</v>
      </c>
      <c r="AF112" s="7">
        <v>0.10113414210138054</v>
      </c>
      <c r="AG112" s="7">
        <v>0.10113514915887571</v>
      </c>
      <c r="AH112" s="7">
        <v>0.10113615615688198</v>
      </c>
      <c r="AI112" s="7">
        <v>0.10113716309540464</v>
      </c>
    </row>
    <row r="113" spans="1:35" x14ac:dyDescent="0.25">
      <c r="A113" t="s">
        <v>34</v>
      </c>
      <c r="B113" t="s">
        <v>35</v>
      </c>
      <c r="C113" t="s">
        <v>108</v>
      </c>
      <c r="D113" t="s">
        <v>14</v>
      </c>
      <c r="E113" s="7">
        <v>7.0768224910101346E-2</v>
      </c>
      <c r="F113" s="7">
        <v>7.07683124519672E-2</v>
      </c>
      <c r="G113" s="7">
        <v>7.0768544242836434E-2</v>
      </c>
      <c r="H113" s="7">
        <v>7.0768776020002797E-2</v>
      </c>
      <c r="I113" s="7">
        <v>7.0769007783467522E-2</v>
      </c>
      <c r="J113" s="7">
        <v>7.0769239533231748E-2</v>
      </c>
      <c r="K113" s="7">
        <v>7.0769471269296794E-2</v>
      </c>
      <c r="L113" s="7">
        <v>7.0769702991663783E-2</v>
      </c>
      <c r="M113" s="7">
        <v>7.0769934700334006E-2</v>
      </c>
      <c r="N113" s="7">
        <v>7.0770166395308656E-2</v>
      </c>
      <c r="O113" s="7">
        <v>7.07703980765889E-2</v>
      </c>
      <c r="P113" s="7">
        <v>7.0770629744176028E-2</v>
      </c>
      <c r="Q113" s="7">
        <v>7.0770861398071191E-2</v>
      </c>
      <c r="R113" s="7">
        <v>7.0771093038275584E-2</v>
      </c>
      <c r="S113" s="7">
        <v>7.0771324664790525E-2</v>
      </c>
      <c r="T113" s="7">
        <v>7.0771556277617151E-2</v>
      </c>
      <c r="U113" s="7">
        <v>7.077178787675667E-2</v>
      </c>
      <c r="V113" s="7">
        <v>7.0772019462210331E-2</v>
      </c>
      <c r="W113" s="7">
        <v>7.0772251033979314E-2</v>
      </c>
      <c r="X113" s="7">
        <v>7.0772482592064853E-2</v>
      </c>
      <c r="Y113" s="7">
        <v>7.0772714136468184E-2</v>
      </c>
      <c r="Z113" s="7">
        <v>7.0772945667190446E-2</v>
      </c>
      <c r="AA113" s="7">
        <v>7.0773177184232886E-2</v>
      </c>
      <c r="AB113" s="7">
        <v>7.0773408687596767E-2</v>
      </c>
      <c r="AC113" s="7">
        <v>7.0773640177283229E-2</v>
      </c>
      <c r="AD113" s="7">
        <v>7.0773871653293546E-2</v>
      </c>
      <c r="AE113" s="7">
        <v>7.07741031156289E-2</v>
      </c>
      <c r="AF113" s="7">
        <v>7.0774334564290498E-2</v>
      </c>
      <c r="AG113" s="7">
        <v>7.0774565999279532E-2</v>
      </c>
      <c r="AH113" s="7">
        <v>7.0774797420597266E-2</v>
      </c>
      <c r="AI113" s="7">
        <v>7.0775028828244907E-2</v>
      </c>
    </row>
    <row r="114" spans="1:35" x14ac:dyDescent="0.25">
      <c r="A114" t="s">
        <v>34</v>
      </c>
      <c r="B114" t="s">
        <v>35</v>
      </c>
      <c r="C114" t="s">
        <v>109</v>
      </c>
      <c r="D114" t="s">
        <v>14</v>
      </c>
      <c r="E114" s="7">
        <v>8.3216737495913698E-2</v>
      </c>
      <c r="F114" s="7">
        <v>8.3210217883846499E-2</v>
      </c>
      <c r="G114" s="7">
        <v>8.3205793190763114E-2</v>
      </c>
      <c r="H114" s="7">
        <v>8.3201368759256059E-2</v>
      </c>
      <c r="I114" s="7">
        <v>8.3196944589302199E-2</v>
      </c>
      <c r="J114" s="7">
        <v>8.3192520680878235E-2</v>
      </c>
      <c r="K114" s="7">
        <v>8.31880970339611E-2</v>
      </c>
      <c r="L114" s="7">
        <v>8.3183673648527509E-2</v>
      </c>
      <c r="M114" s="7">
        <v>8.3179250524554368E-2</v>
      </c>
      <c r="N114" s="7">
        <v>8.3174827662018419E-2</v>
      </c>
      <c r="O114" s="7">
        <v>8.3170405060896527E-2</v>
      </c>
      <c r="P114" s="7">
        <v>8.3165982721165488E-2</v>
      </c>
      <c r="Q114" s="7">
        <v>8.3161560642802168E-2</v>
      </c>
      <c r="R114" s="7">
        <v>8.3157138825783336E-2</v>
      </c>
      <c r="S114" s="7">
        <v>8.3152717270085871E-2</v>
      </c>
      <c r="T114" s="7">
        <v>8.3148295975686626E-2</v>
      </c>
      <c r="U114" s="7">
        <v>8.3143874942562382E-2</v>
      </c>
      <c r="V114" s="7">
        <v>8.3139454170690033E-2</v>
      </c>
      <c r="W114" s="7">
        <v>8.3135033660046362E-2</v>
      </c>
      <c r="X114" s="7">
        <v>8.3130613410608276E-2</v>
      </c>
      <c r="Y114" s="7">
        <v>8.3126193422352598E-2</v>
      </c>
      <c r="Z114" s="7">
        <v>8.3121773695256182E-2</v>
      </c>
      <c r="AA114" s="7">
        <v>8.3117354229295837E-2</v>
      </c>
      <c r="AB114" s="7">
        <v>8.3112935024448512E-2</v>
      </c>
      <c r="AC114" s="7">
        <v>8.3108516080691003E-2</v>
      </c>
      <c r="AD114" s="7">
        <v>8.310409739800019E-2</v>
      </c>
      <c r="AE114" s="7">
        <v>8.3099678976352939E-2</v>
      </c>
      <c r="AF114" s="7">
        <v>8.3095260815726116E-2</v>
      </c>
      <c r="AG114" s="7">
        <v>8.3090842916096572E-2</v>
      </c>
      <c r="AH114" s="7">
        <v>8.308642527744127E-2</v>
      </c>
      <c r="AI114" s="7">
        <v>8.3082007899736965E-2</v>
      </c>
    </row>
    <row r="115" spans="1:35" x14ac:dyDescent="0.25">
      <c r="A115" t="s">
        <v>34</v>
      </c>
      <c r="B115" t="s">
        <v>35</v>
      </c>
      <c r="C115" t="s">
        <v>110</v>
      </c>
      <c r="D115" t="s">
        <v>14</v>
      </c>
      <c r="E115" s="7">
        <v>7.7358613926119646E-2</v>
      </c>
      <c r="F115" s="7">
        <v>7.7361504517494822E-2</v>
      </c>
      <c r="G115" s="7">
        <v>7.7363947276181025E-2</v>
      </c>
      <c r="H115" s="7">
        <v>7.7366389890457701E-2</v>
      </c>
      <c r="I115" s="7">
        <v>7.7368832360337661E-2</v>
      </c>
      <c r="J115" s="7">
        <v>7.737127468583363E-2</v>
      </c>
      <c r="K115" s="7">
        <v>7.7373716866958514E-2</v>
      </c>
      <c r="L115" s="7">
        <v>7.7376158903725054E-2</v>
      </c>
      <c r="M115" s="7">
        <v>7.7378600796146085E-2</v>
      </c>
      <c r="N115" s="7">
        <v>7.7381042544234349E-2</v>
      </c>
      <c r="O115" s="7">
        <v>7.7383484148002696E-2</v>
      </c>
      <c r="P115" s="7">
        <v>7.7385925607463921E-2</v>
      </c>
      <c r="Q115" s="7">
        <v>7.7388366922630777E-2</v>
      </c>
      <c r="R115" s="7">
        <v>7.7390808093516048E-2</v>
      </c>
      <c r="S115" s="7">
        <v>7.7393249120132596E-2</v>
      </c>
      <c r="T115" s="7">
        <v>7.7395690002493162E-2</v>
      </c>
      <c r="U115" s="7">
        <v>7.7398130740610527E-2</v>
      </c>
      <c r="V115" s="7">
        <v>7.74005713344975E-2</v>
      </c>
      <c r="W115" s="7">
        <v>7.7403011784166822E-2</v>
      </c>
      <c r="X115" s="7">
        <v>7.740545208963133E-2</v>
      </c>
      <c r="Y115" s="7">
        <v>7.740789225090379E-2</v>
      </c>
      <c r="Z115" s="7">
        <v>7.7410332267996956E-2</v>
      </c>
      <c r="AA115" s="7">
        <v>7.7412772140923583E-2</v>
      </c>
      <c r="AB115" s="7">
        <v>7.7415211869696549E-2</v>
      </c>
      <c r="AC115" s="7">
        <v>7.7417651454328537E-2</v>
      </c>
      <c r="AD115" s="7">
        <v>7.7420090894832358E-2</v>
      </c>
      <c r="AE115" s="7">
        <v>7.7422530191220792E-2</v>
      </c>
      <c r="AF115" s="7">
        <v>7.7424969343506581E-2</v>
      </c>
      <c r="AG115" s="7">
        <v>7.7427408351702476E-2</v>
      </c>
      <c r="AH115" s="7">
        <v>7.7429847215821343E-2</v>
      </c>
      <c r="AI115" s="7">
        <v>7.7432285935875853E-2</v>
      </c>
    </row>
    <row r="116" spans="1:35" x14ac:dyDescent="0.25">
      <c r="A116" t="s">
        <v>34</v>
      </c>
      <c r="B116" t="s">
        <v>35</v>
      </c>
      <c r="C116" t="s">
        <v>111</v>
      </c>
      <c r="D116" t="s">
        <v>14</v>
      </c>
      <c r="E116" s="7">
        <v>8.5727361882968284E-2</v>
      </c>
      <c r="F116" s="7">
        <v>8.5684560886559402E-2</v>
      </c>
      <c r="G116" s="7">
        <v>8.564010486036909E-2</v>
      </c>
      <c r="H116" s="7">
        <v>8.559565146230344E-2</v>
      </c>
      <c r="I116" s="7">
        <v>8.5551200692129473E-2</v>
      </c>
      <c r="J116" s="7">
        <v>8.5506752549614012E-2</v>
      </c>
      <c r="K116" s="7">
        <v>8.5462307034524232E-2</v>
      </c>
      <c r="L116" s="7">
        <v>8.5417864146627082E-2</v>
      </c>
      <c r="M116" s="7">
        <v>8.537342388568965E-2</v>
      </c>
      <c r="N116" s="7">
        <v>8.5328986251479028E-2</v>
      </c>
      <c r="O116" s="7">
        <v>8.5284551243762344E-2</v>
      </c>
      <c r="P116" s="7">
        <v>8.524011886230673E-2</v>
      </c>
      <c r="Q116" s="7">
        <v>8.5195689106879385E-2</v>
      </c>
      <c r="R116" s="7">
        <v>8.5151261977247455E-2</v>
      </c>
      <c r="S116" s="7">
        <v>8.5106837473178251E-2</v>
      </c>
      <c r="T116" s="7">
        <v>8.5062415594439E-2</v>
      </c>
      <c r="U116" s="7">
        <v>8.5017996340796972E-2</v>
      </c>
      <c r="V116" s="7">
        <v>8.4973579712019465E-2</v>
      </c>
      <c r="W116" s="7">
        <v>8.4929165707873844E-2</v>
      </c>
      <c r="X116" s="7">
        <v>8.4884754328127462E-2</v>
      </c>
      <c r="Y116" s="7">
        <v>8.4840345572547785E-2</v>
      </c>
      <c r="Z116" s="7">
        <v>8.4795939440902135E-2</v>
      </c>
      <c r="AA116" s="7">
        <v>8.4751535932957991E-2</v>
      </c>
      <c r="AB116" s="7">
        <v>8.4707135048482859E-2</v>
      </c>
      <c r="AC116" s="7">
        <v>8.4662736787244258E-2</v>
      </c>
      <c r="AD116" s="7">
        <v>8.4618341149009652E-2</v>
      </c>
      <c r="AE116" s="7">
        <v>8.4573948133546684E-2</v>
      </c>
      <c r="AF116" s="7">
        <v>8.452955774062286E-2</v>
      </c>
      <c r="AG116" s="7">
        <v>8.4485169970005852E-2</v>
      </c>
      <c r="AH116" s="7">
        <v>8.4440784821463291E-2</v>
      </c>
      <c r="AI116" s="7">
        <v>8.4396402294762862E-2</v>
      </c>
    </row>
    <row r="117" spans="1:35" x14ac:dyDescent="0.25">
      <c r="A117" t="s">
        <v>34</v>
      </c>
      <c r="B117" t="s">
        <v>35</v>
      </c>
      <c r="C117" t="s">
        <v>112</v>
      </c>
      <c r="D117" t="s">
        <v>14</v>
      </c>
      <c r="E117" s="7">
        <v>8.7191892775416807E-2</v>
      </c>
      <c r="F117" s="7">
        <v>8.717090314264915E-2</v>
      </c>
      <c r="G117" s="7">
        <v>8.715370445899398E-2</v>
      </c>
      <c r="H117" s="7">
        <v>8.7136506792080223E-2</v>
      </c>
      <c r="I117" s="7">
        <v>8.7119310141817827E-2</v>
      </c>
      <c r="J117" s="7">
        <v>8.7102114508116502E-2</v>
      </c>
      <c r="K117" s="7">
        <v>8.708491989088625E-2</v>
      </c>
      <c r="L117" s="7">
        <v>8.7067726290036854E-2</v>
      </c>
      <c r="M117" s="7">
        <v>8.7050533705478245E-2</v>
      </c>
      <c r="N117" s="7">
        <v>8.7033342137120301E-2</v>
      </c>
      <c r="O117" s="7">
        <v>8.7016151584872928E-2</v>
      </c>
      <c r="P117" s="7">
        <v>8.6998962048646045E-2</v>
      </c>
      <c r="Q117" s="7">
        <v>8.6981773528349571E-2</v>
      </c>
      <c r="R117" s="7">
        <v>8.6964586023893453E-2</v>
      </c>
      <c r="S117" s="7">
        <v>8.6947399535187653E-2</v>
      </c>
      <c r="T117" s="7">
        <v>8.6930214062142103E-2</v>
      </c>
      <c r="U117" s="7">
        <v>8.6913029604666792E-2</v>
      </c>
      <c r="V117" s="7">
        <v>8.6895846162671694E-2</v>
      </c>
      <c r="W117" s="7">
        <v>8.6878663736066772E-2</v>
      </c>
      <c r="X117" s="7">
        <v>8.6861482324762068E-2</v>
      </c>
      <c r="Y117" s="7">
        <v>8.6844301928667642E-2</v>
      </c>
      <c r="Z117" s="7">
        <v>8.6827122547693383E-2</v>
      </c>
      <c r="AA117" s="7">
        <v>8.6809944181749379E-2</v>
      </c>
      <c r="AB117" s="7">
        <v>8.6792766830745743E-2</v>
      </c>
      <c r="AC117" s="7">
        <v>8.6775590494592478E-2</v>
      </c>
      <c r="AD117" s="7">
        <v>8.6758415173199654E-2</v>
      </c>
      <c r="AE117" s="7">
        <v>8.6741240866477332E-2</v>
      </c>
      <c r="AF117" s="7">
        <v>8.6724067574335595E-2</v>
      </c>
      <c r="AG117" s="7">
        <v>8.6706895296684586E-2</v>
      </c>
      <c r="AH117" s="7">
        <v>8.668972403343439E-2</v>
      </c>
      <c r="AI117" s="7">
        <v>8.6672553784495107E-2</v>
      </c>
    </row>
    <row r="118" spans="1:35" x14ac:dyDescent="0.25">
      <c r="A118" t="s">
        <v>34</v>
      </c>
      <c r="B118" t="s">
        <v>35</v>
      </c>
      <c r="C118" t="s">
        <v>113</v>
      </c>
      <c r="D118" t="s">
        <v>14</v>
      </c>
      <c r="E118" s="7">
        <v>9.8803530565544306E-2</v>
      </c>
      <c r="F118" s="7">
        <v>9.8795105892013596E-2</v>
      </c>
      <c r="G118" s="7">
        <v>9.8787396246130296E-2</v>
      </c>
      <c r="H118" s="7">
        <v>9.8779687056021206E-2</v>
      </c>
      <c r="I118" s="7">
        <v>9.8771978321645956E-2</v>
      </c>
      <c r="J118" s="7">
        <v>9.8764270042964036E-2</v>
      </c>
      <c r="K118" s="7">
        <v>9.8756562219935146E-2</v>
      </c>
      <c r="L118" s="7">
        <v>9.8748854852518803E-2</v>
      </c>
      <c r="M118" s="7">
        <v>9.8741147940674706E-2</v>
      </c>
      <c r="N118" s="7">
        <v>9.8733441484362361E-2</v>
      </c>
      <c r="O118" s="7">
        <v>9.8725735483541452E-2</v>
      </c>
      <c r="P118" s="7">
        <v>9.8718029938171553E-2</v>
      </c>
      <c r="Q118" s="7">
        <v>9.8710324848212336E-2</v>
      </c>
      <c r="R118" s="7">
        <v>9.870262021362336E-2</v>
      </c>
      <c r="S118" s="7">
        <v>9.8694916034364338E-2</v>
      </c>
      <c r="T118" s="7">
        <v>9.8687212310394859E-2</v>
      </c>
      <c r="U118" s="7">
        <v>9.8679509041674551E-2</v>
      </c>
      <c r="V118" s="7">
        <v>9.86718062281631E-2</v>
      </c>
      <c r="W118" s="7">
        <v>9.8664103869820136E-2</v>
      </c>
      <c r="X118" s="7">
        <v>9.86564019666053E-2</v>
      </c>
      <c r="Y118" s="7">
        <v>9.8648700518478322E-2</v>
      </c>
      <c r="Z118" s="7">
        <v>9.8640999525398773E-2</v>
      </c>
      <c r="AA118" s="7">
        <v>9.8633298987326368E-2</v>
      </c>
      <c r="AB118" s="7">
        <v>9.8625598904220818E-2</v>
      </c>
      <c r="AC118" s="7">
        <v>9.8617899276041768E-2</v>
      </c>
      <c r="AD118" s="7">
        <v>9.8610200102748888E-2</v>
      </c>
      <c r="AE118" s="7">
        <v>9.8602501384301891E-2</v>
      </c>
      <c r="AF118" s="7">
        <v>9.8594803120660476E-2</v>
      </c>
      <c r="AG118" s="7">
        <v>9.8587105311784315E-2</v>
      </c>
      <c r="AH118" s="7">
        <v>9.8579407957633161E-2</v>
      </c>
      <c r="AI118" s="7">
        <v>9.8571711058166672E-2</v>
      </c>
    </row>
    <row r="119" spans="1:35" x14ac:dyDescent="0.25">
      <c r="A119" t="s">
        <v>34</v>
      </c>
      <c r="B119" t="s">
        <v>35</v>
      </c>
      <c r="C119" t="s">
        <v>114</v>
      </c>
      <c r="D119" t="s">
        <v>14</v>
      </c>
      <c r="E119" s="7">
        <v>0.11323962079110821</v>
      </c>
      <c r="F119" s="7">
        <v>0.11323330632109305</v>
      </c>
      <c r="G119" s="7">
        <v>0.11323029541548292</v>
      </c>
      <c r="H119" s="7">
        <v>0.1132272846878697</v>
      </c>
      <c r="I119" s="7">
        <v>0.11322427413823763</v>
      </c>
      <c r="J119" s="7">
        <v>0.11322126376657085</v>
      </c>
      <c r="K119" s="7">
        <v>0.11321825357285369</v>
      </c>
      <c r="L119" s="7">
        <v>0.11321524355707027</v>
      </c>
      <c r="M119" s="7">
        <v>0.11321223371920489</v>
      </c>
      <c r="N119" s="7">
        <v>0.11320922405924173</v>
      </c>
      <c r="O119" s="7">
        <v>0.11320621457716507</v>
      </c>
      <c r="P119" s="7">
        <v>0.11320320527295909</v>
      </c>
      <c r="Q119" s="7">
        <v>0.11320019614660801</v>
      </c>
      <c r="R119" s="7">
        <v>0.1131971871980961</v>
      </c>
      <c r="S119" s="7">
        <v>0.11319417842740759</v>
      </c>
      <c r="T119" s="7">
        <v>0.11319116983452671</v>
      </c>
      <c r="U119" s="7">
        <v>0.11318816141943769</v>
      </c>
      <c r="V119" s="7">
        <v>0.11318515318212478</v>
      </c>
      <c r="W119" s="7">
        <v>0.11318214512257223</v>
      </c>
      <c r="X119" s="7">
        <v>0.11317913724076427</v>
      </c>
      <c r="Y119" s="7">
        <v>0.11317612953668517</v>
      </c>
      <c r="Z119" s="7">
        <v>0.11317312201031915</v>
      </c>
      <c r="AA119" s="7">
        <v>0.11317011466165043</v>
      </c>
      <c r="AB119" s="7">
        <v>0.11316710749066335</v>
      </c>
      <c r="AC119" s="7">
        <v>0.11316410049734212</v>
      </c>
      <c r="AD119" s="7">
        <v>0.11316109368167096</v>
      </c>
      <c r="AE119" s="7">
        <v>0.11315808704363418</v>
      </c>
      <c r="AF119" s="7">
        <v>0.11315508058321601</v>
      </c>
      <c r="AG119" s="7">
        <v>0.11315207430040072</v>
      </c>
      <c r="AH119" s="7">
        <v>0.11314906819517258</v>
      </c>
      <c r="AI119" s="7">
        <v>0.11314606226751586</v>
      </c>
    </row>
    <row r="120" spans="1:35" x14ac:dyDescent="0.25">
      <c r="A120" t="s">
        <v>34</v>
      </c>
      <c r="B120" t="s">
        <v>35</v>
      </c>
      <c r="C120" t="s">
        <v>115</v>
      </c>
      <c r="D120" t="s">
        <v>14</v>
      </c>
      <c r="E120" s="7">
        <v>7.6730957829356003E-2</v>
      </c>
      <c r="F120" s="7">
        <v>7.673418419166117E-2</v>
      </c>
      <c r="G120" s="7">
        <v>7.6737586917054165E-2</v>
      </c>
      <c r="H120" s="7">
        <v>7.6740989441286878E-2</v>
      </c>
      <c r="I120" s="7">
        <v>7.6744391764377182E-2</v>
      </c>
      <c r="J120" s="7">
        <v>7.6747793886342827E-2</v>
      </c>
      <c r="K120" s="7">
        <v>7.6751195807201744E-2</v>
      </c>
      <c r="L120" s="7">
        <v>7.6754597526971682E-2</v>
      </c>
      <c r="M120" s="7">
        <v>7.6757999045670558E-2</v>
      </c>
      <c r="N120" s="7">
        <v>7.6761400363316107E-2</v>
      </c>
      <c r="O120" s="7">
        <v>7.6764801479926231E-2</v>
      </c>
      <c r="P120" s="7">
        <v>7.6768202395518709E-2</v>
      </c>
      <c r="Q120" s="7">
        <v>7.6771603110111372E-2</v>
      </c>
      <c r="R120" s="7">
        <v>7.6775003623722027E-2</v>
      </c>
      <c r="S120" s="7">
        <v>7.6778403936368533E-2</v>
      </c>
      <c r="T120" s="7">
        <v>7.6781804048068669E-2</v>
      </c>
      <c r="U120" s="7">
        <v>7.678520395884024E-2</v>
      </c>
      <c r="V120" s="7">
        <v>7.6788603668701078E-2</v>
      </c>
      <c r="W120" s="7">
        <v>7.6792003177668947E-2</v>
      </c>
      <c r="X120" s="7">
        <v>7.6795402485761693E-2</v>
      </c>
      <c r="Y120" s="7">
        <v>7.6798801592997165E-2</v>
      </c>
      <c r="Z120" s="7">
        <v>7.6802200499393083E-2</v>
      </c>
      <c r="AA120" s="7">
        <v>7.680559920496724E-2</v>
      </c>
      <c r="AB120" s="7">
        <v>7.6808997709737523E-2</v>
      </c>
      <c r="AC120" s="7">
        <v>7.6812396013721668E-2</v>
      </c>
      <c r="AD120" s="7">
        <v>7.6815794116937466E-2</v>
      </c>
      <c r="AE120" s="7">
        <v>7.6819192019402738E-2</v>
      </c>
      <c r="AF120" s="7">
        <v>7.6822589721135218E-2</v>
      </c>
      <c r="AG120" s="7">
        <v>7.6825987222152739E-2</v>
      </c>
      <c r="AH120" s="7">
        <v>7.6829384522473107E-2</v>
      </c>
      <c r="AI120" s="7">
        <v>7.6832781622114057E-2</v>
      </c>
    </row>
    <row r="121" spans="1:35" x14ac:dyDescent="0.25">
      <c r="A121" t="s">
        <v>34</v>
      </c>
      <c r="B121" t="s">
        <v>35</v>
      </c>
      <c r="C121" t="s">
        <v>116</v>
      </c>
      <c r="D121" t="s">
        <v>14</v>
      </c>
      <c r="E121" s="7">
        <v>7.9764628963713627E-2</v>
      </c>
      <c r="F121" s="7">
        <v>7.976325117101167E-2</v>
      </c>
      <c r="G121" s="7">
        <v>7.9757045522023465E-2</v>
      </c>
      <c r="H121" s="7">
        <v>7.9750840239897106E-2</v>
      </c>
      <c r="I121" s="7">
        <v>7.9744635324600063E-2</v>
      </c>
      <c r="J121" s="7">
        <v>7.9738430776099725E-2</v>
      </c>
      <c r="K121" s="7">
        <v>7.9732226594363687E-2</v>
      </c>
      <c r="L121" s="7">
        <v>7.9726022779359348E-2</v>
      </c>
      <c r="M121" s="7">
        <v>7.9719819331054265E-2</v>
      </c>
      <c r="N121" s="7">
        <v>7.9713616249415878E-2</v>
      </c>
      <c r="O121" s="7">
        <v>7.9707413534411672E-2</v>
      </c>
      <c r="P121" s="7">
        <v>7.970121118600916E-2</v>
      </c>
      <c r="Q121" s="7">
        <v>7.969500920417584E-2</v>
      </c>
      <c r="R121" s="7">
        <v>7.9688807588879196E-2</v>
      </c>
      <c r="S121" s="7">
        <v>7.9682606340086781E-2</v>
      </c>
      <c r="T121" s="7">
        <v>7.9676405457766108E-2</v>
      </c>
      <c r="U121" s="7">
        <v>7.967020494188462E-2</v>
      </c>
      <c r="V121" s="7">
        <v>7.9664004792409898E-2</v>
      </c>
      <c r="W121" s="7">
        <v>7.9657805009309426E-2</v>
      </c>
      <c r="X121" s="7">
        <v>7.9651605592550759E-2</v>
      </c>
      <c r="Y121" s="7">
        <v>7.9645406542101449E-2</v>
      </c>
      <c r="Z121" s="7">
        <v>7.9639207857928981E-2</v>
      </c>
      <c r="AA121" s="7">
        <v>7.9633009540000896E-2</v>
      </c>
      <c r="AB121" s="7">
        <v>7.9626811588284774E-2</v>
      </c>
      <c r="AC121" s="7">
        <v>7.9620614002748127E-2</v>
      </c>
      <c r="AD121" s="7">
        <v>7.9614416783358524E-2</v>
      </c>
      <c r="AE121" s="7">
        <v>7.9608219930083532E-2</v>
      </c>
      <c r="AF121" s="7">
        <v>7.9602023442890676E-2</v>
      </c>
      <c r="AG121" s="7">
        <v>7.9595827321747525E-2</v>
      </c>
      <c r="AH121" s="7">
        <v>7.9589631566621674E-2</v>
      </c>
      <c r="AI121" s="7">
        <v>7.9583436177480663E-2</v>
      </c>
    </row>
    <row r="122" spans="1:35" x14ac:dyDescent="0.25">
      <c r="A122" t="s">
        <v>34</v>
      </c>
      <c r="B122" t="s">
        <v>35</v>
      </c>
      <c r="C122" t="s">
        <v>117</v>
      </c>
      <c r="D122" t="s">
        <v>14</v>
      </c>
      <c r="E122" s="7">
        <v>8.3739784243216722E-2</v>
      </c>
      <c r="F122" s="7">
        <v>8.3735129238696124E-2</v>
      </c>
      <c r="G122" s="7">
        <v>8.3733617902211691E-2</v>
      </c>
      <c r="H122" s="7">
        <v>8.3732106655073552E-2</v>
      </c>
      <c r="I122" s="7">
        <v>8.3730595497273796E-2</v>
      </c>
      <c r="J122" s="7">
        <v>8.3729084428804404E-2</v>
      </c>
      <c r="K122" s="7">
        <v>8.3727573449657589E-2</v>
      </c>
      <c r="L122" s="7">
        <v>8.3726062559825343E-2</v>
      </c>
      <c r="M122" s="7">
        <v>8.3724551759299812E-2</v>
      </c>
      <c r="N122" s="7">
        <v>8.372304104807303E-2</v>
      </c>
      <c r="O122" s="7">
        <v>8.3721530426137059E-2</v>
      </c>
      <c r="P122" s="7">
        <v>8.3720019893484057E-2</v>
      </c>
      <c r="Q122" s="7">
        <v>8.3718509450106032E-2</v>
      </c>
      <c r="R122" s="7">
        <v>8.3716999095995115E-2</v>
      </c>
      <c r="S122" s="7">
        <v>8.3715488831143423E-2</v>
      </c>
      <c r="T122" s="7">
        <v>8.3713978655542962E-2</v>
      </c>
      <c r="U122" s="7">
        <v>8.3712468569185877E-2</v>
      </c>
      <c r="V122" s="7">
        <v>8.3710958572064259E-2</v>
      </c>
      <c r="W122" s="7">
        <v>8.3709448664170127E-2</v>
      </c>
      <c r="X122" s="7">
        <v>8.3707938845495669E-2</v>
      </c>
      <c r="Y122" s="7">
        <v>8.370642911603296E-2</v>
      </c>
      <c r="Z122" s="7">
        <v>8.3704919475774034E-2</v>
      </c>
      <c r="AA122" s="7">
        <v>8.3703409924710995E-2</v>
      </c>
      <c r="AB122" s="7">
        <v>8.3701900462836015E-2</v>
      </c>
      <c r="AC122" s="7">
        <v>8.3700391090141116E-2</v>
      </c>
      <c r="AD122" s="7">
        <v>8.3698881806618428E-2</v>
      </c>
      <c r="AE122" s="7">
        <v>8.3697372612260054E-2</v>
      </c>
      <c r="AF122" s="7">
        <v>8.3695863507058044E-2</v>
      </c>
      <c r="AG122" s="7">
        <v>8.3694354491004527E-2</v>
      </c>
      <c r="AH122" s="7">
        <v>8.369284556409165E-2</v>
      </c>
      <c r="AI122" s="7">
        <v>8.3691336726311447E-2</v>
      </c>
    </row>
    <row r="123" spans="1:35" x14ac:dyDescent="0.25">
      <c r="A123" t="s">
        <v>34</v>
      </c>
      <c r="B123" t="s">
        <v>35</v>
      </c>
      <c r="C123" t="s">
        <v>118</v>
      </c>
      <c r="D123" t="s">
        <v>14</v>
      </c>
      <c r="E123" s="7">
        <v>8.7087283425956188E-2</v>
      </c>
      <c r="F123" s="7">
        <v>8.7084185025237779E-2</v>
      </c>
      <c r="G123" s="7">
        <v>8.7077972177763516E-2</v>
      </c>
      <c r="H123" s="7">
        <v>8.7071759697576676E-2</v>
      </c>
      <c r="I123" s="7">
        <v>8.7065547584644673E-2</v>
      </c>
      <c r="J123" s="7">
        <v>8.7059335838934868E-2</v>
      </c>
      <c r="K123" s="7">
        <v>8.7053124460414785E-2</v>
      </c>
      <c r="L123" s="7">
        <v>8.7046913449051841E-2</v>
      </c>
      <c r="M123" s="7">
        <v>8.7040702804813463E-2</v>
      </c>
      <c r="N123" s="7">
        <v>8.7034492527667137E-2</v>
      </c>
      <c r="O123" s="7">
        <v>8.7028282617580291E-2</v>
      </c>
      <c r="P123" s="7">
        <v>8.7022073074520409E-2</v>
      </c>
      <c r="Q123" s="7">
        <v>8.701586389845492E-2</v>
      </c>
      <c r="R123" s="7">
        <v>8.7009655089351295E-2</v>
      </c>
      <c r="S123" s="7">
        <v>8.7003446647177032E-2</v>
      </c>
      <c r="T123" s="7">
        <v>8.6997238571899574E-2</v>
      </c>
      <c r="U123" s="7">
        <v>8.6991030863486418E-2</v>
      </c>
      <c r="V123" s="7">
        <v>8.6984823521905036E-2</v>
      </c>
      <c r="W123" s="7">
        <v>8.6978616547122897E-2</v>
      </c>
      <c r="X123" s="7">
        <v>8.6972409939107514E-2</v>
      </c>
      <c r="Y123" s="7">
        <v>8.6966203697826414E-2</v>
      </c>
      <c r="Z123" s="7">
        <v>8.6959997823247023E-2</v>
      </c>
      <c r="AA123" s="7">
        <v>8.6953792315336842E-2</v>
      </c>
      <c r="AB123" s="7">
        <v>8.6947587174063451E-2</v>
      </c>
      <c r="AC123" s="7">
        <v>8.6941382399394293E-2</v>
      </c>
      <c r="AD123" s="7">
        <v>8.6935177991296894E-2</v>
      </c>
      <c r="AE123" s="7">
        <v>8.6928973949738794E-2</v>
      </c>
      <c r="AF123" s="7">
        <v>8.6922770274687505E-2</v>
      </c>
      <c r="AG123" s="7">
        <v>8.6916566966110498E-2</v>
      </c>
      <c r="AH123" s="7">
        <v>8.6910364023975395E-2</v>
      </c>
      <c r="AI123" s="7">
        <v>8.6904161448249667E-2</v>
      </c>
    </row>
    <row r="124" spans="1:35" x14ac:dyDescent="0.25">
      <c r="A124" t="s">
        <v>34</v>
      </c>
      <c r="B124" t="s">
        <v>35</v>
      </c>
      <c r="C124" t="s">
        <v>119</v>
      </c>
      <c r="D124" t="s">
        <v>14</v>
      </c>
      <c r="E124" s="7">
        <v>7.8404707420725722E-2</v>
      </c>
      <c r="F124" s="7">
        <v>7.8405364702836489E-2</v>
      </c>
      <c r="G124" s="7">
        <v>7.8406625976878516E-2</v>
      </c>
      <c r="H124" s="7">
        <v>7.8407887176357341E-2</v>
      </c>
      <c r="I124" s="7">
        <v>7.8409148301279541E-2</v>
      </c>
      <c r="J124" s="7">
        <v>7.8410409351651666E-2</v>
      </c>
      <c r="K124" s="7">
        <v>7.8411670327480434E-2</v>
      </c>
      <c r="L124" s="7">
        <v>7.8412931228772353E-2</v>
      </c>
      <c r="M124" s="7">
        <v>7.8414192055534127E-2</v>
      </c>
      <c r="N124" s="7">
        <v>7.841545280777229E-2</v>
      </c>
      <c r="O124" s="7">
        <v>7.8416713485493506E-2</v>
      </c>
      <c r="P124" s="7">
        <v>7.8417974088704351E-2</v>
      </c>
      <c r="Q124" s="7">
        <v>7.8419234617411404E-2</v>
      </c>
      <c r="R124" s="7">
        <v>7.8420495071621299E-2</v>
      </c>
      <c r="S124" s="7">
        <v>7.8421755451340655E-2</v>
      </c>
      <c r="T124" s="7">
        <v>7.8423015756576092E-2</v>
      </c>
      <c r="U124" s="7">
        <v>7.8424275987334133E-2</v>
      </c>
      <c r="V124" s="7">
        <v>7.8425536143621452E-2</v>
      </c>
      <c r="W124" s="7">
        <v>7.84267962254446E-2</v>
      </c>
      <c r="X124" s="7">
        <v>7.8428056232810198E-2</v>
      </c>
      <c r="Y124" s="7">
        <v>7.8429316165724891E-2</v>
      </c>
      <c r="Z124" s="7">
        <v>7.8430576024195203E-2</v>
      </c>
      <c r="AA124" s="7">
        <v>7.843183580822774E-2</v>
      </c>
      <c r="AB124" s="7">
        <v>7.8433095517829149E-2</v>
      </c>
      <c r="AC124" s="7">
        <v>7.8434355153006008E-2</v>
      </c>
      <c r="AD124" s="7">
        <v>7.8435614713764895E-2</v>
      </c>
      <c r="AE124" s="7">
        <v>7.8436874200112416E-2</v>
      </c>
      <c r="AF124" s="7">
        <v>7.8438133612055178E-2</v>
      </c>
      <c r="AG124" s="7">
        <v>7.8439392949599715E-2</v>
      </c>
      <c r="AH124" s="7">
        <v>7.8440652212752718E-2</v>
      </c>
      <c r="AI124" s="7">
        <v>7.8441911401520695E-2</v>
      </c>
    </row>
    <row r="125" spans="1:35" x14ac:dyDescent="0.25">
      <c r="A125" t="s">
        <v>34</v>
      </c>
      <c r="B125" t="s">
        <v>35</v>
      </c>
      <c r="C125" t="s">
        <v>120</v>
      </c>
      <c r="D125" t="s">
        <v>14</v>
      </c>
      <c r="E125" s="7">
        <v>8.781954887218045E-2</v>
      </c>
      <c r="F125" s="7">
        <v>8.7817366309841424E-2</v>
      </c>
      <c r="G125" s="7">
        <v>8.7789269846778692E-2</v>
      </c>
      <c r="H125" s="7">
        <v>8.7761175044705791E-2</v>
      </c>
      <c r="I125" s="7">
        <v>8.7733081903475466E-2</v>
      </c>
      <c r="J125" s="7">
        <v>8.7704990422940374E-2</v>
      </c>
      <c r="K125" s="7">
        <v>8.7676900602953356E-2</v>
      </c>
      <c r="L125" s="7">
        <v>8.76488124433671E-2</v>
      </c>
      <c r="M125" s="7">
        <v>8.7620725944034472E-2</v>
      </c>
      <c r="N125" s="7">
        <v>8.7592641104808189E-2</v>
      </c>
      <c r="O125" s="7">
        <v>8.7564557925541103E-2</v>
      </c>
      <c r="P125" s="7">
        <v>8.7536476406086083E-2</v>
      </c>
      <c r="Q125" s="7">
        <v>8.7508396546295941E-2</v>
      </c>
      <c r="R125" s="7">
        <v>8.7480318346023545E-2</v>
      </c>
      <c r="S125" s="7">
        <v>8.7452241805121816E-2</v>
      </c>
      <c r="T125" s="7">
        <v>8.7424166923443652E-2</v>
      </c>
      <c r="U125" s="7">
        <v>8.7396093700841962E-2</v>
      </c>
      <c r="V125" s="7">
        <v>8.7368022137169682E-2</v>
      </c>
      <c r="W125" s="7">
        <v>8.7339952232279749E-2</v>
      </c>
      <c r="X125" s="7">
        <v>8.7311883986025199E-2</v>
      </c>
      <c r="Y125" s="7">
        <v>8.7283817398259009E-2</v>
      </c>
      <c r="Z125" s="7">
        <v>8.7255752468834158E-2</v>
      </c>
      <c r="AA125" s="7">
        <v>8.7227689197603667E-2</v>
      </c>
      <c r="AB125" s="7">
        <v>8.7199627584420625E-2</v>
      </c>
      <c r="AC125" s="7">
        <v>8.7171567629138066E-2</v>
      </c>
      <c r="AD125" s="7">
        <v>8.7143509331609054E-2</v>
      </c>
      <c r="AE125" s="7">
        <v>8.7115452691686732E-2</v>
      </c>
      <c r="AF125" s="7">
        <v>8.7087397709224176E-2</v>
      </c>
      <c r="AG125" s="7">
        <v>8.7059344384074533E-2</v>
      </c>
      <c r="AH125" s="7">
        <v>8.7031292716090974E-2</v>
      </c>
      <c r="AI125" s="7">
        <v>8.7003242705126632E-2</v>
      </c>
    </row>
    <row r="126" spans="1:35" x14ac:dyDescent="0.25">
      <c r="A126" t="s">
        <v>34</v>
      </c>
      <c r="B126" t="s">
        <v>35</v>
      </c>
      <c r="C126" t="s">
        <v>121</v>
      </c>
      <c r="D126" t="s">
        <v>14</v>
      </c>
      <c r="E126" s="7">
        <v>7.6730957829356003E-2</v>
      </c>
      <c r="F126" s="7">
        <v>7.6706463683682863E-2</v>
      </c>
      <c r="G126" s="7">
        <v>7.6687377669829554E-2</v>
      </c>
      <c r="H126" s="7">
        <v>7.6668292784291769E-2</v>
      </c>
      <c r="I126" s="7">
        <v>7.6649209026969464E-2</v>
      </c>
      <c r="J126" s="7">
        <v>7.6630126397762524E-2</v>
      </c>
      <c r="K126" s="7">
        <v>7.6611044896571015E-2</v>
      </c>
      <c r="L126" s="7">
        <v>7.6591964523294837E-2</v>
      </c>
      <c r="M126" s="7">
        <v>7.6572885277834069E-2</v>
      </c>
      <c r="N126" s="7">
        <v>7.6553807160088652E-2</v>
      </c>
      <c r="O126" s="7">
        <v>7.653473016995864E-2</v>
      </c>
      <c r="P126" s="7">
        <v>7.6515654307344069E-2</v>
      </c>
      <c r="Q126" s="7">
        <v>7.6496579572144938E-2</v>
      </c>
      <c r="R126" s="7">
        <v>7.6477505964261325E-2</v>
      </c>
      <c r="S126" s="7">
        <v>7.6458433483593352E-2</v>
      </c>
      <c r="T126" s="7">
        <v>7.643936213004103E-2</v>
      </c>
      <c r="U126" s="7">
        <v>7.6420291903504453E-2</v>
      </c>
      <c r="V126" s="7">
        <v>7.6401222803883742E-2</v>
      </c>
      <c r="W126" s="7">
        <v>7.6382154831078991E-2</v>
      </c>
      <c r="X126" s="7">
        <v>7.6363087984990335E-2</v>
      </c>
      <c r="Y126" s="7">
        <v>7.6344022265517952E-2</v>
      </c>
      <c r="Z126" s="7">
        <v>7.6324957672561963E-2</v>
      </c>
      <c r="AA126" s="7">
        <v>7.6305894206022448E-2</v>
      </c>
      <c r="AB126" s="7">
        <v>7.6286831865799723E-2</v>
      </c>
      <c r="AC126" s="7">
        <v>7.6267770651793881E-2</v>
      </c>
      <c r="AD126" s="7">
        <v>7.6248710563905128E-2</v>
      </c>
      <c r="AE126" s="7">
        <v>7.622965160203371E-2</v>
      </c>
      <c r="AF126" s="7">
        <v>7.6210593766079832E-2</v>
      </c>
      <c r="AG126" s="7">
        <v>7.6191537055943656E-2</v>
      </c>
      <c r="AH126" s="7">
        <v>7.6172481471525555E-2</v>
      </c>
      <c r="AI126" s="7">
        <v>7.6153427012725705E-2</v>
      </c>
    </row>
    <row r="127" spans="1:35" x14ac:dyDescent="0.25">
      <c r="A127" t="s">
        <v>34</v>
      </c>
      <c r="B127" t="s">
        <v>35</v>
      </c>
      <c r="C127" t="s">
        <v>122</v>
      </c>
      <c r="D127" t="s">
        <v>14</v>
      </c>
      <c r="E127" s="7">
        <v>8.3425956194834894E-2</v>
      </c>
      <c r="F127" s="7">
        <v>8.338198042762153E-2</v>
      </c>
      <c r="G127" s="7">
        <v>8.3343868620630743E-2</v>
      </c>
      <c r="H127" s="7">
        <v>8.3305759066710894E-2</v>
      </c>
      <c r="I127" s="7">
        <v>8.3267651765662212E-2</v>
      </c>
      <c r="J127" s="7">
        <v>8.3229546717284858E-2</v>
      </c>
      <c r="K127" s="7">
        <v>8.3191443921379143E-2</v>
      </c>
      <c r="L127" s="7">
        <v>8.315334337774534E-2</v>
      </c>
      <c r="M127" s="7">
        <v>8.3115245086183787E-2</v>
      </c>
      <c r="N127" s="7">
        <v>8.3077149046494783E-2</v>
      </c>
      <c r="O127" s="7">
        <v>8.3039055258478656E-2</v>
      </c>
      <c r="P127" s="7">
        <v>8.3000963721935869E-2</v>
      </c>
      <c r="Q127" s="7">
        <v>8.2962874436666709E-2</v>
      </c>
      <c r="R127" s="7">
        <v>8.2924787402471681E-2</v>
      </c>
      <c r="S127" s="7">
        <v>8.2886702619151209E-2</v>
      </c>
      <c r="T127" s="7">
        <v>8.2848620086505814E-2</v>
      </c>
      <c r="U127" s="7">
        <v>8.2810539804335864E-2</v>
      </c>
      <c r="V127" s="7">
        <v>8.2772461772442033E-2</v>
      </c>
      <c r="W127" s="7">
        <v>8.2734385990624756E-2</v>
      </c>
      <c r="X127" s="7">
        <v>8.2696312458684626E-2</v>
      </c>
      <c r="Y127" s="7">
        <v>8.2658241176422273E-2</v>
      </c>
      <c r="Z127" s="7">
        <v>8.262017214363826E-2</v>
      </c>
      <c r="AA127" s="7">
        <v>8.2582105360133232E-2</v>
      </c>
      <c r="AB127" s="7">
        <v>8.2544040825707862E-2</v>
      </c>
      <c r="AC127" s="7">
        <v>8.2505978540162839E-2</v>
      </c>
      <c r="AD127" s="7">
        <v>8.2467918503298862E-2</v>
      </c>
      <c r="AE127" s="7">
        <v>8.2429860714916703E-2</v>
      </c>
      <c r="AF127" s="7">
        <v>8.239180517481702E-2</v>
      </c>
      <c r="AG127" s="7">
        <v>8.2353751882800655E-2</v>
      </c>
      <c r="AH127" s="7">
        <v>8.2315700838668446E-2</v>
      </c>
      <c r="AI127" s="7">
        <v>8.227765204222115E-2</v>
      </c>
    </row>
    <row r="128" spans="1:35" x14ac:dyDescent="0.25">
      <c r="A128" t="s">
        <v>34</v>
      </c>
      <c r="B128" t="s">
        <v>35</v>
      </c>
      <c r="C128" t="s">
        <v>123</v>
      </c>
      <c r="D128" t="s">
        <v>14</v>
      </c>
      <c r="E128" s="7">
        <v>0.11093821510297483</v>
      </c>
      <c r="F128" s="7">
        <v>0.110935433118227</v>
      </c>
      <c r="G128" s="7">
        <v>0.11093364076535106</v>
      </c>
      <c r="H128" s="7">
        <v>0.11093184851843438</v>
      </c>
      <c r="I128" s="7">
        <v>0.11093005637746757</v>
      </c>
      <c r="J128" s="7">
        <v>0.11092826434244116</v>
      </c>
      <c r="K128" s="7">
        <v>0.11092647241334584</v>
      </c>
      <c r="L128" s="7">
        <v>0.11092468059017214</v>
      </c>
      <c r="M128" s="7">
        <v>0.11092288887291077</v>
      </c>
      <c r="N128" s="7">
        <v>0.11092109726155226</v>
      </c>
      <c r="O128" s="7">
        <v>0.11091930575608724</v>
      </c>
      <c r="P128" s="7">
        <v>0.11091751435650635</v>
      </c>
      <c r="Q128" s="7">
        <v>0.11091572306280016</v>
      </c>
      <c r="R128" s="7">
        <v>0.11091393187495928</v>
      </c>
      <c r="S128" s="7">
        <v>0.1109121407929744</v>
      </c>
      <c r="T128" s="7">
        <v>0.11091034981683606</v>
      </c>
      <c r="U128" s="7">
        <v>0.11090855894653491</v>
      </c>
      <c r="V128" s="7">
        <v>0.11090676818206156</v>
      </c>
      <c r="W128" s="7">
        <v>0.1109049775234066</v>
      </c>
      <c r="X128" s="7">
        <v>0.1109031869705607</v>
      </c>
      <c r="Y128" s="7">
        <v>0.11090139652351449</v>
      </c>
      <c r="Z128" s="7">
        <v>0.11089960618225857</v>
      </c>
      <c r="AA128" s="7">
        <v>0.1108978159467835</v>
      </c>
      <c r="AB128" s="7">
        <v>0.11089602581708002</v>
      </c>
      <c r="AC128" s="7">
        <v>0.11089423579313869</v>
      </c>
      <c r="AD128" s="7">
        <v>0.11089244587495013</v>
      </c>
      <c r="AE128" s="7">
        <v>0.11089065606250502</v>
      </c>
      <c r="AF128" s="7">
        <v>0.11088886635579397</v>
      </c>
      <c r="AG128" s="7">
        <v>0.11088707675480755</v>
      </c>
      <c r="AH128" s="7">
        <v>0.11088528725953647</v>
      </c>
      <c r="AI128" s="7">
        <v>0.11088349786997136</v>
      </c>
    </row>
    <row r="129" spans="1:35" x14ac:dyDescent="0.25">
      <c r="A129" t="s">
        <v>34</v>
      </c>
      <c r="B129" t="s">
        <v>35</v>
      </c>
      <c r="C129" t="s">
        <v>124</v>
      </c>
      <c r="D129" t="s">
        <v>14</v>
      </c>
      <c r="E129" s="7">
        <v>7.2128146453089237E-2</v>
      </c>
      <c r="F129" s="7">
        <v>7.2127454188428197E-2</v>
      </c>
      <c r="G129" s="7">
        <v>7.2128168816639221E-2</v>
      </c>
      <c r="H129" s="7">
        <v>7.2128883402603275E-2</v>
      </c>
      <c r="I129" s="7">
        <v>7.2129597946324134E-2</v>
      </c>
      <c r="J129" s="7">
        <v>7.2130312447805475E-2</v>
      </c>
      <c r="K129" s="7">
        <v>7.213102690705113E-2</v>
      </c>
      <c r="L129" s="7">
        <v>7.2131741324064788E-2</v>
      </c>
      <c r="M129" s="7">
        <v>7.213245569885024E-2</v>
      </c>
      <c r="N129" s="7">
        <v>7.2133170031411162E-2</v>
      </c>
      <c r="O129" s="7">
        <v>7.2133884321751357E-2</v>
      </c>
      <c r="P129" s="7">
        <v>7.2134598569874558E-2</v>
      </c>
      <c r="Q129" s="7">
        <v>7.2135312775784485E-2</v>
      </c>
      <c r="R129" s="7">
        <v>7.2136026939484871E-2</v>
      </c>
      <c r="S129" s="7">
        <v>7.2136741060979517E-2</v>
      </c>
      <c r="T129" s="7">
        <v>7.2137455140272116E-2</v>
      </c>
      <c r="U129" s="7">
        <v>7.2138169177366415E-2</v>
      </c>
      <c r="V129" s="7">
        <v>7.2138883172266174E-2</v>
      </c>
      <c r="W129" s="7">
        <v>7.2139597124975086E-2</v>
      </c>
      <c r="X129" s="7">
        <v>7.2140311035496923E-2</v>
      </c>
      <c r="Y129" s="7">
        <v>7.2141024903835463E-2</v>
      </c>
      <c r="Z129" s="7">
        <v>7.2141738729994381E-2</v>
      </c>
      <c r="AA129" s="7">
        <v>7.2142452513977426E-2</v>
      </c>
      <c r="AB129" s="7">
        <v>7.2143166255788357E-2</v>
      </c>
      <c r="AC129" s="7">
        <v>7.2143879955430909E-2</v>
      </c>
      <c r="AD129" s="7">
        <v>7.21445936129088E-2</v>
      </c>
      <c r="AE129" s="7">
        <v>7.2145307228225819E-2</v>
      </c>
      <c r="AF129" s="7">
        <v>7.2146020801385644E-2</v>
      </c>
      <c r="AG129" s="7">
        <v>7.2146734332391993E-2</v>
      </c>
      <c r="AH129" s="7">
        <v>7.2147447821248684E-2</v>
      </c>
      <c r="AI129" s="7">
        <v>7.2148161267959407E-2</v>
      </c>
    </row>
    <row r="130" spans="1:35" x14ac:dyDescent="0.25">
      <c r="A130" t="s">
        <v>34</v>
      </c>
      <c r="B130" t="s">
        <v>35</v>
      </c>
      <c r="C130" t="s">
        <v>125</v>
      </c>
      <c r="D130" t="s">
        <v>14</v>
      </c>
      <c r="E130" s="7">
        <v>8.3425956194834894E-2</v>
      </c>
      <c r="F130" s="7">
        <v>8.3394428504789148E-2</v>
      </c>
      <c r="G130" s="7">
        <v>8.3368973244243055E-2</v>
      </c>
      <c r="H130" s="7">
        <v>8.3343519488545778E-2</v>
      </c>
      <c r="I130" s="7">
        <v>8.3318067237563881E-2</v>
      </c>
      <c r="J130" s="7">
        <v>8.3292616491163887E-2</v>
      </c>
      <c r="K130" s="7">
        <v>8.3267167249212473E-2</v>
      </c>
      <c r="L130" s="7">
        <v>8.3241719511576162E-2</v>
      </c>
      <c r="M130" s="7">
        <v>8.3216273278121658E-2</v>
      </c>
      <c r="N130" s="7">
        <v>8.3190828548715567E-2</v>
      </c>
      <c r="O130" s="7">
        <v>8.3165385323224483E-2</v>
      </c>
      <c r="P130" s="7">
        <v>8.3139943601515193E-2</v>
      </c>
      <c r="Q130" s="7">
        <v>8.3114503383454288E-2</v>
      </c>
      <c r="R130" s="7">
        <v>8.3089064668908488E-2</v>
      </c>
      <c r="S130" s="7">
        <v>8.3063627457744552E-2</v>
      </c>
      <c r="T130" s="7">
        <v>8.3038191749829196E-2</v>
      </c>
      <c r="U130" s="7">
        <v>8.3012757545029126E-2</v>
      </c>
      <c r="V130" s="7">
        <v>8.2987324843211141E-2</v>
      </c>
      <c r="W130" s="7">
        <v>8.2961893644242016E-2</v>
      </c>
      <c r="X130" s="7">
        <v>8.2936463947988578E-2</v>
      </c>
      <c r="Y130" s="7">
        <v>8.2911035754317602E-2</v>
      </c>
      <c r="Z130" s="7">
        <v>8.288560906309593E-2</v>
      </c>
      <c r="AA130" s="7">
        <v>8.2860183874190363E-2</v>
      </c>
      <c r="AB130" s="7">
        <v>8.2834760187467826E-2</v>
      </c>
      <c r="AC130" s="7">
        <v>8.2809338002795163E-2</v>
      </c>
      <c r="AD130" s="7">
        <v>8.2783917320039271E-2</v>
      </c>
      <c r="AE130" s="7">
        <v>8.2758498139067063E-2</v>
      </c>
      <c r="AF130" s="7">
        <v>8.2733080459745423E-2</v>
      </c>
      <c r="AG130" s="7">
        <v>8.2707664281941304E-2</v>
      </c>
      <c r="AH130" s="7">
        <v>8.2682249605521743E-2</v>
      </c>
      <c r="AI130" s="7">
        <v>8.2656836430353611E-2</v>
      </c>
    </row>
    <row r="131" spans="1:35" x14ac:dyDescent="0.25">
      <c r="A131" t="s">
        <v>34</v>
      </c>
      <c r="B131" t="s">
        <v>35</v>
      </c>
      <c r="C131" t="s">
        <v>126</v>
      </c>
      <c r="D131" t="s">
        <v>14</v>
      </c>
      <c r="E131" s="7">
        <v>8.9493298463550169E-2</v>
      </c>
      <c r="F131" s="7">
        <v>8.9496810670564975E-2</v>
      </c>
      <c r="G131" s="7">
        <v>8.9482158299034734E-2</v>
      </c>
      <c r="H131" s="7">
        <v>8.9467506793714582E-2</v>
      </c>
      <c r="I131" s="7">
        <v>8.9452856154527777E-2</v>
      </c>
      <c r="J131" s="7">
        <v>8.9438206381397392E-2</v>
      </c>
      <c r="K131" s="7">
        <v>8.942355747424674E-2</v>
      </c>
      <c r="L131" s="7">
        <v>8.940890943299902E-2</v>
      </c>
      <c r="M131" s="7">
        <v>8.939426225757742E-2</v>
      </c>
      <c r="N131" s="7">
        <v>8.9379615947905222E-2</v>
      </c>
      <c r="O131" s="7">
        <v>8.9364970503905641E-2</v>
      </c>
      <c r="P131" s="7">
        <v>8.9350325925501947E-2</v>
      </c>
      <c r="Q131" s="7">
        <v>8.9335682212617396E-2</v>
      </c>
      <c r="R131" s="7">
        <v>8.9321039365175228E-2</v>
      </c>
      <c r="S131" s="7">
        <v>8.9306397383098785E-2</v>
      </c>
      <c r="T131" s="7">
        <v>8.9291756266311334E-2</v>
      </c>
      <c r="U131" s="7">
        <v>8.9277116014736133E-2</v>
      </c>
      <c r="V131" s="7">
        <v>8.9262476628296561E-2</v>
      </c>
      <c r="W131" s="7">
        <v>8.9247838106915847E-2</v>
      </c>
      <c r="X131" s="7">
        <v>8.9233200450517386E-2</v>
      </c>
      <c r="Y131" s="7">
        <v>8.9218563659024558E-2</v>
      </c>
      <c r="Z131" s="7">
        <v>8.9203927732360563E-2</v>
      </c>
      <c r="AA131" s="7">
        <v>8.9189292670448839E-2</v>
      </c>
      <c r="AB131" s="7">
        <v>8.9174658473212778E-2</v>
      </c>
      <c r="AC131" s="7">
        <v>8.9160025140575708E-2</v>
      </c>
      <c r="AD131" s="7">
        <v>8.9145392672461021E-2</v>
      </c>
      <c r="AE131" s="7">
        <v>8.9130761068792114E-2</v>
      </c>
      <c r="AF131" s="7">
        <v>8.911613032949238E-2</v>
      </c>
      <c r="AG131" s="7">
        <v>8.91015004544852E-2</v>
      </c>
      <c r="AH131" s="7">
        <v>8.9086871443694038E-2</v>
      </c>
      <c r="AI131" s="7">
        <v>8.9072243297042317E-2</v>
      </c>
    </row>
    <row r="132" spans="1:35" x14ac:dyDescent="0.25">
      <c r="A132" t="s">
        <v>34</v>
      </c>
      <c r="B132" t="s">
        <v>35</v>
      </c>
      <c r="C132" t="s">
        <v>127</v>
      </c>
      <c r="D132" t="s">
        <v>14</v>
      </c>
      <c r="E132" s="7">
        <v>8.9074861065707736E-2</v>
      </c>
      <c r="F132" s="7">
        <v>8.9067195099746449E-2</v>
      </c>
      <c r="G132" s="7">
        <v>8.9051404798887041E-2</v>
      </c>
      <c r="H132" s="7">
        <v>8.903561543150916E-2</v>
      </c>
      <c r="I132" s="7">
        <v>8.9019826997530041E-2</v>
      </c>
      <c r="J132" s="7">
        <v>8.9004039496866874E-2</v>
      </c>
      <c r="K132" s="7">
        <v>8.898825292943699E-2</v>
      </c>
      <c r="L132" s="7">
        <v>8.8972467295157551E-2</v>
      </c>
      <c r="M132" s="7">
        <v>8.8956682593945888E-2</v>
      </c>
      <c r="N132" s="7">
        <v>8.8940898825719247E-2</v>
      </c>
      <c r="O132" s="7">
        <v>8.892511599039489E-2</v>
      </c>
      <c r="P132" s="7">
        <v>8.890933408789016E-2</v>
      </c>
      <c r="Q132" s="7">
        <v>8.8893553118122318E-2</v>
      </c>
      <c r="R132" s="7">
        <v>8.8877773081008679E-2</v>
      </c>
      <c r="S132" s="7">
        <v>8.8861993976466602E-2</v>
      </c>
      <c r="T132" s="7">
        <v>8.8846215804413389E-2</v>
      </c>
      <c r="U132" s="7">
        <v>8.8830438564766398E-2</v>
      </c>
      <c r="V132" s="7">
        <v>8.8814662257442958E-2</v>
      </c>
      <c r="W132" s="7">
        <v>8.8798886882360442E-2</v>
      </c>
      <c r="X132" s="7">
        <v>8.8783112439436235E-2</v>
      </c>
      <c r="Y132" s="7">
        <v>8.8767338928587694E-2</v>
      </c>
      <c r="Z132" s="7">
        <v>8.8751566349732247E-2</v>
      </c>
      <c r="AA132" s="7">
        <v>8.8735794702787238E-2</v>
      </c>
      <c r="AB132" s="7">
        <v>8.8720023987670163E-2</v>
      </c>
      <c r="AC132" s="7">
        <v>8.8704254204298338E-2</v>
      </c>
      <c r="AD132" s="7">
        <v>8.8688485352589275E-2</v>
      </c>
      <c r="AE132" s="7">
        <v>8.8672717432460399E-2</v>
      </c>
      <c r="AF132" s="7">
        <v>8.8656950443829124E-2</v>
      </c>
      <c r="AG132" s="7">
        <v>8.864118438661292E-2</v>
      </c>
      <c r="AH132" s="7">
        <v>8.862541926072931E-2</v>
      </c>
      <c r="AI132" s="7">
        <v>8.8609655066095708E-2</v>
      </c>
    </row>
    <row r="133" spans="1:35" x14ac:dyDescent="0.25">
      <c r="A133" t="s">
        <v>34</v>
      </c>
      <c r="B133" t="s">
        <v>35</v>
      </c>
      <c r="C133" t="s">
        <v>128</v>
      </c>
      <c r="D133" t="s">
        <v>14</v>
      </c>
      <c r="E133" s="7">
        <v>0.10685845047401112</v>
      </c>
      <c r="F133" s="7">
        <v>0.10685455592105803</v>
      </c>
      <c r="G133" s="7">
        <v>0.10684995532441702</v>
      </c>
      <c r="H133" s="7">
        <v>0.10684535499975134</v>
      </c>
      <c r="I133" s="7">
        <v>0.10684075494703688</v>
      </c>
      <c r="J133" s="7">
        <v>0.10683615516624945</v>
      </c>
      <c r="K133" s="7">
        <v>0.10683155565736502</v>
      </c>
      <c r="L133" s="7">
        <v>0.10682695642035944</v>
      </c>
      <c r="M133" s="7">
        <v>0.10682235745520861</v>
      </c>
      <c r="N133" s="7">
        <v>0.10681775876188844</v>
      </c>
      <c r="O133" s="7">
        <v>0.10681316034037482</v>
      </c>
      <c r="P133" s="7">
        <v>0.10680856219064365</v>
      </c>
      <c r="Q133" s="7">
        <v>0.10680396431267085</v>
      </c>
      <c r="R133" s="7">
        <v>0.10679936670643229</v>
      </c>
      <c r="S133" s="7">
        <v>0.10679476937190394</v>
      </c>
      <c r="T133" s="7">
        <v>0.1067901723090617</v>
      </c>
      <c r="U133" s="7">
        <v>0.10678557551788143</v>
      </c>
      <c r="V133" s="7">
        <v>0.10678097899833912</v>
      </c>
      <c r="W133" s="7">
        <v>0.10677638275041063</v>
      </c>
      <c r="X133" s="7">
        <v>0.10677178677407195</v>
      </c>
      <c r="Y133" s="7">
        <v>0.10676719106929898</v>
      </c>
      <c r="Z133" s="7">
        <v>0.10676259563606763</v>
      </c>
      <c r="AA133" s="7">
        <v>0.10675800047435384</v>
      </c>
      <c r="AB133" s="7">
        <v>0.1067534055841336</v>
      </c>
      <c r="AC133" s="7">
        <v>0.1067488109653828</v>
      </c>
      <c r="AD133" s="7">
        <v>0.10674421661807738</v>
      </c>
      <c r="AE133" s="7">
        <v>0.10673962254219334</v>
      </c>
      <c r="AF133" s="7">
        <v>0.10673502873770656</v>
      </c>
      <c r="AG133" s="7">
        <v>0.10673043520459299</v>
      </c>
      <c r="AH133" s="7">
        <v>0.10672584194282868</v>
      </c>
      <c r="AI133" s="7">
        <v>0.10672124895238948</v>
      </c>
    </row>
    <row r="134" spans="1:35" x14ac:dyDescent="0.25">
      <c r="A134" t="s">
        <v>34</v>
      </c>
      <c r="B134" t="s">
        <v>35</v>
      </c>
      <c r="C134" t="s">
        <v>129</v>
      </c>
      <c r="D134" t="s">
        <v>14</v>
      </c>
      <c r="E134" s="7">
        <v>7.5998692383131741E-2</v>
      </c>
      <c r="F134" s="7">
        <v>7.5997550919271545E-2</v>
      </c>
      <c r="G134" s="7">
        <v>7.5997837341278407E-2</v>
      </c>
      <c r="H134" s="7">
        <v>7.5998123746352744E-2</v>
      </c>
      <c r="I134" s="7">
        <v>7.5998410134496083E-2</v>
      </c>
      <c r="J134" s="7">
        <v>7.599869650570984E-2</v>
      </c>
      <c r="K134" s="7">
        <v>7.5998982859995623E-2</v>
      </c>
      <c r="L134" s="7">
        <v>7.5999269197354863E-2</v>
      </c>
      <c r="M134" s="7">
        <v>7.5999555517789086E-2</v>
      </c>
      <c r="N134" s="7">
        <v>7.5999841821299804E-2</v>
      </c>
      <c r="O134" s="7">
        <v>7.600012810788849E-2</v>
      </c>
      <c r="P134" s="7">
        <v>7.6000414377556696E-2</v>
      </c>
      <c r="Q134" s="7">
        <v>7.6000700630305854E-2</v>
      </c>
      <c r="R134" s="7">
        <v>7.6000986866137474E-2</v>
      </c>
      <c r="S134" s="7">
        <v>7.6001273085053112E-2</v>
      </c>
      <c r="T134" s="7">
        <v>7.6001559287054238E-2</v>
      </c>
      <c r="U134" s="7">
        <v>7.6001845472142324E-2</v>
      </c>
      <c r="V134" s="7">
        <v>7.600213164031891E-2</v>
      </c>
      <c r="W134" s="7">
        <v>7.6002417791585439E-2</v>
      </c>
      <c r="X134" s="7">
        <v>7.6002703925943452E-2</v>
      </c>
      <c r="Y134" s="7">
        <v>7.6002990043394475E-2</v>
      </c>
      <c r="Z134" s="7">
        <v>7.6003276143939952E-2</v>
      </c>
      <c r="AA134" s="7">
        <v>7.6003562227581367E-2</v>
      </c>
      <c r="AB134" s="7">
        <v>7.6003848294320303E-2</v>
      </c>
      <c r="AC134" s="7">
        <v>7.6004134344158189E-2</v>
      </c>
      <c r="AD134" s="7">
        <v>7.6004420377096552E-2</v>
      </c>
      <c r="AE134" s="7">
        <v>7.6004706393136889E-2</v>
      </c>
      <c r="AF134" s="7">
        <v>7.6004992392280674E-2</v>
      </c>
      <c r="AG134" s="7">
        <v>7.6005278374529403E-2</v>
      </c>
      <c r="AH134" s="7">
        <v>7.6005564339884618E-2</v>
      </c>
      <c r="AI134" s="7">
        <v>7.600585028834779E-2</v>
      </c>
    </row>
    <row r="135" spans="1:35" x14ac:dyDescent="0.25">
      <c r="A135" t="s">
        <v>34</v>
      </c>
      <c r="B135" t="s">
        <v>35</v>
      </c>
      <c r="C135" t="s">
        <v>130</v>
      </c>
      <c r="D135" t="s">
        <v>14</v>
      </c>
      <c r="E135" s="7">
        <v>0.10319712324288982</v>
      </c>
      <c r="F135" s="7">
        <v>0.10320026072968354</v>
      </c>
      <c r="G135" s="7">
        <v>0.10320288112914022</v>
      </c>
      <c r="H135" s="7">
        <v>0.10320550137368571</v>
      </c>
      <c r="I135" s="7">
        <v>0.10320812146333375</v>
      </c>
      <c r="J135" s="7">
        <v>0.10321074139809802</v>
      </c>
      <c r="K135" s="7">
        <v>0.10321336117799232</v>
      </c>
      <c r="L135" s="7">
        <v>0.10321598080303034</v>
      </c>
      <c r="M135" s="7">
        <v>0.10321860027322582</v>
      </c>
      <c r="N135" s="7">
        <v>0.10322121958859251</v>
      </c>
      <c r="O135" s="7">
        <v>0.10322383874914412</v>
      </c>
      <c r="P135" s="7">
        <v>0.10322645775489438</v>
      </c>
      <c r="Q135" s="7">
        <v>0.10322907660585699</v>
      </c>
      <c r="R135" s="7">
        <v>0.10323169530204568</v>
      </c>
      <c r="S135" s="7">
        <v>0.10323431384347422</v>
      </c>
      <c r="T135" s="7">
        <v>0.10323693223015626</v>
      </c>
      <c r="U135" s="7">
        <v>0.10323955046210555</v>
      </c>
      <c r="V135" s="7">
        <v>0.10324216853933582</v>
      </c>
      <c r="W135" s="7">
        <v>0.10324478646186074</v>
      </c>
      <c r="X135" s="7">
        <v>0.10324740422969406</v>
      </c>
      <c r="Y135" s="7">
        <v>0.10325002184284948</v>
      </c>
      <c r="Z135" s="7">
        <v>0.10325263930134071</v>
      </c>
      <c r="AA135" s="7">
        <v>0.10325525660518142</v>
      </c>
      <c r="AB135" s="7">
        <v>0.10325787375438539</v>
      </c>
      <c r="AC135" s="7">
        <v>0.10326049074896627</v>
      </c>
      <c r="AD135" s="7">
        <v>0.10326310758893778</v>
      </c>
      <c r="AE135" s="7">
        <v>0.10326572427431362</v>
      </c>
      <c r="AF135" s="7">
        <v>0.10326834080510748</v>
      </c>
      <c r="AG135" s="7">
        <v>0.10327095718133306</v>
      </c>
      <c r="AH135" s="7">
        <v>0.10327357340300408</v>
      </c>
      <c r="AI135" s="7">
        <v>0.10327618947013421</v>
      </c>
    </row>
    <row r="136" spans="1:35" x14ac:dyDescent="0.25">
      <c r="A136" t="s">
        <v>34</v>
      </c>
      <c r="B136" t="s">
        <v>35</v>
      </c>
      <c r="C136" t="s">
        <v>131</v>
      </c>
      <c r="D136" t="s">
        <v>14</v>
      </c>
      <c r="E136" s="7">
        <v>9.7862046420398821E-2</v>
      </c>
      <c r="F136" s="7">
        <v>9.7850516506941418E-2</v>
      </c>
      <c r="G136" s="7">
        <v>9.7842834782717533E-2</v>
      </c>
      <c r="H136" s="7">
        <v>9.7835153512617193E-2</v>
      </c>
      <c r="I136" s="7">
        <v>9.7827472696600193E-2</v>
      </c>
      <c r="J136" s="7">
        <v>9.7819792334626163E-2</v>
      </c>
      <c r="K136" s="7">
        <v>9.781211242665494E-2</v>
      </c>
      <c r="L136" s="7">
        <v>9.7804432972646196E-2</v>
      </c>
      <c r="M136" s="7">
        <v>9.7796753972559769E-2</v>
      </c>
      <c r="N136" s="7">
        <v>9.7789075426355315E-2</v>
      </c>
      <c r="O136" s="7">
        <v>9.7781397333992659E-2</v>
      </c>
      <c r="P136" s="7">
        <v>9.7773719695431555E-2</v>
      </c>
      <c r="Q136" s="7">
        <v>9.776604251063177E-2</v>
      </c>
      <c r="R136" s="7">
        <v>9.7758365779553047E-2</v>
      </c>
      <c r="S136" s="7">
        <v>9.7750689502155222E-2</v>
      </c>
      <c r="T136" s="7">
        <v>9.7743013678398022E-2</v>
      </c>
      <c r="U136" s="7">
        <v>9.7735338308241285E-2</v>
      </c>
      <c r="V136" s="7">
        <v>9.7727663391644765E-2</v>
      </c>
      <c r="W136" s="7">
        <v>9.7719988928568258E-2</v>
      </c>
      <c r="X136" s="7">
        <v>9.7712314918971602E-2</v>
      </c>
      <c r="Y136" s="7">
        <v>9.7704641362814593E-2</v>
      </c>
      <c r="Z136" s="7">
        <v>9.7696968260057027E-2</v>
      </c>
      <c r="AA136" s="7">
        <v>9.7689295610658713E-2</v>
      </c>
      <c r="AB136" s="7">
        <v>9.7681623414579519E-2</v>
      </c>
      <c r="AC136" s="7">
        <v>9.7673951671779224E-2</v>
      </c>
      <c r="AD136" s="7">
        <v>9.7666280382217682E-2</v>
      </c>
      <c r="AE136" s="7">
        <v>9.7658609545854716E-2</v>
      </c>
      <c r="AF136" s="7">
        <v>9.7650939162650177E-2</v>
      </c>
      <c r="AG136" s="7">
        <v>9.764326923256389E-2</v>
      </c>
      <c r="AH136" s="7">
        <v>9.7635599755555774E-2</v>
      </c>
      <c r="AI136" s="7">
        <v>9.7627930731585599E-2</v>
      </c>
    </row>
    <row r="137" spans="1:35" x14ac:dyDescent="0.25">
      <c r="A137" t="s">
        <v>34</v>
      </c>
      <c r="B137" t="s">
        <v>35</v>
      </c>
      <c r="C137" t="s">
        <v>132</v>
      </c>
      <c r="D137" t="s">
        <v>14</v>
      </c>
      <c r="E137" s="7">
        <v>0.11480876103301732</v>
      </c>
      <c r="F137" s="7">
        <v>0.114791198869474</v>
      </c>
      <c r="G137" s="7">
        <v>0.11478217956511656</v>
      </c>
      <c r="H137" s="7">
        <v>0.11477316079395695</v>
      </c>
      <c r="I137" s="7">
        <v>0.11476414255594788</v>
      </c>
      <c r="J137" s="7">
        <v>0.11475512485104206</v>
      </c>
      <c r="K137" s="7">
        <v>0.11474610767919226</v>
      </c>
      <c r="L137" s="7">
        <v>0.11473709104035117</v>
      </c>
      <c r="M137" s="7">
        <v>0.11472807493447156</v>
      </c>
      <c r="N137" s="7">
        <v>0.11471905936150617</v>
      </c>
      <c r="O137" s="7">
        <v>0.11471004432140774</v>
      </c>
      <c r="P137" s="7">
        <v>0.11470102981412908</v>
      </c>
      <c r="Q137" s="7">
        <v>0.11469201583962288</v>
      </c>
      <c r="R137" s="7">
        <v>0.11468300239784196</v>
      </c>
      <c r="S137" s="7">
        <v>0.11467398948873908</v>
      </c>
      <c r="T137" s="7">
        <v>0.11466497711226703</v>
      </c>
      <c r="U137" s="7">
        <v>0.11465596526837858</v>
      </c>
      <c r="V137" s="7">
        <v>0.11464695395702655</v>
      </c>
      <c r="W137" s="7">
        <v>0.11463794317816368</v>
      </c>
      <c r="X137" s="7">
        <v>0.11462893293174287</v>
      </c>
      <c r="Y137" s="7">
        <v>0.11461992321771684</v>
      </c>
      <c r="Z137" s="7">
        <v>0.11461091403603843</v>
      </c>
      <c r="AA137" s="7">
        <v>0.11460190538666044</v>
      </c>
      <c r="AB137" s="7">
        <v>0.11459289726953577</v>
      </c>
      <c r="AC137" s="7">
        <v>0.11458388968461718</v>
      </c>
      <c r="AD137" s="7">
        <v>0.11457488263185754</v>
      </c>
      <c r="AE137" s="7">
        <v>0.11456587611120968</v>
      </c>
      <c r="AF137" s="7">
        <v>0.11455687012262644</v>
      </c>
      <c r="AG137" s="7">
        <v>0.11454786466606066</v>
      </c>
      <c r="AH137" s="7">
        <v>0.11453885974146527</v>
      </c>
      <c r="AI137" s="7">
        <v>0.11452985534879308</v>
      </c>
    </row>
    <row r="138" spans="1:35" x14ac:dyDescent="0.25">
      <c r="A138" t="s">
        <v>34</v>
      </c>
      <c r="B138" t="s">
        <v>35</v>
      </c>
      <c r="C138" t="s">
        <v>133</v>
      </c>
      <c r="D138" t="s">
        <v>14</v>
      </c>
      <c r="E138" s="7">
        <v>0.12579274272638116</v>
      </c>
      <c r="F138" s="7">
        <v>0.12579373000029093</v>
      </c>
      <c r="G138" s="7">
        <v>0.1257943227126517</v>
      </c>
      <c r="H138" s="7">
        <v>0.12579491538997289</v>
      </c>
      <c r="I138" s="7">
        <v>0.12579550803225753</v>
      </c>
      <c r="J138" s="7">
        <v>0.12579610063950877</v>
      </c>
      <c r="K138" s="7">
        <v>0.12579669321172976</v>
      </c>
      <c r="L138" s="7">
        <v>0.12579728574892354</v>
      </c>
      <c r="M138" s="7">
        <v>0.12579787825109323</v>
      </c>
      <c r="N138" s="7">
        <v>0.12579847071824193</v>
      </c>
      <c r="O138" s="7">
        <v>0.12579906315037279</v>
      </c>
      <c r="P138" s="7">
        <v>0.1257996555474889</v>
      </c>
      <c r="Q138" s="7">
        <v>0.12580024790959329</v>
      </c>
      <c r="R138" s="7">
        <v>0.12580084023668914</v>
      </c>
      <c r="S138" s="7">
        <v>0.12580143252877954</v>
      </c>
      <c r="T138" s="7">
        <v>0.12580202478586761</v>
      </c>
      <c r="U138" s="7">
        <v>0.12580261700795642</v>
      </c>
      <c r="V138" s="7">
        <v>0.12580320919504906</v>
      </c>
      <c r="W138" s="7">
        <v>0.12580380134714866</v>
      </c>
      <c r="X138" s="7">
        <v>0.12580439346425831</v>
      </c>
      <c r="Y138" s="7">
        <v>0.12580498554638114</v>
      </c>
      <c r="Z138" s="7">
        <v>0.12580557759352023</v>
      </c>
      <c r="AA138" s="7">
        <v>0.12580616960567864</v>
      </c>
      <c r="AB138" s="7">
        <v>0.12580676158285953</v>
      </c>
      <c r="AC138" s="7">
        <v>0.125807353525066</v>
      </c>
      <c r="AD138" s="7">
        <v>0.12580794543230112</v>
      </c>
      <c r="AE138" s="7">
        <v>0.12580853730456798</v>
      </c>
      <c r="AF138" s="7">
        <v>0.1258091291418697</v>
      </c>
      <c r="AG138" s="7">
        <v>0.12580972094420936</v>
      </c>
      <c r="AH138" s="7">
        <v>0.1258103127115901</v>
      </c>
      <c r="AI138" s="7">
        <v>0.12581090444401496</v>
      </c>
    </row>
    <row r="139" spans="1:35" x14ac:dyDescent="0.25">
      <c r="A139" t="s">
        <v>34</v>
      </c>
      <c r="B139" t="s">
        <v>35</v>
      </c>
      <c r="C139" t="s">
        <v>134</v>
      </c>
      <c r="D139" t="s">
        <v>14</v>
      </c>
      <c r="E139" s="7">
        <v>9.2213141549525979E-2</v>
      </c>
      <c r="F139" s="7" t="e">
        <v>#VALUE!</v>
      </c>
      <c r="G139" s="7" t="e">
        <v>#VALUE!</v>
      </c>
      <c r="H139" s="7" t="e">
        <v>#VALUE!</v>
      </c>
      <c r="I139" s="7" t="e">
        <v>#VALUE!</v>
      </c>
      <c r="J139" s="7" t="e">
        <v>#VALUE!</v>
      </c>
      <c r="K139" s="7" t="e">
        <v>#VALUE!</v>
      </c>
      <c r="L139" s="7" t="e">
        <v>#VALUE!</v>
      </c>
      <c r="M139" s="7" t="e">
        <v>#VALUE!</v>
      </c>
      <c r="N139" s="7" t="e">
        <v>#VALUE!</v>
      </c>
      <c r="O139" s="7" t="e">
        <v>#VALUE!</v>
      </c>
      <c r="P139" s="7" t="e">
        <v>#VALUE!</v>
      </c>
      <c r="Q139" s="7" t="e">
        <v>#VALUE!</v>
      </c>
      <c r="R139" s="7" t="e">
        <v>#VALUE!</v>
      </c>
      <c r="S139" s="7" t="e">
        <v>#VALUE!</v>
      </c>
      <c r="T139" s="7" t="e">
        <v>#VALUE!</v>
      </c>
      <c r="U139" s="7" t="e">
        <v>#VALUE!</v>
      </c>
      <c r="V139" s="7" t="e">
        <v>#VALUE!</v>
      </c>
      <c r="W139" s="7" t="e">
        <v>#VALUE!</v>
      </c>
      <c r="X139" s="7" t="e">
        <v>#VALUE!</v>
      </c>
      <c r="Y139" s="7" t="e">
        <v>#VALUE!</v>
      </c>
      <c r="Z139" s="7" t="e">
        <v>#VALUE!</v>
      </c>
      <c r="AA139" s="7" t="e">
        <v>#VALUE!</v>
      </c>
      <c r="AB139" s="7" t="e">
        <v>#VALUE!</v>
      </c>
      <c r="AC139" s="7" t="e">
        <v>#VALUE!</v>
      </c>
      <c r="AD139" s="7" t="e">
        <v>#VALUE!</v>
      </c>
      <c r="AE139" s="7" t="e">
        <v>#VALUE!</v>
      </c>
      <c r="AF139" s="7" t="e">
        <v>#VALUE!</v>
      </c>
      <c r="AG139" s="7" t="e">
        <v>#VALUE!</v>
      </c>
      <c r="AH139" s="7" t="e">
        <v>#VALUE!</v>
      </c>
      <c r="AI139" s="7" t="e">
        <v>#VALUE!</v>
      </c>
    </row>
    <row r="140" spans="1:35" x14ac:dyDescent="0.25">
      <c r="A140" t="s">
        <v>34</v>
      </c>
      <c r="B140" t="s">
        <v>35</v>
      </c>
      <c r="C140" t="s">
        <v>135</v>
      </c>
      <c r="D140" t="s">
        <v>14</v>
      </c>
      <c r="E140" s="7">
        <v>7.4638770840143837E-2</v>
      </c>
      <c r="F140" s="7">
        <v>7.4633597321048267E-2</v>
      </c>
      <c r="G140" s="7">
        <v>7.4628798533621019E-2</v>
      </c>
      <c r="H140" s="7">
        <v>7.4624000029885576E-2</v>
      </c>
      <c r="I140" s="7">
        <v>7.4619201809816849E-2</v>
      </c>
      <c r="J140" s="7">
        <v>7.4614403873389593E-2</v>
      </c>
      <c r="K140" s="7">
        <v>7.4609606220578759E-2</v>
      </c>
      <c r="L140" s="7">
        <v>7.4604808851359103E-2</v>
      </c>
      <c r="M140" s="7">
        <v>7.460001176570559E-2</v>
      </c>
      <c r="N140" s="7">
        <v>7.459521496359299E-2</v>
      </c>
      <c r="O140" s="7">
        <v>7.4590418444996184E-2</v>
      </c>
      <c r="P140" s="7">
        <v>7.4585622209890096E-2</v>
      </c>
      <c r="Q140" s="7">
        <v>7.4580826258249494E-2</v>
      </c>
      <c r="R140" s="7">
        <v>7.4576030590049303E-2</v>
      </c>
      <c r="S140" s="7">
        <v>7.457123520526443E-2</v>
      </c>
      <c r="T140" s="7">
        <v>7.4566440103869702E-2</v>
      </c>
      <c r="U140" s="7">
        <v>7.4561645285840014E-2</v>
      </c>
      <c r="V140" s="7">
        <v>7.4556850751150247E-2</v>
      </c>
      <c r="W140" s="7">
        <v>7.4552056499775254E-2</v>
      </c>
      <c r="X140" s="7">
        <v>7.4547262531689987E-2</v>
      </c>
      <c r="Y140" s="7">
        <v>7.4542468846869325E-2</v>
      </c>
      <c r="Z140" s="7">
        <v>7.4537675445288123E-2</v>
      </c>
      <c r="AA140" s="7">
        <v>7.4532882326921276E-2</v>
      </c>
      <c r="AB140" s="7">
        <v>7.4528089491743735E-2</v>
      </c>
      <c r="AC140" s="7">
        <v>7.4523296939730366E-2</v>
      </c>
      <c r="AD140" s="7">
        <v>7.4518504670856106E-2</v>
      </c>
      <c r="AE140" s="7">
        <v>7.4513712685095851E-2</v>
      </c>
      <c r="AF140" s="7">
        <v>7.4508920982424481E-2</v>
      </c>
      <c r="AG140" s="7">
        <v>7.4504129562816934E-2</v>
      </c>
      <c r="AH140" s="7">
        <v>7.4499338426248174E-2</v>
      </c>
      <c r="AI140" s="7">
        <v>7.4494547572693068E-2</v>
      </c>
    </row>
    <row r="141" spans="1:35" x14ac:dyDescent="0.25">
      <c r="A141" t="s">
        <v>34</v>
      </c>
      <c r="B141" t="s">
        <v>35</v>
      </c>
      <c r="C141" t="s">
        <v>136</v>
      </c>
      <c r="D141" t="s">
        <v>14</v>
      </c>
      <c r="E141" s="7">
        <v>8.7191892775416807E-2</v>
      </c>
      <c r="F141" s="7">
        <v>8.719234730919842E-2</v>
      </c>
      <c r="G141" s="7">
        <v>8.719324424118334E-2</v>
      </c>
      <c r="H141" s="7">
        <v>8.7194141120143981E-2</v>
      </c>
      <c r="I141" s="7">
        <v>8.7195037946085061E-2</v>
      </c>
      <c r="J141" s="7">
        <v>8.7195934719011201E-2</v>
      </c>
      <c r="K141" s="7">
        <v>8.7196831438927216E-2</v>
      </c>
      <c r="L141" s="7">
        <v>8.7197728105837702E-2</v>
      </c>
      <c r="M141" s="7">
        <v>8.7198624719747431E-2</v>
      </c>
      <c r="N141" s="7">
        <v>8.7199521280661066E-2</v>
      </c>
      <c r="O141" s="7">
        <v>8.7200417788583326E-2</v>
      </c>
      <c r="P141" s="7">
        <v>8.7201314243518915E-2</v>
      </c>
      <c r="Q141" s="7">
        <v>8.7202210645472483E-2</v>
      </c>
      <c r="R141" s="7">
        <v>8.7203106994448748E-2</v>
      </c>
      <c r="S141" s="7">
        <v>8.7204003290452442E-2</v>
      </c>
      <c r="T141" s="7">
        <v>8.7204899533488242E-2</v>
      </c>
      <c r="U141" s="7">
        <v>8.7205795723560839E-2</v>
      </c>
      <c r="V141" s="7">
        <v>8.7206691860674909E-2</v>
      </c>
      <c r="W141" s="7">
        <v>8.7207587944835144E-2</v>
      </c>
      <c r="X141" s="7">
        <v>8.7208483976046275E-2</v>
      </c>
      <c r="Y141" s="7">
        <v>8.7209379954312993E-2</v>
      </c>
      <c r="Z141" s="7">
        <v>8.7210275879639948E-2</v>
      </c>
      <c r="AA141" s="7">
        <v>8.7211171752031844E-2</v>
      </c>
      <c r="AB141" s="7">
        <v>8.7212067571493412E-2</v>
      </c>
      <c r="AC141" s="7">
        <v>8.721296333802929E-2</v>
      </c>
      <c r="AD141" s="7">
        <v>8.7213859051644221E-2</v>
      </c>
      <c r="AE141" s="7">
        <v>8.7214754712342871E-2</v>
      </c>
      <c r="AF141" s="7">
        <v>8.7215650320129914E-2</v>
      </c>
      <c r="AG141" s="7">
        <v>8.7216545875010015E-2</v>
      </c>
      <c r="AH141" s="7">
        <v>8.7217441376987961E-2</v>
      </c>
      <c r="AI141" s="7">
        <v>8.721833682606836E-2</v>
      </c>
    </row>
    <row r="142" spans="1:35" x14ac:dyDescent="0.25">
      <c r="A142" t="s">
        <v>34</v>
      </c>
      <c r="B142" t="s">
        <v>35</v>
      </c>
      <c r="C142" t="s">
        <v>137</v>
      </c>
      <c r="D142" t="s">
        <v>14</v>
      </c>
      <c r="E142" s="7">
        <v>0.11010134030728995</v>
      </c>
      <c r="F142" s="7">
        <v>0.11007996778144734</v>
      </c>
      <c r="G142" s="7">
        <v>0.11006481158316873</v>
      </c>
      <c r="H142" s="7">
        <v>0.11004965628088517</v>
      </c>
      <c r="I142" s="7">
        <v>0.11003450187451719</v>
      </c>
      <c r="J142" s="7">
        <v>0.11001934836398533</v>
      </c>
      <c r="K142" s="7">
        <v>0.11000419574921018</v>
      </c>
      <c r="L142" s="7">
        <v>0.10998904403011231</v>
      </c>
      <c r="M142" s="7">
        <v>0.10997389320661233</v>
      </c>
      <c r="N142" s="7">
        <v>0.1099587432786308</v>
      </c>
      <c r="O142" s="7">
        <v>0.10994359424608835</v>
      </c>
      <c r="P142" s="7">
        <v>0.10992844610890558</v>
      </c>
      <c r="Q142" s="7">
        <v>0.10991329886700311</v>
      </c>
      <c r="R142" s="7">
        <v>0.10989815252030159</v>
      </c>
      <c r="S142" s="7">
        <v>0.10988300706872167</v>
      </c>
      <c r="T142" s="7">
        <v>0.10986786251218397</v>
      </c>
      <c r="U142" s="7">
        <v>0.10985271885060918</v>
      </c>
      <c r="V142" s="7">
        <v>0.10983757608391796</v>
      </c>
      <c r="W142" s="7">
        <v>0.10982243421203097</v>
      </c>
      <c r="X142" s="7">
        <v>0.10980729323486894</v>
      </c>
      <c r="Y142" s="7">
        <v>0.10979215315235258</v>
      </c>
      <c r="Z142" s="7">
        <v>0.10977701396440255</v>
      </c>
      <c r="AA142" s="7">
        <v>0.10976187567093955</v>
      </c>
      <c r="AB142" s="7">
        <v>0.10974673827188436</v>
      </c>
      <c r="AC142" s="7">
        <v>0.10973160176715772</v>
      </c>
      <c r="AD142" s="7">
        <v>0.10971646615668033</v>
      </c>
      <c r="AE142" s="7">
        <v>0.10970133144037301</v>
      </c>
      <c r="AF142" s="7">
        <v>0.10968619761815646</v>
      </c>
      <c r="AG142" s="7">
        <v>0.10967106468995148</v>
      </c>
      <c r="AH142" s="7">
        <v>0.10965593265567886</v>
      </c>
      <c r="AI142" s="7">
        <v>0.10964080151525941</v>
      </c>
    </row>
    <row r="143" spans="1:35" x14ac:dyDescent="0.25">
      <c r="A143" t="s">
        <v>34</v>
      </c>
      <c r="B143" t="s">
        <v>35</v>
      </c>
      <c r="C143" t="s">
        <v>138</v>
      </c>
      <c r="D143" t="s">
        <v>14</v>
      </c>
      <c r="E143" s="7">
        <v>9.6292906178489693E-2</v>
      </c>
      <c r="F143" s="7">
        <v>9.6245760609223546E-2</v>
      </c>
      <c r="G143" s="7">
        <v>9.621668278823084E-2</v>
      </c>
      <c r="H143" s="7">
        <v>9.6187606686243279E-2</v>
      </c>
      <c r="I143" s="7">
        <v>9.6158532303108474E-2</v>
      </c>
      <c r="J143" s="7">
        <v>9.6129459638673961E-2</v>
      </c>
      <c r="K143" s="7">
        <v>9.6100388692787392E-2</v>
      </c>
      <c r="L143" s="7">
        <v>9.6071319465296359E-2</v>
      </c>
      <c r="M143" s="7">
        <v>9.6042251956048541E-2</v>
      </c>
      <c r="N143" s="7">
        <v>9.6013186164891573E-2</v>
      </c>
      <c r="O143" s="7">
        <v>9.5984122091673146E-2</v>
      </c>
      <c r="P143" s="7">
        <v>9.5955059736240925E-2</v>
      </c>
      <c r="Q143" s="7">
        <v>9.5925999098442655E-2</v>
      </c>
      <c r="R143" s="7">
        <v>9.5896940178126069E-2</v>
      </c>
      <c r="S143" s="7">
        <v>9.5867882975138902E-2</v>
      </c>
      <c r="T143" s="7">
        <v>9.5838827489328926E-2</v>
      </c>
      <c r="U143" s="7">
        <v>9.5809773720543917E-2</v>
      </c>
      <c r="V143" s="7">
        <v>9.5780721668631719E-2</v>
      </c>
      <c r="W143" s="7">
        <v>9.5751671333440064E-2</v>
      </c>
      <c r="X143" s="7">
        <v>9.5722622714816893E-2</v>
      </c>
      <c r="Y143" s="7">
        <v>9.5693575812610024E-2</v>
      </c>
      <c r="Z143" s="7">
        <v>9.5664530626667313E-2</v>
      </c>
      <c r="AA143" s="7">
        <v>9.563548715683666E-2</v>
      </c>
      <c r="AB143" s="7">
        <v>9.560644540296602E-2</v>
      </c>
      <c r="AC143" s="7">
        <v>9.5577405364903292E-2</v>
      </c>
      <c r="AD143" s="7">
        <v>9.5548367042496404E-2</v>
      </c>
      <c r="AE143" s="7">
        <v>9.5519330435593353E-2</v>
      </c>
      <c r="AF143" s="7">
        <v>9.5490295544042106E-2</v>
      </c>
      <c r="AG143" s="7">
        <v>9.5461262367690661E-2</v>
      </c>
      <c r="AH143" s="7">
        <v>9.5432230906387083E-2</v>
      </c>
      <c r="AI143" s="7">
        <v>9.5403201159979342E-2</v>
      </c>
    </row>
    <row r="144" spans="1:35" x14ac:dyDescent="0.25">
      <c r="A144" t="s">
        <v>34</v>
      </c>
      <c r="B144" t="s">
        <v>35</v>
      </c>
      <c r="C144" t="s">
        <v>139</v>
      </c>
      <c r="D144" t="s">
        <v>14</v>
      </c>
      <c r="E144" s="7">
        <v>7.4743380189604441E-2</v>
      </c>
      <c r="F144" s="7">
        <v>7.4737575377389551E-2</v>
      </c>
      <c r="G144" s="7">
        <v>7.4730890669644362E-2</v>
      </c>
      <c r="H144" s="7">
        <v>7.4724206357081699E-2</v>
      </c>
      <c r="I144" s="7">
        <v>7.4717522439666575E-2</v>
      </c>
      <c r="J144" s="7">
        <v>7.4710838917363839E-2</v>
      </c>
      <c r="K144" s="7">
        <v>7.4704155790138588E-2</v>
      </c>
      <c r="L144" s="7">
        <v>7.4697473057955696E-2</v>
      </c>
      <c r="M144" s="7">
        <v>7.4690790720780192E-2</v>
      </c>
      <c r="N144" s="7">
        <v>7.4684108778577035E-2</v>
      </c>
      <c r="O144" s="7">
        <v>7.4677427231311197E-2</v>
      </c>
      <c r="P144" s="7">
        <v>7.4670746078947706E-2</v>
      </c>
      <c r="Q144" s="7">
        <v>7.4664065321451506E-2</v>
      </c>
      <c r="R144" s="7">
        <v>7.4657384958787584E-2</v>
      </c>
      <c r="S144" s="7">
        <v>7.4650704990920996E-2</v>
      </c>
      <c r="T144" s="7">
        <v>7.4644025417816715E-2</v>
      </c>
      <c r="U144" s="7">
        <v>7.4637346239439739E-2</v>
      </c>
      <c r="V144" s="7">
        <v>7.4630667455755098E-2</v>
      </c>
      <c r="W144" s="7">
        <v>7.4623989066727778E-2</v>
      </c>
      <c r="X144" s="7">
        <v>7.4617311072322834E-2</v>
      </c>
      <c r="Y144" s="7">
        <v>7.4610633472505281E-2</v>
      </c>
      <c r="Z144" s="7">
        <v>7.4603956267240132E-2</v>
      </c>
      <c r="AA144" s="7">
        <v>7.4597279456492388E-2</v>
      </c>
      <c r="AB144" s="7">
        <v>7.4590603040227174E-2</v>
      </c>
      <c r="AC144" s="7">
        <v>7.4583927018409463E-2</v>
      </c>
      <c r="AD144" s="7">
        <v>7.4577251391004323E-2</v>
      </c>
      <c r="AE144" s="7">
        <v>7.4570576157976812E-2</v>
      </c>
      <c r="AF144" s="7">
        <v>7.456390131929197E-2</v>
      </c>
      <c r="AG144" s="7">
        <v>7.4557226874914825E-2</v>
      </c>
      <c r="AH144" s="7">
        <v>7.4550552824810504E-2</v>
      </c>
      <c r="AI144" s="7">
        <v>7.4543879168944033E-2</v>
      </c>
    </row>
    <row r="145" spans="1:35" x14ac:dyDescent="0.25">
      <c r="A145" t="s">
        <v>34</v>
      </c>
      <c r="B145" t="s">
        <v>35</v>
      </c>
      <c r="C145" t="s">
        <v>140</v>
      </c>
      <c r="D145" t="s">
        <v>14</v>
      </c>
      <c r="E145" s="7">
        <v>0.10424321673749593</v>
      </c>
      <c r="F145" s="7">
        <v>0.10424066892723924</v>
      </c>
      <c r="G145" s="7">
        <v>0.10423949287913142</v>
      </c>
      <c r="H145" s="7">
        <v>0.10423831690054852</v>
      </c>
      <c r="I145" s="7">
        <v>0.10423714099148437</v>
      </c>
      <c r="J145" s="7">
        <v>0.10423596515193279</v>
      </c>
      <c r="K145" s="7">
        <v>0.10423478938188761</v>
      </c>
      <c r="L145" s="7">
        <v>0.10423361368134268</v>
      </c>
      <c r="M145" s="7">
        <v>0.10423243805029186</v>
      </c>
      <c r="N145" s="7">
        <v>0.10423126248872895</v>
      </c>
      <c r="O145" s="7">
        <v>0.10423008699664781</v>
      </c>
      <c r="P145" s="7">
        <v>0.10422891157404228</v>
      </c>
      <c r="Q145" s="7">
        <v>0.1042277362209062</v>
      </c>
      <c r="R145" s="7">
        <v>0.10422656093723338</v>
      </c>
      <c r="S145" s="7">
        <v>0.10422538572301773</v>
      </c>
      <c r="T145" s="7">
        <v>0.10422421057825305</v>
      </c>
      <c r="U145" s="7">
        <v>0.10422303550293319</v>
      </c>
      <c r="V145" s="7">
        <v>0.10422186049705197</v>
      </c>
      <c r="W145" s="7">
        <v>0.10422068556060327</v>
      </c>
      <c r="X145" s="7">
        <v>0.10421951069358092</v>
      </c>
      <c r="Y145" s="7">
        <v>0.10421833589597877</v>
      </c>
      <c r="Z145" s="7">
        <v>0.10421716116779067</v>
      </c>
      <c r="AA145" s="7">
        <v>0.10421598650901043</v>
      </c>
      <c r="AB145" s="7">
        <v>0.10421481191963197</v>
      </c>
      <c r="AC145" s="7">
        <v>0.1042136373996491</v>
      </c>
      <c r="AD145" s="7">
        <v>0.10421246294905567</v>
      </c>
      <c r="AE145" s="7">
        <v>0.10421128856784555</v>
      </c>
      <c r="AF145" s="7">
        <v>0.10421011425601256</v>
      </c>
      <c r="AG145" s="7">
        <v>0.10420894001355055</v>
      </c>
      <c r="AH145" s="7">
        <v>0.10420776584045344</v>
      </c>
      <c r="AI145" s="7">
        <v>0.10420659173671502</v>
      </c>
    </row>
    <row r="146" spans="1:35" x14ac:dyDescent="0.25">
      <c r="A146" t="s">
        <v>34</v>
      </c>
      <c r="B146" t="s">
        <v>35</v>
      </c>
      <c r="C146" t="s">
        <v>141</v>
      </c>
      <c r="D146" t="s">
        <v>14</v>
      </c>
      <c r="E146" s="7">
        <v>0.10466165413533834</v>
      </c>
      <c r="F146" s="7">
        <v>0.10465135086808014</v>
      </c>
      <c r="G146" s="7">
        <v>0.10464702460243774</v>
      </c>
      <c r="H146" s="7">
        <v>0.10464269859255294</v>
      </c>
      <c r="I146" s="7">
        <v>0.10463837283840305</v>
      </c>
      <c r="J146" s="7">
        <v>0.10463404733996531</v>
      </c>
      <c r="K146" s="7">
        <v>0.1046297220972172</v>
      </c>
      <c r="L146" s="7">
        <v>0.10462539711013591</v>
      </c>
      <c r="M146" s="7">
        <v>0.10462107237869883</v>
      </c>
      <c r="N146" s="7">
        <v>0.10461674790288332</v>
      </c>
      <c r="O146" s="7">
        <v>0.10461242368266667</v>
      </c>
      <c r="P146" s="7">
        <v>0.10460809971802626</v>
      </c>
      <c r="Q146" s="7">
        <v>0.10460377600893939</v>
      </c>
      <c r="R146" s="7">
        <v>0.10459945255538342</v>
      </c>
      <c r="S146" s="7">
        <v>0.10459512935733573</v>
      </c>
      <c r="T146" s="7">
        <v>0.10459080641477364</v>
      </c>
      <c r="U146" s="7">
        <v>0.1045864837276745</v>
      </c>
      <c r="V146" s="7">
        <v>0.10458216129601568</v>
      </c>
      <c r="W146" s="7">
        <v>0.10457783911977452</v>
      </c>
      <c r="X146" s="7">
        <v>0.10457351719892838</v>
      </c>
      <c r="Y146" s="7">
        <v>0.10456919553345469</v>
      </c>
      <c r="Z146" s="7">
        <v>0.10456487412333072</v>
      </c>
      <c r="AA146" s="7">
        <v>0.10456055296853385</v>
      </c>
      <c r="AB146" s="7">
        <v>0.10455623206904155</v>
      </c>
      <c r="AC146" s="7">
        <v>0.10455191142483111</v>
      </c>
      <c r="AD146" s="7">
        <v>0.10454759103587993</v>
      </c>
      <c r="AE146" s="7">
        <v>0.10454327090216539</v>
      </c>
      <c r="AF146" s="7">
        <v>0.10453895102366487</v>
      </c>
      <c r="AG146" s="7">
        <v>0.10453463140035574</v>
      </c>
      <c r="AH146" s="7">
        <v>0.10453031203221544</v>
      </c>
      <c r="AI146" s="7">
        <v>0.10452599291922131</v>
      </c>
    </row>
    <row r="147" spans="1:35" x14ac:dyDescent="0.25">
      <c r="A147" t="s">
        <v>34</v>
      </c>
      <c r="B147" t="s">
        <v>35</v>
      </c>
      <c r="C147" t="s">
        <v>142</v>
      </c>
      <c r="D147" t="s">
        <v>14</v>
      </c>
      <c r="E147" s="7">
        <v>9.0853220006538088E-2</v>
      </c>
      <c r="F147" s="7">
        <v>9.084339972416787E-2</v>
      </c>
      <c r="G147" s="7">
        <v>9.0836761948115061E-2</v>
      </c>
      <c r="H147" s="7">
        <v>9.0830124564470302E-2</v>
      </c>
      <c r="I147" s="7">
        <v>9.0823487573198844E-2</v>
      </c>
      <c r="J147" s="7">
        <v>9.0816850974265798E-2</v>
      </c>
      <c r="K147" s="7">
        <v>9.0810214767636468E-2</v>
      </c>
      <c r="L147" s="7">
        <v>9.0803578953276023E-2</v>
      </c>
      <c r="M147" s="7">
        <v>9.0796943531149699E-2</v>
      </c>
      <c r="N147" s="7">
        <v>9.079030850122273E-2</v>
      </c>
      <c r="O147" s="7">
        <v>9.078367386346034E-2</v>
      </c>
      <c r="P147" s="7">
        <v>9.0777039617827737E-2</v>
      </c>
      <c r="Q147" s="7">
        <v>9.0770405764290199E-2</v>
      </c>
      <c r="R147" s="7">
        <v>9.076377230281292E-2</v>
      </c>
      <c r="S147" s="7">
        <v>9.0757139233361178E-2</v>
      </c>
      <c r="T147" s="7">
        <v>9.0750506555900223E-2</v>
      </c>
      <c r="U147" s="7">
        <v>9.0743874270395292E-2</v>
      </c>
      <c r="V147" s="7">
        <v>9.0737242376811661E-2</v>
      </c>
      <c r="W147" s="7">
        <v>9.073061087511454E-2</v>
      </c>
      <c r="X147" s="7">
        <v>9.0723979765269233E-2</v>
      </c>
      <c r="Y147" s="7">
        <v>9.0717349047241061E-2</v>
      </c>
      <c r="Z147" s="7">
        <v>9.0710718720995218E-2</v>
      </c>
      <c r="AA147" s="7">
        <v>9.0704088786496981E-2</v>
      </c>
      <c r="AB147" s="7">
        <v>9.0697459243711698E-2</v>
      </c>
      <c r="AC147" s="7">
        <v>9.0690830092604605E-2</v>
      </c>
      <c r="AD147" s="7">
        <v>9.0684201333141007E-2</v>
      </c>
      <c r="AE147" s="7">
        <v>9.067757296528621E-2</v>
      </c>
      <c r="AF147" s="7">
        <v>9.0670944989005464E-2</v>
      </c>
      <c r="AG147" s="7">
        <v>9.066431740426413E-2</v>
      </c>
      <c r="AH147" s="7">
        <v>9.06576902110275E-2</v>
      </c>
      <c r="AI147" s="7">
        <v>9.0651063409260879E-2</v>
      </c>
    </row>
    <row r="148" spans="1:35" x14ac:dyDescent="0.25">
      <c r="A148" t="s">
        <v>34</v>
      </c>
      <c r="B148" t="s">
        <v>35</v>
      </c>
      <c r="C148" t="s">
        <v>143</v>
      </c>
      <c r="D148" t="s">
        <v>14</v>
      </c>
      <c r="E148" s="7">
        <v>0.10675384112455051</v>
      </c>
      <c r="F148" s="7">
        <v>0.10675444827526466</v>
      </c>
      <c r="G148" s="7">
        <v>0.10675539457547735</v>
      </c>
      <c r="H148" s="7">
        <v>0.10675634081974726</v>
      </c>
      <c r="I148" s="7">
        <v>0.10675728700807934</v>
      </c>
      <c r="J148" s="7">
        <v>0.1067582331404785</v>
      </c>
      <c r="K148" s="7">
        <v>0.10675917921694975</v>
      </c>
      <c r="L148" s="7">
        <v>0.106760125237498</v>
      </c>
      <c r="M148" s="7">
        <v>0.10676107120212829</v>
      </c>
      <c r="N148" s="7">
        <v>0.1067620171108455</v>
      </c>
      <c r="O148" s="7">
        <v>0.10676296296365462</v>
      </c>
      <c r="P148" s="7">
        <v>0.10676390876056059</v>
      </c>
      <c r="Q148" s="7">
        <v>0.10676485450156839</v>
      </c>
      <c r="R148" s="7">
        <v>0.10676580018668295</v>
      </c>
      <c r="S148" s="7">
        <v>0.10676674581590925</v>
      </c>
      <c r="T148" s="7">
        <v>0.10676769138925224</v>
      </c>
      <c r="U148" s="7">
        <v>0.10676863690671684</v>
      </c>
      <c r="V148" s="7">
        <v>0.10676958236830802</v>
      </c>
      <c r="W148" s="7">
        <v>0.10677052777403077</v>
      </c>
      <c r="X148" s="7">
        <v>0.10677147312389</v>
      </c>
      <c r="Y148" s="7">
        <v>0.10677241841789069</v>
      </c>
      <c r="Z148" s="7">
        <v>0.10677336365603775</v>
      </c>
      <c r="AA148" s="7">
        <v>0.10677430883833613</v>
      </c>
      <c r="AB148" s="7">
        <v>0.10677525396479086</v>
      </c>
      <c r="AC148" s="7">
        <v>0.1067761990354068</v>
      </c>
      <c r="AD148" s="7">
        <v>0.10677714405018893</v>
      </c>
      <c r="AE148" s="7">
        <v>0.10677808900914222</v>
      </c>
      <c r="AF148" s="7">
        <v>0.1067790339122716</v>
      </c>
      <c r="AG148" s="7">
        <v>0.10677997875958198</v>
      </c>
      <c r="AH148" s="7">
        <v>0.10678092355107836</v>
      </c>
      <c r="AI148" s="7">
        <v>0.10678186828676568</v>
      </c>
    </row>
    <row r="149" spans="1:35" x14ac:dyDescent="0.25">
      <c r="A149" t="s">
        <v>34</v>
      </c>
      <c r="B149" t="s">
        <v>35</v>
      </c>
      <c r="C149" t="s">
        <v>144</v>
      </c>
      <c r="D149" t="s">
        <v>14</v>
      </c>
      <c r="E149" s="7">
        <v>0.10654462242562929</v>
      </c>
      <c r="F149" s="7">
        <v>0.10652609405293767</v>
      </c>
      <c r="G149" s="7">
        <v>0.10650978767447036</v>
      </c>
      <c r="H149" s="7">
        <v>0.10649348225999376</v>
      </c>
      <c r="I149" s="7">
        <v>0.10647717780942235</v>
      </c>
      <c r="J149" s="7">
        <v>0.10646087432267066</v>
      </c>
      <c r="K149" s="7">
        <v>0.10644457179965329</v>
      </c>
      <c r="L149" s="7">
        <v>0.10642827024028474</v>
      </c>
      <c r="M149" s="7">
        <v>0.10641196964447959</v>
      </c>
      <c r="N149" s="7">
        <v>0.10639567001215239</v>
      </c>
      <c r="O149" s="7">
        <v>0.10637937134321775</v>
      </c>
      <c r="P149" s="7">
        <v>0.10636307363759023</v>
      </c>
      <c r="Q149" s="7">
        <v>0.10634677689518444</v>
      </c>
      <c r="R149" s="7">
        <v>0.10633048111591498</v>
      </c>
      <c r="S149" s="7">
        <v>0.10631418629969649</v>
      </c>
      <c r="T149" s="7">
        <v>0.10629789244644362</v>
      </c>
      <c r="U149" s="7">
        <v>0.10628159955607096</v>
      </c>
      <c r="V149" s="7">
        <v>0.10626530762849321</v>
      </c>
      <c r="W149" s="7">
        <v>0.10624901666362498</v>
      </c>
      <c r="X149" s="7">
        <v>0.10623272666138096</v>
      </c>
      <c r="Y149" s="7">
        <v>0.10621643762167587</v>
      </c>
      <c r="Z149" s="7">
        <v>0.10620014954442436</v>
      </c>
      <c r="AA149" s="7">
        <v>0.10618386242954113</v>
      </c>
      <c r="AB149" s="7">
        <v>0.10616757627694093</v>
      </c>
      <c r="AC149" s="7">
        <v>0.10615129108653841</v>
      </c>
      <c r="AD149" s="7">
        <v>0.10613500685824838</v>
      </c>
      <c r="AE149" s="7">
        <v>0.10611872359198554</v>
      </c>
      <c r="AF149" s="7">
        <v>0.10610244128766465</v>
      </c>
      <c r="AG149" s="7">
        <v>0.10608615994520046</v>
      </c>
      <c r="AH149" s="7">
        <v>0.10606987956450777</v>
      </c>
      <c r="AI149" s="7">
        <v>0.10605360014550133</v>
      </c>
    </row>
    <row r="150" spans="1:35" x14ac:dyDescent="0.25">
      <c r="A150" t="s">
        <v>34</v>
      </c>
      <c r="B150" t="s">
        <v>35</v>
      </c>
      <c r="C150" t="s">
        <v>145</v>
      </c>
      <c r="D150" t="s">
        <v>14</v>
      </c>
      <c r="E150" s="7">
        <v>7.4743380189604441E-2</v>
      </c>
      <c r="F150" s="7">
        <v>7.4729834556293728E-2</v>
      </c>
      <c r="G150" s="7">
        <v>7.4716873921460827E-2</v>
      </c>
      <c r="H150" s="7">
        <v>7.4703914052826947E-2</v>
      </c>
      <c r="I150" s="7">
        <v>7.4690954950324212E-2</v>
      </c>
      <c r="J150" s="7">
        <v>7.4677996613884537E-2</v>
      </c>
      <c r="K150" s="7">
        <v>7.4665039043440157E-2</v>
      </c>
      <c r="L150" s="7">
        <v>7.4652082238923043E-2</v>
      </c>
      <c r="M150" s="7">
        <v>7.4639126200265388E-2</v>
      </c>
      <c r="N150" s="7">
        <v>7.4626170927399191E-2</v>
      </c>
      <c r="O150" s="7">
        <v>7.4613216420256617E-2</v>
      </c>
      <c r="P150" s="7">
        <v>7.4600262678769777E-2</v>
      </c>
      <c r="Q150" s="7">
        <v>7.4587309702870752E-2</v>
      </c>
      <c r="R150" s="7">
        <v>7.4574357492491694E-2</v>
      </c>
      <c r="S150" s="7">
        <v>7.4561406047564782E-2</v>
      </c>
      <c r="T150" s="7">
        <v>7.454845536802214E-2</v>
      </c>
      <c r="U150" s="7">
        <v>7.4535505453795892E-2</v>
      </c>
      <c r="V150" s="7">
        <v>7.452255630481823E-2</v>
      </c>
      <c r="W150" s="7">
        <v>7.4509607921021306E-2</v>
      </c>
      <c r="X150" s="7">
        <v>7.4496660302337286E-2</v>
      </c>
      <c r="Y150" s="7">
        <v>7.4483713448698446E-2</v>
      </c>
      <c r="Z150" s="7">
        <v>7.4470767360036869E-2</v>
      </c>
      <c r="AA150" s="7">
        <v>7.4457822036284788E-2</v>
      </c>
      <c r="AB150" s="7">
        <v>7.4444877477374466E-2</v>
      </c>
      <c r="AC150" s="7">
        <v>7.4431933683238069E-2</v>
      </c>
      <c r="AD150" s="7">
        <v>7.4418990653807846E-2</v>
      </c>
      <c r="AE150" s="7">
        <v>7.4406048389016044E-2</v>
      </c>
      <c r="AF150" s="7">
        <v>7.4393106888794872E-2</v>
      </c>
      <c r="AG150" s="7">
        <v>7.4380166153076563E-2</v>
      </c>
      <c r="AH150" s="7">
        <v>7.4367226181793478E-2</v>
      </c>
      <c r="AI150" s="7">
        <v>7.4354286974877809E-2</v>
      </c>
    </row>
    <row r="151" spans="1:35" x14ac:dyDescent="0.25">
      <c r="A151" t="s">
        <v>34</v>
      </c>
      <c r="B151" t="s">
        <v>35</v>
      </c>
      <c r="C151" t="s">
        <v>146</v>
      </c>
      <c r="D151" t="s">
        <v>14</v>
      </c>
      <c r="E151" s="7">
        <v>8.4262830990519774E-2</v>
      </c>
      <c r="F151" s="7">
        <v>8.4262446524426909E-2</v>
      </c>
      <c r="G151" s="7">
        <v>8.4263116255234444E-2</v>
      </c>
      <c r="H151" s="7">
        <v>8.4263785946449246E-2</v>
      </c>
      <c r="I151" s="7">
        <v>8.4264455598074856E-2</v>
      </c>
      <c r="J151" s="7">
        <v>8.4265125210114672E-2</v>
      </c>
      <c r="K151" s="7">
        <v>8.4265794782572317E-2</v>
      </c>
      <c r="L151" s="7">
        <v>8.4266464315451234E-2</v>
      </c>
      <c r="M151" s="7">
        <v>8.4267133808754974E-2</v>
      </c>
      <c r="N151" s="7">
        <v>8.4267803262487034E-2</v>
      </c>
      <c r="O151" s="7">
        <v>8.4268472676650913E-2</v>
      </c>
      <c r="P151" s="7">
        <v>8.4269142051250134E-2</v>
      </c>
      <c r="Q151" s="7">
        <v>8.4269811386288182E-2</v>
      </c>
      <c r="R151" s="7">
        <v>8.4270480681768553E-2</v>
      </c>
      <c r="S151" s="7">
        <v>8.42711499376948E-2</v>
      </c>
      <c r="T151" s="7">
        <v>8.4271819154070435E-2</v>
      </c>
      <c r="U151" s="7">
        <v>8.4272488330898898E-2</v>
      </c>
      <c r="V151" s="7">
        <v>8.4273157468183757E-2</v>
      </c>
      <c r="W151" s="7">
        <v>8.4273826565928439E-2</v>
      </c>
      <c r="X151" s="7">
        <v>8.4274495624136553E-2</v>
      </c>
      <c r="Y151" s="7">
        <v>8.4275164642811554E-2</v>
      </c>
      <c r="Z151" s="7">
        <v>8.4275833621956911E-2</v>
      </c>
      <c r="AA151" s="7">
        <v>8.4276502561576136E-2</v>
      </c>
      <c r="AB151" s="7">
        <v>8.4277171461672809E-2</v>
      </c>
      <c r="AC151" s="7">
        <v>8.4277840322250344E-2</v>
      </c>
      <c r="AD151" s="7">
        <v>8.4278509143312294E-2</v>
      </c>
      <c r="AE151" s="7">
        <v>8.4279177924862142E-2</v>
      </c>
      <c r="AF151" s="7">
        <v>8.4279846666903385E-2</v>
      </c>
      <c r="AG151" s="7">
        <v>8.4280515369439521E-2</v>
      </c>
      <c r="AH151" s="7">
        <v>8.4281184032474102E-2</v>
      </c>
      <c r="AI151" s="7">
        <v>8.428185265601057E-2</v>
      </c>
    </row>
    <row r="152" spans="1:35" x14ac:dyDescent="0.25">
      <c r="A152" t="s">
        <v>34</v>
      </c>
      <c r="B152" t="s">
        <v>35</v>
      </c>
      <c r="C152" t="s">
        <v>147</v>
      </c>
      <c r="D152" t="s">
        <v>14</v>
      </c>
      <c r="E152" s="7">
        <v>0.10968290290944753</v>
      </c>
      <c r="F152" s="7">
        <v>0.10968466287710761</v>
      </c>
      <c r="G152" s="7">
        <v>0.10968615017701655</v>
      </c>
      <c r="H152" s="7">
        <v>0.1096876373890002</v>
      </c>
      <c r="I152" s="7">
        <v>0.10968912451306634</v>
      </c>
      <c r="J152" s="7">
        <v>0.10969061154922276</v>
      </c>
      <c r="K152" s="7">
        <v>0.10969209849747728</v>
      </c>
      <c r="L152" s="7">
        <v>0.10969358535783766</v>
      </c>
      <c r="M152" s="7">
        <v>0.10969507213031171</v>
      </c>
      <c r="N152" s="7">
        <v>0.10969655881490724</v>
      </c>
      <c r="O152" s="7">
        <v>0.10969804541163203</v>
      </c>
      <c r="P152" s="7">
        <v>0.10969953192049385</v>
      </c>
      <c r="Q152" s="7">
        <v>0.10970101834150051</v>
      </c>
      <c r="R152" s="7">
        <v>0.10970250467465978</v>
      </c>
      <c r="S152" s="7">
        <v>0.10970399091997948</v>
      </c>
      <c r="T152" s="7">
        <v>0.10970547707746736</v>
      </c>
      <c r="U152" s="7">
        <v>0.10970696314713121</v>
      </c>
      <c r="V152" s="7">
        <v>0.10970844912897885</v>
      </c>
      <c r="W152" s="7">
        <v>0.10970993502301803</v>
      </c>
      <c r="X152" s="7">
        <v>0.10971142082925653</v>
      </c>
      <c r="Y152" s="7">
        <v>0.10971290654770219</v>
      </c>
      <c r="Z152" s="7">
        <v>0.10971439217836271</v>
      </c>
      <c r="AA152" s="7">
        <v>0.10971587772124589</v>
      </c>
      <c r="AB152" s="7">
        <v>0.10971736317635955</v>
      </c>
      <c r="AC152" s="7">
        <v>0.10971884854371142</v>
      </c>
      <c r="AD152" s="7">
        <v>0.10972033382330931</v>
      </c>
      <c r="AE152" s="7">
        <v>0.10972181901516102</v>
      </c>
      <c r="AF152" s="7">
        <v>0.10972330411927425</v>
      </c>
      <c r="AG152" s="7">
        <v>0.10972478913565682</v>
      </c>
      <c r="AH152" s="7">
        <v>0.10972627406431654</v>
      </c>
      <c r="AI152" s="7">
        <v>0.10972775890526112</v>
      </c>
    </row>
    <row r="153" spans="1:35" x14ac:dyDescent="0.25">
      <c r="A153" t="s">
        <v>34</v>
      </c>
      <c r="B153" t="s">
        <v>35</v>
      </c>
      <c r="C153" t="s">
        <v>148</v>
      </c>
      <c r="D153" t="s">
        <v>14</v>
      </c>
      <c r="E153" s="7">
        <v>8.2170644001307608E-2</v>
      </c>
      <c r="F153" s="7">
        <v>8.2169182052147891E-2</v>
      </c>
      <c r="G153" s="7">
        <v>8.216457892644298E-2</v>
      </c>
      <c r="H153" s="7">
        <v>8.2159976072862892E-2</v>
      </c>
      <c r="I153" s="7">
        <v>8.2155373491383521E-2</v>
      </c>
      <c r="J153" s="7">
        <v>8.215077118198065E-2</v>
      </c>
      <c r="K153" s="7">
        <v>8.2146169144630257E-2</v>
      </c>
      <c r="L153" s="7">
        <v>8.2141567379308181E-2</v>
      </c>
      <c r="M153" s="7">
        <v>8.2136965885990301E-2</v>
      </c>
      <c r="N153" s="7">
        <v>8.2132364664652513E-2</v>
      </c>
      <c r="O153" s="7">
        <v>8.2127763715270682E-2</v>
      </c>
      <c r="P153" s="7">
        <v>8.2123163037820732E-2</v>
      </c>
      <c r="Q153" s="7">
        <v>8.2118562632278513E-2</v>
      </c>
      <c r="R153" s="7">
        <v>8.2113962498619936E-2</v>
      </c>
      <c r="S153" s="7">
        <v>8.2109362636820921E-2</v>
      </c>
      <c r="T153" s="7">
        <v>8.2104763046857362E-2</v>
      </c>
      <c r="U153" s="7">
        <v>8.2100163728705142E-2</v>
      </c>
      <c r="V153" s="7">
        <v>8.209556468234018E-2</v>
      </c>
      <c r="W153" s="7">
        <v>8.2090965907738359E-2</v>
      </c>
      <c r="X153" s="7">
        <v>8.2086367404875654E-2</v>
      </c>
      <c r="Y153" s="7">
        <v>8.2081769173727948E-2</v>
      </c>
      <c r="Z153" s="7">
        <v>8.2077171214271147E-2</v>
      </c>
      <c r="AA153" s="7">
        <v>8.2072573526481132E-2</v>
      </c>
      <c r="AB153" s="7">
        <v>8.2067976110333951E-2</v>
      </c>
      <c r="AC153" s="7">
        <v>8.2063378965805414E-2</v>
      </c>
      <c r="AD153" s="7">
        <v>8.2058782092871485E-2</v>
      </c>
      <c r="AE153" s="7">
        <v>8.2054185491508141E-2</v>
      </c>
      <c r="AF153" s="7">
        <v>8.2049589161691236E-2</v>
      </c>
      <c r="AG153" s="7">
        <v>8.204499310339676E-2</v>
      </c>
      <c r="AH153" s="7">
        <v>8.2040397316600677E-2</v>
      </c>
      <c r="AI153" s="7">
        <v>8.2035801801278896E-2</v>
      </c>
    </row>
    <row r="154" spans="1:35" x14ac:dyDescent="0.25">
      <c r="A154" t="s">
        <v>34</v>
      </c>
      <c r="B154" t="s">
        <v>35</v>
      </c>
      <c r="C154" t="s">
        <v>149</v>
      </c>
      <c r="D154" t="s">
        <v>14</v>
      </c>
      <c r="E154" s="7">
        <v>8.9074861065707736E-2</v>
      </c>
      <c r="F154" s="7">
        <v>8.9066462859913043E-2</v>
      </c>
      <c r="G154" s="7">
        <v>8.9061655853528737E-2</v>
      </c>
      <c r="H154" s="7">
        <v>8.9056849131322113E-2</v>
      </c>
      <c r="I154" s="7">
        <v>8.9052042693268052E-2</v>
      </c>
      <c r="J154" s="7">
        <v>8.9047236539341254E-2</v>
      </c>
      <c r="K154" s="7">
        <v>8.9042430669516628E-2</v>
      </c>
      <c r="L154" s="7">
        <v>8.9037625083768931E-2</v>
      </c>
      <c r="M154" s="7">
        <v>8.9032819782072989E-2</v>
      </c>
      <c r="N154" s="7">
        <v>8.9028014764403612E-2</v>
      </c>
      <c r="O154" s="7">
        <v>8.9023210030735614E-2</v>
      </c>
      <c r="P154" s="7">
        <v>8.9018405581043861E-2</v>
      </c>
      <c r="Q154" s="7">
        <v>8.9013601415303095E-2</v>
      </c>
      <c r="R154" s="7">
        <v>8.9008797533488199E-2</v>
      </c>
      <c r="S154" s="7">
        <v>8.9003993935574024E-2</v>
      </c>
      <c r="T154" s="7">
        <v>8.8999190621535371E-2</v>
      </c>
      <c r="U154" s="7">
        <v>8.8994387591347049E-2</v>
      </c>
      <c r="V154" s="7">
        <v>8.8989584844983954E-2</v>
      </c>
      <c r="W154" s="7">
        <v>8.8984782382420885E-2</v>
      </c>
      <c r="X154" s="7">
        <v>8.8979980203632722E-2</v>
      </c>
      <c r="Y154" s="7">
        <v>8.8975178308594305E-2</v>
      </c>
      <c r="Z154" s="7">
        <v>8.8970376697280459E-2</v>
      </c>
      <c r="AA154" s="7">
        <v>8.8965575369666039E-2</v>
      </c>
      <c r="AB154" s="7">
        <v>8.8960774325725966E-2</v>
      </c>
      <c r="AC154" s="7">
        <v>8.8955973565435026E-2</v>
      </c>
      <c r="AD154" s="7">
        <v>8.8951173088768112E-2</v>
      </c>
      <c r="AE154" s="7">
        <v>8.8946372895700121E-2</v>
      </c>
      <c r="AF154" s="7">
        <v>8.8941572986205877E-2</v>
      </c>
      <c r="AG154" s="7">
        <v>8.8936773360260249E-2</v>
      </c>
      <c r="AH154" s="7">
        <v>8.8931974017838158E-2</v>
      </c>
      <c r="AI154" s="7">
        <v>8.8927174958914459E-2</v>
      </c>
    </row>
    <row r="155" spans="1:35" x14ac:dyDescent="0.25">
      <c r="A155" t="s">
        <v>34</v>
      </c>
      <c r="B155" t="s">
        <v>35</v>
      </c>
      <c r="C155" t="s">
        <v>150</v>
      </c>
      <c r="D155" t="s">
        <v>14</v>
      </c>
      <c r="E155" s="7">
        <v>8.2798300098071265E-2</v>
      </c>
      <c r="F155" s="7">
        <v>8.2785414174790239E-2</v>
      </c>
      <c r="G155" s="7">
        <v>8.2778386973763704E-2</v>
      </c>
      <c r="H155" s="7">
        <v>8.277136018816704E-2</v>
      </c>
      <c r="I155" s="7">
        <v>8.2764333817963415E-2</v>
      </c>
      <c r="J155" s="7">
        <v>8.2757307863115914E-2</v>
      </c>
      <c r="K155" s="7">
        <v>8.2750282323587804E-2</v>
      </c>
      <c r="L155" s="7">
        <v>8.2743257199342196E-2</v>
      </c>
      <c r="M155" s="7">
        <v>8.2736232490342301E-2</v>
      </c>
      <c r="N155" s="7">
        <v>8.2729208196551329E-2</v>
      </c>
      <c r="O155" s="7">
        <v>8.2722184317932407E-2</v>
      </c>
      <c r="P155" s="7">
        <v>8.2715160854448785E-2</v>
      </c>
      <c r="Q155" s="7">
        <v>8.2708137806063606E-2</v>
      </c>
      <c r="R155" s="7">
        <v>8.2701115172740064E-2</v>
      </c>
      <c r="S155" s="7">
        <v>8.2694092954441453E-2</v>
      </c>
      <c r="T155" s="7">
        <v>8.2687071151130928E-2</v>
      </c>
      <c r="U155" s="7">
        <v>8.2680049762771712E-2</v>
      </c>
      <c r="V155" s="7">
        <v>8.2673028789326988E-2</v>
      </c>
      <c r="W155" s="7">
        <v>8.2666008230760007E-2</v>
      </c>
      <c r="X155" s="7">
        <v>8.2658988087033994E-2</v>
      </c>
      <c r="Y155" s="7">
        <v>8.2651968358112227E-2</v>
      </c>
      <c r="Z155" s="7">
        <v>8.2644949043957874E-2</v>
      </c>
      <c r="AA155" s="7">
        <v>8.2637930144534161E-2</v>
      </c>
      <c r="AB155" s="7">
        <v>8.2630911659804435E-2</v>
      </c>
      <c r="AC155" s="7">
        <v>8.2623893589731864E-2</v>
      </c>
      <c r="AD155" s="7">
        <v>8.2616875934279715E-2</v>
      </c>
      <c r="AE155" s="7">
        <v>8.2609858693411267E-2</v>
      </c>
      <c r="AF155" s="7">
        <v>8.2602841867089757E-2</v>
      </c>
      <c r="AG155" s="7">
        <v>8.2595825455278452E-2</v>
      </c>
      <c r="AH155" s="7">
        <v>8.2588809457940671E-2</v>
      </c>
      <c r="AI155" s="7">
        <v>8.2581793875039652E-2</v>
      </c>
    </row>
    <row r="156" spans="1:35" x14ac:dyDescent="0.25">
      <c r="A156" t="s">
        <v>34</v>
      </c>
      <c r="B156" t="s">
        <v>35</v>
      </c>
      <c r="C156" t="s">
        <v>151</v>
      </c>
      <c r="D156" t="s">
        <v>14</v>
      </c>
      <c r="E156" s="7">
        <v>8.3216737495913698E-2</v>
      </c>
      <c r="F156" s="7">
        <v>8.3207602741584397E-2</v>
      </c>
      <c r="G156" s="7">
        <v>8.3194705315334336E-2</v>
      </c>
      <c r="H156" s="7">
        <v>8.318180865154659E-2</v>
      </c>
      <c r="I156" s="7">
        <v>8.3168912750153548E-2</v>
      </c>
      <c r="J156" s="7">
        <v>8.3156017611087554E-2</v>
      </c>
      <c r="K156" s="7">
        <v>8.314312323428108E-2</v>
      </c>
      <c r="L156" s="7">
        <v>8.3130229619666526E-2</v>
      </c>
      <c r="M156" s="7">
        <v>8.3117336767176295E-2</v>
      </c>
      <c r="N156" s="7">
        <v>8.3104444676742814E-2</v>
      </c>
      <c r="O156" s="7">
        <v>8.3091553348298527E-2</v>
      </c>
      <c r="P156" s="7">
        <v>8.3078662781775919E-2</v>
      </c>
      <c r="Q156" s="7">
        <v>8.3065772977107391E-2</v>
      </c>
      <c r="R156" s="7">
        <v>8.3052883934225399E-2</v>
      </c>
      <c r="S156" s="7">
        <v>8.3039995653062471E-2</v>
      </c>
      <c r="T156" s="7">
        <v>8.3027108133551061E-2</v>
      </c>
      <c r="U156" s="7">
        <v>8.3014221375623601E-2</v>
      </c>
      <c r="V156" s="7">
        <v>8.3001335379212643E-2</v>
      </c>
      <c r="W156" s="7">
        <v>8.2988450144250658E-2</v>
      </c>
      <c r="X156" s="7">
        <v>8.2975565670670201E-2</v>
      </c>
      <c r="Y156" s="7">
        <v>8.2962681958403769E-2</v>
      </c>
      <c r="Z156" s="7">
        <v>8.2949799007383848E-2</v>
      </c>
      <c r="AA156" s="7">
        <v>8.2936916817542963E-2</v>
      </c>
      <c r="AB156" s="7">
        <v>8.2924035388813752E-2</v>
      </c>
      <c r="AC156" s="7">
        <v>8.2911154721128699E-2</v>
      </c>
      <c r="AD156" s="7">
        <v>8.2898274814420345E-2</v>
      </c>
      <c r="AE156" s="7">
        <v>8.2885395668621312E-2</v>
      </c>
      <c r="AF156" s="7">
        <v>8.2872517283664127E-2</v>
      </c>
      <c r="AG156" s="7">
        <v>8.2859639659481371E-2</v>
      </c>
      <c r="AH156" s="7">
        <v>8.2846762796005682E-2</v>
      </c>
      <c r="AI156" s="7">
        <v>8.2833886693169601E-2</v>
      </c>
    </row>
    <row r="157" spans="1:35" x14ac:dyDescent="0.25">
      <c r="A157" t="s">
        <v>34</v>
      </c>
      <c r="B157" t="s">
        <v>35</v>
      </c>
      <c r="C157" t="s">
        <v>152</v>
      </c>
      <c r="D157" t="s">
        <v>14</v>
      </c>
      <c r="E157" s="7">
        <v>0.10246485779666557</v>
      </c>
      <c r="F157" s="7">
        <v>0.10246132613210326</v>
      </c>
      <c r="G157" s="7">
        <v>0.10245580937147754</v>
      </c>
      <c r="H157" s="7">
        <v>0.10245029293698837</v>
      </c>
      <c r="I157" s="7">
        <v>0.10244477682860684</v>
      </c>
      <c r="J157" s="7">
        <v>0.10243926104630396</v>
      </c>
      <c r="K157" s="7">
        <v>0.10243374559005095</v>
      </c>
      <c r="L157" s="7">
        <v>0.10242823045981876</v>
      </c>
      <c r="M157" s="7">
        <v>0.10242271565557858</v>
      </c>
      <c r="N157" s="7">
        <v>0.10241720117730146</v>
      </c>
      <c r="O157" s="7">
        <v>0.10241168702495854</v>
      </c>
      <c r="P157" s="7">
        <v>0.10240617319852088</v>
      </c>
      <c r="Q157" s="7">
        <v>0.10240065969795963</v>
      </c>
      <c r="R157" s="7">
        <v>0.10239514652324584</v>
      </c>
      <c r="S157" s="7">
        <v>0.10238963367435071</v>
      </c>
      <c r="T157" s="7">
        <v>0.10238412115124529</v>
      </c>
      <c r="U157" s="7">
        <v>0.10237860895390073</v>
      </c>
      <c r="V157" s="7">
        <v>0.10237309708228814</v>
      </c>
      <c r="W157" s="7">
        <v>0.10236758553637866</v>
      </c>
      <c r="X157" s="7">
        <v>0.10236207431614341</v>
      </c>
      <c r="Y157" s="7">
        <v>0.10235656342155357</v>
      </c>
      <c r="Z157" s="7">
        <v>0.10235105285258021</v>
      </c>
      <c r="AA157" s="7">
        <v>0.10234554260919448</v>
      </c>
      <c r="AB157" s="7">
        <v>0.10234003269136759</v>
      </c>
      <c r="AC157" s="7">
        <v>0.10233452309907062</v>
      </c>
      <c r="AD157" s="7">
        <v>0.10232901383227477</v>
      </c>
      <c r="AE157" s="7">
        <v>0.10232350489095117</v>
      </c>
      <c r="AF157" s="7">
        <v>0.10231799627507097</v>
      </c>
      <c r="AG157" s="7">
        <v>0.10231248798460535</v>
      </c>
      <c r="AH157" s="7">
        <v>0.10230698001952548</v>
      </c>
      <c r="AI157" s="7">
        <v>0.10230147237980253</v>
      </c>
    </row>
    <row r="158" spans="1:35" x14ac:dyDescent="0.25">
      <c r="A158" t="s">
        <v>34</v>
      </c>
      <c r="B158" t="s">
        <v>35</v>
      </c>
      <c r="C158" t="s">
        <v>153</v>
      </c>
      <c r="D158" t="s">
        <v>14</v>
      </c>
      <c r="E158" s="7">
        <v>0.11104282445243543</v>
      </c>
      <c r="F158" s="7">
        <v>0.11104579212168782</v>
      </c>
      <c r="G158" s="7">
        <v>0.1110365697221615</v>
      </c>
      <c r="H158" s="7">
        <v>0.11102734786783947</v>
      </c>
      <c r="I158" s="7">
        <v>0.11101812655867338</v>
      </c>
      <c r="J158" s="7">
        <v>0.11100890579461485</v>
      </c>
      <c r="K158" s="7">
        <v>0.11099968557561563</v>
      </c>
      <c r="L158" s="7">
        <v>0.1109904659016273</v>
      </c>
      <c r="M158" s="7">
        <v>0.1109812467726016</v>
      </c>
      <c r="N158" s="7">
        <v>0.11097202818849018</v>
      </c>
      <c r="O158" s="7">
        <v>0.11096281014924475</v>
      </c>
      <c r="P158" s="7">
        <v>0.11095359265481701</v>
      </c>
      <c r="Q158" s="7">
        <v>0.11094437570515865</v>
      </c>
      <c r="R158" s="7">
        <v>0.11093515930022134</v>
      </c>
      <c r="S158" s="7">
        <v>0.11092594343995686</v>
      </c>
      <c r="T158" s="7">
        <v>0.1109167281243169</v>
      </c>
      <c r="U158" s="7">
        <v>0.11090751335325313</v>
      </c>
      <c r="V158" s="7">
        <v>0.11089829912671735</v>
      </c>
      <c r="W158" s="7">
        <v>0.11088908544466129</v>
      </c>
      <c r="X158" s="7">
        <v>0.11087987230703665</v>
      </c>
      <c r="Y158" s="7">
        <v>0.11087065971379521</v>
      </c>
      <c r="Z158" s="7">
        <v>0.11086144766488872</v>
      </c>
      <c r="AA158" s="7">
        <v>0.11085223616026887</v>
      </c>
      <c r="AB158" s="7">
        <v>0.11084302519988753</v>
      </c>
      <c r="AC158" s="7">
        <v>0.11083381478369642</v>
      </c>
      <c r="AD158" s="7">
        <v>0.11082460491164728</v>
      </c>
      <c r="AE158" s="7">
        <v>0.11081539558369195</v>
      </c>
      <c r="AF158" s="7">
        <v>0.11080618679978219</v>
      </c>
      <c r="AG158" s="7">
        <v>0.11079697855986979</v>
      </c>
      <c r="AH158" s="7">
        <v>0.11078777086390655</v>
      </c>
      <c r="AI158" s="7">
        <v>0.1107785637118443</v>
      </c>
    </row>
    <row r="159" spans="1:35" x14ac:dyDescent="0.25">
      <c r="A159" t="s">
        <v>34</v>
      </c>
      <c r="B159" t="s">
        <v>35</v>
      </c>
      <c r="C159" t="s">
        <v>154</v>
      </c>
      <c r="D159" t="s">
        <v>14</v>
      </c>
      <c r="E159" s="7">
        <v>9.5769859431186669E-2</v>
      </c>
      <c r="F159" s="7">
        <v>9.5765515884210659E-2</v>
      </c>
      <c r="G159" s="7">
        <v>9.5763125921635286E-2</v>
      </c>
      <c r="H159" s="7">
        <v>9.5760736100348298E-2</v>
      </c>
      <c r="I159" s="7">
        <v>9.5758346420337162E-2</v>
      </c>
      <c r="J159" s="7">
        <v>9.5755956881589291E-2</v>
      </c>
      <c r="K159" s="7">
        <v>9.575356748409225E-2</v>
      </c>
      <c r="L159" s="7">
        <v>9.5751178227833467E-2</v>
      </c>
      <c r="M159" s="7">
        <v>9.5748789112800436E-2</v>
      </c>
      <c r="N159" s="7">
        <v>9.5746400138980614E-2</v>
      </c>
      <c r="O159" s="7">
        <v>9.5744011306361509E-2</v>
      </c>
      <c r="P159" s="7">
        <v>9.5741622614930591E-2</v>
      </c>
      <c r="Q159" s="7">
        <v>9.5739234064675341E-2</v>
      </c>
      <c r="R159" s="7">
        <v>9.5736845655583241E-2</v>
      </c>
      <c r="S159" s="7">
        <v>9.5734457387641803E-2</v>
      </c>
      <c r="T159" s="7">
        <v>9.5732069260838465E-2</v>
      </c>
      <c r="U159" s="7">
        <v>9.5729681275160752E-2</v>
      </c>
      <c r="V159" s="7">
        <v>9.5727293430596175E-2</v>
      </c>
      <c r="W159" s="7">
        <v>9.5724905727132145E-2</v>
      </c>
      <c r="X159" s="7">
        <v>9.5722518164756229E-2</v>
      </c>
      <c r="Y159" s="7">
        <v>9.5720130743455936E-2</v>
      </c>
      <c r="Z159" s="7">
        <v>9.5717743463218707E-2</v>
      </c>
      <c r="AA159" s="7">
        <v>9.5715356324032025E-2</v>
      </c>
      <c r="AB159" s="7">
        <v>9.5712969325883468E-2</v>
      </c>
      <c r="AC159" s="7">
        <v>9.5710582468760477E-2</v>
      </c>
      <c r="AD159" s="7">
        <v>9.5708195752650577E-2</v>
      </c>
      <c r="AE159" s="7">
        <v>9.570580917754129E-2</v>
      </c>
      <c r="AF159" s="7">
        <v>9.5703422743420072E-2</v>
      </c>
      <c r="AG159" s="7">
        <v>9.5701036450274446E-2</v>
      </c>
      <c r="AH159" s="7">
        <v>9.5698650298091978E-2</v>
      </c>
      <c r="AI159" s="7">
        <v>9.5696264286860108E-2</v>
      </c>
    </row>
    <row r="160" spans="1:35" x14ac:dyDescent="0.25">
      <c r="A160" t="s">
        <v>34</v>
      </c>
      <c r="B160" t="s">
        <v>35</v>
      </c>
      <c r="C160" t="s">
        <v>155</v>
      </c>
      <c r="D160" t="s">
        <v>14</v>
      </c>
      <c r="E160" s="7">
        <v>9.3886891140895712E-2</v>
      </c>
      <c r="F160" s="7">
        <v>9.3894120081448609E-2</v>
      </c>
      <c r="G160" s="7">
        <v>9.388697371700945E-2</v>
      </c>
      <c r="H160" s="7">
        <v>9.3879827775044764E-2</v>
      </c>
      <c r="I160" s="7">
        <v>9.387268225551712E-2</v>
      </c>
      <c r="J160" s="7">
        <v>9.3865537158388981E-2</v>
      </c>
      <c r="K160" s="7">
        <v>9.3858392483623002E-2</v>
      </c>
      <c r="L160" s="7">
        <v>9.3851248231181655E-2</v>
      </c>
      <c r="M160" s="7">
        <v>9.3844104401027528E-2</v>
      </c>
      <c r="N160" s="7">
        <v>9.3836960993123192E-2</v>
      </c>
      <c r="O160" s="7">
        <v>9.382981800743119E-2</v>
      </c>
      <c r="P160" s="7">
        <v>9.3822675443914108E-2</v>
      </c>
      <c r="Q160" s="7">
        <v>9.3815533302534476E-2</v>
      </c>
      <c r="R160" s="7">
        <v>9.3808391583254921E-2</v>
      </c>
      <c r="S160" s="7">
        <v>9.3801250286038002E-2</v>
      </c>
      <c r="T160" s="7">
        <v>9.379410941084633E-2</v>
      </c>
      <c r="U160" s="7">
        <v>9.3786968957642464E-2</v>
      </c>
      <c r="V160" s="7">
        <v>9.3779828926389017E-2</v>
      </c>
      <c r="W160" s="7">
        <v>9.3772689317048546E-2</v>
      </c>
      <c r="X160" s="7">
        <v>9.3765550129583722E-2</v>
      </c>
      <c r="Y160" s="7">
        <v>9.3758411363957156E-2</v>
      </c>
      <c r="Z160" s="7">
        <v>9.3751273020131379E-2</v>
      </c>
      <c r="AA160" s="7">
        <v>9.3744135098069045E-2</v>
      </c>
      <c r="AB160" s="7">
        <v>9.3736997597732824E-2</v>
      </c>
      <c r="AC160" s="7">
        <v>9.3729860519085301E-2</v>
      </c>
      <c r="AD160" s="7">
        <v>9.3722723862089116E-2</v>
      </c>
      <c r="AE160" s="7">
        <v>9.3715587626706898E-2</v>
      </c>
      <c r="AF160" s="7">
        <v>9.3708451812901286E-2</v>
      </c>
      <c r="AG160" s="7">
        <v>9.3701316420634909E-2</v>
      </c>
      <c r="AH160" s="7">
        <v>9.3694181449870476E-2</v>
      </c>
      <c r="AI160" s="7">
        <v>9.3687046900570586E-2</v>
      </c>
    </row>
    <row r="161" spans="1:35" x14ac:dyDescent="0.25">
      <c r="A161" t="s">
        <v>34</v>
      </c>
      <c r="B161" t="s">
        <v>35</v>
      </c>
      <c r="C161" t="s">
        <v>156</v>
      </c>
      <c r="D161" t="s">
        <v>14</v>
      </c>
      <c r="E161" s="7">
        <v>8.0392285060477284E-2</v>
      </c>
      <c r="F161" s="7">
        <v>8.0392035976512108E-2</v>
      </c>
      <c r="G161" s="7">
        <v>8.039261090980819E-2</v>
      </c>
      <c r="H161" s="7">
        <v>8.0393185809115711E-2</v>
      </c>
      <c r="I161" s="7">
        <v>8.0393760674437723E-2</v>
      </c>
      <c r="J161" s="7">
        <v>8.0394335505777126E-2</v>
      </c>
      <c r="K161" s="7">
        <v>8.0394910303137057E-2</v>
      </c>
      <c r="L161" s="7">
        <v>8.0395485066520445E-2</v>
      </c>
      <c r="M161" s="7">
        <v>8.0396059795930383E-2</v>
      </c>
      <c r="N161" s="7">
        <v>8.0396634491369814E-2</v>
      </c>
      <c r="O161" s="7">
        <v>8.0397209152841764E-2</v>
      </c>
      <c r="P161" s="7">
        <v>8.0397783780349286E-2</v>
      </c>
      <c r="Q161" s="7">
        <v>8.0398358373895321E-2</v>
      </c>
      <c r="R161" s="7">
        <v>8.0398932933482908E-2</v>
      </c>
      <c r="S161" s="7">
        <v>8.0399507459115116E-2</v>
      </c>
      <c r="T161" s="7">
        <v>8.0400081950794886E-2</v>
      </c>
      <c r="U161" s="7">
        <v>8.0400656408525256E-2</v>
      </c>
      <c r="V161" s="7">
        <v>8.0401230832309226E-2</v>
      </c>
      <c r="W161" s="7">
        <v>8.0401805222149764E-2</v>
      </c>
      <c r="X161" s="7">
        <v>8.0402379578049951E-2</v>
      </c>
      <c r="Y161" s="7">
        <v>8.04029539000128E-2</v>
      </c>
      <c r="Z161" s="7">
        <v>8.0403528188041237E-2</v>
      </c>
      <c r="AA161" s="7">
        <v>8.0404102442138289E-2</v>
      </c>
      <c r="AB161" s="7">
        <v>8.0404676662307037E-2</v>
      </c>
      <c r="AC161" s="7">
        <v>8.0405250848550422E-2</v>
      </c>
      <c r="AD161" s="7">
        <v>8.040582500087147E-2</v>
      </c>
      <c r="AE161" s="7">
        <v>8.040639911927322E-2</v>
      </c>
      <c r="AF161" s="7">
        <v>8.0406973203758614E-2</v>
      </c>
      <c r="AG161" s="7">
        <v>8.0407547254330664E-2</v>
      </c>
      <c r="AH161" s="7">
        <v>8.0408121270992436E-2</v>
      </c>
      <c r="AI161" s="7">
        <v>8.0408695253746901E-2</v>
      </c>
    </row>
    <row r="162" spans="1:35" x14ac:dyDescent="0.25">
      <c r="A162" t="s">
        <v>34</v>
      </c>
      <c r="B162" t="s">
        <v>35</v>
      </c>
      <c r="C162" t="s">
        <v>157</v>
      </c>
      <c r="D162" t="s">
        <v>14</v>
      </c>
      <c r="E162" s="7">
        <v>6.9199084668192218E-2</v>
      </c>
      <c r="F162" s="7">
        <v>6.9202469871109465E-2</v>
      </c>
      <c r="G162" s="7">
        <v>6.9205990628167569E-2</v>
      </c>
      <c r="H162" s="7">
        <v>6.9209511177087665E-2</v>
      </c>
      <c r="I162" s="7">
        <v>6.9213031517888254E-2</v>
      </c>
      <c r="J162" s="7">
        <v>6.9216551650587696E-2</v>
      </c>
      <c r="K162" s="7">
        <v>6.9220071575204531E-2</v>
      </c>
      <c r="L162" s="7">
        <v>6.9223591291757161E-2</v>
      </c>
      <c r="M162" s="7">
        <v>6.9227110800264072E-2</v>
      </c>
      <c r="N162" s="7">
        <v>6.9230630100743679E-2</v>
      </c>
      <c r="O162" s="7">
        <v>6.9234149193214425E-2</v>
      </c>
      <c r="P162" s="7">
        <v>6.9237668077694769E-2</v>
      </c>
      <c r="Q162" s="7">
        <v>6.9241186754203141E-2</v>
      </c>
      <c r="R162" s="7">
        <v>6.9244705222757941E-2</v>
      </c>
      <c r="S162" s="7">
        <v>6.9248223483377669E-2</v>
      </c>
      <c r="T162" s="7">
        <v>6.9251741536080741E-2</v>
      </c>
      <c r="U162" s="7">
        <v>6.9255259380885545E-2</v>
      </c>
      <c r="V162" s="7">
        <v>6.9258777017810566E-2</v>
      </c>
      <c r="W162" s="7">
        <v>6.9262294446874165E-2</v>
      </c>
      <c r="X162" s="7">
        <v>6.9265811668094812E-2</v>
      </c>
      <c r="Y162" s="7">
        <v>6.9269328681490952E-2</v>
      </c>
      <c r="Z162" s="7">
        <v>6.9272845487080931E-2</v>
      </c>
      <c r="AA162" s="7">
        <v>6.9276362084883178E-2</v>
      </c>
      <c r="AB162" s="7">
        <v>6.9279878474916193E-2</v>
      </c>
      <c r="AC162" s="7">
        <v>6.9283394657198322E-2</v>
      </c>
      <c r="AD162" s="7">
        <v>6.9286910631747967E-2</v>
      </c>
      <c r="AE162" s="7">
        <v>6.9290426398583571E-2</v>
      </c>
      <c r="AF162" s="7">
        <v>6.9293941957723509E-2</v>
      </c>
      <c r="AG162" s="7">
        <v>6.9297457309186183E-2</v>
      </c>
      <c r="AH162" s="7">
        <v>6.9300972452990051E-2</v>
      </c>
      <c r="AI162" s="7">
        <v>6.9304487389153471E-2</v>
      </c>
    </row>
    <row r="163" spans="1:35" x14ac:dyDescent="0.25">
      <c r="A163" t="s">
        <v>34</v>
      </c>
      <c r="B163" t="s">
        <v>35</v>
      </c>
      <c r="C163" t="s">
        <v>158</v>
      </c>
      <c r="D163" t="s">
        <v>14</v>
      </c>
      <c r="E163" s="7">
        <v>0.10309251389342922</v>
      </c>
      <c r="F163" s="7">
        <v>0.10309293529124677</v>
      </c>
      <c r="G163" s="7">
        <v>0.10309367601642672</v>
      </c>
      <c r="H163" s="7">
        <v>0.10309441669781694</v>
      </c>
      <c r="I163" s="7">
        <v>0.10309515733542129</v>
      </c>
      <c r="J163" s="7">
        <v>0.10309589792924363</v>
      </c>
      <c r="K163" s="7">
        <v>0.10309663847928793</v>
      </c>
      <c r="L163" s="7">
        <v>0.10309737898555796</v>
      </c>
      <c r="M163" s="7">
        <v>0.10309811944805768</v>
      </c>
      <c r="N163" s="7">
        <v>0.10309885986679093</v>
      </c>
      <c r="O163" s="7">
        <v>0.10309960024176162</v>
      </c>
      <c r="P163" s="7">
        <v>0.10310034057297361</v>
      </c>
      <c r="Q163" s="7">
        <v>0.10310108086043078</v>
      </c>
      <c r="R163" s="7">
        <v>0.10310182110413701</v>
      </c>
      <c r="S163" s="7">
        <v>0.1031025613040962</v>
      </c>
      <c r="T163" s="7">
        <v>0.1031033014603122</v>
      </c>
      <c r="U163" s="7">
        <v>0.10310404157278889</v>
      </c>
      <c r="V163" s="7">
        <v>0.10310478164153017</v>
      </c>
      <c r="W163" s="7">
        <v>0.10310552166653986</v>
      </c>
      <c r="X163" s="7">
        <v>0.10310626164782191</v>
      </c>
      <c r="Y163" s="7">
        <v>0.10310700158538018</v>
      </c>
      <c r="Z163" s="7">
        <v>0.10310774147921847</v>
      </c>
      <c r="AA163" s="7">
        <v>0.10310848132934072</v>
      </c>
      <c r="AB163" s="7">
        <v>0.10310922113575086</v>
      </c>
      <c r="AC163" s="7">
        <v>0.10310996089845265</v>
      </c>
      <c r="AD163" s="7">
        <v>0.10311070061745001</v>
      </c>
      <c r="AE163" s="7">
        <v>0.10311144029274683</v>
      </c>
      <c r="AF163" s="7">
        <v>0.10311217992434697</v>
      </c>
      <c r="AG163" s="7">
        <v>0.10311291951225431</v>
      </c>
      <c r="AH163" s="7">
        <v>0.1031136590564727</v>
      </c>
      <c r="AI163" s="7">
        <v>0.10311439855700602</v>
      </c>
    </row>
    <row r="164" spans="1:35" x14ac:dyDescent="0.25">
      <c r="A164" t="s">
        <v>34</v>
      </c>
      <c r="B164" t="s">
        <v>35</v>
      </c>
      <c r="C164" t="s">
        <v>159</v>
      </c>
      <c r="D164" t="s">
        <v>14</v>
      </c>
      <c r="E164" s="7">
        <v>0.10058188950637463</v>
      </c>
      <c r="F164" s="7">
        <v>0.10056744010588713</v>
      </c>
      <c r="G164" s="7">
        <v>0.10054409228340093</v>
      </c>
      <c r="H164" s="7">
        <v>0.10052074584117733</v>
      </c>
      <c r="I164" s="7">
        <v>0.10049740077909389</v>
      </c>
      <c r="J164" s="7">
        <v>0.10047405709702818</v>
      </c>
      <c r="K164" s="7">
        <v>0.10045071479485794</v>
      </c>
      <c r="L164" s="7">
        <v>0.10042737387246074</v>
      </c>
      <c r="M164" s="7">
        <v>0.10040403432971429</v>
      </c>
      <c r="N164" s="7">
        <v>0.10038069616649625</v>
      </c>
      <c r="O164" s="7">
        <v>0.10035735938268431</v>
      </c>
      <c r="P164" s="7">
        <v>0.10033402397815622</v>
      </c>
      <c r="Q164" s="7">
        <v>0.10031068995278961</v>
      </c>
      <c r="R164" s="7">
        <v>0.10028735730646231</v>
      </c>
      <c r="S164" s="7">
        <v>0.10026402603905205</v>
      </c>
      <c r="T164" s="7">
        <v>0.10024069615043658</v>
      </c>
      <c r="U164" s="7">
        <v>0.10021736764049367</v>
      </c>
      <c r="V164" s="7">
        <v>0.10019404050910113</v>
      </c>
      <c r="W164" s="7">
        <v>0.10017071475613679</v>
      </c>
      <c r="X164" s="7">
        <v>0.10014739038147843</v>
      </c>
      <c r="Y164" s="7">
        <v>0.10012406738500396</v>
      </c>
      <c r="Z164" s="7">
        <v>0.10010074576659114</v>
      </c>
      <c r="AA164" s="7">
        <v>0.10007742552611788</v>
      </c>
      <c r="AB164" s="7">
        <v>0.10005410666346208</v>
      </c>
      <c r="AC164" s="7">
        <v>0.10003078917850164</v>
      </c>
      <c r="AD164" s="7">
        <v>0.10000747307111443</v>
      </c>
      <c r="AE164" s="7">
        <v>9.9984158341178409E-2</v>
      </c>
      <c r="AF164" s="7">
        <v>9.9960844988571496E-2</v>
      </c>
      <c r="AG164" s="7">
        <v>9.9937533013171653E-2</v>
      </c>
      <c r="AH164" s="7">
        <v>9.9914222414856882E-2</v>
      </c>
      <c r="AI164" s="7">
        <v>9.9890913193505126E-2</v>
      </c>
    </row>
    <row r="165" spans="1:35" x14ac:dyDescent="0.25">
      <c r="A165" t="s">
        <v>34</v>
      </c>
      <c r="B165" t="s">
        <v>35</v>
      </c>
      <c r="C165" t="s">
        <v>160</v>
      </c>
      <c r="D165" t="s">
        <v>14</v>
      </c>
      <c r="E165" s="7">
        <v>0.10047728015691401</v>
      </c>
      <c r="F165" s="7">
        <v>0.10046356665523633</v>
      </c>
      <c r="G165" s="7">
        <v>0.10044241855777113</v>
      </c>
      <c r="H165" s="7">
        <v>0.10042127171052646</v>
      </c>
      <c r="I165" s="7">
        <v>0.10040012611339151</v>
      </c>
      <c r="J165" s="7">
        <v>0.1003789817662553</v>
      </c>
      <c r="K165" s="7">
        <v>0.10035783866900713</v>
      </c>
      <c r="L165" s="7">
        <v>0.10033669682153608</v>
      </c>
      <c r="M165" s="7">
        <v>0.10031555622373142</v>
      </c>
      <c r="N165" s="7">
        <v>0.10029441687548232</v>
      </c>
      <c r="O165" s="7">
        <v>0.10027327877667798</v>
      </c>
      <c r="P165" s="7">
        <v>0.10025214192720765</v>
      </c>
      <c r="Q165" s="7">
        <v>0.10023100632696057</v>
      </c>
      <c r="R165" s="7">
        <v>0.10020987197582598</v>
      </c>
      <c r="S165" s="7">
        <v>0.10018873887369317</v>
      </c>
      <c r="T165" s="7">
        <v>0.10016760702045144</v>
      </c>
      <c r="U165" s="7">
        <v>0.10014647641599003</v>
      </c>
      <c r="V165" s="7">
        <v>0.10012534706019832</v>
      </c>
      <c r="W165" s="7">
        <v>0.10010421895296555</v>
      </c>
      <c r="X165" s="7">
        <v>0.10008309209418112</v>
      </c>
      <c r="Y165" s="7">
        <v>0.10006196648373437</v>
      </c>
      <c r="Z165" s="7">
        <v>0.10004084212151464</v>
      </c>
      <c r="AA165" s="7">
        <v>0.10001971900741129</v>
      </c>
      <c r="AB165" s="7">
        <v>9.9998597141313733E-2</v>
      </c>
      <c r="AC165" s="7">
        <v>9.9977476523111397E-2</v>
      </c>
      <c r="AD165" s="7">
        <v>9.9956357152693645E-2</v>
      </c>
      <c r="AE165" s="7">
        <v>9.9935239029949927E-2</v>
      </c>
      <c r="AF165" s="7">
        <v>9.9914122154769663E-2</v>
      </c>
      <c r="AG165" s="7">
        <v>9.9893006527042319E-2</v>
      </c>
      <c r="AH165" s="7">
        <v>9.9871892146657398E-2</v>
      </c>
      <c r="AI165" s="7">
        <v>9.9850779013504337E-2</v>
      </c>
    </row>
    <row r="166" spans="1:35" x14ac:dyDescent="0.25">
      <c r="A166" t="s">
        <v>34</v>
      </c>
      <c r="B166" t="s">
        <v>35</v>
      </c>
      <c r="C166" t="s">
        <v>161</v>
      </c>
      <c r="D166" t="s">
        <v>14</v>
      </c>
      <c r="E166" s="7">
        <v>7.5580254985289294E-2</v>
      </c>
      <c r="F166" s="7">
        <v>7.5572224181762862E-2</v>
      </c>
      <c r="G166" s="7">
        <v>7.5568757482704849E-2</v>
      </c>
      <c r="H166" s="7">
        <v>7.5565290988589079E-2</v>
      </c>
      <c r="I166" s="7">
        <v>7.5561824699397415E-2</v>
      </c>
      <c r="J166" s="7">
        <v>7.5558358615111551E-2</v>
      </c>
      <c r="K166" s="7">
        <v>7.5554892735713461E-2</v>
      </c>
      <c r="L166" s="7">
        <v>7.5551427061184923E-2</v>
      </c>
      <c r="M166" s="7">
        <v>7.554796159150777E-2</v>
      </c>
      <c r="N166" s="7">
        <v>7.5544496326663838E-2</v>
      </c>
      <c r="O166" s="7">
        <v>7.5541031266634986E-2</v>
      </c>
      <c r="P166" s="7">
        <v>7.5537566411403065E-2</v>
      </c>
      <c r="Q166" s="7">
        <v>7.5534101760949865E-2</v>
      </c>
      <c r="R166" s="7">
        <v>7.5530637315257249E-2</v>
      </c>
      <c r="S166" s="7">
        <v>7.5527173074307147E-2</v>
      </c>
      <c r="T166" s="7">
        <v>7.552370903808131E-2</v>
      </c>
      <c r="U166" s="7">
        <v>7.5520245206561615E-2</v>
      </c>
      <c r="V166" s="7">
        <v>7.5516781579729964E-2</v>
      </c>
      <c r="W166" s="7">
        <v>7.5513318157568121E-2</v>
      </c>
      <c r="X166" s="7">
        <v>7.5509854940058019E-2</v>
      </c>
      <c r="Y166" s="7">
        <v>7.550639192718156E-2</v>
      </c>
      <c r="Z166" s="7">
        <v>7.5502929118920509E-2</v>
      </c>
      <c r="AA166" s="7">
        <v>7.5499466515256727E-2</v>
      </c>
      <c r="AB166" s="7">
        <v>7.5496004116172175E-2</v>
      </c>
      <c r="AC166" s="7">
        <v>7.5492541921648684E-2</v>
      </c>
      <c r="AD166" s="7">
        <v>7.548907993166809E-2</v>
      </c>
      <c r="AE166" s="7">
        <v>7.5485618146212338E-2</v>
      </c>
      <c r="AF166" s="7">
        <v>7.548215656526322E-2</v>
      </c>
      <c r="AG166" s="7">
        <v>7.5478695188802652E-2</v>
      </c>
      <c r="AH166" s="7">
        <v>7.5475234016812567E-2</v>
      </c>
      <c r="AI166" s="7">
        <v>7.5471773049274785E-2</v>
      </c>
    </row>
    <row r="167" spans="1:35" x14ac:dyDescent="0.25">
      <c r="A167" t="s">
        <v>34</v>
      </c>
      <c r="B167" t="s">
        <v>35</v>
      </c>
      <c r="C167" t="s">
        <v>162</v>
      </c>
      <c r="D167" t="s">
        <v>14</v>
      </c>
      <c r="E167" s="7">
        <v>7.359267734553776E-2</v>
      </c>
      <c r="F167" s="7">
        <v>7.3590364769849523E-2</v>
      </c>
      <c r="G167" s="7">
        <v>7.3590722347252432E-2</v>
      </c>
      <c r="H167" s="7">
        <v>7.3591079903516307E-2</v>
      </c>
      <c r="I167" s="7">
        <v>7.3591437438643034E-2</v>
      </c>
      <c r="J167" s="7">
        <v>7.3591794952634404E-2</v>
      </c>
      <c r="K167" s="7">
        <v>7.3592152445492387E-2</v>
      </c>
      <c r="L167" s="7">
        <v>7.3592509917218801E-2</v>
      </c>
      <c r="M167" s="7">
        <v>7.3592867367815562E-2</v>
      </c>
      <c r="N167" s="7">
        <v>7.3593224797284515E-2</v>
      </c>
      <c r="O167" s="7">
        <v>7.3593582205627533E-2</v>
      </c>
      <c r="P167" s="7">
        <v>7.3593939592846519E-2</v>
      </c>
      <c r="Q167" s="7">
        <v>7.3594296958943289E-2</v>
      </c>
      <c r="R167" s="7">
        <v>7.3594654303919746E-2</v>
      </c>
      <c r="S167" s="7">
        <v>7.3595011627777804E-2</v>
      </c>
      <c r="T167" s="7">
        <v>7.3595368930519267E-2</v>
      </c>
      <c r="U167" s="7">
        <v>7.3595726212146037E-2</v>
      </c>
      <c r="V167" s="7">
        <v>7.3596083472659987E-2</v>
      </c>
      <c r="W167" s="7">
        <v>7.3596440712062949E-2</v>
      </c>
      <c r="X167" s="7">
        <v>7.3596797930356866E-2</v>
      </c>
      <c r="Y167" s="7">
        <v>7.3597155127543598E-2</v>
      </c>
      <c r="Z167" s="7">
        <v>7.3597512303624962E-2</v>
      </c>
      <c r="AA167" s="7">
        <v>7.3597869458602819E-2</v>
      </c>
      <c r="AB167" s="7">
        <v>7.3598226592479124E-2</v>
      </c>
      <c r="AC167" s="7">
        <v>7.3598583705255682E-2</v>
      </c>
      <c r="AD167" s="7">
        <v>7.3598940796934381E-2</v>
      </c>
      <c r="AE167" s="7">
        <v>7.3599297867517122E-2</v>
      </c>
      <c r="AF167" s="7">
        <v>7.3599654917005708E-2</v>
      </c>
      <c r="AG167" s="7">
        <v>7.3600011945402027E-2</v>
      </c>
      <c r="AH167" s="7">
        <v>7.3600368952708023E-2</v>
      </c>
      <c r="AI167" s="7">
        <v>7.3600725938925485E-2</v>
      </c>
    </row>
    <row r="168" spans="1:35" x14ac:dyDescent="0.25">
      <c r="A168" t="s">
        <v>34</v>
      </c>
      <c r="B168" t="s">
        <v>35</v>
      </c>
      <c r="C168" t="s">
        <v>163</v>
      </c>
      <c r="D168" t="s">
        <v>14</v>
      </c>
      <c r="E168" s="7">
        <v>8.677345537757436E-2</v>
      </c>
      <c r="F168" s="7">
        <v>8.6767752811523116E-2</v>
      </c>
      <c r="G168" s="7">
        <v>8.6761444715051775E-2</v>
      </c>
      <c r="H168" s="7">
        <v>8.6755136991498713E-2</v>
      </c>
      <c r="I168" s="7">
        <v>8.6748829640830874E-2</v>
      </c>
      <c r="J168" s="7">
        <v>8.6742522663015104E-2</v>
      </c>
      <c r="K168" s="7">
        <v>8.6736216058018456E-2</v>
      </c>
      <c r="L168" s="7">
        <v>8.6729909825807763E-2</v>
      </c>
      <c r="M168" s="7">
        <v>8.6723603966350093E-2</v>
      </c>
      <c r="N168" s="7">
        <v>8.6717298479612293E-2</v>
      </c>
      <c r="O168" s="7">
        <v>8.6710993365561359E-2</v>
      </c>
      <c r="P168" s="7">
        <v>8.6704688624164278E-2</v>
      </c>
      <c r="Q168" s="7">
        <v>8.6698384255387978E-2</v>
      </c>
      <c r="R168" s="7">
        <v>8.6692080259199389E-2</v>
      </c>
      <c r="S168" s="7">
        <v>8.6685776635565578E-2</v>
      </c>
      <c r="T168" s="7">
        <v>8.6679473384453462E-2</v>
      </c>
      <c r="U168" s="7">
        <v>8.6673170505830011E-2</v>
      </c>
      <c r="V168" s="7">
        <v>8.666686799966225E-2</v>
      </c>
      <c r="W168" s="7">
        <v>8.6660565865917111E-2</v>
      </c>
      <c r="X168" s="7">
        <v>8.6654264104561632E-2</v>
      </c>
      <c r="Y168" s="7">
        <v>8.6647962715562812E-2</v>
      </c>
      <c r="Z168" s="7">
        <v>8.6641661698887595E-2</v>
      </c>
      <c r="AA168" s="7">
        <v>8.663536105450298E-2</v>
      </c>
      <c r="AB168" s="7">
        <v>8.6629060782376061E-2</v>
      </c>
      <c r="AC168" s="7">
        <v>8.6622760882473782E-2</v>
      </c>
      <c r="AD168" s="7">
        <v>8.6616461354763155E-2</v>
      </c>
      <c r="AE168" s="7">
        <v>8.6610162199211249E-2</v>
      </c>
      <c r="AF168" s="7">
        <v>8.6603863415785021E-2</v>
      </c>
      <c r="AG168" s="7">
        <v>8.6597565004451496E-2</v>
      </c>
      <c r="AH168" s="7">
        <v>8.6591266965177813E-2</v>
      </c>
      <c r="AI168" s="7">
        <v>8.6584969297930886E-2</v>
      </c>
    </row>
    <row r="169" spans="1:35" x14ac:dyDescent="0.25">
      <c r="A169" t="s">
        <v>34</v>
      </c>
      <c r="B169" t="s">
        <v>35</v>
      </c>
      <c r="C169" t="s">
        <v>164</v>
      </c>
      <c r="D169" t="s">
        <v>14</v>
      </c>
      <c r="E169" s="7">
        <v>9.6188296829029088E-2</v>
      </c>
      <c r="F169" s="7">
        <v>9.6182787983552065E-2</v>
      </c>
      <c r="G169" s="7">
        <v>9.6159360564316079E-2</v>
      </c>
      <c r="H169" s="7">
        <v>9.6135934530048192E-2</v>
      </c>
      <c r="I169" s="7">
        <v>9.6112509880625641E-2</v>
      </c>
      <c r="J169" s="7">
        <v>9.6089086615925509E-2</v>
      </c>
      <c r="K169" s="7">
        <v>9.606566473582516E-2</v>
      </c>
      <c r="L169" s="7">
        <v>9.6042244240201718E-2</v>
      </c>
      <c r="M169" s="7">
        <v>9.601882512893252E-2</v>
      </c>
      <c r="N169" s="7">
        <v>9.5995407401894772E-2</v>
      </c>
      <c r="O169" s="7">
        <v>9.5971991058965769E-2</v>
      </c>
      <c r="P169" s="7">
        <v>9.5948576100022789E-2</v>
      </c>
      <c r="Q169" s="7">
        <v>9.5925162524943153E-2</v>
      </c>
      <c r="R169" s="7">
        <v>9.5901750333604152E-2</v>
      </c>
      <c r="S169" s="7">
        <v>9.5878339525883191E-2</v>
      </c>
      <c r="T169" s="7">
        <v>9.5854930101657562E-2</v>
      </c>
      <c r="U169" s="7">
        <v>9.5831522060804614E-2</v>
      </c>
      <c r="V169" s="7">
        <v>9.5808115403201777E-2</v>
      </c>
      <c r="W169" s="7">
        <v>9.5784710128726386E-2</v>
      </c>
      <c r="X169" s="7">
        <v>9.5761306237255914E-2</v>
      </c>
      <c r="Y169" s="7">
        <v>9.5737903728667764E-2</v>
      </c>
      <c r="Z169" s="7">
        <v>9.5714502602839341E-2</v>
      </c>
      <c r="AA169" s="7">
        <v>9.5691102859648103E-2</v>
      </c>
      <c r="AB169" s="7">
        <v>9.5667704498971551E-2</v>
      </c>
      <c r="AC169" s="7">
        <v>9.564430752068713E-2</v>
      </c>
      <c r="AD169" s="7">
        <v>9.5620911924672328E-2</v>
      </c>
      <c r="AE169" s="7">
        <v>9.5597517710804714E-2</v>
      </c>
      <c r="AF169" s="7">
        <v>9.5574124878961733E-2</v>
      </c>
      <c r="AG169" s="7">
        <v>9.555073342902097E-2</v>
      </c>
      <c r="AH169" s="7">
        <v>9.5527343360859995E-2</v>
      </c>
      <c r="AI169" s="7">
        <v>9.5503954674356323E-2</v>
      </c>
    </row>
    <row r="170" spans="1:35" x14ac:dyDescent="0.25">
      <c r="A170" t="s">
        <v>34</v>
      </c>
      <c r="B170" t="s">
        <v>35</v>
      </c>
      <c r="C170" t="s">
        <v>165</v>
      </c>
      <c r="D170" t="s">
        <v>14</v>
      </c>
      <c r="E170" s="7">
        <v>0.10382477933965348</v>
      </c>
      <c r="F170" s="7">
        <v>0.10382371064496926</v>
      </c>
      <c r="G170" s="7">
        <v>0.10382359294795432</v>
      </c>
      <c r="H170" s="7">
        <v>0.10382347525789731</v>
      </c>
      <c r="I170" s="7">
        <v>0.10382335757479766</v>
      </c>
      <c r="J170" s="7">
        <v>0.10382323989865466</v>
      </c>
      <c r="K170" s="7">
        <v>0.1038231222294678</v>
      </c>
      <c r="L170" s="7">
        <v>0.10382300456723638</v>
      </c>
      <c r="M170" s="7">
        <v>0.10382288691195983</v>
      </c>
      <c r="N170" s="7">
        <v>0.10382276926363754</v>
      </c>
      <c r="O170" s="7">
        <v>0.10382265162226884</v>
      </c>
      <c r="P170" s="7">
        <v>0.10382253398785317</v>
      </c>
      <c r="Q170" s="7">
        <v>0.1038224163603899</v>
      </c>
      <c r="R170" s="7">
        <v>0.10382229873987836</v>
      </c>
      <c r="S170" s="7">
        <v>0.10382218112631802</v>
      </c>
      <c r="T170" s="7">
        <v>0.10382206351970823</v>
      </c>
      <c r="U170" s="7">
        <v>0.10382194592004833</v>
      </c>
      <c r="V170" s="7">
        <v>0.10382182832733777</v>
      </c>
      <c r="W170" s="7">
        <v>0.10382171074157588</v>
      </c>
      <c r="X170" s="7">
        <v>0.10382159316276209</v>
      </c>
      <c r="Y170" s="7">
        <v>0.10382147559089576</v>
      </c>
      <c r="Z170" s="7">
        <v>0.10382135802597628</v>
      </c>
      <c r="AA170" s="7">
        <v>0.10382124046800298</v>
      </c>
      <c r="AB170" s="7">
        <v>0.10382112291697534</v>
      </c>
      <c r="AC170" s="7">
        <v>0.10382100537289271</v>
      </c>
      <c r="AD170" s="7">
        <v>0.10382088783575444</v>
      </c>
      <c r="AE170" s="7">
        <v>0.10382077030555997</v>
      </c>
      <c r="AF170" s="7">
        <v>0.10382065278230863</v>
      </c>
      <c r="AG170" s="7">
        <v>0.10382053526599982</v>
      </c>
      <c r="AH170" s="7">
        <v>0.10382041775663296</v>
      </c>
      <c r="AI170" s="7">
        <v>0.10382030025420741</v>
      </c>
    </row>
    <row r="171" spans="1:35" x14ac:dyDescent="0.25">
      <c r="A171" t="s">
        <v>34</v>
      </c>
      <c r="B171" t="s">
        <v>35</v>
      </c>
      <c r="C171" t="s">
        <v>166</v>
      </c>
      <c r="D171" t="s">
        <v>14</v>
      </c>
      <c r="E171" s="7">
        <v>9.033017325923505E-2</v>
      </c>
      <c r="F171" s="7">
        <v>9.0321312722961317E-2</v>
      </c>
      <c r="G171" s="7">
        <v>9.0317096239340464E-2</v>
      </c>
      <c r="H171" s="7">
        <v>9.0312880004987162E-2</v>
      </c>
      <c r="I171" s="7">
        <v>9.0308664019879331E-2</v>
      </c>
      <c r="J171" s="7">
        <v>9.0304448283994782E-2</v>
      </c>
      <c r="K171" s="7">
        <v>9.0300232797311517E-2</v>
      </c>
      <c r="L171" s="7">
        <v>9.0296017559807373E-2</v>
      </c>
      <c r="M171" s="7">
        <v>9.0291802571460314E-2</v>
      </c>
      <c r="N171" s="7">
        <v>9.0287587832248217E-2</v>
      </c>
      <c r="O171" s="7">
        <v>9.0283373342149004E-2</v>
      </c>
      <c r="P171" s="7">
        <v>9.0279159101140594E-2</v>
      </c>
      <c r="Q171" s="7">
        <v>9.0274945109200852E-2</v>
      </c>
      <c r="R171" s="7">
        <v>9.0270731366307755E-2</v>
      </c>
      <c r="S171" s="7">
        <v>9.026651787243925E-2</v>
      </c>
      <c r="T171" s="7">
        <v>9.0262304627573189E-2</v>
      </c>
      <c r="U171" s="7">
        <v>9.0258091631687534E-2</v>
      </c>
      <c r="V171" s="7">
        <v>9.0253878884760233E-2</v>
      </c>
      <c r="W171" s="7">
        <v>9.0249666386769192E-2</v>
      </c>
      <c r="X171" s="7">
        <v>9.0245454137692346E-2</v>
      </c>
      <c r="Y171" s="7">
        <v>9.0241242137507671E-2</v>
      </c>
      <c r="Z171" s="7">
        <v>9.0237030386193059E-2</v>
      </c>
      <c r="AA171" s="7">
        <v>9.0232818883726459E-2</v>
      </c>
      <c r="AB171" s="7">
        <v>9.0228607630085861E-2</v>
      </c>
      <c r="AC171" s="7">
        <v>9.0224396625249184E-2</v>
      </c>
      <c r="AD171" s="7">
        <v>9.0220185869194364E-2</v>
      </c>
      <c r="AE171" s="7">
        <v>9.0215975361899403E-2</v>
      </c>
      <c r="AF171" s="7">
        <v>9.0211765103342223E-2</v>
      </c>
      <c r="AG171" s="7">
        <v>9.0207555093500758E-2</v>
      </c>
      <c r="AH171" s="7">
        <v>9.0203345332353052E-2</v>
      </c>
      <c r="AI171" s="7">
        <v>9.0199135819876985E-2</v>
      </c>
    </row>
    <row r="172" spans="1:35" x14ac:dyDescent="0.25">
      <c r="A172" t="s">
        <v>34</v>
      </c>
      <c r="B172" t="s">
        <v>35</v>
      </c>
      <c r="C172" t="s">
        <v>167</v>
      </c>
      <c r="D172" t="s">
        <v>14</v>
      </c>
      <c r="E172" s="7">
        <v>9.7443609022556402E-2</v>
      </c>
      <c r="F172" s="7">
        <v>9.743230295638565E-2</v>
      </c>
      <c r="G172" s="7">
        <v>9.7426098030753361E-2</v>
      </c>
      <c r="H172" s="7">
        <v>9.7419893471940133E-2</v>
      </c>
      <c r="I172" s="7">
        <v>9.7413689279913479E-2</v>
      </c>
      <c r="J172" s="7">
        <v>9.7407485454640799E-2</v>
      </c>
      <c r="K172" s="7">
        <v>9.7401281996089648E-2</v>
      </c>
      <c r="L172" s="7">
        <v>9.7395078904227453E-2</v>
      </c>
      <c r="M172" s="7">
        <v>9.7388876179021741E-2</v>
      </c>
      <c r="N172" s="7">
        <v>9.7382673820440011E-2</v>
      </c>
      <c r="O172" s="7">
        <v>9.7376471828449718E-2</v>
      </c>
      <c r="P172" s="7">
        <v>9.7370270203018403E-2</v>
      </c>
      <c r="Q172" s="7">
        <v>9.7364068944113535E-2</v>
      </c>
      <c r="R172" s="7">
        <v>9.7357868051702628E-2</v>
      </c>
      <c r="S172" s="7">
        <v>9.7351667525753222E-2</v>
      </c>
      <c r="T172" s="7">
        <v>9.7345467366232813E-2</v>
      </c>
      <c r="U172" s="7">
        <v>9.7339267573108915E-2</v>
      </c>
      <c r="V172" s="7">
        <v>9.7333068146349067E-2</v>
      </c>
      <c r="W172" s="7">
        <v>9.7326869085920753E-2</v>
      </c>
      <c r="X172" s="7">
        <v>9.7320670391791556E-2</v>
      </c>
      <c r="Y172" s="7">
        <v>9.7314472063929E-2</v>
      </c>
      <c r="Z172" s="7">
        <v>9.7308274102300599E-2</v>
      </c>
      <c r="AA172" s="7">
        <v>9.7302076506873864E-2</v>
      </c>
      <c r="AB172" s="7">
        <v>9.7295879277616446E-2</v>
      </c>
      <c r="AC172" s="7">
        <v>9.7289682414495829E-2</v>
      </c>
      <c r="AD172" s="7">
        <v>9.728348591747954E-2</v>
      </c>
      <c r="AE172" s="7">
        <v>9.7277289786535201E-2</v>
      </c>
      <c r="AF172" s="7">
        <v>9.7271094021630311E-2</v>
      </c>
      <c r="AG172" s="7">
        <v>9.7264898622732465E-2</v>
      </c>
      <c r="AH172" s="7">
        <v>9.7258703589809259E-2</v>
      </c>
      <c r="AI172" s="7">
        <v>9.7252508922828232E-2</v>
      </c>
    </row>
    <row r="173" spans="1:35" x14ac:dyDescent="0.25">
      <c r="A173" t="s">
        <v>34</v>
      </c>
      <c r="B173" t="s">
        <v>35</v>
      </c>
      <c r="C173" t="s">
        <v>168</v>
      </c>
      <c r="D173" t="s">
        <v>14</v>
      </c>
      <c r="E173" s="7">
        <v>9.8175874468780649E-2</v>
      </c>
      <c r="F173" s="7">
        <v>9.8178141529537868E-2</v>
      </c>
      <c r="G173" s="7">
        <v>9.817735389235141E-2</v>
      </c>
      <c r="H173" s="7">
        <v>9.8176566301728024E-2</v>
      </c>
      <c r="I173" s="7">
        <v>9.8175778757663576E-2</v>
      </c>
      <c r="J173" s="7">
        <v>9.8174991260153888E-2</v>
      </c>
      <c r="K173" s="7">
        <v>9.8174203809194921E-2</v>
      </c>
      <c r="L173" s="7">
        <v>9.8173416404782471E-2</v>
      </c>
      <c r="M173" s="7">
        <v>9.8172629046912485E-2</v>
      </c>
      <c r="N173" s="7">
        <v>9.8171841735580773E-2</v>
      </c>
      <c r="O173" s="7">
        <v>9.8171054470783226E-2</v>
      </c>
      <c r="P173" s="7">
        <v>9.8170267252515736E-2</v>
      </c>
      <c r="Q173" s="7">
        <v>9.8169480080774169E-2</v>
      </c>
      <c r="R173" s="7">
        <v>9.8168692955554374E-2</v>
      </c>
      <c r="S173" s="7">
        <v>9.8167905876852257E-2</v>
      </c>
      <c r="T173" s="7">
        <v>9.8167118844663698E-2</v>
      </c>
      <c r="U173" s="7">
        <v>9.8166331858984573E-2</v>
      </c>
      <c r="V173" s="7">
        <v>9.8165544919810749E-2</v>
      </c>
      <c r="W173" s="7">
        <v>9.8164758027138074E-2</v>
      </c>
      <c r="X173" s="7">
        <v>9.8163971180962484E-2</v>
      </c>
      <c r="Y173" s="7">
        <v>9.8163184381279828E-2</v>
      </c>
      <c r="Z173" s="7">
        <v>9.8162397628085984E-2</v>
      </c>
      <c r="AA173" s="7">
        <v>9.8161610921376818E-2</v>
      </c>
      <c r="AB173" s="7">
        <v>9.816082426114825E-2</v>
      </c>
      <c r="AC173" s="7">
        <v>9.8160037647396142E-2</v>
      </c>
      <c r="AD173" s="7">
        <v>9.8159251080116375E-2</v>
      </c>
      <c r="AE173" s="7">
        <v>9.8158464559304812E-2</v>
      </c>
      <c r="AF173" s="7">
        <v>9.8157678084957359E-2</v>
      </c>
      <c r="AG173" s="7">
        <v>9.8156891657069881E-2</v>
      </c>
      <c r="AH173" s="7">
        <v>9.8156105275638325E-2</v>
      </c>
      <c r="AI173" s="7">
        <v>9.8155318940658473E-2</v>
      </c>
    </row>
    <row r="174" spans="1:35" x14ac:dyDescent="0.25">
      <c r="A174" t="s">
        <v>34</v>
      </c>
      <c r="B174" t="s">
        <v>35</v>
      </c>
      <c r="C174" t="s">
        <v>169</v>
      </c>
      <c r="D174" t="s">
        <v>14</v>
      </c>
      <c r="E174" s="7">
        <v>8.8133376920562265E-2</v>
      </c>
      <c r="F174" s="7">
        <v>8.8132334043889288E-2</v>
      </c>
      <c r="G174" s="7">
        <v>8.8130483522709191E-2</v>
      </c>
      <c r="H174" s="7">
        <v>8.8128633110927071E-2</v>
      </c>
      <c r="I174" s="7">
        <v>8.8126782808533297E-2</v>
      </c>
      <c r="J174" s="7">
        <v>8.8124932615518056E-2</v>
      </c>
      <c r="K174" s="7">
        <v>8.812308253187176E-2</v>
      </c>
      <c r="L174" s="7">
        <v>8.8121232557584653E-2</v>
      </c>
      <c r="M174" s="7">
        <v>8.8119382692647075E-2</v>
      </c>
      <c r="N174" s="7">
        <v>8.8117532937049298E-2</v>
      </c>
      <c r="O174" s="7">
        <v>8.8115683290781649E-2</v>
      </c>
      <c r="P174" s="7">
        <v>8.8113833753834428E-2</v>
      </c>
      <c r="Q174" s="7">
        <v>8.8111984326197934E-2</v>
      </c>
      <c r="R174" s="7">
        <v>8.8110135007862467E-2</v>
      </c>
      <c r="S174" s="7">
        <v>8.8108285798818381E-2</v>
      </c>
      <c r="T174" s="7">
        <v>8.8106436699055962E-2</v>
      </c>
      <c r="U174" s="7">
        <v>8.810458770856551E-2</v>
      </c>
      <c r="V174" s="7">
        <v>8.8102738827337379E-2</v>
      </c>
      <c r="W174" s="7">
        <v>8.8100890055361827E-2</v>
      </c>
      <c r="X174" s="7">
        <v>8.809904139262921E-2</v>
      </c>
      <c r="Y174" s="7">
        <v>8.8097192839129868E-2</v>
      </c>
      <c r="Z174" s="7">
        <v>8.8095344394854044E-2</v>
      </c>
      <c r="AA174" s="7">
        <v>8.8093496059792081E-2</v>
      </c>
      <c r="AB174" s="7">
        <v>8.8091647833934389E-2</v>
      </c>
      <c r="AC174" s="7">
        <v>8.8089799717271169E-2</v>
      </c>
      <c r="AD174" s="7">
        <v>8.8087951709792819E-2</v>
      </c>
      <c r="AE174" s="7">
        <v>8.8086103811489666E-2</v>
      </c>
      <c r="AF174" s="7">
        <v>8.8084256022352009E-2</v>
      </c>
      <c r="AG174" s="7">
        <v>8.8082408342370133E-2</v>
      </c>
      <c r="AH174" s="7">
        <v>8.8080560771534464E-2</v>
      </c>
      <c r="AI174" s="7">
        <v>8.8078713309835258E-2</v>
      </c>
    </row>
    <row r="175" spans="1:35" x14ac:dyDescent="0.25">
      <c r="A175" t="s">
        <v>34</v>
      </c>
      <c r="B175" t="s">
        <v>35</v>
      </c>
      <c r="C175" t="s">
        <v>170</v>
      </c>
      <c r="D175" t="s">
        <v>14</v>
      </c>
      <c r="E175" s="7">
        <v>9.4305328538738145E-2</v>
      </c>
      <c r="F175" s="7">
        <v>9.4301977668646453E-2</v>
      </c>
      <c r="G175" s="7">
        <v>9.4292622593544845E-2</v>
      </c>
      <c r="H175" s="7">
        <v>9.4283268071490969E-2</v>
      </c>
      <c r="I175" s="7">
        <v>9.4273914102435782E-2</v>
      </c>
      <c r="J175" s="7">
        <v>9.426456068633017E-2</v>
      </c>
      <c r="K175" s="7">
        <v>9.4255207823125214E-2</v>
      </c>
      <c r="L175" s="7">
        <v>9.4245855512771828E-2</v>
      </c>
      <c r="M175" s="7">
        <v>9.4236503755221024E-2</v>
      </c>
      <c r="N175" s="7">
        <v>9.4227152550423784E-2</v>
      </c>
      <c r="O175" s="7">
        <v>9.421780189833108E-2</v>
      </c>
      <c r="P175" s="7">
        <v>9.4208451798893936E-2</v>
      </c>
      <c r="Q175" s="7">
        <v>9.4199102252063335E-2</v>
      </c>
      <c r="R175" s="7">
        <v>9.418975325779029E-2</v>
      </c>
      <c r="S175" s="7">
        <v>9.4180404816025853E-2</v>
      </c>
      <c r="T175" s="7">
        <v>9.4171056926721036E-2</v>
      </c>
      <c r="U175" s="7">
        <v>9.4161709589826836E-2</v>
      </c>
      <c r="V175" s="7">
        <v>9.4152362805294307E-2</v>
      </c>
      <c r="W175" s="7">
        <v>9.4143016573074473E-2</v>
      </c>
      <c r="X175" s="7">
        <v>9.4133670893118429E-2</v>
      </c>
      <c r="Y175" s="7">
        <v>9.4124325765377201E-2</v>
      </c>
      <c r="Z175" s="7">
        <v>9.41149811898018E-2</v>
      </c>
      <c r="AA175" s="7">
        <v>9.4105637166343348E-2</v>
      </c>
      <c r="AB175" s="7">
        <v>9.4096293694952898E-2</v>
      </c>
      <c r="AC175" s="7">
        <v>9.4086950775581532E-2</v>
      </c>
      <c r="AD175" s="7">
        <v>9.4077608408180316E-2</v>
      </c>
      <c r="AE175" s="7">
        <v>9.4068266592700345E-2</v>
      </c>
      <c r="AF175" s="7">
        <v>9.4058925329092727E-2</v>
      </c>
      <c r="AG175" s="7">
        <v>9.4049584617308501E-2</v>
      </c>
      <c r="AH175" s="7">
        <v>9.4040244457298861E-2</v>
      </c>
      <c r="AI175" s="7">
        <v>9.4030904849014857E-2</v>
      </c>
    </row>
    <row r="176" spans="1:35" x14ac:dyDescent="0.25">
      <c r="A176" t="s">
        <v>34</v>
      </c>
      <c r="B176" t="s">
        <v>35</v>
      </c>
      <c r="C176" t="s">
        <v>171</v>
      </c>
      <c r="D176" t="s">
        <v>14</v>
      </c>
      <c r="E176" s="7">
        <v>8.0078457012095455E-2</v>
      </c>
      <c r="F176" s="7">
        <v>8.007895114489294E-2</v>
      </c>
      <c r="G176" s="7">
        <v>8.0083196423786585E-2</v>
      </c>
      <c r="H176" s="7">
        <v>8.0087441451710401E-2</v>
      </c>
      <c r="I176" s="7">
        <v>8.009168622868662E-2</v>
      </c>
      <c r="J176" s="7">
        <v>8.0095930754737477E-2</v>
      </c>
      <c r="K176" s="7">
        <v>8.0100175029885257E-2</v>
      </c>
      <c r="L176" s="7">
        <v>8.0104419054152165E-2</v>
      </c>
      <c r="M176" s="7">
        <v>8.0108662827560517E-2</v>
      </c>
      <c r="N176" s="7">
        <v>8.0112906350132462E-2</v>
      </c>
      <c r="O176" s="7">
        <v>8.0117149621890302E-2</v>
      </c>
      <c r="P176" s="7">
        <v>8.0121392642856254E-2</v>
      </c>
      <c r="Q176" s="7">
        <v>8.0125635413052551E-2</v>
      </c>
      <c r="R176" s="7">
        <v>8.0129877932501425E-2</v>
      </c>
      <c r="S176" s="7">
        <v>8.0134120201225095E-2</v>
      </c>
      <c r="T176" s="7">
        <v>8.0138362219245821E-2</v>
      </c>
      <c r="U176" s="7">
        <v>8.0142603986585778E-2</v>
      </c>
      <c r="V176" s="7">
        <v>8.0146845503267214E-2</v>
      </c>
      <c r="W176" s="7">
        <v>8.0151086769312346E-2</v>
      </c>
      <c r="X176" s="7">
        <v>8.0155327784743366E-2</v>
      </c>
      <c r="Y176" s="7">
        <v>8.0159568549582533E-2</v>
      </c>
      <c r="Z176" s="7">
        <v>8.0163809063851996E-2</v>
      </c>
      <c r="AA176" s="7">
        <v>8.0168049327573987E-2</v>
      </c>
      <c r="AB176" s="7">
        <v>8.0172289340770753E-2</v>
      </c>
      <c r="AC176" s="7">
        <v>8.0176529103464414E-2</v>
      </c>
      <c r="AD176" s="7">
        <v>8.0180768615677245E-2</v>
      </c>
      <c r="AE176" s="7">
        <v>8.0185007877431436E-2</v>
      </c>
      <c r="AF176" s="7">
        <v>8.0189246888749136E-2</v>
      </c>
      <c r="AG176" s="7">
        <v>8.0193485649652549E-2</v>
      </c>
      <c r="AH176" s="7">
        <v>8.019772416016388E-2</v>
      </c>
      <c r="AI176" s="7">
        <v>8.0201962420305306E-2</v>
      </c>
    </row>
    <row r="177" spans="1:35" x14ac:dyDescent="0.25">
      <c r="A177" t="s">
        <v>34</v>
      </c>
      <c r="B177" t="s">
        <v>35</v>
      </c>
      <c r="C177" t="s">
        <v>172</v>
      </c>
      <c r="D177" t="s">
        <v>14</v>
      </c>
      <c r="E177" s="7">
        <v>7.9973847662634837E-2</v>
      </c>
      <c r="F177" s="7">
        <v>7.9976960596670865E-2</v>
      </c>
      <c r="G177" s="7">
        <v>7.9979430646189092E-2</v>
      </c>
      <c r="H177" s="7">
        <v>7.9981900549684418E-2</v>
      </c>
      <c r="I177" s="7">
        <v>7.9984370307169816E-2</v>
      </c>
      <c r="J177" s="7">
        <v>7.998683991865814E-2</v>
      </c>
      <c r="K177" s="7">
        <v>7.9989309384162446E-2</v>
      </c>
      <c r="L177" s="7">
        <v>7.9991778703695615E-2</v>
      </c>
      <c r="M177" s="7">
        <v>7.9994247877270622E-2</v>
      </c>
      <c r="N177" s="7">
        <v>7.9996716904900372E-2</v>
      </c>
      <c r="O177" s="7">
        <v>7.9999185786597829E-2</v>
      </c>
      <c r="P177" s="7">
        <v>8.000165452237594E-2</v>
      </c>
      <c r="Q177" s="7">
        <v>8.0004123112247624E-2</v>
      </c>
      <c r="R177" s="7">
        <v>8.000659155622579E-2</v>
      </c>
      <c r="S177" s="7">
        <v>8.0009059854323439E-2</v>
      </c>
      <c r="T177" s="7">
        <v>8.0011528006553465E-2</v>
      </c>
      <c r="U177" s="7">
        <v>8.0013996012928759E-2</v>
      </c>
      <c r="V177" s="7">
        <v>8.0016463873462326E-2</v>
      </c>
      <c r="W177" s="7">
        <v>8.0018931588166989E-2</v>
      </c>
      <c r="X177" s="7">
        <v>8.0021399157055792E-2</v>
      </c>
      <c r="Y177" s="7">
        <v>8.0023866580141614E-2</v>
      </c>
      <c r="Z177" s="7">
        <v>8.0026333857437348E-2</v>
      </c>
      <c r="AA177" s="7">
        <v>8.00288009889559E-2</v>
      </c>
      <c r="AB177" s="7">
        <v>8.003126797471026E-2</v>
      </c>
      <c r="AC177" s="7">
        <v>8.003373481471332E-2</v>
      </c>
      <c r="AD177" s="7">
        <v>8.0036201508977972E-2</v>
      </c>
      <c r="AE177" s="7">
        <v>8.0038668057517151E-2</v>
      </c>
      <c r="AF177" s="7">
        <v>8.0041134460343749E-2</v>
      </c>
      <c r="AG177" s="7">
        <v>8.0043600717470687E-2</v>
      </c>
      <c r="AH177" s="7">
        <v>8.0046066828910925E-2</v>
      </c>
      <c r="AI177" s="7">
        <v>8.0048532794677316E-2</v>
      </c>
    </row>
    <row r="178" spans="1:35" x14ac:dyDescent="0.25">
      <c r="A178" t="s">
        <v>34</v>
      </c>
      <c r="B178" t="s">
        <v>35</v>
      </c>
      <c r="C178" t="s">
        <v>173</v>
      </c>
      <c r="D178" t="s">
        <v>14</v>
      </c>
      <c r="E178" s="7">
        <v>8.6668846028113755E-2</v>
      </c>
      <c r="F178" s="7">
        <v>8.6665866868991512E-2</v>
      </c>
      <c r="G178" s="7">
        <v>8.6664373503750891E-2</v>
      </c>
      <c r="H178" s="7">
        <v>8.6662880226794151E-2</v>
      </c>
      <c r="I178" s="7">
        <v>8.6661387038113477E-2</v>
      </c>
      <c r="J178" s="7">
        <v>8.665989393770096E-2</v>
      </c>
      <c r="K178" s="7">
        <v>8.6658400925548856E-2</v>
      </c>
      <c r="L178" s="7">
        <v>8.6656908001649297E-2</v>
      </c>
      <c r="M178" s="7">
        <v>8.6655415165994509E-2</v>
      </c>
      <c r="N178" s="7">
        <v>8.6653922418576598E-2</v>
      </c>
      <c r="O178" s="7">
        <v>8.6652429759387792E-2</v>
      </c>
      <c r="P178" s="7">
        <v>8.6650937188420263E-2</v>
      </c>
      <c r="Q178" s="7">
        <v>8.6649444705666184E-2</v>
      </c>
      <c r="R178" s="7">
        <v>8.6647952311117701E-2</v>
      </c>
      <c r="S178" s="7">
        <v>8.6646460004767084E-2</v>
      </c>
      <c r="T178" s="7">
        <v>8.6644967786606422E-2</v>
      </c>
      <c r="U178" s="7">
        <v>8.664347565662793E-2</v>
      </c>
      <c r="V178" s="7">
        <v>8.6641983614823795E-2</v>
      </c>
      <c r="W178" s="7">
        <v>8.6640491661186175E-2</v>
      </c>
      <c r="X178" s="7">
        <v>8.6638999795707328E-2</v>
      </c>
      <c r="Y178" s="7">
        <v>8.6637508018379383E-2</v>
      </c>
      <c r="Z178" s="7">
        <v>8.6636016329194515E-2</v>
      </c>
      <c r="AA178" s="7">
        <v>8.663452472814491E-2</v>
      </c>
      <c r="AB178" s="7">
        <v>8.6633033215222838E-2</v>
      </c>
      <c r="AC178" s="7">
        <v>8.6631541790420402E-2</v>
      </c>
      <c r="AD178" s="7">
        <v>8.6630050453729832E-2</v>
      </c>
      <c r="AE178" s="7">
        <v>8.6628559205143341E-2</v>
      </c>
      <c r="AF178" s="7">
        <v>8.6627068044653047E-2</v>
      </c>
      <c r="AG178" s="7">
        <v>8.6625576972251178E-2</v>
      </c>
      <c r="AH178" s="7">
        <v>8.6624085987930005E-2</v>
      </c>
      <c r="AI178" s="7">
        <v>8.6622595091681631E-2</v>
      </c>
    </row>
    <row r="179" spans="1:35" x14ac:dyDescent="0.25">
      <c r="A179" t="s">
        <v>34</v>
      </c>
      <c r="B179" t="s">
        <v>35</v>
      </c>
      <c r="C179" t="s">
        <v>174</v>
      </c>
      <c r="D179" t="s">
        <v>14</v>
      </c>
      <c r="E179" s="7">
        <v>8.8133376920562265E-2</v>
      </c>
      <c r="F179" s="7">
        <v>8.8139342625151718E-2</v>
      </c>
      <c r="G179" s="7">
        <v>8.8135504447431651E-2</v>
      </c>
      <c r="H179" s="7">
        <v>8.8131666496614636E-2</v>
      </c>
      <c r="I179" s="7">
        <v>8.8127828772680633E-2</v>
      </c>
      <c r="J179" s="7">
        <v>8.8123991275609409E-2</v>
      </c>
      <c r="K179" s="7">
        <v>8.812015400538098E-2</v>
      </c>
      <c r="L179" s="7">
        <v>8.8116316961975125E-2</v>
      </c>
      <c r="M179" s="7">
        <v>8.8112480145371833E-2</v>
      </c>
      <c r="N179" s="7">
        <v>8.8108643555550897E-2</v>
      </c>
      <c r="O179" s="7">
        <v>8.8104807192492279E-2</v>
      </c>
      <c r="P179" s="7">
        <v>8.8100971056175828E-2</v>
      </c>
      <c r="Q179" s="7">
        <v>8.809713514658149E-2</v>
      </c>
      <c r="R179" s="7">
        <v>8.8093299463689129E-2</v>
      </c>
      <c r="S179" s="7">
        <v>8.8089464007478663E-2</v>
      </c>
      <c r="T179" s="7">
        <v>8.8085628777930011E-2</v>
      </c>
      <c r="U179" s="7">
        <v>8.8081793775023065E-2</v>
      </c>
      <c r="V179" s="7">
        <v>8.8077958998737729E-2</v>
      </c>
      <c r="W179" s="7">
        <v>8.8074124449053909E-2</v>
      </c>
      <c r="X179" s="7">
        <v>8.8070290125951536E-2</v>
      </c>
      <c r="Y179" s="7">
        <v>8.8066456029410572E-2</v>
      </c>
      <c r="Z179" s="7">
        <v>8.8062622159410853E-2</v>
      </c>
      <c r="AA179" s="7">
        <v>8.8058788515932337E-2</v>
      </c>
      <c r="AB179" s="7">
        <v>8.805495509895496E-2</v>
      </c>
      <c r="AC179" s="7">
        <v>8.8051121908458652E-2</v>
      </c>
      <c r="AD179" s="7">
        <v>8.8047288944423333E-2</v>
      </c>
      <c r="AE179" s="7">
        <v>8.8043456206828935E-2</v>
      </c>
      <c r="AF179" s="7">
        <v>8.8039623695655378E-2</v>
      </c>
      <c r="AG179" s="7">
        <v>8.8035791410882622E-2</v>
      </c>
      <c r="AH179" s="7">
        <v>8.8031959352490613E-2</v>
      </c>
      <c r="AI179" s="7">
        <v>8.8028127520459271E-2</v>
      </c>
    </row>
    <row r="180" spans="1:35" x14ac:dyDescent="0.25">
      <c r="A180" t="s">
        <v>34</v>
      </c>
      <c r="B180" t="s">
        <v>35</v>
      </c>
      <c r="C180" t="s">
        <v>175</v>
      </c>
      <c r="D180" t="s">
        <v>14</v>
      </c>
      <c r="E180" s="7">
        <v>8.3321346845374317E-2</v>
      </c>
      <c r="F180" s="7">
        <v>8.3325911777522008E-2</v>
      </c>
      <c r="G180" s="7">
        <v>8.3327341410086006E-2</v>
      </c>
      <c r="H180" s="7">
        <v>8.3328770958133819E-2</v>
      </c>
      <c r="I180" s="7">
        <v>8.3330200421673009E-2</v>
      </c>
      <c r="J180" s="7">
        <v>8.333162980071096E-2</v>
      </c>
      <c r="K180" s="7">
        <v>8.3333059095255277E-2</v>
      </c>
      <c r="L180" s="7">
        <v>8.3334488305313384E-2</v>
      </c>
      <c r="M180" s="7">
        <v>8.3335917430892831E-2</v>
      </c>
      <c r="N180" s="7">
        <v>8.3337346472001056E-2</v>
      </c>
      <c r="O180" s="7">
        <v>8.333877542864554E-2</v>
      </c>
      <c r="P180" s="7">
        <v>8.3340204300833817E-2</v>
      </c>
      <c r="Q180" s="7">
        <v>8.3341633088573328E-2</v>
      </c>
      <c r="R180" s="7">
        <v>8.3343061791871592E-2</v>
      </c>
      <c r="S180" s="7">
        <v>8.3344490410736119E-2</v>
      </c>
      <c r="T180" s="7">
        <v>8.3345918945174347E-2</v>
      </c>
      <c r="U180" s="7">
        <v>8.3347347395193755E-2</v>
      </c>
      <c r="V180" s="7">
        <v>8.3348775760801852E-2</v>
      </c>
      <c r="W180" s="7">
        <v>8.335020404200609E-2</v>
      </c>
      <c r="X180" s="7">
        <v>8.3351632238813991E-2</v>
      </c>
      <c r="Y180" s="7">
        <v>8.3353060351233021E-2</v>
      </c>
      <c r="Z180" s="7">
        <v>8.3354488379270661E-2</v>
      </c>
      <c r="AA180" s="7">
        <v>8.3355916322934348E-2</v>
      </c>
      <c r="AB180" s="7">
        <v>8.3357344182231619E-2</v>
      </c>
      <c r="AC180" s="7">
        <v>8.3358771957169925E-2</v>
      </c>
      <c r="AD180" s="7">
        <v>8.3360199647756733E-2</v>
      </c>
      <c r="AE180" s="7">
        <v>8.3361627253999551E-2</v>
      </c>
      <c r="AF180" s="7">
        <v>8.3363054775905804E-2</v>
      </c>
      <c r="AG180" s="7">
        <v>8.3364482213482971E-2</v>
      </c>
      <c r="AH180" s="7">
        <v>8.3365909566738616E-2</v>
      </c>
      <c r="AI180" s="7">
        <v>8.3367336835680095E-2</v>
      </c>
    </row>
    <row r="181" spans="1:35" x14ac:dyDescent="0.25">
      <c r="A181" t="s">
        <v>34</v>
      </c>
      <c r="B181" t="s">
        <v>35</v>
      </c>
      <c r="C181" t="s">
        <v>176</v>
      </c>
      <c r="D181" t="s">
        <v>14</v>
      </c>
      <c r="E181" s="7">
        <v>7.8195488721804499E-2</v>
      </c>
      <c r="F181" s="7">
        <v>7.818590196420068E-2</v>
      </c>
      <c r="G181" s="7">
        <v>7.8177546286416308E-2</v>
      </c>
      <c r="H181" s="7">
        <v>7.8169191102597874E-2</v>
      </c>
      <c r="I181" s="7">
        <v>7.816083641270162E-2</v>
      </c>
      <c r="J181" s="7">
        <v>7.8152482216683639E-2</v>
      </c>
      <c r="K181" s="7">
        <v>7.8144128514500269E-2</v>
      </c>
      <c r="L181" s="7">
        <v>7.813577530610763E-2</v>
      </c>
      <c r="M181" s="7">
        <v>7.812742259146202E-2</v>
      </c>
      <c r="N181" s="7">
        <v>7.8119070370519586E-2</v>
      </c>
      <c r="O181" s="7">
        <v>7.8110718643236599E-2</v>
      </c>
      <c r="P181" s="7">
        <v>7.8102367409569315E-2</v>
      </c>
      <c r="Q181" s="7">
        <v>7.8094016669473909E-2</v>
      </c>
      <c r="R181" s="7">
        <v>7.8085666422906666E-2</v>
      </c>
      <c r="S181" s="7">
        <v>7.8077316669823857E-2</v>
      </c>
      <c r="T181" s="7">
        <v>7.8068967410181711E-2</v>
      </c>
      <c r="U181" s="7">
        <v>7.8060618643936472E-2</v>
      </c>
      <c r="V181" s="7">
        <v>7.8052270371044438E-2</v>
      </c>
      <c r="W181" s="7">
        <v>7.8043922591461826E-2</v>
      </c>
      <c r="X181" s="7">
        <v>7.8035575305144975E-2</v>
      </c>
      <c r="Y181" s="7">
        <v>7.8027228512050184E-2</v>
      </c>
      <c r="Z181" s="7">
        <v>7.8018882212133656E-2</v>
      </c>
      <c r="AA181" s="7">
        <v>7.8010536405351688E-2</v>
      </c>
      <c r="AB181" s="7">
        <v>7.8002191091660664E-2</v>
      </c>
      <c r="AC181" s="7">
        <v>7.7993846271016812E-2</v>
      </c>
      <c r="AD181" s="7">
        <v>7.7985501943376459E-2</v>
      </c>
      <c r="AE181" s="7">
        <v>7.7977158108695946E-2</v>
      </c>
      <c r="AF181" s="7">
        <v>7.7968814766931543E-2</v>
      </c>
      <c r="AG181" s="7">
        <v>7.7960471918039578E-2</v>
      </c>
      <c r="AH181" s="7">
        <v>7.7952129561976446E-2</v>
      </c>
      <c r="AI181" s="7">
        <v>7.7943787698698405E-2</v>
      </c>
    </row>
    <row r="182" spans="1:35" x14ac:dyDescent="0.25">
      <c r="A182" t="s">
        <v>34</v>
      </c>
      <c r="B182" t="s">
        <v>35</v>
      </c>
      <c r="C182" t="s">
        <v>177</v>
      </c>
      <c r="D182" t="s">
        <v>14</v>
      </c>
      <c r="E182" s="7">
        <v>7.9973847662634837E-2</v>
      </c>
      <c r="F182" s="7">
        <v>7.9946520340739971E-2</v>
      </c>
      <c r="G182" s="7">
        <v>7.9922526832667873E-2</v>
      </c>
      <c r="H182" s="7">
        <v>7.9898534743029603E-2</v>
      </c>
      <c r="I182" s="7">
        <v>7.9874544071699374E-2</v>
      </c>
      <c r="J182" s="7">
        <v>7.985055481855137E-2</v>
      </c>
      <c r="K182" s="7">
        <v>7.9826566983459885E-2</v>
      </c>
      <c r="L182" s="7">
        <v>7.98025805662992E-2</v>
      </c>
      <c r="M182" s="7">
        <v>7.9778595566943583E-2</v>
      </c>
      <c r="N182" s="7">
        <v>7.9754611985267343E-2</v>
      </c>
      <c r="O182" s="7">
        <v>7.9730629821144761E-2</v>
      </c>
      <c r="P182" s="7">
        <v>7.97066490744502E-2</v>
      </c>
      <c r="Q182" s="7">
        <v>7.9682669745057957E-2</v>
      </c>
      <c r="R182" s="7">
        <v>7.9658691832842424E-2</v>
      </c>
      <c r="S182" s="7">
        <v>7.963471533767795E-2</v>
      </c>
      <c r="T182" s="7">
        <v>7.9610740259438983E-2</v>
      </c>
      <c r="U182" s="7">
        <v>7.958676659799982E-2</v>
      </c>
      <c r="V182" s="7">
        <v>7.9562794353234961E-2</v>
      </c>
      <c r="W182" s="7">
        <v>7.9538823525018773E-2</v>
      </c>
      <c r="X182" s="7">
        <v>7.9514854113225758E-2</v>
      </c>
      <c r="Y182" s="7">
        <v>7.9490886117730364E-2</v>
      </c>
      <c r="Z182" s="7">
        <v>7.9466919538407038E-2</v>
      </c>
      <c r="AA182" s="7">
        <v>7.9442954375130242E-2</v>
      </c>
      <c r="AB182" s="7">
        <v>7.9418990627774605E-2</v>
      </c>
      <c r="AC182" s="7">
        <v>7.9395028296214504E-2</v>
      </c>
      <c r="AD182" s="7">
        <v>7.9371067380324567E-2</v>
      </c>
      <c r="AE182" s="7">
        <v>7.9347107879979326E-2</v>
      </c>
      <c r="AF182" s="7">
        <v>7.932314979505331E-2</v>
      </c>
      <c r="AG182" s="7">
        <v>7.9299193125421108E-2</v>
      </c>
      <c r="AH182" s="7">
        <v>7.9275237870957346E-2</v>
      </c>
      <c r="AI182" s="7">
        <v>7.9251284031536626E-2</v>
      </c>
    </row>
    <row r="183" spans="1:35" x14ac:dyDescent="0.25">
      <c r="A183" t="s">
        <v>34</v>
      </c>
      <c r="B183" t="s">
        <v>35</v>
      </c>
      <c r="C183" t="s">
        <v>178</v>
      </c>
      <c r="D183" t="s">
        <v>14</v>
      </c>
      <c r="E183" s="7">
        <v>9.5037593984962393E-2</v>
      </c>
      <c r="F183" s="7">
        <v>9.5029719457344911E-2</v>
      </c>
      <c r="G183" s="7">
        <v>9.5025468397827217E-2</v>
      </c>
      <c r="H183" s="7">
        <v>9.5021217589621121E-2</v>
      </c>
      <c r="I183" s="7">
        <v>9.5016967032704333E-2</v>
      </c>
      <c r="J183" s="7">
        <v>9.5012716727054511E-2</v>
      </c>
      <c r="K183" s="7">
        <v>9.5008466672649491E-2</v>
      </c>
      <c r="L183" s="7">
        <v>9.5004216869466876E-2</v>
      </c>
      <c r="M183" s="7">
        <v>9.4999967317484488E-2</v>
      </c>
      <c r="N183" s="7">
        <v>9.4995718016680011E-2</v>
      </c>
      <c r="O183" s="7">
        <v>9.4991468967031173E-2</v>
      </c>
      <c r="P183" s="7">
        <v>9.4987220168515712E-2</v>
      </c>
      <c r="Q183" s="7">
        <v>9.4982971621111384E-2</v>
      </c>
      <c r="R183" s="7">
        <v>9.4978723324795886E-2</v>
      </c>
      <c r="S183" s="7">
        <v>9.4974475279547013E-2</v>
      </c>
      <c r="T183" s="7">
        <v>9.4970227485342479E-2</v>
      </c>
      <c r="U183" s="7">
        <v>9.4965979942160023E-2</v>
      </c>
      <c r="V183" s="7">
        <v>9.4961732649977426E-2</v>
      </c>
      <c r="W183" s="7">
        <v>9.4957485608772374E-2</v>
      </c>
      <c r="X183" s="7">
        <v>9.4953238818522689E-2</v>
      </c>
      <c r="Y183" s="7">
        <v>9.494899227920614E-2</v>
      </c>
      <c r="Z183" s="7">
        <v>9.4944745990800425E-2</v>
      </c>
      <c r="AA183" s="7">
        <v>9.4940499953283325E-2</v>
      </c>
      <c r="AB183" s="7">
        <v>9.4936254166632636E-2</v>
      </c>
      <c r="AC183" s="7">
        <v>9.4932008630826098E-2</v>
      </c>
      <c r="AD183" s="7">
        <v>9.4927763345841479E-2</v>
      </c>
      <c r="AE183" s="7">
        <v>9.4923518311656602E-2</v>
      </c>
      <c r="AF183" s="7">
        <v>9.4919273528249165E-2</v>
      </c>
      <c r="AG183" s="7">
        <v>9.4915028995596992E-2</v>
      </c>
      <c r="AH183" s="7">
        <v>9.4910784713677879E-2</v>
      </c>
      <c r="AI183" s="7">
        <v>9.4906540682469578E-2</v>
      </c>
    </row>
    <row r="184" spans="1:35" x14ac:dyDescent="0.25">
      <c r="A184" t="s">
        <v>34</v>
      </c>
      <c r="B184" t="s">
        <v>35</v>
      </c>
      <c r="C184" t="s">
        <v>179</v>
      </c>
      <c r="D184" t="s">
        <v>14</v>
      </c>
      <c r="E184" s="7">
        <v>9.2840797646289636E-2</v>
      </c>
      <c r="F184" s="7">
        <v>9.2833836802700923E-2</v>
      </c>
      <c r="G184" s="7">
        <v>9.2827558600570403E-2</v>
      </c>
      <c r="H184" s="7">
        <v>9.2821280769590869E-2</v>
      </c>
      <c r="I184" s="7">
        <v>9.281500330972943E-2</v>
      </c>
      <c r="J184" s="7">
        <v>9.2808726220953111E-2</v>
      </c>
      <c r="K184" s="7">
        <v>9.2802449503229079E-2</v>
      </c>
      <c r="L184" s="7">
        <v>9.27961731565244E-2</v>
      </c>
      <c r="M184" s="7">
        <v>9.27898971808062E-2</v>
      </c>
      <c r="N184" s="7">
        <v>9.2783621576041572E-2</v>
      </c>
      <c r="O184" s="7">
        <v>9.2777346342197642E-2</v>
      </c>
      <c r="P184" s="7">
        <v>9.2771071479241504E-2</v>
      </c>
      <c r="Q184" s="7">
        <v>9.2764796987140297E-2</v>
      </c>
      <c r="R184" s="7">
        <v>9.2758522865861115E-2</v>
      </c>
      <c r="S184" s="7">
        <v>9.2752249115371138E-2</v>
      </c>
      <c r="T184" s="7">
        <v>9.2745975735637462E-2</v>
      </c>
      <c r="U184" s="7">
        <v>9.273970272662721E-2</v>
      </c>
      <c r="V184" s="7">
        <v>9.2733430088307561E-2</v>
      </c>
      <c r="W184" s="7">
        <v>9.2727157820645612E-2</v>
      </c>
      <c r="X184" s="7">
        <v>9.2720885923608526E-2</v>
      </c>
      <c r="Y184" s="7">
        <v>9.2714614397163497E-2</v>
      </c>
      <c r="Z184" s="7">
        <v>9.2708343241277635E-2</v>
      </c>
      <c r="AA184" s="7">
        <v>9.2702072455918064E-2</v>
      </c>
      <c r="AB184" s="7">
        <v>9.2695802041052058E-2</v>
      </c>
      <c r="AC184" s="7">
        <v>9.2689531996646674E-2</v>
      </c>
      <c r="AD184" s="7">
        <v>9.268326232266913E-2</v>
      </c>
      <c r="AE184" s="7">
        <v>9.2676993019086606E-2</v>
      </c>
      <c r="AF184" s="7">
        <v>9.2670724085866268E-2</v>
      </c>
      <c r="AG184" s="7">
        <v>9.2664455522975281E-2</v>
      </c>
      <c r="AH184" s="7">
        <v>9.2658187330380878E-2</v>
      </c>
      <c r="AI184" s="7">
        <v>9.2651919508050226E-2</v>
      </c>
    </row>
    <row r="185" spans="1:35" x14ac:dyDescent="0.25">
      <c r="A185" t="s">
        <v>34</v>
      </c>
      <c r="B185" t="s">
        <v>35</v>
      </c>
      <c r="C185" t="s">
        <v>180</v>
      </c>
      <c r="D185" t="s">
        <v>14</v>
      </c>
      <c r="E185" s="7">
        <v>8.5099705786204641E-2</v>
      </c>
      <c r="F185" s="7">
        <v>8.5098350597086037E-2</v>
      </c>
      <c r="G185" s="7">
        <v>8.5070020699173118E-2</v>
      </c>
      <c r="H185" s="7">
        <v>8.504169247605009E-2</v>
      </c>
      <c r="I185" s="7">
        <v>8.5013365927568502E-2</v>
      </c>
      <c r="J185" s="7">
        <v>8.4985041053579735E-2</v>
      </c>
      <c r="K185" s="7">
        <v>8.4956717853935437E-2</v>
      </c>
      <c r="L185" s="7">
        <v>8.4928396328487102E-2</v>
      </c>
      <c r="M185" s="7">
        <v>8.4900076477086292E-2</v>
      </c>
      <c r="N185" s="7">
        <v>8.4871758299584571E-2</v>
      </c>
      <c r="O185" s="7">
        <v>8.4843441795833571E-2</v>
      </c>
      <c r="P185" s="7">
        <v>8.481512696568487E-2</v>
      </c>
      <c r="Q185" s="7">
        <v>8.47868138089901E-2</v>
      </c>
      <c r="R185" s="7">
        <v>8.4758502325600921E-2</v>
      </c>
      <c r="S185" s="7">
        <v>8.4730192515369021E-2</v>
      </c>
      <c r="T185" s="7">
        <v>8.4701884378146061E-2</v>
      </c>
      <c r="U185" s="7">
        <v>8.4673577913783743E-2</v>
      </c>
      <c r="V185" s="7">
        <v>8.4645273122133796E-2</v>
      </c>
      <c r="W185" s="7">
        <v>8.4616970003047895E-2</v>
      </c>
      <c r="X185" s="7">
        <v>8.4588668556377894E-2</v>
      </c>
      <c r="Y185" s="7">
        <v>8.4560368781975509E-2</v>
      </c>
      <c r="Z185" s="7">
        <v>8.4532070679692525E-2</v>
      </c>
      <c r="AA185" s="7">
        <v>8.4503774249380742E-2</v>
      </c>
      <c r="AB185" s="7">
        <v>8.4475479490892028E-2</v>
      </c>
      <c r="AC185" s="7">
        <v>8.4447186404078195E-2</v>
      </c>
      <c r="AD185" s="7">
        <v>8.4418894988791085E-2</v>
      </c>
      <c r="AE185" s="7">
        <v>8.4390605244882608E-2</v>
      </c>
      <c r="AF185" s="7">
        <v>8.4362317172204646E-2</v>
      </c>
      <c r="AG185" s="7">
        <v>8.4334030770609053E-2</v>
      </c>
      <c r="AH185" s="7">
        <v>8.4305746039947879E-2</v>
      </c>
      <c r="AI185" s="7">
        <v>8.4277462980072979E-2</v>
      </c>
    </row>
    <row r="186" spans="1:35" x14ac:dyDescent="0.25">
      <c r="A186" t="s">
        <v>34</v>
      </c>
      <c r="B186" t="s">
        <v>35</v>
      </c>
      <c r="C186" t="s">
        <v>181</v>
      </c>
      <c r="D186" t="s">
        <v>14</v>
      </c>
      <c r="E186" s="7">
        <v>9.7966655769859426E-2</v>
      </c>
      <c r="F186" s="7">
        <v>9.795554062018752E-2</v>
      </c>
      <c r="G186" s="7">
        <v>9.7932793017328268E-2</v>
      </c>
      <c r="H186" s="7">
        <v>9.7910046759248123E-2</v>
      </c>
      <c r="I186" s="7">
        <v>9.788730184582789E-2</v>
      </c>
      <c r="J186" s="7">
        <v>9.7864558276948274E-2</v>
      </c>
      <c r="K186" s="7">
        <v>9.7841816052490108E-2</v>
      </c>
      <c r="L186" s="7">
        <v>9.7819075172334152E-2</v>
      </c>
      <c r="M186" s="7">
        <v>9.7796335636361253E-2</v>
      </c>
      <c r="N186" s="7">
        <v>9.7773597444452215E-2</v>
      </c>
      <c r="O186" s="7">
        <v>9.7750860596487868E-2</v>
      </c>
      <c r="P186" s="7">
        <v>9.77281250923491E-2</v>
      </c>
      <c r="Q186" s="7">
        <v>9.7705390931916741E-2</v>
      </c>
      <c r="R186" s="7">
        <v>9.7682658115071652E-2</v>
      </c>
      <c r="S186" s="7">
        <v>9.7659926641694789E-2</v>
      </c>
      <c r="T186" s="7">
        <v>9.7637196511667051E-2</v>
      </c>
      <c r="U186" s="7">
        <v>9.7614467724869314E-2</v>
      </c>
      <c r="V186" s="7">
        <v>9.7591740281182546E-2</v>
      </c>
      <c r="W186" s="7">
        <v>9.7569014180487662E-2</v>
      </c>
      <c r="X186" s="7">
        <v>9.7546289422665675E-2</v>
      </c>
      <c r="Y186" s="7">
        <v>9.7523566007597595E-2</v>
      </c>
      <c r="Z186" s="7">
        <v>9.7500843935164311E-2</v>
      </c>
      <c r="AA186" s="7">
        <v>9.7478123205246889E-2</v>
      </c>
      <c r="AB186" s="7">
        <v>9.7455403817726369E-2</v>
      </c>
      <c r="AC186" s="7">
        <v>9.7432685772483749E-2</v>
      </c>
      <c r="AD186" s="7">
        <v>9.740996906940011E-2</v>
      </c>
      <c r="AE186" s="7">
        <v>9.7387253708356492E-2</v>
      </c>
      <c r="AF186" s="7">
        <v>9.7364539689233989E-2</v>
      </c>
      <c r="AG186" s="7">
        <v>9.7341827011913656E-2</v>
      </c>
      <c r="AH186" s="7">
        <v>9.7319115676276657E-2</v>
      </c>
      <c r="AI186" s="7">
        <v>9.7296405682204101E-2</v>
      </c>
    </row>
    <row r="187" spans="1:35" x14ac:dyDescent="0.25">
      <c r="A187" t="s">
        <v>34</v>
      </c>
      <c r="B187" t="s">
        <v>35</v>
      </c>
      <c r="C187" t="s">
        <v>182</v>
      </c>
      <c r="D187" t="s">
        <v>14</v>
      </c>
      <c r="E187" s="7">
        <v>8.0810722458319703E-2</v>
      </c>
      <c r="F187" s="7">
        <v>8.0800521197852845E-2</v>
      </c>
      <c r="G187" s="7">
        <v>8.0790309988866355E-2</v>
      </c>
      <c r="H187" s="7">
        <v>8.0780099383540013E-2</v>
      </c>
      <c r="I187" s="7">
        <v>8.0769889381820267E-2</v>
      </c>
      <c r="J187" s="7">
        <v>8.0759679983653548E-2</v>
      </c>
      <c r="K187" s="7">
        <v>8.0749471188986427E-2</v>
      </c>
      <c r="L187" s="7">
        <v>8.0739262997765307E-2</v>
      </c>
      <c r="M187" s="7">
        <v>8.0729055409936787E-2</v>
      </c>
      <c r="N187" s="7">
        <v>8.0718848425447284E-2</v>
      </c>
      <c r="O187" s="7">
        <v>8.0708642044243342E-2</v>
      </c>
      <c r="P187" s="7">
        <v>8.0698436266271475E-2</v>
      </c>
      <c r="Q187" s="7">
        <v>8.0688231091478185E-2</v>
      </c>
      <c r="R187" s="7">
        <v>8.0678026519810014E-2</v>
      </c>
      <c r="S187" s="7">
        <v>8.0667822551213519E-2</v>
      </c>
      <c r="T187" s="7">
        <v>8.0657619185635201E-2</v>
      </c>
      <c r="U187" s="7">
        <v>8.0647416423021631E-2</v>
      </c>
      <c r="V187" s="7">
        <v>8.0637214263319379E-2</v>
      </c>
      <c r="W187" s="7">
        <v>8.0627012706474946E-2</v>
      </c>
      <c r="X187" s="7">
        <v>8.0616811752434986E-2</v>
      </c>
      <c r="Y187" s="7">
        <v>8.0606611401145986E-2</v>
      </c>
      <c r="Z187" s="7">
        <v>8.0596411652554587E-2</v>
      </c>
      <c r="AA187" s="7">
        <v>8.0586212506607288E-2</v>
      </c>
      <c r="AB187" s="7">
        <v>8.05760139632508E-2</v>
      </c>
      <c r="AC187" s="7">
        <v>8.0565816022431638E-2</v>
      </c>
      <c r="AD187" s="7">
        <v>8.0555618684096428E-2</v>
      </c>
      <c r="AE187" s="7">
        <v>8.0545421948191795E-2</v>
      </c>
      <c r="AF187" s="7">
        <v>8.053522581466431E-2</v>
      </c>
      <c r="AG187" s="7">
        <v>8.0525030283460627E-2</v>
      </c>
      <c r="AH187" s="7">
        <v>8.0514835354527428E-2</v>
      </c>
      <c r="AI187" s="7">
        <v>8.0504641027811283E-2</v>
      </c>
    </row>
    <row r="188" spans="1:35" x14ac:dyDescent="0.25">
      <c r="A188" t="s">
        <v>34</v>
      </c>
      <c r="B188" t="s">
        <v>35</v>
      </c>
      <c r="C188" t="s">
        <v>183</v>
      </c>
      <c r="D188" t="s">
        <v>14</v>
      </c>
      <c r="E188" s="7">
        <v>9.545603138280484E-2</v>
      </c>
      <c r="F188" s="7">
        <v>9.5447200768067286E-2</v>
      </c>
      <c r="G188" s="7">
        <v>9.5442414354988153E-2</v>
      </c>
      <c r="H188" s="7">
        <v>9.5437628224869328E-2</v>
      </c>
      <c r="I188" s="7">
        <v>9.5432842377685706E-2</v>
      </c>
      <c r="J188" s="7">
        <v>9.5428056813412182E-2</v>
      </c>
      <c r="K188" s="7">
        <v>9.5423271532023707E-2</v>
      </c>
      <c r="L188" s="7">
        <v>9.5418486533495162E-2</v>
      </c>
      <c r="M188" s="7">
        <v>9.5413701817801511E-2</v>
      </c>
      <c r="N188" s="7">
        <v>9.5408917384917635E-2</v>
      </c>
      <c r="O188" s="7">
        <v>9.5404133234818486E-2</v>
      </c>
      <c r="P188" s="7">
        <v>9.5399349367479E-2</v>
      </c>
      <c r="Q188" s="7">
        <v>9.5394565782874072E-2</v>
      </c>
      <c r="R188" s="7">
        <v>9.5389782480978638E-2</v>
      </c>
      <c r="S188" s="7">
        <v>9.5384999461767705E-2</v>
      </c>
      <c r="T188" s="7">
        <v>9.5380216725216183E-2</v>
      </c>
      <c r="U188" s="7">
        <v>9.5375434271298978E-2</v>
      </c>
      <c r="V188" s="7">
        <v>9.5370652099991071E-2</v>
      </c>
      <c r="W188" s="7">
        <v>9.536587021126737E-2</v>
      </c>
      <c r="X188" s="7">
        <v>9.5361088605102895E-2</v>
      </c>
      <c r="Y188" s="7">
        <v>9.5356307281472583E-2</v>
      </c>
      <c r="Z188" s="7">
        <v>9.5351526240351356E-2</v>
      </c>
      <c r="AA188" s="7">
        <v>9.5346745481714165E-2</v>
      </c>
      <c r="AB188" s="7">
        <v>9.5341965005536058E-2</v>
      </c>
      <c r="AC188" s="7">
        <v>9.5337184811791945E-2</v>
      </c>
      <c r="AD188" s="7">
        <v>9.5332404900456802E-2</v>
      </c>
      <c r="AE188" s="7">
        <v>9.5327625271505637E-2</v>
      </c>
      <c r="AF188" s="7">
        <v>9.5322845924913371E-2</v>
      </c>
      <c r="AG188" s="7">
        <v>9.5318066860654999E-2</v>
      </c>
      <c r="AH188" s="7">
        <v>9.5313288078705566E-2</v>
      </c>
      <c r="AI188" s="7">
        <v>9.5308509579039996E-2</v>
      </c>
    </row>
    <row r="189" spans="1:35" x14ac:dyDescent="0.25">
      <c r="A189" t="s">
        <v>34</v>
      </c>
      <c r="B189" t="s">
        <v>35</v>
      </c>
      <c r="C189" t="s">
        <v>184</v>
      </c>
      <c r="D189" t="s">
        <v>14</v>
      </c>
      <c r="E189" s="7">
        <v>0.11031055900621117</v>
      </c>
      <c r="F189" s="7">
        <v>0.11031187859725076</v>
      </c>
      <c r="G189" s="7">
        <v>0.11031209212574988</v>
      </c>
      <c r="H189" s="7">
        <v>0.11031230564162575</v>
      </c>
      <c r="I189" s="7">
        <v>0.1103125191448795</v>
      </c>
      <c r="J189" s="7">
        <v>0.11031273263551221</v>
      </c>
      <c r="K189" s="7">
        <v>0.11031294611352505</v>
      </c>
      <c r="L189" s="7">
        <v>0.11031315957891909</v>
      </c>
      <c r="M189" s="7">
        <v>0.11031337303169551</v>
      </c>
      <c r="N189" s="7">
        <v>0.11031358647185538</v>
      </c>
      <c r="O189" s="7">
        <v>0.11031379989939982</v>
      </c>
      <c r="P189" s="7">
        <v>0.11031401331433</v>
      </c>
      <c r="Q189" s="7">
        <v>0.11031422671664697</v>
      </c>
      <c r="R189" s="7">
        <v>0.11031444010635186</v>
      </c>
      <c r="S189" s="7">
        <v>0.11031465348344582</v>
      </c>
      <c r="T189" s="7">
        <v>0.11031486684792999</v>
      </c>
      <c r="U189" s="7">
        <v>0.1103150801998054</v>
      </c>
      <c r="V189" s="7">
        <v>0.11031529353907325</v>
      </c>
      <c r="W189" s="7">
        <v>0.1103155068657346</v>
      </c>
      <c r="X189" s="7">
        <v>0.11031572017979063</v>
      </c>
      <c r="Y189" s="7">
        <v>0.11031593348124241</v>
      </c>
      <c r="Z189" s="7">
        <v>0.11031614677009106</v>
      </c>
      <c r="AA189" s="7">
        <v>0.1103163600463377</v>
      </c>
      <c r="AB189" s="7">
        <v>0.11031657330998346</v>
      </c>
      <c r="AC189" s="7">
        <v>0.11031678656102946</v>
      </c>
      <c r="AD189" s="7">
        <v>0.11031699979947679</v>
      </c>
      <c r="AE189" s="7">
        <v>0.1103172130253266</v>
      </c>
      <c r="AF189" s="7">
        <v>0.11031742623857996</v>
      </c>
      <c r="AG189" s="7">
        <v>0.11031763943923802</v>
      </c>
      <c r="AH189" s="7">
        <v>0.11031785262730193</v>
      </c>
      <c r="AI189" s="7">
        <v>0.11031806580277273</v>
      </c>
    </row>
    <row r="190" spans="1:35" x14ac:dyDescent="0.25">
      <c r="A190" t="s">
        <v>34</v>
      </c>
      <c r="B190" t="s">
        <v>35</v>
      </c>
      <c r="C190" t="s">
        <v>185</v>
      </c>
      <c r="D190" t="s">
        <v>14</v>
      </c>
      <c r="E190" s="7">
        <v>6.9826740764955861E-2</v>
      </c>
      <c r="F190" s="7">
        <v>6.9826965843300018E-2</v>
      </c>
      <c r="G190" s="7">
        <v>6.9826493241784887E-2</v>
      </c>
      <c r="H190" s="7">
        <v>6.9826020668208741E-2</v>
      </c>
      <c r="I190" s="7">
        <v>6.9825548122569081E-2</v>
      </c>
      <c r="J190" s="7">
        <v>6.9825075604863424E-2</v>
      </c>
      <c r="K190" s="7">
        <v>6.9824603115089326E-2</v>
      </c>
      <c r="L190" s="7">
        <v>6.9824130653244262E-2</v>
      </c>
      <c r="M190" s="7">
        <v>6.9823658219325818E-2</v>
      </c>
      <c r="N190" s="7">
        <v>6.9823185813331481E-2</v>
      </c>
      <c r="O190" s="7">
        <v>6.9822713435258782E-2</v>
      </c>
      <c r="P190" s="7">
        <v>6.9822241085105249E-2</v>
      </c>
      <c r="Q190" s="7">
        <v>6.9821768762868386E-2</v>
      </c>
      <c r="R190" s="7">
        <v>6.9821296468545721E-2</v>
      </c>
      <c r="S190" s="7">
        <v>6.9820824202134826E-2</v>
      </c>
      <c r="T190" s="7">
        <v>6.9820351963633204E-2</v>
      </c>
      <c r="U190" s="7">
        <v>6.9819879753038341E-2</v>
      </c>
      <c r="V190" s="7">
        <v>6.9819407570347811E-2</v>
      </c>
      <c r="W190" s="7">
        <v>6.9818935415559086E-2</v>
      </c>
      <c r="X190" s="7">
        <v>6.9818463288669752E-2</v>
      </c>
      <c r="Y190" s="7">
        <v>6.9817991189677353E-2</v>
      </c>
      <c r="Z190" s="7">
        <v>6.9817519118579349E-2</v>
      </c>
      <c r="AA190" s="7">
        <v>6.9817047075373243E-2</v>
      </c>
      <c r="AB190" s="7">
        <v>6.9816575060056674E-2</v>
      </c>
      <c r="AC190" s="7">
        <v>6.9816103072627089E-2</v>
      </c>
      <c r="AD190" s="7">
        <v>6.9815631113082061E-2</v>
      </c>
      <c r="AE190" s="7">
        <v>6.9815159181419104E-2</v>
      </c>
      <c r="AF190" s="7">
        <v>6.981468727763572E-2</v>
      </c>
      <c r="AG190" s="7">
        <v>6.9814215401729454E-2</v>
      </c>
      <c r="AH190" s="7">
        <v>6.9813743553697877E-2</v>
      </c>
      <c r="AI190" s="7">
        <v>6.9813271733538476E-2</v>
      </c>
    </row>
    <row r="191" spans="1:35" x14ac:dyDescent="0.25">
      <c r="A191" t="s">
        <v>34</v>
      </c>
      <c r="B191" t="s">
        <v>35</v>
      </c>
      <c r="C191" t="s">
        <v>186</v>
      </c>
      <c r="D191" t="s">
        <v>14</v>
      </c>
      <c r="E191" s="7">
        <v>8.0915331807780322E-2</v>
      </c>
      <c r="F191" s="7">
        <v>8.0916005880147385E-2</v>
      </c>
      <c r="G191" s="7">
        <v>8.0916251517321403E-2</v>
      </c>
      <c r="H191" s="7">
        <v>8.0916497139973981E-2</v>
      </c>
      <c r="I191" s="7">
        <v>8.0916742748106465E-2</v>
      </c>
      <c r="J191" s="7">
        <v>8.0916988341720023E-2</v>
      </c>
      <c r="K191" s="7">
        <v>8.0917233920816053E-2</v>
      </c>
      <c r="L191" s="7">
        <v>8.091747948539578E-2</v>
      </c>
      <c r="M191" s="7">
        <v>8.0917725035460533E-2</v>
      </c>
      <c r="N191" s="7">
        <v>8.0917970571011577E-2</v>
      </c>
      <c r="O191" s="7">
        <v>8.0918216092050188E-2</v>
      </c>
      <c r="P191" s="7">
        <v>8.0918461598577671E-2</v>
      </c>
      <c r="Q191" s="7">
        <v>8.0918707090595315E-2</v>
      </c>
      <c r="R191" s="7">
        <v>8.0918952568104371E-2</v>
      </c>
      <c r="S191" s="7">
        <v>8.0919198031106171E-2</v>
      </c>
      <c r="T191" s="7">
        <v>8.0919443479602005E-2</v>
      </c>
      <c r="U191" s="7">
        <v>8.0919688913593121E-2</v>
      </c>
      <c r="V191" s="7">
        <v>8.0919934333080812E-2</v>
      </c>
      <c r="W191" s="7">
        <v>8.0920179738066353E-2</v>
      </c>
      <c r="X191" s="7">
        <v>8.0920425128551077E-2</v>
      </c>
      <c r="Y191" s="7">
        <v>8.0920670504536232E-2</v>
      </c>
      <c r="Z191" s="7">
        <v>8.092091586602311E-2</v>
      </c>
      <c r="AA191" s="7">
        <v>8.0921161213012974E-2</v>
      </c>
      <c r="AB191" s="7">
        <v>8.0921406545507155E-2</v>
      </c>
      <c r="AC191" s="7">
        <v>8.0921651863506916E-2</v>
      </c>
      <c r="AD191" s="7">
        <v>8.0921897167013521E-2</v>
      </c>
      <c r="AE191" s="7">
        <v>8.0922142456028287E-2</v>
      </c>
      <c r="AF191" s="7">
        <v>8.0922387730552478E-2</v>
      </c>
      <c r="AG191" s="7">
        <v>8.0922632990587384E-2</v>
      </c>
      <c r="AH191" s="7">
        <v>8.0922878236134324E-2</v>
      </c>
      <c r="AI191" s="7">
        <v>8.0923123467194519E-2</v>
      </c>
    </row>
    <row r="192" spans="1:35" x14ac:dyDescent="0.25">
      <c r="A192" t="s">
        <v>34</v>
      </c>
      <c r="B192" t="s">
        <v>35</v>
      </c>
      <c r="C192" t="s">
        <v>187</v>
      </c>
      <c r="D192" t="s">
        <v>14</v>
      </c>
      <c r="E192" s="7">
        <v>7.9973847662634837E-2</v>
      </c>
      <c r="F192" s="7">
        <v>7.996869674712262E-2</v>
      </c>
      <c r="G192" s="7">
        <v>7.9966250718792639E-2</v>
      </c>
      <c r="H192" s="7">
        <v>7.9963804835065488E-2</v>
      </c>
      <c r="I192" s="7">
        <v>7.9961359095928386E-2</v>
      </c>
      <c r="J192" s="7">
        <v>7.9958913501368412E-2</v>
      </c>
      <c r="K192" s="7">
        <v>7.9956468051372867E-2</v>
      </c>
      <c r="L192" s="7">
        <v>7.9954022745928818E-2</v>
      </c>
      <c r="M192" s="7">
        <v>7.9951577585023567E-2</v>
      </c>
      <c r="N192" s="7">
        <v>7.9949132568644207E-2</v>
      </c>
      <c r="O192" s="7">
        <v>7.9946687696777957E-2</v>
      </c>
      <c r="P192" s="7">
        <v>7.9944242969412022E-2</v>
      </c>
      <c r="Q192" s="7">
        <v>7.9941798386533564E-2</v>
      </c>
      <c r="R192" s="7">
        <v>7.993935394812976E-2</v>
      </c>
      <c r="S192" s="7">
        <v>7.9936909654187857E-2</v>
      </c>
      <c r="T192" s="7">
        <v>7.9934465504695018E-2</v>
      </c>
      <c r="U192" s="7">
        <v>7.9932021499638434E-2</v>
      </c>
      <c r="V192" s="7">
        <v>7.9929577639005323E-2</v>
      </c>
      <c r="W192" s="7">
        <v>7.992713392278282E-2</v>
      </c>
      <c r="X192" s="7">
        <v>7.99246903509582E-2</v>
      </c>
      <c r="Y192" s="7">
        <v>7.9922246923518681E-2</v>
      </c>
      <c r="Z192" s="7">
        <v>7.9919803640451384E-2</v>
      </c>
      <c r="AA192" s="7">
        <v>7.9917360501743528E-2</v>
      </c>
      <c r="AB192" s="7">
        <v>7.9914917507382388E-2</v>
      </c>
      <c r="AC192" s="7">
        <v>7.9912474657355112E-2</v>
      </c>
      <c r="AD192" s="7">
        <v>7.9910031951648933E-2</v>
      </c>
      <c r="AE192" s="7">
        <v>7.9907589390251055E-2</v>
      </c>
      <c r="AF192" s="7">
        <v>7.9905146973148697E-2</v>
      </c>
      <c r="AG192" s="7">
        <v>7.9902704700329036E-2</v>
      </c>
      <c r="AH192" s="7">
        <v>7.9900262571779374E-2</v>
      </c>
      <c r="AI192" s="7">
        <v>7.9897820587486845E-2</v>
      </c>
    </row>
    <row r="193" spans="1:35" x14ac:dyDescent="0.25">
      <c r="A193" t="s">
        <v>34</v>
      </c>
      <c r="B193" t="s">
        <v>35</v>
      </c>
      <c r="C193" t="s">
        <v>188</v>
      </c>
      <c r="D193" t="s">
        <v>14</v>
      </c>
      <c r="E193" s="7">
        <v>0.10215102974828376</v>
      </c>
      <c r="F193" s="7">
        <v>0.10215169328827008</v>
      </c>
      <c r="G193" s="7">
        <v>0.10215204342576872</v>
      </c>
      <c r="H193" s="7">
        <v>0.10215239354256815</v>
      </c>
      <c r="I193" s="7">
        <v>0.10215274363867022</v>
      </c>
      <c r="J193" s="7">
        <v>0.10215309371407669</v>
      </c>
      <c r="K193" s="7">
        <v>0.10215344376878947</v>
      </c>
      <c r="L193" s="7">
        <v>0.10215379380281038</v>
      </c>
      <c r="M193" s="7">
        <v>0.10215414381614124</v>
      </c>
      <c r="N193" s="7">
        <v>0.1021544938087839</v>
      </c>
      <c r="O193" s="7">
        <v>0.10215484378074016</v>
      </c>
      <c r="P193" s="7">
        <v>0.10215519373201191</v>
      </c>
      <c r="Q193" s="7">
        <v>0.10215554366260095</v>
      </c>
      <c r="R193" s="7">
        <v>0.10215589357250909</v>
      </c>
      <c r="S193" s="7">
        <v>0.10215624346173822</v>
      </c>
      <c r="T193" s="7">
        <v>0.10215659333029013</v>
      </c>
      <c r="U193" s="7">
        <v>0.10215694317816666</v>
      </c>
      <c r="V193" s="7">
        <v>0.10215729300536967</v>
      </c>
      <c r="W193" s="7">
        <v>0.10215764281190094</v>
      </c>
      <c r="X193" s="7">
        <v>0.10215799259776236</v>
      </c>
      <c r="Y193" s="7">
        <v>0.10215834236295575</v>
      </c>
      <c r="Z193" s="7">
        <v>0.10215869210748289</v>
      </c>
      <c r="AA193" s="7">
        <v>0.10215904183134564</v>
      </c>
      <c r="AB193" s="7">
        <v>0.10215939153454587</v>
      </c>
      <c r="AC193" s="7">
        <v>0.10215974121708536</v>
      </c>
      <c r="AD193" s="7">
        <v>0.10216009087896596</v>
      </c>
      <c r="AE193" s="7">
        <v>0.10216044052018954</v>
      </c>
      <c r="AF193" s="7">
        <v>0.10216079014075785</v>
      </c>
      <c r="AG193" s="7">
        <v>0.10216113974067277</v>
      </c>
      <c r="AH193" s="7">
        <v>0.10216148931993616</v>
      </c>
      <c r="AI193" s="7">
        <v>0.10216183887854979</v>
      </c>
    </row>
    <row r="194" spans="1:35" x14ac:dyDescent="0.25">
      <c r="A194" t="s">
        <v>34</v>
      </c>
      <c r="B194" t="s">
        <v>35</v>
      </c>
      <c r="C194" t="s">
        <v>189</v>
      </c>
      <c r="D194" t="s">
        <v>14</v>
      </c>
      <c r="E194" s="7">
        <v>0.13907813010787839</v>
      </c>
      <c r="F194" s="7">
        <v>0.13908001256575858</v>
      </c>
      <c r="G194" s="7">
        <v>0.13908136316985473</v>
      </c>
      <c r="H194" s="7">
        <v>0.13908271369410669</v>
      </c>
      <c r="I194" s="7">
        <v>0.13908406413852153</v>
      </c>
      <c r="J194" s="7">
        <v>0.1390854145031063</v>
      </c>
      <c r="K194" s="7">
        <v>0.13908676478786813</v>
      </c>
      <c r="L194" s="7">
        <v>0.13908811499281407</v>
      </c>
      <c r="M194" s="7">
        <v>0.1390894651179512</v>
      </c>
      <c r="N194" s="7">
        <v>0.13909081516328659</v>
      </c>
      <c r="O194" s="7">
        <v>0.13909216512882733</v>
      </c>
      <c r="P194" s="7">
        <v>0.13909351501458048</v>
      </c>
      <c r="Q194" s="7">
        <v>0.13909486482055311</v>
      </c>
      <c r="R194" s="7">
        <v>0.13909621454675233</v>
      </c>
      <c r="S194" s="7">
        <v>0.13909756419318517</v>
      </c>
      <c r="T194" s="7">
        <v>0.13909891375985869</v>
      </c>
      <c r="U194" s="7">
        <v>0.13910026324678001</v>
      </c>
      <c r="V194" s="7">
        <v>0.13910161265395615</v>
      </c>
      <c r="W194" s="7">
        <v>0.13910296198139421</v>
      </c>
      <c r="X194" s="7">
        <v>0.13910431122910125</v>
      </c>
      <c r="Y194" s="7">
        <v>0.13910566039708433</v>
      </c>
      <c r="Z194" s="7">
        <v>0.13910700948535057</v>
      </c>
      <c r="AA194" s="7">
        <v>0.1391083584939069</v>
      </c>
      <c r="AB194" s="7">
        <v>0.13910970742276052</v>
      </c>
      <c r="AC194" s="7">
        <v>0.13911105627191844</v>
      </c>
      <c r="AD194" s="7">
        <v>0.13911240504138772</v>
      </c>
      <c r="AE194" s="7">
        <v>0.13911375373117543</v>
      </c>
      <c r="AF194" s="7">
        <v>0.13911510234128863</v>
      </c>
      <c r="AG194" s="7">
        <v>0.13911645087173438</v>
      </c>
      <c r="AH194" s="7">
        <v>0.13911779932251975</v>
      </c>
      <c r="AI194" s="7">
        <v>0.13911914769365175</v>
      </c>
    </row>
    <row r="195" spans="1:35" x14ac:dyDescent="0.25">
      <c r="A195" t="s">
        <v>34</v>
      </c>
      <c r="B195" t="s">
        <v>35</v>
      </c>
      <c r="C195" t="s">
        <v>190</v>
      </c>
      <c r="D195" t="s">
        <v>14</v>
      </c>
      <c r="E195" s="7">
        <v>8.9911735861392617E-2</v>
      </c>
      <c r="F195" s="7">
        <v>8.991429198128735E-2</v>
      </c>
      <c r="G195" s="7">
        <v>8.9913330209575995E-2</v>
      </c>
      <c r="H195" s="7">
        <v>8.9912368494722034E-2</v>
      </c>
      <c r="I195" s="7">
        <v>8.9911406836720539E-2</v>
      </c>
      <c r="J195" s="7">
        <v>8.9910445235566336E-2</v>
      </c>
      <c r="K195" s="7">
        <v>8.9909483691254496E-2</v>
      </c>
      <c r="L195" s="7">
        <v>8.99085222037799E-2</v>
      </c>
      <c r="M195" s="7">
        <v>8.9907560773137579E-2</v>
      </c>
      <c r="N195" s="7">
        <v>8.9906599399322454E-2</v>
      </c>
      <c r="O195" s="7">
        <v>8.9905638082329487E-2</v>
      </c>
      <c r="P195" s="7">
        <v>8.9904676822153654E-2</v>
      </c>
      <c r="Q195" s="7">
        <v>8.9903715618789889E-2</v>
      </c>
      <c r="R195" s="7">
        <v>8.9902754472233171E-2</v>
      </c>
      <c r="S195" s="7">
        <v>8.9901793382478487E-2</v>
      </c>
      <c r="T195" s="7">
        <v>8.9900832349520815E-2</v>
      </c>
      <c r="U195" s="7">
        <v>8.989987137335502E-2</v>
      </c>
      <c r="V195" s="7">
        <v>8.9898910453976202E-2</v>
      </c>
      <c r="W195" s="7">
        <v>8.9897949591379214E-2</v>
      </c>
      <c r="X195" s="7">
        <v>8.9896988785559101E-2</v>
      </c>
      <c r="Y195" s="7">
        <v>8.9896028036510797E-2</v>
      </c>
      <c r="Z195" s="7">
        <v>8.9895067344229265E-2</v>
      </c>
      <c r="AA195" s="7">
        <v>8.9894106708709481E-2</v>
      </c>
      <c r="AB195" s="7">
        <v>8.9893146129946436E-2</v>
      </c>
      <c r="AC195" s="7">
        <v>8.9892185607935077E-2</v>
      </c>
      <c r="AD195" s="7">
        <v>8.9891225142670367E-2</v>
      </c>
      <c r="AE195" s="7">
        <v>8.989026473414731E-2</v>
      </c>
      <c r="AF195" s="7">
        <v>8.9889304382360841E-2</v>
      </c>
      <c r="AG195" s="7">
        <v>8.9888344087305949E-2</v>
      </c>
      <c r="AH195" s="7">
        <v>8.9887383848977639E-2</v>
      </c>
      <c r="AI195" s="7">
        <v>8.9886423667370818E-2</v>
      </c>
    </row>
    <row r="196" spans="1:35" x14ac:dyDescent="0.25">
      <c r="A196" t="s">
        <v>34</v>
      </c>
      <c r="B196" t="s">
        <v>35</v>
      </c>
      <c r="C196" t="s">
        <v>191</v>
      </c>
      <c r="D196" t="s">
        <v>14</v>
      </c>
      <c r="E196" s="7">
        <v>0.12380516508662961</v>
      </c>
      <c r="F196" s="7">
        <v>0.12380841860059161</v>
      </c>
      <c r="G196" s="7">
        <v>0.12380478129137698</v>
      </c>
      <c r="H196" s="7">
        <v>0.1238011441971906</v>
      </c>
      <c r="I196" s="7">
        <v>0.12379750731801345</v>
      </c>
      <c r="J196" s="7">
        <v>0.12379387065382641</v>
      </c>
      <c r="K196" s="7">
        <v>0.12379023420461042</v>
      </c>
      <c r="L196" s="7">
        <v>0.12378659797034645</v>
      </c>
      <c r="M196" s="7">
        <v>0.12378296195101544</v>
      </c>
      <c r="N196" s="7">
        <v>0.1237793261465983</v>
      </c>
      <c r="O196" s="7">
        <v>0.12377569055707603</v>
      </c>
      <c r="P196" s="7">
        <v>0.12377205518242952</v>
      </c>
      <c r="Q196" s="7">
        <v>0.12376842002263978</v>
      </c>
      <c r="R196" s="7">
        <v>0.12376478507768771</v>
      </c>
      <c r="S196" s="7">
        <v>0.12376115034755426</v>
      </c>
      <c r="T196" s="7">
        <v>0.12375751583222046</v>
      </c>
      <c r="U196" s="7">
        <v>0.12375388153166719</v>
      </c>
      <c r="V196" s="7">
        <v>0.12375024744587547</v>
      </c>
      <c r="W196" s="7">
        <v>0.12374661357482623</v>
      </c>
      <c r="X196" s="7">
        <v>0.12374297991850043</v>
      </c>
      <c r="Y196" s="7">
        <v>0.12373934647687908</v>
      </c>
      <c r="Z196" s="7">
        <v>0.12373571324994311</v>
      </c>
      <c r="AA196" s="7">
        <v>0.12373208023767349</v>
      </c>
      <c r="AB196" s="7">
        <v>0.12372844744005125</v>
      </c>
      <c r="AC196" s="7">
        <v>0.1237248148570573</v>
      </c>
      <c r="AD196" s="7">
        <v>0.12372118248867267</v>
      </c>
      <c r="AE196" s="7">
        <v>0.12371755033487833</v>
      </c>
      <c r="AF196" s="7">
        <v>0.12371391839565526</v>
      </c>
      <c r="AG196" s="7">
        <v>0.12371028667098444</v>
      </c>
      <c r="AH196" s="7">
        <v>0.12370665516084685</v>
      </c>
      <c r="AI196" s="7">
        <v>0.12370302386522351</v>
      </c>
    </row>
    <row r="197" spans="1:35" x14ac:dyDescent="0.25">
      <c r="A197" t="s">
        <v>34</v>
      </c>
      <c r="B197" t="s">
        <v>35</v>
      </c>
      <c r="C197" t="s">
        <v>192</v>
      </c>
      <c r="D197" t="s">
        <v>14</v>
      </c>
      <c r="E197" s="7">
        <v>7.8509316770186327E-2</v>
      </c>
      <c r="F197" s="7">
        <v>7.85051585315584E-2</v>
      </c>
      <c r="G197" s="7">
        <v>7.8503278777785873E-2</v>
      </c>
      <c r="H197" s="7">
        <v>7.8501399135139524E-2</v>
      </c>
      <c r="I197" s="7">
        <v>7.8499519603609486E-2</v>
      </c>
      <c r="J197" s="7">
        <v>7.8497640183185849E-2</v>
      </c>
      <c r="K197" s="7">
        <v>7.8495760873858858E-2</v>
      </c>
      <c r="L197" s="7">
        <v>7.8493881675618576E-2</v>
      </c>
      <c r="M197" s="7">
        <v>7.849200258845522E-2</v>
      </c>
      <c r="N197" s="7">
        <v>7.8490123612358895E-2</v>
      </c>
      <c r="O197" s="7">
        <v>7.8488244747319788E-2</v>
      </c>
      <c r="P197" s="7">
        <v>7.8486365993328033E-2</v>
      </c>
      <c r="Q197" s="7">
        <v>7.8484487350373777E-2</v>
      </c>
      <c r="R197" s="7">
        <v>7.8482608818447167E-2</v>
      </c>
      <c r="S197" s="7">
        <v>7.8480730397538445E-2</v>
      </c>
      <c r="T197" s="7">
        <v>7.847885208763769E-2</v>
      </c>
      <c r="U197" s="7">
        <v>7.8476973888735049E-2</v>
      </c>
      <c r="V197" s="7">
        <v>7.8475095800820752E-2</v>
      </c>
      <c r="W197" s="7">
        <v>7.8473217823884861E-2</v>
      </c>
      <c r="X197" s="7">
        <v>7.8471339957917649E-2</v>
      </c>
      <c r="Y197" s="7">
        <v>7.8469462202909263E-2</v>
      </c>
      <c r="Z197" s="7">
        <v>7.8467584558849793E-2</v>
      </c>
      <c r="AA197" s="7">
        <v>7.8465707025729428E-2</v>
      </c>
      <c r="AB197" s="7">
        <v>7.8463829603538399E-2</v>
      </c>
      <c r="AC197" s="7">
        <v>7.8461952292266823E-2</v>
      </c>
      <c r="AD197" s="7">
        <v>7.8460075091904891E-2</v>
      </c>
      <c r="AE197" s="7">
        <v>7.8458198002442789E-2</v>
      </c>
      <c r="AF197" s="7">
        <v>7.8456321023870651E-2</v>
      </c>
      <c r="AG197" s="7">
        <v>7.8454444156178638E-2</v>
      </c>
      <c r="AH197" s="7">
        <v>7.8452567399357007E-2</v>
      </c>
      <c r="AI197" s="7">
        <v>7.8450690753395863E-2</v>
      </c>
    </row>
    <row r="198" spans="1:35" x14ac:dyDescent="0.25">
      <c r="A198" t="s">
        <v>34</v>
      </c>
      <c r="B198" t="s">
        <v>35</v>
      </c>
      <c r="C198" t="s">
        <v>193</v>
      </c>
      <c r="D198" t="s">
        <v>14</v>
      </c>
      <c r="E198" s="7">
        <v>9.5351422033344235E-2</v>
      </c>
      <c r="F198" s="7">
        <v>9.5344477980011819E-2</v>
      </c>
      <c r="G198" s="7">
        <v>9.5338857782587424E-2</v>
      </c>
      <c r="H198" s="7">
        <v>9.5333237917414493E-2</v>
      </c>
      <c r="I198" s="7">
        <v>9.5327618384463575E-2</v>
      </c>
      <c r="J198" s="7">
        <v>9.5321999183705139E-2</v>
      </c>
      <c r="K198" s="7">
        <v>9.5316380315109833E-2</v>
      </c>
      <c r="L198" s="7">
        <v>9.531076177864814E-2</v>
      </c>
      <c r="M198" s="7">
        <v>9.5305143574290624E-2</v>
      </c>
      <c r="N198" s="7">
        <v>9.5299525702007865E-2</v>
      </c>
      <c r="O198" s="7">
        <v>9.5293908161770385E-2</v>
      </c>
      <c r="P198" s="7">
        <v>9.5288290953548779E-2</v>
      </c>
      <c r="Q198" s="7">
        <v>9.5282674077313598E-2</v>
      </c>
      <c r="R198" s="7">
        <v>9.5277057533035378E-2</v>
      </c>
      <c r="S198" s="7">
        <v>9.5271441320684755E-2</v>
      </c>
      <c r="T198" s="7">
        <v>9.5265825440232293E-2</v>
      </c>
      <c r="U198" s="7">
        <v>9.5260209891648545E-2</v>
      </c>
      <c r="V198" s="7">
        <v>9.5254594674904103E-2</v>
      </c>
      <c r="W198" s="7">
        <v>9.5248979789969518E-2</v>
      </c>
      <c r="X198" s="7">
        <v>9.5243365236815467E-2</v>
      </c>
      <c r="Y198" s="7">
        <v>9.5237751015412472E-2</v>
      </c>
      <c r="Z198" s="7">
        <v>9.523213712573117E-2</v>
      </c>
      <c r="AA198" s="7">
        <v>9.5226523567742097E-2</v>
      </c>
      <c r="AB198" s="7">
        <v>9.5220910341415943E-2</v>
      </c>
      <c r="AC198" s="7">
        <v>9.5215297446723288E-2</v>
      </c>
      <c r="AD198" s="7">
        <v>9.520968488363471E-2</v>
      </c>
      <c r="AE198" s="7">
        <v>9.5204072652120858E-2</v>
      </c>
      <c r="AF198" s="7">
        <v>9.5198460752152325E-2</v>
      </c>
      <c r="AG198" s="7">
        <v>9.5192849183699746E-2</v>
      </c>
      <c r="AH198" s="7">
        <v>9.5187237946733783E-2</v>
      </c>
      <c r="AI198" s="7">
        <v>9.5181627041225E-2</v>
      </c>
    </row>
    <row r="199" spans="1:35" x14ac:dyDescent="0.25">
      <c r="A199" t="s">
        <v>34</v>
      </c>
      <c r="B199" t="s">
        <v>35</v>
      </c>
      <c r="C199" t="s">
        <v>194</v>
      </c>
      <c r="D199" t="s">
        <v>14</v>
      </c>
      <c r="E199" s="7">
        <v>0.10288329519450801</v>
      </c>
      <c r="F199" s="7">
        <v>0.10288926801187405</v>
      </c>
      <c r="G199" s="7">
        <v>0.10289283902752833</v>
      </c>
      <c r="H199" s="7">
        <v>0.10289640983207342</v>
      </c>
      <c r="I199" s="7">
        <v>0.10289998042552811</v>
      </c>
      <c r="J199" s="7">
        <v>0.10290355080791105</v>
      </c>
      <c r="K199" s="7">
        <v>0.10290712097924098</v>
      </c>
      <c r="L199" s="7">
        <v>0.10291069093953663</v>
      </c>
      <c r="M199" s="7">
        <v>0.10291426068881671</v>
      </c>
      <c r="N199" s="7">
        <v>0.1029178302270999</v>
      </c>
      <c r="O199" s="7">
        <v>0.10292139955440491</v>
      </c>
      <c r="P199" s="7">
        <v>0.10292496867075046</v>
      </c>
      <c r="Q199" s="7">
        <v>0.10292853757615528</v>
      </c>
      <c r="R199" s="7">
        <v>0.10293210627063798</v>
      </c>
      <c r="S199" s="7">
        <v>0.10293567475421737</v>
      </c>
      <c r="T199" s="7">
        <v>0.1029392430269121</v>
      </c>
      <c r="U199" s="7">
        <v>0.10294281108874082</v>
      </c>
      <c r="V199" s="7">
        <v>0.10294637893972226</v>
      </c>
      <c r="W199" s="7">
        <v>0.10294994657987509</v>
      </c>
      <c r="X199" s="7">
        <v>0.10295351400921804</v>
      </c>
      <c r="Y199" s="7">
        <v>0.10295708122776978</v>
      </c>
      <c r="Z199" s="7">
        <v>0.10296064823554896</v>
      </c>
      <c r="AA199" s="7">
        <v>0.10296421503257425</v>
      </c>
      <c r="AB199" s="7">
        <v>0.10296778161886438</v>
      </c>
      <c r="AC199" s="7">
        <v>0.102971347994438</v>
      </c>
      <c r="AD199" s="7">
        <v>0.1029749141593138</v>
      </c>
      <c r="AE199" s="7">
        <v>0.10297848011351043</v>
      </c>
      <c r="AF199" s="7">
        <v>0.10298204585704655</v>
      </c>
      <c r="AG199" s="7">
        <v>0.10298561138994083</v>
      </c>
      <c r="AH199" s="7">
        <v>0.10298917671221199</v>
      </c>
      <c r="AI199" s="7">
        <v>0.10299274182387863</v>
      </c>
    </row>
    <row r="200" spans="1:35" x14ac:dyDescent="0.25">
      <c r="A200" t="s">
        <v>34</v>
      </c>
      <c r="B200" t="s">
        <v>35</v>
      </c>
      <c r="C200" t="s">
        <v>195</v>
      </c>
      <c r="D200" t="s">
        <v>14</v>
      </c>
      <c r="E200" s="7">
        <v>9.3363844393592688E-2</v>
      </c>
      <c r="F200" s="7">
        <v>9.336586134450349E-2</v>
      </c>
      <c r="G200" s="7">
        <v>9.3367308008234839E-2</v>
      </c>
      <c r="H200" s="7">
        <v>9.3368754586443198E-2</v>
      </c>
      <c r="I200" s="7">
        <v>9.337020107913617E-2</v>
      </c>
      <c r="J200" s="7">
        <v>9.3371647486321263E-2</v>
      </c>
      <c r="K200" s="7">
        <v>9.3373093808006138E-2</v>
      </c>
      <c r="L200" s="7">
        <v>9.3374540044198331E-2</v>
      </c>
      <c r="M200" s="7">
        <v>9.3375986194905447E-2</v>
      </c>
      <c r="N200" s="7">
        <v>9.3377432260135049E-2</v>
      </c>
      <c r="O200" s="7">
        <v>9.3378878239894714E-2</v>
      </c>
      <c r="P200" s="7">
        <v>9.3380324134192033E-2</v>
      </c>
      <c r="Q200" s="7">
        <v>9.338176994303457E-2</v>
      </c>
      <c r="R200" s="7">
        <v>9.3383215666429889E-2</v>
      </c>
      <c r="S200" s="7">
        <v>9.3384661304385622E-2</v>
      </c>
      <c r="T200" s="7">
        <v>9.3386106856909276E-2</v>
      </c>
      <c r="U200" s="7">
        <v>9.3387552324008444E-2</v>
      </c>
      <c r="V200" s="7">
        <v>9.3388997705690716E-2</v>
      </c>
      <c r="W200" s="7">
        <v>9.3390443001963641E-2</v>
      </c>
      <c r="X200" s="7">
        <v>9.3391888212834784E-2</v>
      </c>
      <c r="Y200" s="7">
        <v>9.3393333338311776E-2</v>
      </c>
      <c r="Z200" s="7">
        <v>9.3394778378402099E-2</v>
      </c>
      <c r="AA200" s="7">
        <v>9.3396223333113343E-2</v>
      </c>
      <c r="AB200" s="7">
        <v>9.3397668202453127E-2</v>
      </c>
      <c r="AC200" s="7">
        <v>9.3399112986428959E-2</v>
      </c>
      <c r="AD200" s="7">
        <v>9.340055768504843E-2</v>
      </c>
      <c r="AE200" s="7">
        <v>9.3402002298319131E-2</v>
      </c>
      <c r="AF200" s="7">
        <v>9.3403446826248571E-2</v>
      </c>
      <c r="AG200" s="7">
        <v>9.3404891268844326E-2</v>
      </c>
      <c r="AH200" s="7">
        <v>9.3406335626113987E-2</v>
      </c>
      <c r="AI200" s="7">
        <v>9.3407779898065077E-2</v>
      </c>
    </row>
    <row r="201" spans="1:35" x14ac:dyDescent="0.25">
      <c r="A201" t="s">
        <v>34</v>
      </c>
      <c r="B201" t="s">
        <v>35</v>
      </c>
      <c r="C201" t="s">
        <v>196</v>
      </c>
      <c r="D201" t="s">
        <v>14</v>
      </c>
      <c r="E201" s="7">
        <v>0.10026806145799282</v>
      </c>
      <c r="F201" s="7">
        <v>0.10027077836767397</v>
      </c>
      <c r="G201" s="7">
        <v>0.10027254393799456</v>
      </c>
      <c r="H201" s="7">
        <v>0.10027430940393924</v>
      </c>
      <c r="I201" s="7">
        <v>0.10027607476551725</v>
      </c>
      <c r="J201" s="7">
        <v>0.10027784002273783</v>
      </c>
      <c r="K201" s="7">
        <v>0.10027960517561027</v>
      </c>
      <c r="L201" s="7">
        <v>0.10028137022414377</v>
      </c>
      <c r="M201" s="7">
        <v>0.10028313516834764</v>
      </c>
      <c r="N201" s="7">
        <v>0.10028490000823109</v>
      </c>
      <c r="O201" s="7">
        <v>0.10028666474380335</v>
      </c>
      <c r="P201" s="7">
        <v>0.10028842937507375</v>
      </c>
      <c r="Q201" s="7">
        <v>0.10029019390205143</v>
      </c>
      <c r="R201" s="7">
        <v>0.1002919583247457</v>
      </c>
      <c r="S201" s="7">
        <v>0.10029372264316581</v>
      </c>
      <c r="T201" s="7">
        <v>0.100295486857321</v>
      </c>
      <c r="U201" s="7">
        <v>0.10029725096722046</v>
      </c>
      <c r="V201" s="7">
        <v>0.1002990149728735</v>
      </c>
      <c r="W201" s="7">
        <v>0.10030077887428931</v>
      </c>
      <c r="X201" s="7">
        <v>0.10030254267147715</v>
      </c>
      <c r="Y201" s="7">
        <v>0.10030430636444627</v>
      </c>
      <c r="Z201" s="7">
        <v>0.1003060699532059</v>
      </c>
      <c r="AA201" s="7">
        <v>0.10030783343776521</v>
      </c>
      <c r="AB201" s="7">
        <v>0.10030959681813356</v>
      </c>
      <c r="AC201" s="7">
        <v>0.10031136009432007</v>
      </c>
      <c r="AD201" s="7">
        <v>0.10031312326633404</v>
      </c>
      <c r="AE201" s="7">
        <v>0.10031488633418471</v>
      </c>
      <c r="AF201" s="7">
        <v>0.10031664929788126</v>
      </c>
      <c r="AG201" s="7">
        <v>0.10031841215743292</v>
      </c>
      <c r="AH201" s="7">
        <v>0.10032017491284898</v>
      </c>
      <c r="AI201" s="7">
        <v>0.1003219375641386</v>
      </c>
    </row>
    <row r="202" spans="1:35" x14ac:dyDescent="0.25">
      <c r="A202" t="s">
        <v>34</v>
      </c>
      <c r="B202" t="s">
        <v>35</v>
      </c>
      <c r="C202" t="s">
        <v>197</v>
      </c>
      <c r="D202" t="s">
        <v>14</v>
      </c>
      <c r="E202" s="7">
        <v>0.11313501144164761</v>
      </c>
      <c r="F202" s="7">
        <v>0.11312242428917983</v>
      </c>
      <c r="G202" s="7">
        <v>0.1131219271235565</v>
      </c>
      <c r="H202" s="7">
        <v>0.11312142998732432</v>
      </c>
      <c r="I202" s="7">
        <v>0.11312093288048068</v>
      </c>
      <c r="J202" s="7">
        <v>0.11312043580302295</v>
      </c>
      <c r="K202" s="7">
        <v>0.11311993875494855</v>
      </c>
      <c r="L202" s="7">
        <v>0.11311944173625485</v>
      </c>
      <c r="M202" s="7">
        <v>0.11311894474693929</v>
      </c>
      <c r="N202" s="7">
        <v>0.11311844778699921</v>
      </c>
      <c r="O202" s="7">
        <v>0.11311795085643205</v>
      </c>
      <c r="P202" s="7">
        <v>0.11311745395523519</v>
      </c>
      <c r="Q202" s="7">
        <v>0.11311695708340601</v>
      </c>
      <c r="R202" s="7">
        <v>0.11311646024094191</v>
      </c>
      <c r="S202" s="7">
        <v>0.11311596342784032</v>
      </c>
      <c r="T202" s="7">
        <v>0.11311546664409862</v>
      </c>
      <c r="U202" s="7">
        <v>0.11311496988971419</v>
      </c>
      <c r="V202" s="7">
        <v>0.11311447316468444</v>
      </c>
      <c r="W202" s="7">
        <v>0.11311397646900677</v>
      </c>
      <c r="X202" s="7">
        <v>0.11311347980267857</v>
      </c>
      <c r="Y202" s="7">
        <v>0.11311298316569726</v>
      </c>
      <c r="Z202" s="7">
        <v>0.11311248655806022</v>
      </c>
      <c r="AA202" s="7">
        <v>0.11311198997976481</v>
      </c>
      <c r="AB202" s="7">
        <v>0.11311149343080854</v>
      </c>
      <c r="AC202" s="7">
        <v>0.1131109969111887</v>
      </c>
      <c r="AD202" s="7">
        <v>0.11311050042090273</v>
      </c>
      <c r="AE202" s="7">
        <v>0.11311000395994807</v>
      </c>
      <c r="AF202" s="7">
        <v>0.11310950752832205</v>
      </c>
      <c r="AG202" s="7">
        <v>0.11310901112602212</v>
      </c>
      <c r="AH202" s="7">
        <v>0.11310851475304567</v>
      </c>
      <c r="AI202" s="7">
        <v>0.11310801840939011</v>
      </c>
    </row>
    <row r="203" spans="1:35" x14ac:dyDescent="0.25">
      <c r="A203" t="s">
        <v>34</v>
      </c>
      <c r="B203" t="s">
        <v>35</v>
      </c>
      <c r="C203" t="s">
        <v>198</v>
      </c>
      <c r="D203" t="s">
        <v>14</v>
      </c>
      <c r="E203" s="7">
        <v>0.11031055900621117</v>
      </c>
      <c r="F203" s="7">
        <v>0.1103083220037743</v>
      </c>
      <c r="G203" s="7">
        <v>0.11030748961142096</v>
      </c>
      <c r="H203" s="7">
        <v>0.11030665726827649</v>
      </c>
      <c r="I203" s="7">
        <v>0.11030582497433654</v>
      </c>
      <c r="J203" s="7">
        <v>0.11030499272959671</v>
      </c>
      <c r="K203" s="7">
        <v>0.11030416053405268</v>
      </c>
      <c r="L203" s="7">
        <v>0.11030332838770004</v>
      </c>
      <c r="M203" s="7">
        <v>0.11030249629053449</v>
      </c>
      <c r="N203" s="7">
        <v>0.11030166424255163</v>
      </c>
      <c r="O203" s="7">
        <v>0.11030083224374711</v>
      </c>
      <c r="P203" s="7">
        <v>0.11030000029411657</v>
      </c>
      <c r="Q203" s="7">
        <v>0.11029916839365564</v>
      </c>
      <c r="R203" s="7">
        <v>0.11029833654235996</v>
      </c>
      <c r="S203" s="7">
        <v>0.11029750474022519</v>
      </c>
      <c r="T203" s="7">
        <v>0.11029667298724699</v>
      </c>
      <c r="U203" s="7">
        <v>0.11029584128342095</v>
      </c>
      <c r="V203" s="7">
        <v>0.11029500962874274</v>
      </c>
      <c r="W203" s="7">
        <v>0.11029417802320798</v>
      </c>
      <c r="X203" s="7">
        <v>0.11029334646681239</v>
      </c>
      <c r="Y203" s="7">
        <v>0.11029251495955153</v>
      </c>
      <c r="Z203" s="7">
        <v>0.11029168350142107</v>
      </c>
      <c r="AA203" s="7">
        <v>0.11029085209241668</v>
      </c>
      <c r="AB203" s="7">
        <v>0.11029002073253398</v>
      </c>
      <c r="AC203" s="7">
        <v>0.11028918942176862</v>
      </c>
      <c r="AD203" s="7">
        <v>0.11028835816011626</v>
      </c>
      <c r="AE203" s="7">
        <v>0.11028752694757256</v>
      </c>
      <c r="AF203" s="7">
        <v>0.11028669578413311</v>
      </c>
      <c r="AG203" s="7">
        <v>0.11028586466979361</v>
      </c>
      <c r="AH203" s="7">
        <v>0.11028503360454972</v>
      </c>
      <c r="AI203" s="7">
        <v>0.11028420258839707</v>
      </c>
    </row>
    <row r="204" spans="1:35" x14ac:dyDescent="0.25">
      <c r="A204" t="s">
        <v>34</v>
      </c>
      <c r="B204" t="s">
        <v>35</v>
      </c>
      <c r="C204" t="s">
        <v>199</v>
      </c>
      <c r="D204" t="s">
        <v>14</v>
      </c>
      <c r="E204" s="7">
        <v>7.4220333442301403E-2</v>
      </c>
      <c r="F204" s="7">
        <v>7.4221450900540595E-2</v>
      </c>
      <c r="G204" s="7">
        <v>7.4223358862282374E-2</v>
      </c>
      <c r="H204" s="7">
        <v>7.4225266711230406E-2</v>
      </c>
      <c r="I204" s="7">
        <v>7.4227174447394753E-2</v>
      </c>
      <c r="J204" s="7">
        <v>7.4229082070785296E-2</v>
      </c>
      <c r="K204" s="7">
        <v>7.4230989581412152E-2</v>
      </c>
      <c r="L204" s="7">
        <v>7.4232896979285243E-2</v>
      </c>
      <c r="M204" s="7">
        <v>7.4234804264414631E-2</v>
      </c>
      <c r="N204" s="7">
        <v>7.4236711436810238E-2</v>
      </c>
      <c r="O204" s="7">
        <v>7.4238618496482126E-2</v>
      </c>
      <c r="P204" s="7">
        <v>7.4240525443440245E-2</v>
      </c>
      <c r="Q204" s="7">
        <v>7.4242432277694601E-2</v>
      </c>
      <c r="R204" s="7">
        <v>7.4244338999255158E-2</v>
      </c>
      <c r="S204" s="7">
        <v>7.4246245608131978E-2</v>
      </c>
      <c r="T204" s="7">
        <v>7.4248152104335011E-2</v>
      </c>
      <c r="U204" s="7">
        <v>7.4250058487874193E-2</v>
      </c>
      <c r="V204" s="7">
        <v>7.42519647587596E-2</v>
      </c>
      <c r="W204" s="7">
        <v>7.4253870917001127E-2</v>
      </c>
      <c r="X204" s="7">
        <v>7.4255776962608822E-2</v>
      </c>
      <c r="Y204" s="7">
        <v>7.4257682895592703E-2</v>
      </c>
      <c r="Z204" s="7">
        <v>7.4259588715962638E-2</v>
      </c>
      <c r="AA204" s="7">
        <v>7.4261494423728661E-2</v>
      </c>
      <c r="AB204" s="7">
        <v>7.4263400018900777E-2</v>
      </c>
      <c r="AC204" s="7">
        <v>7.4265305501488951E-2</v>
      </c>
      <c r="AD204" s="7">
        <v>7.4267210871503161E-2</v>
      </c>
      <c r="AE204" s="7">
        <v>7.4269116128953372E-2</v>
      </c>
      <c r="AF204" s="7">
        <v>7.4271021273849575E-2</v>
      </c>
      <c r="AG204" s="7">
        <v>7.4272926306201692E-2</v>
      </c>
      <c r="AH204" s="7">
        <v>7.4274831226019786E-2</v>
      </c>
      <c r="AI204" s="7">
        <v>7.4276736033313778E-2</v>
      </c>
    </row>
    <row r="205" spans="1:35" x14ac:dyDescent="0.25">
      <c r="A205" t="s">
        <v>34</v>
      </c>
      <c r="B205" t="s">
        <v>35</v>
      </c>
      <c r="C205" t="s">
        <v>200</v>
      </c>
      <c r="D205" t="s">
        <v>14</v>
      </c>
      <c r="E205" s="7">
        <v>7.9869238313174246E-2</v>
      </c>
      <c r="F205" s="7">
        <v>7.9870995032210387E-2</v>
      </c>
      <c r="G205" s="7">
        <v>7.987273599583683E-2</v>
      </c>
      <c r="H205" s="7">
        <v>7.9874476856542018E-2</v>
      </c>
      <c r="I205" s="7">
        <v>7.9876217614335124E-2</v>
      </c>
      <c r="J205" s="7">
        <v>7.9877958269225169E-2</v>
      </c>
      <c r="K205" s="7">
        <v>7.9879698821221409E-2</v>
      </c>
      <c r="L205" s="7">
        <v>7.9881439270332866E-2</v>
      </c>
      <c r="M205" s="7">
        <v>7.9883179616568725E-2</v>
      </c>
      <c r="N205" s="7">
        <v>7.9884919859938092E-2</v>
      </c>
      <c r="O205" s="7">
        <v>7.9886660000450055E-2</v>
      </c>
      <c r="P205" s="7">
        <v>7.9888400038113774E-2</v>
      </c>
      <c r="Q205" s="7">
        <v>7.9890139972938354E-2</v>
      </c>
      <c r="R205" s="7">
        <v>7.9891879804932869E-2</v>
      </c>
      <c r="S205" s="7">
        <v>7.9893619534106522E-2</v>
      </c>
      <c r="T205" s="7">
        <v>7.989535916046836E-2</v>
      </c>
      <c r="U205" s="7">
        <v>7.9897098684027501E-2</v>
      </c>
      <c r="V205" s="7">
        <v>7.9898838104793105E-2</v>
      </c>
      <c r="W205" s="7">
        <v>7.9900577422774191E-2</v>
      </c>
      <c r="X205" s="7">
        <v>7.9902316637979962E-2</v>
      </c>
      <c r="Y205" s="7">
        <v>7.990405575041952E-2</v>
      </c>
      <c r="Z205" s="7">
        <v>7.9905794760101914E-2</v>
      </c>
      <c r="AA205" s="7">
        <v>7.9907533667036262E-2</v>
      </c>
      <c r="AB205" s="7">
        <v>7.990927247123171E-2</v>
      </c>
      <c r="AC205" s="7">
        <v>7.9911011172697347E-2</v>
      </c>
      <c r="AD205" s="7">
        <v>7.9912749771442262E-2</v>
      </c>
      <c r="AE205" s="7">
        <v>7.9914488267475589E-2</v>
      </c>
      <c r="AF205" s="7">
        <v>7.9916226660806416E-2</v>
      </c>
      <c r="AG205" s="7">
        <v>7.9917964951443793E-2</v>
      </c>
      <c r="AH205" s="7">
        <v>7.9919703139396919E-2</v>
      </c>
      <c r="AI205" s="7">
        <v>7.9921441224674816E-2</v>
      </c>
    </row>
    <row r="206" spans="1:35" x14ac:dyDescent="0.25">
      <c r="A206" t="s">
        <v>34</v>
      </c>
      <c r="B206" t="s">
        <v>35</v>
      </c>
      <c r="C206" t="s">
        <v>201</v>
      </c>
      <c r="D206" t="s">
        <v>14</v>
      </c>
      <c r="E206" s="7">
        <v>0.11606407322654462</v>
      </c>
      <c r="F206" s="7">
        <v>0.11607303700066719</v>
      </c>
      <c r="G206" s="7">
        <v>0.1160763229123306</v>
      </c>
      <c r="H206" s="7">
        <v>0.11607960862973947</v>
      </c>
      <c r="I206" s="7">
        <v>0.11608289415291101</v>
      </c>
      <c r="J206" s="7">
        <v>0.11608617948186241</v>
      </c>
      <c r="K206" s="7">
        <v>0.11608946461661096</v>
      </c>
      <c r="L206" s="7">
        <v>0.11609274955717384</v>
      </c>
      <c r="M206" s="7">
        <v>0.11609603430356828</v>
      </c>
      <c r="N206" s="7">
        <v>0.11609931885581148</v>
      </c>
      <c r="O206" s="7">
        <v>0.11610260321392066</v>
      </c>
      <c r="P206" s="7">
        <v>0.11610588737791304</v>
      </c>
      <c r="Q206" s="7">
        <v>0.11610917134780581</v>
      </c>
      <c r="R206" s="7">
        <v>0.11611245512361616</v>
      </c>
      <c r="S206" s="7">
        <v>0.11611573870536138</v>
      </c>
      <c r="T206" s="7">
        <v>0.1161190220930586</v>
      </c>
      <c r="U206" s="7">
        <v>0.11612230528672501</v>
      </c>
      <c r="V206" s="7">
        <v>0.11612558828637788</v>
      </c>
      <c r="W206" s="7">
        <v>0.11612887109203431</v>
      </c>
      <c r="X206" s="7">
        <v>0.11613215370371156</v>
      </c>
      <c r="Y206" s="7">
        <v>0.11613543612142684</v>
      </c>
      <c r="Z206" s="7">
        <v>0.11613871834519728</v>
      </c>
      <c r="AA206" s="7">
        <v>0.11614200037504009</v>
      </c>
      <c r="AB206" s="7">
        <v>0.11614528221097249</v>
      </c>
      <c r="AC206" s="7">
        <v>0.11614856385301163</v>
      </c>
      <c r="AD206" s="7">
        <v>0.11615184530117471</v>
      </c>
      <c r="AE206" s="7">
        <v>0.11615512655547888</v>
      </c>
      <c r="AF206" s="7">
        <v>0.11615840761594136</v>
      </c>
      <c r="AG206" s="7">
        <v>0.1161616884825793</v>
      </c>
      <c r="AH206" s="7">
        <v>0.11616496915540989</v>
      </c>
      <c r="AI206" s="7">
        <v>0.1161682496344503</v>
      </c>
    </row>
    <row r="207" spans="1:35" x14ac:dyDescent="0.25">
      <c r="A207" t="s">
        <v>34</v>
      </c>
      <c r="B207" t="s">
        <v>35</v>
      </c>
      <c r="C207" t="s">
        <v>202</v>
      </c>
      <c r="D207" t="s">
        <v>14</v>
      </c>
      <c r="E207" s="7">
        <v>7.5371036286368084E-2</v>
      </c>
      <c r="F207" s="7">
        <v>7.5374937849509674E-2</v>
      </c>
      <c r="G207" s="7">
        <v>7.5377543932857838E-2</v>
      </c>
      <c r="H207" s="7">
        <v>7.5380149862141116E-2</v>
      </c>
      <c r="I207" s="7">
        <v>7.5382755637373219E-2</v>
      </c>
      <c r="J207" s="7">
        <v>7.5385361258567707E-2</v>
      </c>
      <c r="K207" s="7">
        <v>7.5387966725738359E-2</v>
      </c>
      <c r="L207" s="7">
        <v>7.5390572038898734E-2</v>
      </c>
      <c r="M207" s="7">
        <v>7.5393177198062572E-2</v>
      </c>
      <c r="N207" s="7">
        <v>7.5395782203243458E-2</v>
      </c>
      <c r="O207" s="7">
        <v>7.539838705445509E-2</v>
      </c>
      <c r="P207" s="7">
        <v>7.5400991751711097E-2</v>
      </c>
      <c r="Q207" s="7">
        <v>7.5403596295025105E-2</v>
      </c>
      <c r="R207" s="7">
        <v>7.5406200684410785E-2</v>
      </c>
      <c r="S207" s="7">
        <v>7.5408804919881806E-2</v>
      </c>
      <c r="T207" s="7">
        <v>7.5411409001451782E-2</v>
      </c>
      <c r="U207" s="7">
        <v>7.5414012929134341E-2</v>
      </c>
      <c r="V207" s="7">
        <v>7.5416616702943182E-2</v>
      </c>
      <c r="W207" s="7">
        <v>7.5419220322891847E-2</v>
      </c>
      <c r="X207" s="7">
        <v>7.5421823788994077E-2</v>
      </c>
      <c r="Y207" s="7">
        <v>7.5424427101263458E-2</v>
      </c>
      <c r="Z207" s="7">
        <v>7.5427030259713618E-2</v>
      </c>
      <c r="AA207" s="7">
        <v>7.542963326435817E-2</v>
      </c>
      <c r="AB207" s="7">
        <v>7.5432236115210813E-2</v>
      </c>
      <c r="AC207" s="7">
        <v>7.5434838812285104E-2</v>
      </c>
      <c r="AD207" s="7">
        <v>7.5437441355594728E-2</v>
      </c>
      <c r="AE207" s="7">
        <v>7.5440043745153298E-2</v>
      </c>
      <c r="AF207" s="7">
        <v>7.5442645980974415E-2</v>
      </c>
      <c r="AG207" s="7">
        <v>7.5445248063071693E-2</v>
      </c>
      <c r="AH207" s="7">
        <v>7.5447849991458815E-2</v>
      </c>
      <c r="AI207" s="7">
        <v>7.5450451766149354E-2</v>
      </c>
    </row>
    <row r="208" spans="1:35" x14ac:dyDescent="0.25">
      <c r="A208" t="s">
        <v>34</v>
      </c>
      <c r="B208" t="s">
        <v>35</v>
      </c>
      <c r="C208" t="s">
        <v>203</v>
      </c>
      <c r="D208" t="s">
        <v>14</v>
      </c>
      <c r="E208" s="7">
        <v>9.5874468780647273E-2</v>
      </c>
      <c r="F208" s="7">
        <v>9.5874201196623723E-2</v>
      </c>
      <c r="G208" s="7">
        <v>9.585413018222988E-2</v>
      </c>
      <c r="H208" s="7">
        <v>9.5834060354382203E-2</v>
      </c>
      <c r="I208" s="7">
        <v>9.5813991712975499E-2</v>
      </c>
      <c r="J208" s="7">
        <v>9.5793924257904547E-2</v>
      </c>
      <c r="K208" s="7">
        <v>9.5773857989064168E-2</v>
      </c>
      <c r="L208" s="7">
        <v>9.5753792906349167E-2</v>
      </c>
      <c r="M208" s="7">
        <v>9.573372900965442E-2</v>
      </c>
      <c r="N208" s="7">
        <v>9.5713666298874733E-2</v>
      </c>
      <c r="O208" s="7">
        <v>9.5693604773904983E-2</v>
      </c>
      <c r="P208" s="7">
        <v>9.5673544434640045E-2</v>
      </c>
      <c r="Q208" s="7">
        <v>9.5653485280974795E-2</v>
      </c>
      <c r="R208" s="7">
        <v>9.5633427312804109E-2</v>
      </c>
      <c r="S208" s="7">
        <v>9.5613370530022945E-2</v>
      </c>
      <c r="T208" s="7">
        <v>9.5593314932526208E-2</v>
      </c>
      <c r="U208" s="7">
        <v>9.55732605202088E-2</v>
      </c>
      <c r="V208" s="7">
        <v>9.5553207292965722E-2</v>
      </c>
      <c r="W208" s="7">
        <v>9.5533155250691837E-2</v>
      </c>
      <c r="X208" s="7">
        <v>9.5513104393282228E-2</v>
      </c>
      <c r="Y208" s="7">
        <v>9.5493054720631854E-2</v>
      </c>
      <c r="Z208" s="7">
        <v>9.5473006232635632E-2</v>
      </c>
      <c r="AA208" s="7">
        <v>9.5452958929188633E-2</v>
      </c>
      <c r="AB208" s="7">
        <v>9.5432912810185899E-2</v>
      </c>
      <c r="AC208" s="7">
        <v>9.5412867875522417E-2</v>
      </c>
      <c r="AD208" s="7">
        <v>9.5392824125093242E-2</v>
      </c>
      <c r="AE208" s="7">
        <v>9.5372781558793474E-2</v>
      </c>
      <c r="AF208" s="7">
        <v>9.5352740176518139E-2</v>
      </c>
      <c r="AG208" s="7">
        <v>9.5332699978162308E-2</v>
      </c>
      <c r="AH208" s="7">
        <v>9.5312660963621121E-2</v>
      </c>
      <c r="AI208" s="7">
        <v>9.5292623132789689E-2</v>
      </c>
    </row>
    <row r="209" spans="1:35" x14ac:dyDescent="0.25">
      <c r="A209" t="s">
        <v>34</v>
      </c>
      <c r="B209" t="s">
        <v>35</v>
      </c>
      <c r="C209" t="s">
        <v>204</v>
      </c>
      <c r="D209" t="s">
        <v>14</v>
      </c>
      <c r="E209" s="7">
        <v>0.10298790454396863</v>
      </c>
      <c r="F209" s="7">
        <v>0.10297127887321367</v>
      </c>
      <c r="G209" s="7">
        <v>0.10296250435805245</v>
      </c>
      <c r="H209" s="7">
        <v>0.10295373036161777</v>
      </c>
      <c r="I209" s="7">
        <v>0.10294495688386363</v>
      </c>
      <c r="J209" s="7">
        <v>0.10293618392474399</v>
      </c>
      <c r="K209" s="7">
        <v>0.10292741148421292</v>
      </c>
      <c r="L209" s="7">
        <v>0.10291863956222437</v>
      </c>
      <c r="M209" s="7">
        <v>0.10290986815873243</v>
      </c>
      <c r="N209" s="7">
        <v>0.10290109727369112</v>
      </c>
      <c r="O209" s="7">
        <v>0.10289232690705445</v>
      </c>
      <c r="P209" s="7">
        <v>0.1028835570587765</v>
      </c>
      <c r="Q209" s="7">
        <v>0.10287478772881127</v>
      </c>
      <c r="R209" s="7">
        <v>0.10286601891711281</v>
      </c>
      <c r="S209" s="7">
        <v>0.10285725062363522</v>
      </c>
      <c r="T209" s="7">
        <v>0.10284848284833255</v>
      </c>
      <c r="U209" s="7">
        <v>0.10283971559115884</v>
      </c>
      <c r="V209" s="7">
        <v>0.1028309488520682</v>
      </c>
      <c r="W209" s="7">
        <v>0.10282218263101467</v>
      </c>
      <c r="X209" s="7">
        <v>0.10281341692795236</v>
      </c>
      <c r="Y209" s="7">
        <v>0.10280465174283539</v>
      </c>
      <c r="Z209" s="7">
        <v>0.10279588707561776</v>
      </c>
      <c r="AA209" s="7">
        <v>0.10278712292625365</v>
      </c>
      <c r="AB209" s="7">
        <v>0.10277835929469716</v>
      </c>
      <c r="AC209" s="7">
        <v>0.10276959618090238</v>
      </c>
      <c r="AD209" s="7">
        <v>0.10276083358482342</v>
      </c>
      <c r="AE209" s="7">
        <v>0.10275207150641447</v>
      </c>
      <c r="AF209" s="7">
        <v>0.10274330994562955</v>
      </c>
      <c r="AG209" s="7">
        <v>0.10273454890242284</v>
      </c>
      <c r="AH209" s="7">
        <v>0.10272578837674853</v>
      </c>
      <c r="AI209" s="7">
        <v>0.10271702836856073</v>
      </c>
    </row>
    <row r="210" spans="1:35" x14ac:dyDescent="0.25">
      <c r="A210" t="s">
        <v>34</v>
      </c>
      <c r="B210" t="s">
        <v>35</v>
      </c>
      <c r="C210" t="s">
        <v>205</v>
      </c>
      <c r="D210" t="s">
        <v>14</v>
      </c>
      <c r="E210" s="7">
        <v>7.6207911082052965E-2</v>
      </c>
      <c r="F210" s="7">
        <v>7.6175380593094671E-2</v>
      </c>
      <c r="G210" s="7">
        <v>7.6153695212871422E-2</v>
      </c>
      <c r="H210" s="7">
        <v>7.6132011114631498E-2</v>
      </c>
      <c r="I210" s="7">
        <v>7.6110328298261185E-2</v>
      </c>
      <c r="J210" s="7">
        <v>7.6088646763646781E-2</v>
      </c>
      <c r="K210" s="7">
        <v>7.6066966510674683E-2</v>
      </c>
      <c r="L210" s="7">
        <v>7.604528753923126E-2</v>
      </c>
      <c r="M210" s="7">
        <v>7.6023609849202867E-2</v>
      </c>
      <c r="N210" s="7">
        <v>7.6001933440475899E-2</v>
      </c>
      <c r="O210" s="7">
        <v>7.5980258312936741E-2</v>
      </c>
      <c r="P210" s="7">
        <v>7.5958584466471843E-2</v>
      </c>
      <c r="Q210" s="7">
        <v>7.5936911900967616E-2</v>
      </c>
      <c r="R210" s="7">
        <v>7.5915240616310484E-2</v>
      </c>
      <c r="S210" s="7">
        <v>7.5893570612386954E-2</v>
      </c>
      <c r="T210" s="7">
        <v>7.5871901889083451E-2</v>
      </c>
      <c r="U210" s="7">
        <v>7.5850234446286469E-2</v>
      </c>
      <c r="V210" s="7">
        <v>7.5828568283882514E-2</v>
      </c>
      <c r="W210" s="7">
        <v>7.580690340175808E-2</v>
      </c>
      <c r="X210" s="7">
        <v>7.5785239799799689E-2</v>
      </c>
      <c r="Y210" s="7">
        <v>7.5763577477893945E-2</v>
      </c>
      <c r="Z210" s="7">
        <v>7.5741916435927287E-2</v>
      </c>
      <c r="AA210" s="7">
        <v>7.5720256673786318E-2</v>
      </c>
      <c r="AB210" s="7">
        <v>7.5698598191357672E-2</v>
      </c>
      <c r="AC210" s="7">
        <v>7.5676940988527883E-2</v>
      </c>
      <c r="AD210" s="7">
        <v>7.565528506518357E-2</v>
      </c>
      <c r="AE210" s="7">
        <v>7.5633630421211365E-2</v>
      </c>
      <c r="AF210" s="7">
        <v>7.5611977056497873E-2</v>
      </c>
      <c r="AG210" s="7">
        <v>7.5590324970929726E-2</v>
      </c>
      <c r="AH210" s="7">
        <v>7.556867416439364E-2</v>
      </c>
      <c r="AI210" s="7">
        <v>7.5547024636776275E-2</v>
      </c>
    </row>
    <row r="211" spans="1:35" x14ac:dyDescent="0.25">
      <c r="A211" t="s">
        <v>34</v>
      </c>
      <c r="B211" t="s">
        <v>35</v>
      </c>
      <c r="C211" t="s">
        <v>206</v>
      </c>
      <c r="D211" t="s">
        <v>14</v>
      </c>
      <c r="E211" s="7">
        <v>0.11878391631252043</v>
      </c>
      <c r="F211" s="7">
        <v>0.11878504413216014</v>
      </c>
      <c r="G211" s="7">
        <v>0.11878448418450742</v>
      </c>
      <c r="H211" s="7">
        <v>0.11878392426995732</v>
      </c>
      <c r="I211" s="7">
        <v>0.11878336438850695</v>
      </c>
      <c r="J211" s="7">
        <v>0.11878280454015336</v>
      </c>
      <c r="K211" s="7">
        <v>0.11878224472489361</v>
      </c>
      <c r="L211" s="7">
        <v>0.11878168494272476</v>
      </c>
      <c r="M211" s="7">
        <v>0.11878112519364389</v>
      </c>
      <c r="N211" s="7">
        <v>0.11878056547764809</v>
      </c>
      <c r="O211" s="7">
        <v>0.11878000579473437</v>
      </c>
      <c r="P211" s="7">
        <v>0.11877944614489984</v>
      </c>
      <c r="Q211" s="7">
        <v>0.11877888652814156</v>
      </c>
      <c r="R211" s="7">
        <v>0.11877832694445656</v>
      </c>
      <c r="S211" s="7">
        <v>0.11877776739384198</v>
      </c>
      <c r="T211" s="7">
        <v>0.11877720787629482</v>
      </c>
      <c r="U211" s="7">
        <v>0.11877664839181218</v>
      </c>
      <c r="V211" s="7">
        <v>0.11877608894039114</v>
      </c>
      <c r="W211" s="7">
        <v>0.11877552952202873</v>
      </c>
      <c r="X211" s="7">
        <v>0.11877497013672207</v>
      </c>
      <c r="Y211" s="7">
        <v>0.11877441078446822</v>
      </c>
      <c r="Z211" s="7">
        <v>0.11877385146526422</v>
      </c>
      <c r="AA211" s="7">
        <v>0.11877329217910713</v>
      </c>
      <c r="AB211" s="7">
        <v>0.11877273292599407</v>
      </c>
      <c r="AC211" s="7">
        <v>0.11877217370592209</v>
      </c>
      <c r="AD211" s="7">
        <v>0.11877161451888826</v>
      </c>
      <c r="AE211" s="7">
        <v>0.11877105536488966</v>
      </c>
      <c r="AF211" s="7">
        <v>0.11877049624392334</v>
      </c>
      <c r="AG211" s="7">
        <v>0.11876993715598641</v>
      </c>
      <c r="AH211" s="7">
        <v>0.11876937810107593</v>
      </c>
      <c r="AI211" s="7">
        <v>0.11876881907918897</v>
      </c>
    </row>
    <row r="212" spans="1:35" x14ac:dyDescent="0.25">
      <c r="A212" t="s">
        <v>34</v>
      </c>
      <c r="B212" t="s">
        <v>35</v>
      </c>
      <c r="C212" t="s">
        <v>207</v>
      </c>
      <c r="D212" t="s">
        <v>14</v>
      </c>
      <c r="E212" s="7">
        <v>9.4828375286041183E-2</v>
      </c>
      <c r="F212" s="7">
        <v>9.4816219243066699E-2</v>
      </c>
      <c r="G212" s="7">
        <v>9.4778397060442859E-2</v>
      </c>
      <c r="H212" s="7">
        <v>9.4740577113768085E-2</v>
      </c>
      <c r="I212" s="7">
        <v>9.4702759402844144E-2</v>
      </c>
      <c r="J212" s="7">
        <v>9.4664943927472739E-2</v>
      </c>
      <c r="K212" s="7">
        <v>9.4627130687455735E-2</v>
      </c>
      <c r="L212" s="7">
        <v>9.4589319682594833E-2</v>
      </c>
      <c r="M212" s="7">
        <v>9.4551510912691941E-2</v>
      </c>
      <c r="N212" s="7">
        <v>9.4513704377548843E-2</v>
      </c>
      <c r="O212" s="7">
        <v>9.4475900076967434E-2</v>
      </c>
      <c r="P212" s="7">
        <v>9.4438098010749649E-2</v>
      </c>
      <c r="Q212" s="7">
        <v>9.4400298178697342E-2</v>
      </c>
      <c r="R212" s="7">
        <v>9.4362500580612463E-2</v>
      </c>
      <c r="S212" s="7">
        <v>9.4324705216297017E-2</v>
      </c>
      <c r="T212" s="7">
        <v>9.4286912085552982E-2</v>
      </c>
      <c r="U212" s="7">
        <v>9.424912118818235E-2</v>
      </c>
      <c r="V212" s="7">
        <v>9.4211332523987168E-2</v>
      </c>
      <c r="W212" s="7">
        <v>9.4173546092769456E-2</v>
      </c>
      <c r="X212" s="7">
        <v>9.4135761894331357E-2</v>
      </c>
      <c r="Y212" s="7">
        <v>9.4097979928474962E-2</v>
      </c>
      <c r="Z212" s="7">
        <v>9.4060200195002358E-2</v>
      </c>
      <c r="AA212" s="7">
        <v>9.4022422693715718E-2</v>
      </c>
      <c r="AB212" s="7">
        <v>9.398464742441727E-2</v>
      </c>
      <c r="AC212" s="7">
        <v>9.3946874386909129E-2</v>
      </c>
      <c r="AD212" s="7">
        <v>9.3909103580993566E-2</v>
      </c>
      <c r="AE212" s="7">
        <v>9.3871335006472836E-2</v>
      </c>
      <c r="AF212" s="7">
        <v>9.3833568663149181E-2</v>
      </c>
      <c r="AG212" s="7">
        <v>9.3795804550824868E-2</v>
      </c>
      <c r="AH212" s="7">
        <v>9.3758042669302294E-2</v>
      </c>
      <c r="AI212" s="7">
        <v>9.3720283018383754E-2</v>
      </c>
    </row>
    <row r="213" spans="1:35" x14ac:dyDescent="0.25">
      <c r="A213" t="s">
        <v>34</v>
      </c>
      <c r="B213" t="s">
        <v>35</v>
      </c>
      <c r="C213" t="s">
        <v>208</v>
      </c>
      <c r="D213" t="s">
        <v>14</v>
      </c>
      <c r="E213" s="7">
        <v>9.5769859431186669E-2</v>
      </c>
      <c r="F213" s="7">
        <v>9.5769386294758591E-2</v>
      </c>
      <c r="G213" s="7">
        <v>9.5770448103522199E-2</v>
      </c>
      <c r="H213" s="7">
        <v>9.5771509849514463E-2</v>
      </c>
      <c r="I213" s="7">
        <v>9.5772571532740935E-2</v>
      </c>
      <c r="J213" s="7">
        <v>9.5773633153207138E-2</v>
      </c>
      <c r="K213" s="7">
        <v>9.5774694710918665E-2</v>
      </c>
      <c r="L213" s="7">
        <v>9.577575620588108E-2</v>
      </c>
      <c r="M213" s="7">
        <v>9.5776817638099976E-2</v>
      </c>
      <c r="N213" s="7">
        <v>9.5777879007580863E-2</v>
      </c>
      <c r="O213" s="7">
        <v>9.5778940314329319E-2</v>
      </c>
      <c r="P213" s="7">
        <v>9.5780001558350938E-2</v>
      </c>
      <c r="Q213" s="7">
        <v>9.5781062739651229E-2</v>
      </c>
      <c r="R213" s="7">
        <v>9.5782123858235785E-2</v>
      </c>
      <c r="S213" s="7">
        <v>9.578318491411017E-2</v>
      </c>
      <c r="T213" s="7">
        <v>9.5784245907279936E-2</v>
      </c>
      <c r="U213" s="7">
        <v>9.5785306837750619E-2</v>
      </c>
      <c r="V213" s="7">
        <v>9.5786367705527828E-2</v>
      </c>
      <c r="W213" s="7">
        <v>9.5787428510617056E-2</v>
      </c>
      <c r="X213" s="7">
        <v>9.5788489253023884E-2</v>
      </c>
      <c r="Y213" s="7">
        <v>9.5789549932753904E-2</v>
      </c>
      <c r="Z213" s="7">
        <v>9.5790610549812638E-2</v>
      </c>
      <c r="AA213" s="7">
        <v>9.5791671104205597E-2</v>
      </c>
      <c r="AB213" s="7">
        <v>9.579273159593843E-2</v>
      </c>
      <c r="AC213" s="7">
        <v>9.579379202501663E-2</v>
      </c>
      <c r="AD213" s="7">
        <v>9.5794852391445751E-2</v>
      </c>
      <c r="AE213" s="7">
        <v>9.5795912695231369E-2</v>
      </c>
      <c r="AF213" s="7">
        <v>9.579697293637901E-2</v>
      </c>
      <c r="AG213" s="7">
        <v>9.579803311489421E-2</v>
      </c>
      <c r="AH213" s="7">
        <v>9.5799093230782603E-2</v>
      </c>
      <c r="AI213" s="7">
        <v>9.5800153284049658E-2</v>
      </c>
    </row>
    <row r="214" spans="1:35" x14ac:dyDescent="0.25">
      <c r="A214" t="s">
        <v>34</v>
      </c>
      <c r="B214" t="s">
        <v>35</v>
      </c>
      <c r="C214" t="s">
        <v>209</v>
      </c>
      <c r="D214" t="s">
        <v>14</v>
      </c>
      <c r="E214" s="7">
        <v>9.5874468780647273E-2</v>
      </c>
      <c r="F214" s="7">
        <v>9.5878908452695519E-2</v>
      </c>
      <c r="G214" s="7">
        <v>9.5881326857809882E-2</v>
      </c>
      <c r="H214" s="7">
        <v>9.58837451199544E-2</v>
      </c>
      <c r="I214" s="7">
        <v>9.5886163239141786E-2</v>
      </c>
      <c r="J214" s="7">
        <v>9.5888581215384683E-2</v>
      </c>
      <c r="K214" s="7">
        <v>9.589099904869583E-2</v>
      </c>
      <c r="L214" s="7">
        <v>9.58934167390878E-2</v>
      </c>
      <c r="M214" s="7">
        <v>9.5895834286573362E-2</v>
      </c>
      <c r="N214" s="7">
        <v>9.5898251691165143E-2</v>
      </c>
      <c r="O214" s="7">
        <v>9.5900668952875814E-2</v>
      </c>
      <c r="P214" s="7">
        <v>9.5903086071718047E-2</v>
      </c>
      <c r="Q214" s="7">
        <v>9.5905503047704482E-2</v>
      </c>
      <c r="R214" s="7">
        <v>9.5907919880847819E-2</v>
      </c>
      <c r="S214" s="7">
        <v>9.5910336571160701E-2</v>
      </c>
      <c r="T214" s="7">
        <v>9.5912753118655797E-2</v>
      </c>
      <c r="U214" s="7">
        <v>9.5915169523345764E-2</v>
      </c>
      <c r="V214" s="7">
        <v>9.5917585785243273E-2</v>
      </c>
      <c r="W214" s="7">
        <v>9.5920001904360938E-2</v>
      </c>
      <c r="X214" s="7">
        <v>9.5922417880711458E-2</v>
      </c>
      <c r="Y214" s="7">
        <v>9.5924833714307489E-2</v>
      </c>
      <c r="Z214" s="7">
        <v>9.5927249405161646E-2</v>
      </c>
      <c r="AA214" s="7">
        <v>9.5929664953286586E-2</v>
      </c>
      <c r="AB214" s="7">
        <v>9.5932080358695007E-2</v>
      </c>
      <c r="AC214" s="7">
        <v>9.593449562139951E-2</v>
      </c>
      <c r="AD214" s="7">
        <v>9.5936910741412751E-2</v>
      </c>
      <c r="AE214" s="7">
        <v>9.5939325718747387E-2</v>
      </c>
      <c r="AF214" s="7">
        <v>9.5941740553416019E-2</v>
      </c>
      <c r="AG214" s="7">
        <v>9.5944155245431345E-2</v>
      </c>
      <c r="AH214" s="7">
        <v>9.594656979480598E-2</v>
      </c>
      <c r="AI214" s="7">
        <v>9.5948984201552567E-2</v>
      </c>
    </row>
    <row r="215" spans="1:35" x14ac:dyDescent="0.25">
      <c r="A215" t="s">
        <v>34</v>
      </c>
      <c r="B215" t="s">
        <v>35</v>
      </c>
      <c r="C215" t="s">
        <v>210</v>
      </c>
      <c r="D215" t="s">
        <v>14</v>
      </c>
      <c r="E215" s="7">
        <v>8.8133376920562265E-2</v>
      </c>
      <c r="F215" s="7">
        <v>8.8130346535770079E-2</v>
      </c>
      <c r="G215" s="7">
        <v>8.8122115314838392E-2</v>
      </c>
      <c r="H215" s="7">
        <v>8.8113884580515126E-2</v>
      </c>
      <c r="I215" s="7">
        <v>8.8105654332757077E-2</v>
      </c>
      <c r="J215" s="7">
        <v>8.809742457152106E-2</v>
      </c>
      <c r="K215" s="7">
        <v>8.8089195296764039E-2</v>
      </c>
      <c r="L215" s="7">
        <v>8.8080966508442812E-2</v>
      </c>
      <c r="M215" s="7">
        <v>8.8072738206514262E-2</v>
      </c>
      <c r="N215" s="7">
        <v>8.8064510390935283E-2</v>
      </c>
      <c r="O215" s="7">
        <v>8.805628306166273E-2</v>
      </c>
      <c r="P215" s="7">
        <v>8.8048056218653539E-2</v>
      </c>
      <c r="Q215" s="7">
        <v>8.8039829861864524E-2</v>
      </c>
      <c r="R215" s="7">
        <v>8.8031603991252635E-2</v>
      </c>
      <c r="S215" s="7">
        <v>8.8023378606774769E-2</v>
      </c>
      <c r="T215" s="7">
        <v>8.8015153708387847E-2</v>
      </c>
      <c r="U215" s="7">
        <v>8.8006929296048711E-2</v>
      </c>
      <c r="V215" s="7">
        <v>8.7998705369714367E-2</v>
      </c>
      <c r="W215" s="7">
        <v>8.7990481929341668E-2</v>
      </c>
      <c r="X215" s="7">
        <v>8.7982258974887581E-2</v>
      </c>
      <c r="Y215" s="7">
        <v>8.7974036506309056E-2</v>
      </c>
      <c r="Z215" s="7">
        <v>8.796581452356296E-2</v>
      </c>
      <c r="AA215" s="7">
        <v>8.7957593026606259E-2</v>
      </c>
      <c r="AB215" s="7">
        <v>8.7949372015395974E-2</v>
      </c>
      <c r="AC215" s="7">
        <v>8.7941151489888972E-2</v>
      </c>
      <c r="AD215" s="7">
        <v>8.7932931450042245E-2</v>
      </c>
      <c r="AE215" s="7">
        <v>8.7924711895812774E-2</v>
      </c>
      <c r="AF215" s="7">
        <v>8.791649282715748E-2</v>
      </c>
      <c r="AG215" s="7">
        <v>8.7908274244033344E-2</v>
      </c>
      <c r="AH215" s="7">
        <v>8.7900056146397412E-2</v>
      </c>
      <c r="AI215" s="7">
        <v>8.7891838534206582E-2</v>
      </c>
    </row>
    <row r="216" spans="1:35" x14ac:dyDescent="0.25">
      <c r="A216" t="s">
        <v>34</v>
      </c>
      <c r="B216" t="s">
        <v>35</v>
      </c>
      <c r="C216" t="s">
        <v>211</v>
      </c>
      <c r="D216" t="s">
        <v>14</v>
      </c>
      <c r="E216" s="7">
        <v>7.9660019614253022E-2</v>
      </c>
      <c r="F216" s="7">
        <v>7.964305923264535E-2</v>
      </c>
      <c r="G216" s="7">
        <v>7.9623154196091214E-2</v>
      </c>
      <c r="H216" s="7">
        <v>7.9603250336271081E-2</v>
      </c>
      <c r="I216" s="7">
        <v>7.9583347653080616E-2</v>
      </c>
      <c r="J216" s="7">
        <v>7.9563446146415431E-2</v>
      </c>
      <c r="K216" s="7">
        <v>7.9543545816171277E-2</v>
      </c>
      <c r="L216" s="7">
        <v>7.9523646662243805E-2</v>
      </c>
      <c r="M216" s="7">
        <v>7.9503748684528766E-2</v>
      </c>
      <c r="N216" s="7">
        <v>7.9483851882921813E-2</v>
      </c>
      <c r="O216" s="7">
        <v>7.9463956257318696E-2</v>
      </c>
      <c r="P216" s="7">
        <v>7.9444061807615193E-2</v>
      </c>
      <c r="Q216" s="7">
        <v>7.9424168533707012E-2</v>
      </c>
      <c r="R216" s="7">
        <v>7.9404276435489904E-2</v>
      </c>
      <c r="S216" s="7">
        <v>7.9384385512859729E-2</v>
      </c>
      <c r="T216" s="7">
        <v>7.9364495765712237E-2</v>
      </c>
      <c r="U216" s="7">
        <v>7.9344607193943192E-2</v>
      </c>
      <c r="V216" s="7">
        <v>7.9324719797448456E-2</v>
      </c>
      <c r="W216" s="7">
        <v>7.9304833576123793E-2</v>
      </c>
      <c r="X216" s="7">
        <v>7.9284948529865118E-2</v>
      </c>
      <c r="Y216" s="7">
        <v>7.9265064658568293E-2</v>
      </c>
      <c r="Z216" s="7">
        <v>7.9245181962129083E-2</v>
      </c>
      <c r="AA216" s="7">
        <v>7.9225300440443416E-2</v>
      </c>
      <c r="AB216" s="7">
        <v>7.9205420093407239E-2</v>
      </c>
      <c r="AC216" s="7">
        <v>7.9185540920916384E-2</v>
      </c>
      <c r="AD216" s="7">
        <v>7.9165662922866795E-2</v>
      </c>
      <c r="AE216" s="7">
        <v>7.9145786099154375E-2</v>
      </c>
      <c r="AF216" s="7">
        <v>7.9125910449675083E-2</v>
      </c>
      <c r="AG216" s="7">
        <v>7.9106035974324848E-2</v>
      </c>
      <c r="AH216" s="7">
        <v>7.9086162672999658E-2</v>
      </c>
      <c r="AI216" s="7">
        <v>7.9066290545595483E-2</v>
      </c>
    </row>
    <row r="217" spans="1:35" x14ac:dyDescent="0.25">
      <c r="A217" t="s">
        <v>34</v>
      </c>
      <c r="B217" t="s">
        <v>35</v>
      </c>
      <c r="C217" t="s">
        <v>212</v>
      </c>
      <c r="D217" t="s">
        <v>14</v>
      </c>
      <c r="E217" s="7">
        <v>9.7234390323635178E-2</v>
      </c>
      <c r="F217" s="7">
        <v>9.7232296876179874E-2</v>
      </c>
      <c r="G217" s="7">
        <v>9.7225888657445275E-2</v>
      </c>
      <c r="H217" s="7">
        <v>9.7219480817547874E-2</v>
      </c>
      <c r="I217" s="7">
        <v>9.7213073356454155E-2</v>
      </c>
      <c r="J217" s="7">
        <v>9.7206666274130424E-2</v>
      </c>
      <c r="K217" s="7">
        <v>9.7200259570543179E-2</v>
      </c>
      <c r="L217" s="7">
        <v>9.7193853245658796E-2</v>
      </c>
      <c r="M217" s="7">
        <v>9.7187447299443744E-2</v>
      </c>
      <c r="N217" s="7">
        <v>9.7181041731864398E-2</v>
      </c>
      <c r="O217" s="7">
        <v>9.717463654288723E-2</v>
      </c>
      <c r="P217" s="7">
        <v>9.7168231732478683E-2</v>
      </c>
      <c r="Q217" s="7">
        <v>9.716182730060513E-2</v>
      </c>
      <c r="R217" s="7">
        <v>9.7155423247233058E-2</v>
      </c>
      <c r="S217" s="7">
        <v>9.7149019572328937E-2</v>
      </c>
      <c r="T217" s="7">
        <v>9.7142616275859198E-2</v>
      </c>
      <c r="U217" s="7">
        <v>9.7136213357790255E-2</v>
      </c>
      <c r="V217" s="7">
        <v>9.7129810818088635E-2</v>
      </c>
      <c r="W217" s="7">
        <v>9.7123408656720742E-2</v>
      </c>
      <c r="X217" s="7">
        <v>9.7117006873653072E-2</v>
      </c>
      <c r="Y217" s="7">
        <v>9.7110605468852113E-2</v>
      </c>
      <c r="Z217" s="7">
        <v>9.7104204442284292E-2</v>
      </c>
      <c r="AA217" s="7">
        <v>9.7097803793916096E-2</v>
      </c>
      <c r="AB217" s="7">
        <v>9.7091403523714065E-2</v>
      </c>
      <c r="AC217" s="7">
        <v>9.7085003631644642E-2</v>
      </c>
      <c r="AD217" s="7">
        <v>9.7078604117674314E-2</v>
      </c>
      <c r="AE217" s="7">
        <v>9.7072204981769591E-2</v>
      </c>
      <c r="AF217" s="7">
        <v>9.7065806223896947E-2</v>
      </c>
      <c r="AG217" s="7">
        <v>9.7059407844022894E-2</v>
      </c>
      <c r="AH217" s="7">
        <v>9.7053009842113985E-2</v>
      </c>
      <c r="AI217" s="7">
        <v>9.704661221813668E-2</v>
      </c>
    </row>
    <row r="218" spans="1:35" x14ac:dyDescent="0.25">
      <c r="A218" t="s">
        <v>34</v>
      </c>
      <c r="B218" t="s">
        <v>35</v>
      </c>
      <c r="C218" t="s">
        <v>213</v>
      </c>
      <c r="D218" t="s">
        <v>14</v>
      </c>
      <c r="E218" s="7">
        <v>8.656423667865315E-2</v>
      </c>
      <c r="F218" s="7">
        <v>8.6546825593220508E-2</v>
      </c>
      <c r="G218" s="7">
        <v>8.6532574229786316E-2</v>
      </c>
      <c r="H218" s="7">
        <v>8.6518323708855691E-2</v>
      </c>
      <c r="I218" s="7">
        <v>8.6504074030353914E-2</v>
      </c>
      <c r="J218" s="7">
        <v>8.6489825194206213E-2</v>
      </c>
      <c r="K218" s="7">
        <v>8.6475577200338022E-2</v>
      </c>
      <c r="L218" s="7">
        <v>8.6461330048674567E-2</v>
      </c>
      <c r="M218" s="7">
        <v>8.6447083739141228E-2</v>
      </c>
      <c r="N218" s="7">
        <v>8.6432838271663329E-2</v>
      </c>
      <c r="O218" s="7">
        <v>8.6418593646166206E-2</v>
      </c>
      <c r="P218" s="7">
        <v>8.6404349862575197E-2</v>
      </c>
      <c r="Q218" s="7">
        <v>8.6390106920815696E-2</v>
      </c>
      <c r="R218" s="7">
        <v>8.6375864820813053E-2</v>
      </c>
      <c r="S218" s="7">
        <v>8.6361623562492676E-2</v>
      </c>
      <c r="T218" s="7">
        <v>8.6347383145779943E-2</v>
      </c>
      <c r="U218" s="7">
        <v>8.6333143570600235E-2</v>
      </c>
      <c r="V218" s="7">
        <v>8.6318904836878971E-2</v>
      </c>
      <c r="W218" s="7">
        <v>8.6304666944541544E-2</v>
      </c>
      <c r="X218" s="7">
        <v>8.6290429893513418E-2</v>
      </c>
      <c r="Y218" s="7">
        <v>8.6276193683720026E-2</v>
      </c>
      <c r="Z218" s="7">
        <v>8.6261958315086776E-2</v>
      </c>
      <c r="AA218" s="7">
        <v>8.6247723787539116E-2</v>
      </c>
      <c r="AB218" s="7">
        <v>8.623349010100255E-2</v>
      </c>
      <c r="AC218" s="7">
        <v>8.6219257255402512E-2</v>
      </c>
      <c r="AD218" s="7">
        <v>8.6205025250664494E-2</v>
      </c>
      <c r="AE218" s="7">
        <v>8.6190794086713984E-2</v>
      </c>
      <c r="AF218" s="7">
        <v>8.6176563763476474E-2</v>
      </c>
      <c r="AG218" s="7">
        <v>8.616233428087744E-2</v>
      </c>
      <c r="AH218" s="7">
        <v>8.6148105638842468E-2</v>
      </c>
      <c r="AI218" s="7">
        <v>8.6133877837297007E-2</v>
      </c>
    </row>
    <row r="219" spans="1:35" x14ac:dyDescent="0.25">
      <c r="A219" t="s">
        <v>34</v>
      </c>
      <c r="B219" t="s">
        <v>35</v>
      </c>
      <c r="C219" t="s">
        <v>214</v>
      </c>
      <c r="D219" t="s">
        <v>14</v>
      </c>
      <c r="E219" s="7">
        <v>7.5371036286368084E-2</v>
      </c>
      <c r="F219" s="7">
        <v>7.5350773935007831E-2</v>
      </c>
      <c r="G219" s="7">
        <v>7.5339259381849072E-2</v>
      </c>
      <c r="H219" s="7">
        <v>7.5327745509400773E-2</v>
      </c>
      <c r="I219" s="7">
        <v>7.5316232317602552E-2</v>
      </c>
      <c r="J219" s="7">
        <v>7.5304719806394013E-2</v>
      </c>
      <c r="K219" s="7">
        <v>7.5293207975714899E-2</v>
      </c>
      <c r="L219" s="7">
        <v>7.5281696825504799E-2</v>
      </c>
      <c r="M219" s="7">
        <v>7.5270186355703428E-2</v>
      </c>
      <c r="N219" s="7">
        <v>7.5258676566250418E-2</v>
      </c>
      <c r="O219" s="7">
        <v>7.5247167457085484E-2</v>
      </c>
      <c r="P219" s="7">
        <v>7.5235659028148313E-2</v>
      </c>
      <c r="Q219" s="7">
        <v>7.5224151279378565E-2</v>
      </c>
      <c r="R219" s="7">
        <v>7.5212644210715981E-2</v>
      </c>
      <c r="S219" s="7">
        <v>7.5201137822100264E-2</v>
      </c>
      <c r="T219" s="7">
        <v>7.5189632113471142E-2</v>
      </c>
      <c r="U219" s="7">
        <v>7.5178127084768301E-2</v>
      </c>
      <c r="V219" s="7">
        <v>7.5166622735931526E-2</v>
      </c>
      <c r="W219" s="7">
        <v>7.5155119066900464E-2</v>
      </c>
      <c r="X219" s="7">
        <v>7.5143616077614953E-2</v>
      </c>
      <c r="Y219" s="7">
        <v>7.5132113768014777E-2</v>
      </c>
      <c r="Z219" s="7">
        <v>7.5120612138039569E-2</v>
      </c>
      <c r="AA219" s="7">
        <v>7.5109111187629141E-2</v>
      </c>
      <c r="AB219" s="7">
        <v>7.5097610916723345E-2</v>
      </c>
      <c r="AC219" s="7">
        <v>7.508611132526187E-2</v>
      </c>
      <c r="AD219" s="7">
        <v>7.5074612413184569E-2</v>
      </c>
      <c r="AE219" s="7">
        <v>7.5063114180431198E-2</v>
      </c>
      <c r="AF219" s="7">
        <v>7.5051616626941584E-2</v>
      </c>
      <c r="AG219" s="7">
        <v>7.5040119752655482E-2</v>
      </c>
      <c r="AH219" s="7">
        <v>7.5028623557512816E-2</v>
      </c>
      <c r="AI219" s="7">
        <v>7.5017128041453343E-2</v>
      </c>
    </row>
    <row r="220" spans="1:35" x14ac:dyDescent="0.25">
      <c r="A220" t="s">
        <v>34</v>
      </c>
      <c r="B220" t="s">
        <v>35</v>
      </c>
      <c r="C220" t="s">
        <v>215</v>
      </c>
      <c r="D220" t="s">
        <v>14</v>
      </c>
      <c r="E220" s="7">
        <v>7.2651193200392275E-2</v>
      </c>
      <c r="F220" s="7">
        <v>7.2653306994492198E-2</v>
      </c>
      <c r="G220" s="7">
        <v>7.2655156707300744E-2</v>
      </c>
      <c r="H220" s="7">
        <v>7.2657006310759054E-2</v>
      </c>
      <c r="I220" s="7">
        <v>7.265885580487691E-2</v>
      </c>
      <c r="J220" s="7">
        <v>7.2660705189663888E-2</v>
      </c>
      <c r="K220" s="7">
        <v>7.2662554465129758E-2</v>
      </c>
      <c r="L220" s="7">
        <v>7.266440363128418E-2</v>
      </c>
      <c r="M220" s="7">
        <v>7.2666252688136909E-2</v>
      </c>
      <c r="N220" s="7">
        <v>7.2668101635697549E-2</v>
      </c>
      <c r="O220" s="7">
        <v>7.2669950473975842E-2</v>
      </c>
      <c r="P220" s="7">
        <v>7.267179920298146E-2</v>
      </c>
      <c r="Q220" s="7">
        <v>7.2673647822724105E-2</v>
      </c>
      <c r="R220" s="7">
        <v>7.2675496333213421E-2</v>
      </c>
      <c r="S220" s="7">
        <v>7.2677344734459151E-2</v>
      </c>
      <c r="T220" s="7">
        <v>7.2679193026470953E-2</v>
      </c>
      <c r="U220" s="7">
        <v>7.2681041209258515E-2</v>
      </c>
      <c r="V220" s="7">
        <v>7.2682889282831495E-2</v>
      </c>
      <c r="W220" s="7">
        <v>7.268473724719958E-2</v>
      </c>
      <c r="X220" s="7">
        <v>7.268658510237247E-2</v>
      </c>
      <c r="Y220" s="7">
        <v>7.2688432848359866E-2</v>
      </c>
      <c r="Z220" s="7">
        <v>7.2690280485171371E-2</v>
      </c>
      <c r="AA220" s="7">
        <v>7.2692128012816673E-2</v>
      </c>
      <c r="AB220" s="7">
        <v>7.2693975431305541E-2</v>
      </c>
      <c r="AC220" s="7">
        <v>7.269582274064755E-2</v>
      </c>
      <c r="AD220" s="7">
        <v>7.2697669940852402E-2</v>
      </c>
      <c r="AE220" s="7">
        <v>7.2699517031929797E-2</v>
      </c>
      <c r="AF220" s="7">
        <v>7.2701364013889366E-2</v>
      </c>
      <c r="AG220" s="7">
        <v>7.2703210886740768E-2</v>
      </c>
      <c r="AH220" s="7">
        <v>7.2705057650493746E-2</v>
      </c>
      <c r="AI220" s="7">
        <v>7.2706904305157902E-2</v>
      </c>
    </row>
    <row r="221" spans="1:35" x14ac:dyDescent="0.25">
      <c r="A221" t="s">
        <v>34</v>
      </c>
      <c r="B221" t="s">
        <v>35</v>
      </c>
      <c r="C221" t="s">
        <v>216</v>
      </c>
      <c r="D221" t="s">
        <v>14</v>
      </c>
      <c r="E221" s="7">
        <v>7.2128146453089237E-2</v>
      </c>
      <c r="F221" s="7">
        <v>7.2132056838809508E-2</v>
      </c>
      <c r="G221" s="7">
        <v>7.2133817356951985E-2</v>
      </c>
      <c r="H221" s="7">
        <v>7.2135577771017201E-2</v>
      </c>
      <c r="I221" s="7">
        <v>7.213733808101444E-2</v>
      </c>
      <c r="J221" s="7">
        <v>7.2139098286952807E-2</v>
      </c>
      <c r="K221" s="7">
        <v>7.2140858388841642E-2</v>
      </c>
      <c r="L221" s="7">
        <v>7.2142618386690102E-2</v>
      </c>
      <c r="M221" s="7">
        <v>7.2144378280507487E-2</v>
      </c>
      <c r="N221" s="7">
        <v>7.2146138070302956E-2</v>
      </c>
      <c r="O221" s="7">
        <v>7.2147897756085752E-2</v>
      </c>
      <c r="P221" s="7">
        <v>7.2149657337865103E-2</v>
      </c>
      <c r="Q221" s="7">
        <v>7.215141681565021E-2</v>
      </c>
      <c r="R221" s="7">
        <v>7.2153176189450274E-2</v>
      </c>
      <c r="S221" s="7">
        <v>7.2154935459274566E-2</v>
      </c>
      <c r="T221" s="7">
        <v>7.21566946251323E-2</v>
      </c>
      <c r="U221" s="7">
        <v>7.215845368703265E-2</v>
      </c>
      <c r="V221" s="7">
        <v>7.2160212644984859E-2</v>
      </c>
      <c r="W221" s="7">
        <v>7.2161971498998112E-2</v>
      </c>
      <c r="X221" s="7">
        <v>7.216373024908164E-2</v>
      </c>
      <c r="Y221" s="7">
        <v>7.2165488895244712E-2</v>
      </c>
      <c r="Z221" s="7">
        <v>7.2167247437496418E-2</v>
      </c>
      <c r="AA221" s="7">
        <v>7.2169005875846029E-2</v>
      </c>
      <c r="AB221" s="7">
        <v>7.2170764210302787E-2</v>
      </c>
      <c r="AC221" s="7">
        <v>7.2172522440875866E-2</v>
      </c>
      <c r="AD221" s="7">
        <v>7.2174280567574467E-2</v>
      </c>
      <c r="AE221" s="7">
        <v>7.2176038590407818E-2</v>
      </c>
      <c r="AF221" s="7">
        <v>7.2177796509385092E-2</v>
      </c>
      <c r="AG221" s="7">
        <v>7.2179554324515491E-2</v>
      </c>
      <c r="AH221" s="7">
        <v>7.218131203580827E-2</v>
      </c>
      <c r="AI221" s="7">
        <v>7.2183069643272577E-2</v>
      </c>
    </row>
    <row r="222" spans="1:35" x14ac:dyDescent="0.25">
      <c r="A222" t="s">
        <v>34</v>
      </c>
      <c r="B222" t="s">
        <v>35</v>
      </c>
      <c r="C222" t="s">
        <v>217</v>
      </c>
      <c r="D222" t="s">
        <v>14</v>
      </c>
      <c r="E222" s="7">
        <v>9.566525008172605E-2</v>
      </c>
      <c r="F222" s="7">
        <v>9.5662793096155191E-2</v>
      </c>
      <c r="G222" s="7">
        <v>9.5661242990808706E-2</v>
      </c>
      <c r="H222" s="7">
        <v>9.5659692977100405E-2</v>
      </c>
      <c r="I222" s="7">
        <v>9.5658143055022224E-2</v>
      </c>
      <c r="J222" s="7">
        <v>9.5656593224565933E-2</v>
      </c>
      <c r="K222" s="7">
        <v>9.5655043485723484E-2</v>
      </c>
      <c r="L222" s="7">
        <v>9.5653493838486717E-2</v>
      </c>
      <c r="M222" s="7">
        <v>9.5651944282847554E-2</v>
      </c>
      <c r="N222" s="7">
        <v>9.5650394818797849E-2</v>
      </c>
      <c r="O222" s="7">
        <v>9.5648845446329456E-2</v>
      </c>
      <c r="P222" s="7">
        <v>9.5647296165434312E-2</v>
      </c>
      <c r="Q222" s="7">
        <v>9.5645746976104257E-2</v>
      </c>
      <c r="R222" s="7">
        <v>9.5644197878331158E-2</v>
      </c>
      <c r="S222" s="7">
        <v>9.5642648872106939E-2</v>
      </c>
      <c r="T222" s="7">
        <v>9.5641099957423495E-2</v>
      </c>
      <c r="U222" s="7">
        <v>9.5639551134272666E-2</v>
      </c>
      <c r="V222" s="7">
        <v>9.5638002402646374E-2</v>
      </c>
      <c r="W222" s="7">
        <v>9.5636453762536461E-2</v>
      </c>
      <c r="X222" s="7">
        <v>9.5634905213934862E-2</v>
      </c>
      <c r="Y222" s="7">
        <v>9.563335675683346E-2</v>
      </c>
      <c r="Z222" s="7">
        <v>9.5631808391224135E-2</v>
      </c>
      <c r="AA222" s="7">
        <v>9.5630260117098742E-2</v>
      </c>
      <c r="AB222" s="7">
        <v>9.5628711934449259E-2</v>
      </c>
      <c r="AC222" s="7">
        <v>9.5627163843267526E-2</v>
      </c>
      <c r="AD222" s="7">
        <v>9.5625615843545411E-2</v>
      </c>
      <c r="AE222" s="7">
        <v>9.5624067935274865E-2</v>
      </c>
      <c r="AF222" s="7">
        <v>9.5622520118447754E-2</v>
      </c>
      <c r="AG222" s="7">
        <v>9.5620972393055975E-2</v>
      </c>
      <c r="AH222" s="7">
        <v>9.5619424759091451E-2</v>
      </c>
      <c r="AI222" s="7">
        <v>9.5617877216546077E-2</v>
      </c>
    </row>
    <row r="223" spans="1:35" x14ac:dyDescent="0.25">
      <c r="A223" t="s">
        <v>34</v>
      </c>
      <c r="B223" t="s">
        <v>35</v>
      </c>
      <c r="C223" t="s">
        <v>218</v>
      </c>
      <c r="D223" t="s">
        <v>14</v>
      </c>
      <c r="E223" s="7">
        <v>8.6878064727034965E-2</v>
      </c>
      <c r="F223" s="7">
        <v>8.6856040014291744E-2</v>
      </c>
      <c r="G223" s="7">
        <v>8.6835084944314522E-2</v>
      </c>
      <c r="H223" s="7">
        <v>8.681413111314655E-2</v>
      </c>
      <c r="I223" s="7">
        <v>8.6793178520677985E-2</v>
      </c>
      <c r="J223" s="7">
        <v>8.6772227166798929E-2</v>
      </c>
      <c r="K223" s="7">
        <v>8.6751277051399664E-2</v>
      </c>
      <c r="L223" s="7">
        <v>8.6730328174370278E-2</v>
      </c>
      <c r="M223" s="7">
        <v>8.6709380535601052E-2</v>
      </c>
      <c r="N223" s="7">
        <v>8.6688434134982159E-2</v>
      </c>
      <c r="O223" s="7">
        <v>8.6667488972403839E-2</v>
      </c>
      <c r="P223" s="7">
        <v>8.664654504775636E-2</v>
      </c>
      <c r="Q223" s="7">
        <v>8.6625602360929921E-2</v>
      </c>
      <c r="R223" s="7">
        <v>8.6604660911814804E-2</v>
      </c>
      <c r="S223" s="7">
        <v>8.6583720700301334E-2</v>
      </c>
      <c r="T223" s="7">
        <v>8.6562781726279764E-2</v>
      </c>
      <c r="U223" s="7">
        <v>8.6541843989640418E-2</v>
      </c>
      <c r="V223" s="7">
        <v>8.6520907490273594E-2</v>
      </c>
      <c r="W223" s="7">
        <v>8.6499972228069627E-2</v>
      </c>
      <c r="X223" s="7">
        <v>8.647903820291887E-2</v>
      </c>
      <c r="Y223" s="7">
        <v>8.6458105414711717E-2</v>
      </c>
      <c r="Z223" s="7">
        <v>8.6437173863338476E-2</v>
      </c>
      <c r="AA223" s="7">
        <v>8.6416243548689528E-2</v>
      </c>
      <c r="AB223" s="7">
        <v>8.6395314470655349E-2</v>
      </c>
      <c r="AC223" s="7">
        <v>8.6374386629126276E-2</v>
      </c>
      <c r="AD223" s="7">
        <v>8.6353460023992773E-2</v>
      </c>
      <c r="AE223" s="7">
        <v>8.633253465514526E-2</v>
      </c>
      <c r="AF223" s="7">
        <v>8.6311610522474172E-2</v>
      </c>
      <c r="AG223" s="7">
        <v>8.6290687625869986E-2</v>
      </c>
      <c r="AH223" s="7">
        <v>8.6269765965223191E-2</v>
      </c>
      <c r="AI223" s="7">
        <v>8.6248845540424265E-2</v>
      </c>
    </row>
    <row r="224" spans="1:35" x14ac:dyDescent="0.25">
      <c r="A224" t="s">
        <v>34</v>
      </c>
      <c r="B224" t="s">
        <v>35</v>
      </c>
      <c r="C224" t="s">
        <v>219</v>
      </c>
      <c r="D224" t="s">
        <v>14</v>
      </c>
      <c r="E224" s="7">
        <v>9.6083687479568497E-2</v>
      </c>
      <c r="F224" s="7">
        <v>9.6080692829639491E-2</v>
      </c>
      <c r="G224" s="7">
        <v>9.6079025768756723E-2</v>
      </c>
      <c r="H224" s="7">
        <v>9.6077358806426233E-2</v>
      </c>
      <c r="I224" s="7">
        <v>9.6075691942639346E-2</v>
      </c>
      <c r="J224" s="7">
        <v>9.6074025177387237E-2</v>
      </c>
      <c r="K224" s="7">
        <v>9.607235851066126E-2</v>
      </c>
      <c r="L224" s="7">
        <v>9.6070691942452588E-2</v>
      </c>
      <c r="M224" s="7">
        <v>9.6069025472752576E-2</v>
      </c>
      <c r="N224" s="7">
        <v>9.6067359101552438E-2</v>
      </c>
      <c r="O224" s="7">
        <v>9.606569282884346E-2</v>
      </c>
      <c r="P224" s="7">
        <v>9.6064026654616899E-2</v>
      </c>
      <c r="Q224" s="7">
        <v>9.6062360578864039E-2</v>
      </c>
      <c r="R224" s="7">
        <v>9.6060694601576138E-2</v>
      </c>
      <c r="S224" s="7">
        <v>9.6059028722744452E-2</v>
      </c>
      <c r="T224" s="7">
        <v>9.6057362942360294E-2</v>
      </c>
      <c r="U224" s="7">
        <v>9.6055697260414907E-2</v>
      </c>
      <c r="V224" s="7">
        <v>9.6054031676899576E-2</v>
      </c>
      <c r="W224" s="7">
        <v>9.6052366191805558E-2</v>
      </c>
      <c r="X224" s="7">
        <v>9.6050700805124137E-2</v>
      </c>
      <c r="Y224" s="7">
        <v>9.604903551684664E-2</v>
      </c>
      <c r="Z224" s="7">
        <v>9.6047370326964268E-2</v>
      </c>
      <c r="AA224" s="7">
        <v>9.6045705235468334E-2</v>
      </c>
      <c r="AB224" s="7">
        <v>9.6044040242350137E-2</v>
      </c>
      <c r="AC224" s="7">
        <v>9.6042375347600933E-2</v>
      </c>
      <c r="AD224" s="7">
        <v>9.6040710551212008E-2</v>
      </c>
      <c r="AE224" s="7">
        <v>9.6039045853174673E-2</v>
      </c>
      <c r="AF224" s="7">
        <v>9.6037381253480186E-2</v>
      </c>
      <c r="AG224" s="7">
        <v>9.6035716752119818E-2</v>
      </c>
      <c r="AH224" s="7">
        <v>9.6034052349084909E-2</v>
      </c>
      <c r="AI224" s="7">
        <v>9.6032388044366715E-2</v>
      </c>
    </row>
    <row r="225" spans="1:35" x14ac:dyDescent="0.25">
      <c r="A225" t="s">
        <v>34</v>
      </c>
      <c r="B225" t="s">
        <v>35</v>
      </c>
      <c r="C225" t="s">
        <v>220</v>
      </c>
      <c r="D225" t="s">
        <v>14</v>
      </c>
      <c r="E225" s="7">
        <v>0.12840797646289637</v>
      </c>
      <c r="F225" s="7">
        <v>0.12841682229487233</v>
      </c>
      <c r="G225" s="7">
        <v>0.12842486885682716</v>
      </c>
      <c r="H225" s="7">
        <v>0.12843291494309017</v>
      </c>
      <c r="I225" s="7">
        <v>0.12844096055370355</v>
      </c>
      <c r="J225" s="7">
        <v>0.12844900568870946</v>
      </c>
      <c r="K225" s="7">
        <v>0.12845705034815008</v>
      </c>
      <c r="L225" s="7">
        <v>0.12846509453206756</v>
      </c>
      <c r="M225" s="7">
        <v>0.1284731382405041</v>
      </c>
      <c r="N225" s="7">
        <v>0.12848118147350182</v>
      </c>
      <c r="O225" s="7">
        <v>0.12848922423110287</v>
      </c>
      <c r="P225" s="7">
        <v>0.12849726651334947</v>
      </c>
      <c r="Q225" s="7">
        <v>0.12850530832028365</v>
      </c>
      <c r="R225" s="7">
        <v>0.12851334965194763</v>
      </c>
      <c r="S225" s="7">
        <v>0.12852139050838349</v>
      </c>
      <c r="T225" s="7">
        <v>0.12852943088963339</v>
      </c>
      <c r="U225" s="7">
        <v>0.12853747079573943</v>
      </c>
      <c r="V225" s="7">
        <v>0.12854551022674376</v>
      </c>
      <c r="W225" s="7">
        <v>0.12855354918268844</v>
      </c>
      <c r="X225" s="7">
        <v>0.12856158766361561</v>
      </c>
      <c r="Y225" s="7">
        <v>0.12856962566956737</v>
      </c>
      <c r="Z225" s="7">
        <v>0.12857766320058578</v>
      </c>
      <c r="AA225" s="7">
        <v>0.12858570025671298</v>
      </c>
      <c r="AB225" s="7">
        <v>0.12859373683799105</v>
      </c>
      <c r="AC225" s="7">
        <v>0.12860177294446207</v>
      </c>
      <c r="AD225" s="7">
        <v>0.12860980857616811</v>
      </c>
      <c r="AE225" s="7">
        <v>0.12861784373315122</v>
      </c>
      <c r="AF225" s="7">
        <v>0.12862587841545348</v>
      </c>
      <c r="AG225" s="7">
        <v>0.12863391262311696</v>
      </c>
      <c r="AH225" s="7">
        <v>0.12864194635618373</v>
      </c>
      <c r="AI225" s="7">
        <v>0.12864997961469582</v>
      </c>
    </row>
    <row r="226" spans="1:35" x14ac:dyDescent="0.25">
      <c r="A226" t="s">
        <v>34</v>
      </c>
      <c r="B226" t="s">
        <v>35</v>
      </c>
      <c r="C226" t="s">
        <v>221</v>
      </c>
      <c r="D226" t="s">
        <v>14</v>
      </c>
      <c r="E226" s="7">
        <v>8.6982674076495584E-2</v>
      </c>
      <c r="F226" s="7">
        <v>8.6962528607204673E-2</v>
      </c>
      <c r="G226" s="7">
        <v>8.6946172903798954E-2</v>
      </c>
      <c r="H226" s="7">
        <v>8.6929818167299916E-2</v>
      </c>
      <c r="I226" s="7">
        <v>8.6913464397621806E-2</v>
      </c>
      <c r="J226" s="7">
        <v>8.6897111594678833E-2</v>
      </c>
      <c r="K226" s="7">
        <v>8.688075975838537E-2</v>
      </c>
      <c r="L226" s="7">
        <v>8.6864408888655639E-2</v>
      </c>
      <c r="M226" s="7">
        <v>8.6848058985403986E-2</v>
      </c>
      <c r="N226" s="7">
        <v>8.6831710048544716E-2</v>
      </c>
      <c r="O226" s="7">
        <v>8.681536207799212E-2</v>
      </c>
      <c r="P226" s="7">
        <v>8.6799015073660557E-2</v>
      </c>
      <c r="Q226" s="7">
        <v>8.6782669035464388E-2</v>
      </c>
      <c r="R226" s="7">
        <v>8.676632396331789E-2</v>
      </c>
      <c r="S226" s="7">
        <v>8.6749979857135506E-2</v>
      </c>
      <c r="T226" s="7">
        <v>8.6733636716831597E-2</v>
      </c>
      <c r="U226" s="7">
        <v>8.6717294542320481E-2</v>
      </c>
      <c r="V226" s="7">
        <v>8.6700953333516628E-2</v>
      </c>
      <c r="W226" s="7">
        <v>8.66846130903344E-2</v>
      </c>
      <c r="X226" s="7">
        <v>8.6668273812688212E-2</v>
      </c>
      <c r="Y226" s="7">
        <v>8.6651935500492508E-2</v>
      </c>
      <c r="Z226" s="7">
        <v>8.6635598153661703E-2</v>
      </c>
      <c r="AA226" s="7">
        <v>8.6619261772110198E-2</v>
      </c>
      <c r="AB226" s="7">
        <v>8.6602926355752549E-2</v>
      </c>
      <c r="AC226" s="7">
        <v>8.6586591904503157E-2</v>
      </c>
      <c r="AD226" s="7">
        <v>8.6570258418276466E-2</v>
      </c>
      <c r="AE226" s="7">
        <v>8.6553925896987058E-2</v>
      </c>
      <c r="AF226" s="7">
        <v>8.6537594340549293E-2</v>
      </c>
      <c r="AG226" s="7">
        <v>8.6521263748877766E-2</v>
      </c>
      <c r="AH226" s="7">
        <v>8.650493412188702E-2</v>
      </c>
      <c r="AI226" s="7">
        <v>8.6488605459491497E-2</v>
      </c>
    </row>
    <row r="227" spans="1:35" x14ac:dyDescent="0.25">
      <c r="A227" t="s">
        <v>34</v>
      </c>
      <c r="B227" t="s">
        <v>35</v>
      </c>
      <c r="C227" t="s">
        <v>222</v>
      </c>
      <c r="D227" t="s">
        <v>14</v>
      </c>
      <c r="E227" s="7">
        <v>9.7234390323635178E-2</v>
      </c>
      <c r="F227" s="7">
        <v>9.7210643498249663E-2</v>
      </c>
      <c r="G227" s="7">
        <v>9.719597231430728E-2</v>
      </c>
      <c r="H227" s="7">
        <v>9.7181301997687139E-2</v>
      </c>
      <c r="I227" s="7">
        <v>9.7166632548312357E-2</v>
      </c>
      <c r="J227" s="7">
        <v>9.7151963966105981E-2</v>
      </c>
      <c r="K227" s="7">
        <v>9.713729625099117E-2</v>
      </c>
      <c r="L227" s="7">
        <v>9.7122629402890986E-2</v>
      </c>
      <c r="M227" s="7">
        <v>9.7107963421728644E-2</v>
      </c>
      <c r="N227" s="7">
        <v>9.7093298307427217E-2</v>
      </c>
      <c r="O227" s="7">
        <v>9.7078634059909852E-2</v>
      </c>
      <c r="P227" s="7">
        <v>9.7063970679099734E-2</v>
      </c>
      <c r="Q227" s="7">
        <v>9.7049308164920009E-2</v>
      </c>
      <c r="R227" s="7">
        <v>9.7034646517293835E-2</v>
      </c>
      <c r="S227" s="7">
        <v>9.7019985736144454E-2</v>
      </c>
      <c r="T227" s="7">
        <v>9.7005325821394983E-2</v>
      </c>
      <c r="U227" s="7">
        <v>9.6990666772968664E-2</v>
      </c>
      <c r="V227" s="7">
        <v>9.6976008590788684E-2</v>
      </c>
      <c r="W227" s="7">
        <v>9.6961351274778271E-2</v>
      </c>
      <c r="X227" s="7">
        <v>9.6946694824860666E-2</v>
      </c>
      <c r="Y227" s="7">
        <v>9.6932039240959139E-2</v>
      </c>
      <c r="Z227" s="7">
        <v>9.6917384522996849E-2</v>
      </c>
      <c r="AA227" s="7">
        <v>9.690273067089708E-2</v>
      </c>
      <c r="AB227" s="7">
        <v>9.6888077684583129E-2</v>
      </c>
      <c r="AC227" s="7">
        <v>9.6873425563978266E-2</v>
      </c>
      <c r="AD227" s="7">
        <v>9.6858774309005732E-2</v>
      </c>
      <c r="AE227" s="7">
        <v>9.6844123919588881E-2</v>
      </c>
      <c r="AF227" s="7">
        <v>9.6829474395650955E-2</v>
      </c>
      <c r="AG227" s="7">
        <v>9.6814825737115279E-2</v>
      </c>
      <c r="AH227" s="7">
        <v>9.6800177943905205E-2</v>
      </c>
      <c r="AI227" s="7">
        <v>9.6785531015944032E-2</v>
      </c>
    </row>
    <row r="228" spans="1:35" x14ac:dyDescent="0.25">
      <c r="A228" t="s">
        <v>34</v>
      </c>
      <c r="B228" t="s">
        <v>35</v>
      </c>
      <c r="C228" t="s">
        <v>223</v>
      </c>
      <c r="D228" t="s">
        <v>14</v>
      </c>
      <c r="E228" s="7">
        <v>0.12673422687152663</v>
      </c>
      <c r="F228" s="7">
        <v>0.12676917806405594</v>
      </c>
      <c r="G228" s="7">
        <v>0.12678449090896016</v>
      </c>
      <c r="H228" s="7">
        <v>0.12679980284860878</v>
      </c>
      <c r="I228" s="7">
        <v>0.12681511388308214</v>
      </c>
      <c r="J228" s="7">
        <v>0.12683042401246042</v>
      </c>
      <c r="K228" s="7">
        <v>0.12684573323682397</v>
      </c>
      <c r="L228" s="7">
        <v>0.12686104155625291</v>
      </c>
      <c r="M228" s="7">
        <v>0.12687634897082758</v>
      </c>
      <c r="N228" s="7">
        <v>0.12689165548062817</v>
      </c>
      <c r="O228" s="7">
        <v>0.1269069610857349</v>
      </c>
      <c r="P228" s="7">
        <v>0.12692226578622795</v>
      </c>
      <c r="Q228" s="7">
        <v>0.12693756958218758</v>
      </c>
      <c r="R228" s="7">
        <v>0.12695287247369386</v>
      </c>
      <c r="S228" s="7">
        <v>0.12696817446082709</v>
      </c>
      <c r="T228" s="7">
        <v>0.12698347554366737</v>
      </c>
      <c r="U228" s="7">
        <v>0.1269987757222949</v>
      </c>
      <c r="V228" s="7">
        <v>0.12701407499678979</v>
      </c>
      <c r="W228" s="7">
        <v>0.12702937336723222</v>
      </c>
      <c r="X228" s="7">
        <v>0.12704467083370224</v>
      </c>
      <c r="Y228" s="7">
        <v>0.12705996739628009</v>
      </c>
      <c r="Z228" s="7">
        <v>0.12707526305504577</v>
      </c>
      <c r="AA228" s="7">
        <v>0.12709055781007944</v>
      </c>
      <c r="AB228" s="7">
        <v>0.12710585166146118</v>
      </c>
      <c r="AC228" s="7">
        <v>0.12712114460927104</v>
      </c>
      <c r="AD228" s="7">
        <v>0.12713643665358917</v>
      </c>
      <c r="AE228" s="7">
        <v>0.1271517277944956</v>
      </c>
      <c r="AF228" s="7">
        <v>0.12716701803207034</v>
      </c>
      <c r="AG228" s="7">
        <v>0.12718230736639347</v>
      </c>
      <c r="AH228" s="7">
        <v>0.12719759579754503</v>
      </c>
      <c r="AI228" s="7">
        <v>0.12721288332560504</v>
      </c>
    </row>
    <row r="229" spans="1:35" x14ac:dyDescent="0.25">
      <c r="A229" t="s">
        <v>34</v>
      </c>
      <c r="B229" t="s">
        <v>35</v>
      </c>
      <c r="C229" t="s">
        <v>224</v>
      </c>
      <c r="D229" t="s">
        <v>14</v>
      </c>
      <c r="E229" s="7">
        <v>9.0016345210853221E-2</v>
      </c>
      <c r="F229" s="7">
        <v>8.9997035082460347E-2</v>
      </c>
      <c r="G229" s="7">
        <v>8.9980066667345329E-2</v>
      </c>
      <c r="H229" s="7">
        <v>8.9963099255358919E-2</v>
      </c>
      <c r="I229" s="7">
        <v>8.9946132846412133E-2</v>
      </c>
      <c r="J229" s="7">
        <v>8.9929167440416014E-2</v>
      </c>
      <c r="K229" s="7">
        <v>8.9912203037281646E-2</v>
      </c>
      <c r="L229" s="7">
        <v>8.9895239636920116E-2</v>
      </c>
      <c r="M229" s="7">
        <v>8.9878277239242535E-2</v>
      </c>
      <c r="N229" s="7">
        <v>8.9861315844159989E-2</v>
      </c>
      <c r="O229" s="7">
        <v>8.9844355451583549E-2</v>
      </c>
      <c r="P229" s="7">
        <v>8.9827396061424411E-2</v>
      </c>
      <c r="Q229" s="7">
        <v>8.9810437673593674E-2</v>
      </c>
      <c r="R229" s="7">
        <v>8.9793480288002436E-2</v>
      </c>
      <c r="S229" s="7">
        <v>8.9776523904561922E-2</v>
      </c>
      <c r="T229" s="7">
        <v>8.9759568523183286E-2</v>
      </c>
      <c r="U229" s="7">
        <v>8.9742614143777669E-2</v>
      </c>
      <c r="V229" s="7">
        <v>8.9725660766256279E-2</v>
      </c>
      <c r="W229" s="7">
        <v>8.9708708390530273E-2</v>
      </c>
      <c r="X229" s="7">
        <v>8.9691757016510915E-2</v>
      </c>
      <c r="Y229" s="7">
        <v>8.9674806644109428E-2</v>
      </c>
      <c r="Z229" s="7">
        <v>8.9657857273236968E-2</v>
      </c>
      <c r="AA229" s="7">
        <v>8.9640908903804814E-2</v>
      </c>
      <c r="AB229" s="7">
        <v>8.9623961535724245E-2</v>
      </c>
      <c r="AC229" s="7">
        <v>8.9607015168906484E-2</v>
      </c>
      <c r="AD229" s="7">
        <v>8.959006980326277E-2</v>
      </c>
      <c r="AE229" s="7">
        <v>8.9573125438704451E-2</v>
      </c>
      <c r="AF229" s="7">
        <v>8.9556182075142807E-2</v>
      </c>
      <c r="AG229" s="7">
        <v>8.9539239712489088E-2</v>
      </c>
      <c r="AH229" s="7">
        <v>8.9522298350654672E-2</v>
      </c>
      <c r="AI229" s="7">
        <v>8.9505357989550838E-2</v>
      </c>
    </row>
    <row r="230" spans="1:35" x14ac:dyDescent="0.25">
      <c r="A230" t="s">
        <v>34</v>
      </c>
      <c r="B230" t="s">
        <v>35</v>
      </c>
      <c r="C230" t="s">
        <v>225</v>
      </c>
      <c r="D230" t="s">
        <v>14</v>
      </c>
      <c r="E230" s="7">
        <v>0.10298790454396863</v>
      </c>
      <c r="F230" s="7">
        <v>0.10298812038938161</v>
      </c>
      <c r="G230" s="7">
        <v>0.10297296461789092</v>
      </c>
      <c r="H230" s="7">
        <v>0.10295780974237001</v>
      </c>
      <c r="I230" s="7">
        <v>0.10294265576273949</v>
      </c>
      <c r="J230" s="7">
        <v>0.10292750267891983</v>
      </c>
      <c r="K230" s="7">
        <v>0.10291235049083169</v>
      </c>
      <c r="L230" s="7">
        <v>0.10289719919839559</v>
      </c>
      <c r="M230" s="7">
        <v>0.10288204880153215</v>
      </c>
      <c r="N230" s="7">
        <v>0.10286689930016195</v>
      </c>
      <c r="O230" s="7">
        <v>0.1028517506942056</v>
      </c>
      <c r="P230" s="7">
        <v>0.10283660298358377</v>
      </c>
      <c r="Q230" s="7">
        <v>0.10282145616821702</v>
      </c>
      <c r="R230" s="7">
        <v>0.10280631024802596</v>
      </c>
      <c r="S230" s="7">
        <v>0.10279116522293132</v>
      </c>
      <c r="T230" s="7">
        <v>0.10277602109285372</v>
      </c>
      <c r="U230" s="7">
        <v>0.10276087785771382</v>
      </c>
      <c r="V230" s="7">
        <v>0.10274573551743225</v>
      </c>
      <c r="W230" s="7">
        <v>0.10273059407192976</v>
      </c>
      <c r="X230" s="7">
        <v>0.10271545352112701</v>
      </c>
      <c r="Y230" s="7">
        <v>0.10270031386494473</v>
      </c>
      <c r="Z230" s="7">
        <v>0.10268517510330361</v>
      </c>
      <c r="AA230" s="7">
        <v>0.10267003723612432</v>
      </c>
      <c r="AB230" s="7">
        <v>0.10265490026332767</v>
      </c>
      <c r="AC230" s="7">
        <v>0.10263976418483438</v>
      </c>
      <c r="AD230" s="7">
        <v>0.10262462900056515</v>
      </c>
      <c r="AE230" s="7">
        <v>0.10260949471044083</v>
      </c>
      <c r="AF230" s="7">
        <v>0.10259436131438207</v>
      </c>
      <c r="AG230" s="7">
        <v>0.10257922881230971</v>
      </c>
      <c r="AH230" s="7">
        <v>0.10256409720414457</v>
      </c>
      <c r="AI230" s="7">
        <v>0.10254896648980739</v>
      </c>
    </row>
    <row r="231" spans="1:35" x14ac:dyDescent="0.25">
      <c r="A231" t="s">
        <v>26</v>
      </c>
      <c r="B231" t="s">
        <v>226</v>
      </c>
      <c r="C231" t="s">
        <v>214</v>
      </c>
      <c r="D231" t="s">
        <v>10</v>
      </c>
      <c r="E231">
        <v>7.7970884230320996</v>
      </c>
      <c r="F231">
        <v>7.7756285466384298</v>
      </c>
      <c r="G231">
        <v>7.7541686702447601</v>
      </c>
      <c r="H231">
        <v>7.7327087938511001</v>
      </c>
      <c r="I231">
        <v>7.7112489174574304</v>
      </c>
      <c r="J231">
        <v>7.6897890410637597</v>
      </c>
      <c r="K231">
        <v>7.6683291646700997</v>
      </c>
      <c r="L231">
        <v>7.64686928827643</v>
      </c>
      <c r="M231">
        <v>7.6254094118827602</v>
      </c>
      <c r="N231">
        <v>7.6039495354891002</v>
      </c>
      <c r="O231">
        <v>7.5824896590954296</v>
      </c>
      <c r="P231">
        <v>7.5681830748329899</v>
      </c>
      <c r="Q231">
        <v>7.5538764905705396</v>
      </c>
      <c r="R231">
        <v>7.5395699063080999</v>
      </c>
      <c r="S231">
        <v>7.5252633220456504</v>
      </c>
      <c r="T231">
        <v>7.5109567377832098</v>
      </c>
      <c r="U231">
        <v>7.4966501535207701</v>
      </c>
      <c r="V231">
        <v>7.4823435692583198</v>
      </c>
      <c r="W231">
        <v>7.4680369849958801</v>
      </c>
      <c r="X231">
        <v>7.4537304007334297</v>
      </c>
      <c r="Y231">
        <v>7.43942381647099</v>
      </c>
      <c r="Z231">
        <v>7.4251172322085504</v>
      </c>
      <c r="AA231">
        <v>7.4108106479461</v>
      </c>
      <c r="AB231">
        <v>7.3965040636836603</v>
      </c>
      <c r="AC231">
        <v>7.38219747942121</v>
      </c>
      <c r="AD231">
        <v>7.3678908951587703</v>
      </c>
      <c r="AE231">
        <v>7.3535843108963297</v>
      </c>
      <c r="AF231">
        <v>7.3392777266338802</v>
      </c>
      <c r="AG231">
        <v>7.3249711423714396</v>
      </c>
      <c r="AH231">
        <v>7.3106645581089902</v>
      </c>
      <c r="AI231">
        <v>7.2963579738465496</v>
      </c>
    </row>
    <row r="232" spans="1:35" x14ac:dyDescent="0.25">
      <c r="A232" t="s">
        <v>26</v>
      </c>
      <c r="B232" t="s">
        <v>226</v>
      </c>
      <c r="C232" t="s">
        <v>41</v>
      </c>
      <c r="D232" t="s">
        <v>10</v>
      </c>
      <c r="E232">
        <v>12.807929146873301</v>
      </c>
      <c r="F232">
        <v>12.772677965735101</v>
      </c>
      <c r="G232">
        <v>12.737426784597</v>
      </c>
      <c r="H232">
        <v>12.7021756034588</v>
      </c>
      <c r="I232">
        <v>12.6669244223206</v>
      </c>
      <c r="J232">
        <v>12.6316732411824</v>
      </c>
      <c r="K232">
        <v>12.596422060044199</v>
      </c>
      <c r="L232">
        <v>12.561170878905999</v>
      </c>
      <c r="M232">
        <v>12.5259196977679</v>
      </c>
      <c r="N232">
        <v>12.4906685166297</v>
      </c>
      <c r="O232">
        <v>12.4554173354915</v>
      </c>
      <c r="P232">
        <v>12.431916548066001</v>
      </c>
      <c r="Q232">
        <v>12.408415760640599</v>
      </c>
      <c r="R232">
        <v>12.3849149732151</v>
      </c>
      <c r="S232">
        <v>12.3614141857897</v>
      </c>
      <c r="T232">
        <v>12.337913398364201</v>
      </c>
      <c r="U232">
        <v>12.314412610938801</v>
      </c>
      <c r="V232">
        <v>12.2909118235133</v>
      </c>
      <c r="W232">
        <v>12.2674110360878</v>
      </c>
      <c r="X232">
        <v>12.243910248662401</v>
      </c>
      <c r="Y232">
        <v>12.220409461236899</v>
      </c>
      <c r="Z232">
        <v>12.1969086738115</v>
      </c>
      <c r="AA232">
        <v>12.173407886386</v>
      </c>
      <c r="AB232">
        <v>12.1499070989606</v>
      </c>
      <c r="AC232">
        <v>12.126406311535099</v>
      </c>
      <c r="AD232">
        <v>12.102905524109699</v>
      </c>
      <c r="AE232">
        <v>12.0794047366842</v>
      </c>
      <c r="AF232">
        <v>12.055903949258701</v>
      </c>
      <c r="AG232">
        <v>12.032403161833299</v>
      </c>
      <c r="AH232">
        <v>12.0089023744078</v>
      </c>
      <c r="AI232">
        <v>11.9854015869824</v>
      </c>
    </row>
    <row r="233" spans="1:35" x14ac:dyDescent="0.25">
      <c r="A233" t="s">
        <v>26</v>
      </c>
      <c r="B233" t="s">
        <v>226</v>
      </c>
      <c r="C233" t="s">
        <v>43</v>
      </c>
      <c r="D233" t="s">
        <v>10</v>
      </c>
      <c r="E233">
        <v>16.3104153759827</v>
      </c>
      <c r="F233">
        <v>16.521846686412101</v>
      </c>
      <c r="G233">
        <v>16.733277996841601</v>
      </c>
      <c r="H233">
        <v>16.944709307271001</v>
      </c>
      <c r="I233">
        <v>17.156140617700402</v>
      </c>
      <c r="J233">
        <v>17.367571928129799</v>
      </c>
      <c r="K233">
        <v>17.579003238559199</v>
      </c>
      <c r="L233">
        <v>17.7904345489886</v>
      </c>
      <c r="M233">
        <v>18.001865859418</v>
      </c>
      <c r="N233">
        <v>18.213297169847401</v>
      </c>
      <c r="O233">
        <v>18.424728480276801</v>
      </c>
      <c r="P233">
        <v>18.409626243817598</v>
      </c>
      <c r="Q233">
        <v>18.394524007358299</v>
      </c>
      <c r="R233">
        <v>18.3794217708991</v>
      </c>
      <c r="S233">
        <v>18.364319534439801</v>
      </c>
      <c r="T233">
        <v>18.349217297980601</v>
      </c>
      <c r="U233">
        <v>18.334115061521299</v>
      </c>
      <c r="V233">
        <v>18.319012825062099</v>
      </c>
      <c r="W233">
        <v>18.3039105886029</v>
      </c>
      <c r="X233">
        <v>18.288808352143601</v>
      </c>
      <c r="Y233">
        <v>18.273706115684401</v>
      </c>
      <c r="Z233">
        <v>18.258603879225099</v>
      </c>
      <c r="AA233">
        <v>18.243501642765899</v>
      </c>
      <c r="AB233">
        <v>18.2283994063066</v>
      </c>
      <c r="AC233">
        <v>18.213297169847401</v>
      </c>
      <c r="AD233">
        <v>18.198194933388201</v>
      </c>
      <c r="AE233">
        <v>18.183092696928899</v>
      </c>
      <c r="AF233">
        <v>18.167990460469699</v>
      </c>
      <c r="AG233">
        <v>18.1528882240104</v>
      </c>
      <c r="AH233">
        <v>18.137785987551201</v>
      </c>
      <c r="AI233">
        <v>18.122683751091898</v>
      </c>
    </row>
    <row r="234" spans="1:35" x14ac:dyDescent="0.25">
      <c r="A234" t="s">
        <v>26</v>
      </c>
      <c r="B234" t="s">
        <v>226</v>
      </c>
      <c r="C234" t="s">
        <v>45</v>
      </c>
      <c r="D234" t="s">
        <v>10</v>
      </c>
      <c r="E234">
        <v>7.8055315779393597</v>
      </c>
      <c r="F234">
        <v>7.92379720790814</v>
      </c>
      <c r="G234">
        <v>8.0420628378769194</v>
      </c>
      <c r="H234">
        <v>8.1603284678456998</v>
      </c>
      <c r="I234">
        <v>8.2785940978144694</v>
      </c>
      <c r="J234">
        <v>8.3968597277832497</v>
      </c>
      <c r="K234">
        <v>8.5151253577520301</v>
      </c>
      <c r="L234">
        <v>8.6333909877208104</v>
      </c>
      <c r="M234">
        <v>8.7516566176895907</v>
      </c>
      <c r="N234">
        <v>8.8699222476583692</v>
      </c>
      <c r="O234">
        <v>8.9881878776271407</v>
      </c>
      <c r="P234">
        <v>9.0118410036208996</v>
      </c>
      <c r="Q234">
        <v>9.0354941296146496</v>
      </c>
      <c r="R234">
        <v>9.0591472556084103</v>
      </c>
      <c r="S234">
        <v>9.0828003816021692</v>
      </c>
      <c r="T234">
        <v>9.1064535075959192</v>
      </c>
      <c r="U234">
        <v>9.1301066335896799</v>
      </c>
      <c r="V234">
        <v>9.1537597595834299</v>
      </c>
      <c r="W234">
        <v>9.1774128855771906</v>
      </c>
      <c r="X234">
        <v>9.2010660115709406</v>
      </c>
      <c r="Y234">
        <v>9.2247191375646995</v>
      </c>
      <c r="Z234">
        <v>9.2483722635584602</v>
      </c>
      <c r="AA234">
        <v>9.2720253895522102</v>
      </c>
      <c r="AB234">
        <v>9.2956785155459691</v>
      </c>
      <c r="AC234">
        <v>9.3193316415397192</v>
      </c>
      <c r="AD234">
        <v>9.3429847675334798</v>
      </c>
      <c r="AE234">
        <v>9.3666378935272299</v>
      </c>
      <c r="AF234">
        <v>9.3902910195209905</v>
      </c>
      <c r="AG234">
        <v>9.4139441455147495</v>
      </c>
      <c r="AH234">
        <v>9.4375972715084995</v>
      </c>
      <c r="AI234">
        <v>9.4612503975022602</v>
      </c>
    </row>
    <row r="235" spans="1:35" x14ac:dyDescent="0.25">
      <c r="A235" t="s">
        <v>26</v>
      </c>
      <c r="B235" t="s">
        <v>226</v>
      </c>
      <c r="C235" t="s">
        <v>48</v>
      </c>
      <c r="D235" t="s">
        <v>10</v>
      </c>
      <c r="E235">
        <v>9.7061614403063494</v>
      </c>
      <c r="F235">
        <v>9.8319820515695806</v>
      </c>
      <c r="G235">
        <v>9.95780266283281</v>
      </c>
      <c r="H235">
        <v>10.083623274096</v>
      </c>
      <c r="I235">
        <v>10.2094438853592</v>
      </c>
      <c r="J235">
        <v>10.3352644966225</v>
      </c>
      <c r="K235">
        <v>10.461085107885699</v>
      </c>
      <c r="L235">
        <v>10.5869057191489</v>
      </c>
      <c r="M235">
        <v>10.712726330412099</v>
      </c>
      <c r="N235">
        <v>10.8385469416754</v>
      </c>
      <c r="O235">
        <v>10.964367552938601</v>
      </c>
      <c r="P235">
        <v>10.955380366419799</v>
      </c>
      <c r="Q235">
        <v>10.946393179900999</v>
      </c>
      <c r="R235">
        <v>10.9374059933822</v>
      </c>
      <c r="S235">
        <v>10.9284188068634</v>
      </c>
      <c r="T235">
        <v>10.9194316203446</v>
      </c>
      <c r="U235">
        <v>10.9104444338258</v>
      </c>
      <c r="V235">
        <v>10.901457247307</v>
      </c>
      <c r="W235">
        <v>10.892470060788201</v>
      </c>
      <c r="X235">
        <v>10.883482874269401</v>
      </c>
      <c r="Y235">
        <v>10.874495687750599</v>
      </c>
      <c r="Z235">
        <v>10.865508501231799</v>
      </c>
      <c r="AA235">
        <v>10.856521314713</v>
      </c>
      <c r="AB235">
        <v>10.8475341281942</v>
      </c>
      <c r="AC235">
        <v>10.8385469416754</v>
      </c>
      <c r="AD235">
        <v>10.8295597551566</v>
      </c>
      <c r="AE235">
        <v>10.8205725686378</v>
      </c>
      <c r="AF235">
        <v>10.811585382119</v>
      </c>
      <c r="AG235">
        <v>10.802598195600201</v>
      </c>
      <c r="AH235">
        <v>10.793611009081401</v>
      </c>
      <c r="AI235">
        <v>10.784623822562599</v>
      </c>
    </row>
    <row r="236" spans="1:35" x14ac:dyDescent="0.25">
      <c r="A236" t="s">
        <v>26</v>
      </c>
      <c r="B236" t="s">
        <v>226</v>
      </c>
      <c r="C236" t="s">
        <v>47</v>
      </c>
      <c r="D236" t="s">
        <v>10</v>
      </c>
      <c r="E236">
        <v>10.445675662776701</v>
      </c>
      <c r="F236">
        <v>10.4169260967324</v>
      </c>
      <c r="G236">
        <v>10.388176530688</v>
      </c>
      <c r="H236">
        <v>10.359426964643699</v>
      </c>
      <c r="I236">
        <v>10.3306773985994</v>
      </c>
      <c r="J236">
        <v>10.301927832555</v>
      </c>
      <c r="K236">
        <v>10.273178266510699</v>
      </c>
      <c r="L236">
        <v>10.244428700466299</v>
      </c>
      <c r="M236">
        <v>10.215679134422</v>
      </c>
      <c r="N236">
        <v>10.1869295683777</v>
      </c>
      <c r="O236">
        <v>10.1581800023333</v>
      </c>
      <c r="P236">
        <v>10.139013624970399</v>
      </c>
      <c r="Q236">
        <v>10.119847247607501</v>
      </c>
      <c r="R236">
        <v>10.1006808702446</v>
      </c>
      <c r="S236">
        <v>10.0815144928818</v>
      </c>
      <c r="T236">
        <v>10.062348115518899</v>
      </c>
      <c r="U236">
        <v>10.043181738155999</v>
      </c>
      <c r="V236">
        <v>10.024015360793101</v>
      </c>
      <c r="W236">
        <v>10.0048489834302</v>
      </c>
      <c r="X236">
        <v>9.9856826060673303</v>
      </c>
      <c r="Y236">
        <v>9.9665162287044406</v>
      </c>
      <c r="Z236">
        <v>9.9473498513415493</v>
      </c>
      <c r="AA236">
        <v>9.9281834739786508</v>
      </c>
      <c r="AB236">
        <v>9.9090170966157594</v>
      </c>
      <c r="AC236">
        <v>9.8898507192528697</v>
      </c>
      <c r="AD236">
        <v>9.8706843418899695</v>
      </c>
      <c r="AE236">
        <v>9.8515179645270798</v>
      </c>
      <c r="AF236">
        <v>9.8323515871641902</v>
      </c>
      <c r="AG236">
        <v>9.8131852098012899</v>
      </c>
      <c r="AH236">
        <v>9.7940188324384003</v>
      </c>
      <c r="AI236">
        <v>9.7748524550755107</v>
      </c>
    </row>
    <row r="237" spans="1:35" x14ac:dyDescent="0.25">
      <c r="A237" t="s">
        <v>26</v>
      </c>
      <c r="B237" t="s">
        <v>226</v>
      </c>
      <c r="C237" t="s">
        <v>55</v>
      </c>
      <c r="D237" t="s">
        <v>10</v>
      </c>
      <c r="E237">
        <v>12.197561753248801</v>
      </c>
      <c r="F237">
        <v>12.244401474050401</v>
      </c>
      <c r="G237">
        <v>12.291241194852001</v>
      </c>
      <c r="H237">
        <v>12.338080915653601</v>
      </c>
      <c r="I237">
        <v>12.384920636455201</v>
      </c>
      <c r="J237">
        <v>12.431760357256801</v>
      </c>
      <c r="K237">
        <v>12.478600078058401</v>
      </c>
      <c r="L237">
        <v>12.525439798860001</v>
      </c>
      <c r="M237">
        <v>12.572279519661601</v>
      </c>
      <c r="N237">
        <v>12.619119240463201</v>
      </c>
      <c r="O237">
        <v>12.665958961264799</v>
      </c>
      <c r="P237">
        <v>12.6551803409598</v>
      </c>
      <c r="Q237">
        <v>12.6444017206548</v>
      </c>
      <c r="R237">
        <v>12.6336231003498</v>
      </c>
      <c r="S237">
        <v>12.622844480044799</v>
      </c>
      <c r="T237">
        <v>12.612065859739801</v>
      </c>
      <c r="U237">
        <v>12.6012872394348</v>
      </c>
      <c r="V237">
        <v>12.5905086191298</v>
      </c>
      <c r="W237">
        <v>12.579729998824799</v>
      </c>
      <c r="X237">
        <v>12.568951378519801</v>
      </c>
      <c r="Y237">
        <v>12.558172758214701</v>
      </c>
      <c r="Z237">
        <v>12.5473941379097</v>
      </c>
      <c r="AA237">
        <v>12.5366155176047</v>
      </c>
      <c r="AB237">
        <v>12.525836897299699</v>
      </c>
      <c r="AC237">
        <v>12.515058276994701</v>
      </c>
      <c r="AD237">
        <v>12.5042796566897</v>
      </c>
      <c r="AE237">
        <v>12.4935010363847</v>
      </c>
      <c r="AF237">
        <v>12.482722416079699</v>
      </c>
      <c r="AG237">
        <v>12.471943795774701</v>
      </c>
      <c r="AH237">
        <v>12.4611651754697</v>
      </c>
      <c r="AI237">
        <v>12.4503865551647</v>
      </c>
    </row>
    <row r="238" spans="1:35" x14ac:dyDescent="0.25">
      <c r="A238" t="s">
        <v>26</v>
      </c>
      <c r="B238" t="s">
        <v>226</v>
      </c>
      <c r="C238" t="s">
        <v>58</v>
      </c>
      <c r="D238" t="s">
        <v>10</v>
      </c>
      <c r="E238">
        <v>23.6886118615001</v>
      </c>
      <c r="F238">
        <v>23.6234138472024</v>
      </c>
      <c r="G238">
        <v>23.5582158329047</v>
      </c>
      <c r="H238">
        <v>23.493017818607001</v>
      </c>
      <c r="I238">
        <v>23.427819804309301</v>
      </c>
      <c r="J238">
        <v>23.362621790011499</v>
      </c>
      <c r="K238">
        <v>23.297423775713799</v>
      </c>
      <c r="L238">
        <v>23.2322257614161</v>
      </c>
      <c r="M238">
        <v>23.1670277471184</v>
      </c>
      <c r="N238">
        <v>23.101829732820701</v>
      </c>
      <c r="O238">
        <v>23.036631718523001</v>
      </c>
      <c r="P238">
        <v>22.9931663756579</v>
      </c>
      <c r="Q238">
        <v>22.949701032792699</v>
      </c>
      <c r="R238">
        <v>22.906235689927598</v>
      </c>
      <c r="S238">
        <v>22.862770347062501</v>
      </c>
      <c r="T238">
        <v>22.8193050041973</v>
      </c>
      <c r="U238">
        <v>22.775839661332199</v>
      </c>
      <c r="V238">
        <v>22.732374318466999</v>
      </c>
      <c r="W238">
        <v>22.688908975601901</v>
      </c>
      <c r="X238">
        <v>22.6454436327368</v>
      </c>
      <c r="Y238">
        <v>22.6019782898716</v>
      </c>
      <c r="Z238">
        <v>22.558512947006498</v>
      </c>
      <c r="AA238">
        <v>22.515047604141401</v>
      </c>
      <c r="AB238">
        <v>22.4715822612762</v>
      </c>
      <c r="AC238">
        <v>22.428116918411099</v>
      </c>
      <c r="AD238">
        <v>22.384651575545899</v>
      </c>
      <c r="AE238">
        <v>22.341186232680801</v>
      </c>
      <c r="AF238">
        <v>22.2977208898157</v>
      </c>
      <c r="AG238">
        <v>22.2542555469505</v>
      </c>
      <c r="AH238">
        <v>22.210790204085399</v>
      </c>
      <c r="AI238">
        <v>22.167324861220301</v>
      </c>
    </row>
    <row r="239" spans="1:35" x14ac:dyDescent="0.25">
      <c r="A239" t="s">
        <v>26</v>
      </c>
      <c r="B239" t="s">
        <v>226</v>
      </c>
      <c r="C239" t="s">
        <v>59</v>
      </c>
      <c r="D239" t="s">
        <v>10</v>
      </c>
      <c r="E239">
        <v>21.085503477726601</v>
      </c>
      <c r="F239">
        <v>21.285367267282201</v>
      </c>
      <c r="G239">
        <v>21.485231056837801</v>
      </c>
      <c r="H239">
        <v>21.685094846393401</v>
      </c>
      <c r="I239">
        <v>21.884958635949001</v>
      </c>
      <c r="J239">
        <v>22.084822425504601</v>
      </c>
      <c r="K239">
        <v>22.284686215060201</v>
      </c>
      <c r="L239">
        <v>22.484550004615802</v>
      </c>
      <c r="M239">
        <v>22.684413794171402</v>
      </c>
      <c r="N239">
        <v>22.884277583726998</v>
      </c>
      <c r="O239">
        <v>23.084141373282598</v>
      </c>
      <c r="P239">
        <v>23.092531221441</v>
      </c>
      <c r="Q239">
        <v>23.100921069599401</v>
      </c>
      <c r="R239">
        <v>23.109310917757799</v>
      </c>
      <c r="S239">
        <v>23.117700765916201</v>
      </c>
      <c r="T239">
        <v>23.126090614074599</v>
      </c>
      <c r="U239">
        <v>23.134480462232901</v>
      </c>
      <c r="V239">
        <v>23.142870310391299</v>
      </c>
      <c r="W239">
        <v>23.1512601585497</v>
      </c>
      <c r="X239">
        <v>23.159650006708102</v>
      </c>
      <c r="Y239">
        <v>23.1680398548665</v>
      </c>
      <c r="Z239">
        <v>23.176429703024901</v>
      </c>
      <c r="AA239">
        <v>23.184819551183299</v>
      </c>
      <c r="AB239">
        <v>23.193209399341601</v>
      </c>
      <c r="AC239">
        <v>23.201599247499999</v>
      </c>
      <c r="AD239">
        <v>23.209989095658401</v>
      </c>
      <c r="AE239">
        <v>23.218378943816798</v>
      </c>
      <c r="AF239">
        <v>23.2267687919752</v>
      </c>
      <c r="AG239">
        <v>23.235158640133601</v>
      </c>
      <c r="AH239">
        <v>23.243548488291999</v>
      </c>
      <c r="AI239">
        <v>23.251938336450301</v>
      </c>
    </row>
    <row r="240" spans="1:35" x14ac:dyDescent="0.25">
      <c r="A240" t="s">
        <v>26</v>
      </c>
      <c r="B240" t="s">
        <v>226</v>
      </c>
      <c r="C240" t="s">
        <v>66</v>
      </c>
      <c r="D240" t="s">
        <v>10</v>
      </c>
      <c r="E240">
        <v>3.6211228969821798</v>
      </c>
      <c r="F240">
        <v>3.6759883954213</v>
      </c>
      <c r="G240">
        <v>3.7308538938604299</v>
      </c>
      <c r="H240">
        <v>3.78571939229955</v>
      </c>
      <c r="I240">
        <v>3.8405848907386799</v>
      </c>
      <c r="J240">
        <v>3.8954503891778001</v>
      </c>
      <c r="K240">
        <v>3.9503158876169202</v>
      </c>
      <c r="L240">
        <v>4.0051813860560497</v>
      </c>
      <c r="M240">
        <v>4.0600468844951703</v>
      </c>
      <c r="N240">
        <v>4.1149123829342997</v>
      </c>
      <c r="O240">
        <v>4.1697778813734203</v>
      </c>
      <c r="P240">
        <v>4.1807509810612498</v>
      </c>
      <c r="Q240">
        <v>4.1917240807490703</v>
      </c>
      <c r="R240">
        <v>4.2026971804368998</v>
      </c>
      <c r="S240">
        <v>4.2136702801247203</v>
      </c>
      <c r="T240">
        <v>4.2246433798125498</v>
      </c>
      <c r="U240">
        <v>4.2356164795003703</v>
      </c>
      <c r="V240">
        <v>4.2465895791881998</v>
      </c>
      <c r="W240">
        <v>4.2575626788760204</v>
      </c>
      <c r="X240">
        <v>4.26853577856384</v>
      </c>
      <c r="Y240">
        <v>4.2795088782516704</v>
      </c>
      <c r="Z240">
        <v>4.29048197793949</v>
      </c>
      <c r="AA240">
        <v>4.3014550776273204</v>
      </c>
      <c r="AB240">
        <v>4.3124281773151401</v>
      </c>
      <c r="AC240">
        <v>4.3234012770029704</v>
      </c>
      <c r="AD240">
        <v>4.3343743766907901</v>
      </c>
      <c r="AE240">
        <v>4.3453474763786204</v>
      </c>
      <c r="AF240">
        <v>4.3563205760664401</v>
      </c>
      <c r="AG240">
        <v>4.3672936757542704</v>
      </c>
      <c r="AH240">
        <v>4.3782667754420901</v>
      </c>
      <c r="AI240">
        <v>4.3892398751299204</v>
      </c>
    </row>
    <row r="241" spans="1:35" x14ac:dyDescent="0.25">
      <c r="A241" t="s">
        <v>26</v>
      </c>
      <c r="B241" t="s">
        <v>226</v>
      </c>
      <c r="C241" t="s">
        <v>70</v>
      </c>
      <c r="D241" t="s">
        <v>10</v>
      </c>
      <c r="E241">
        <v>25.673801980713598</v>
      </c>
      <c r="F241">
        <v>25.915437764061501</v>
      </c>
      <c r="G241">
        <v>26.1570735474094</v>
      </c>
      <c r="H241">
        <v>26.398709330757299</v>
      </c>
      <c r="I241">
        <v>26.640345114105202</v>
      </c>
      <c r="J241">
        <v>26.881980897453101</v>
      </c>
      <c r="K241">
        <v>27.123616680801</v>
      </c>
      <c r="L241">
        <v>27.365252464148899</v>
      </c>
      <c r="M241">
        <v>27.606888247496698</v>
      </c>
      <c r="N241">
        <v>27.848524030844601</v>
      </c>
      <c r="O241">
        <v>28.0901598141925</v>
      </c>
      <c r="P241">
        <v>28.0750575777333</v>
      </c>
      <c r="Q241">
        <v>28.059955341274001</v>
      </c>
      <c r="R241">
        <v>28.044853104814798</v>
      </c>
      <c r="S241">
        <v>28.029750868355599</v>
      </c>
      <c r="T241">
        <v>28.0146486318963</v>
      </c>
      <c r="U241">
        <v>27.9995463954371</v>
      </c>
      <c r="V241">
        <v>27.984444158977801</v>
      </c>
      <c r="W241">
        <v>27.969341922518598</v>
      </c>
      <c r="X241">
        <v>27.954239686059299</v>
      </c>
      <c r="Y241">
        <v>27.9391374496001</v>
      </c>
      <c r="Z241">
        <v>27.9240352131409</v>
      </c>
      <c r="AA241">
        <v>27.908932976681601</v>
      </c>
      <c r="AB241">
        <v>27.893830740222398</v>
      </c>
      <c r="AC241">
        <v>27.878728503763099</v>
      </c>
      <c r="AD241">
        <v>27.8636262673039</v>
      </c>
      <c r="AE241">
        <v>27.848524030844601</v>
      </c>
      <c r="AF241">
        <v>27.833421794385401</v>
      </c>
      <c r="AG241">
        <v>27.818319557926198</v>
      </c>
      <c r="AH241">
        <v>27.803217321466899</v>
      </c>
      <c r="AI241">
        <v>27.7881150850077</v>
      </c>
    </row>
    <row r="242" spans="1:35" x14ac:dyDescent="0.25">
      <c r="A242" t="s">
        <v>26</v>
      </c>
      <c r="B242" t="s">
        <v>226</v>
      </c>
      <c r="C242" t="s">
        <v>71</v>
      </c>
      <c r="D242" t="s">
        <v>10</v>
      </c>
      <c r="E242">
        <v>14.756473273470601</v>
      </c>
      <c r="F242">
        <v>14.9477608899786</v>
      </c>
      <c r="G242">
        <v>15.1390485064865</v>
      </c>
      <c r="H242">
        <v>15.330336122994501</v>
      </c>
      <c r="I242">
        <v>15.521623739502401</v>
      </c>
      <c r="J242">
        <v>15.7129113560104</v>
      </c>
      <c r="K242">
        <v>15.904198972518399</v>
      </c>
      <c r="L242">
        <v>16.095486589026301</v>
      </c>
      <c r="M242">
        <v>16.2867742055343</v>
      </c>
      <c r="N242">
        <v>16.4780618220422</v>
      </c>
      <c r="O242">
        <v>16.669349438550199</v>
      </c>
      <c r="P242">
        <v>16.655686037371002</v>
      </c>
      <c r="Q242">
        <v>16.6420226361919</v>
      </c>
      <c r="R242">
        <v>16.628359235012699</v>
      </c>
      <c r="S242">
        <v>16.614695833833601</v>
      </c>
      <c r="T242">
        <v>16.601032432654499</v>
      </c>
      <c r="U242">
        <v>16.587369031475301</v>
      </c>
      <c r="V242">
        <v>16.5737056302962</v>
      </c>
      <c r="W242">
        <v>16.560042229116998</v>
      </c>
      <c r="X242">
        <v>16.5463788279379</v>
      </c>
      <c r="Y242">
        <v>16.532715426758799</v>
      </c>
      <c r="Z242">
        <v>16.519052025579601</v>
      </c>
      <c r="AA242">
        <v>16.505388624400499</v>
      </c>
      <c r="AB242">
        <v>16.491725223221302</v>
      </c>
      <c r="AC242">
        <v>16.4780618220422</v>
      </c>
      <c r="AD242">
        <v>16.464398420863098</v>
      </c>
      <c r="AE242">
        <v>16.450735019683901</v>
      </c>
      <c r="AF242">
        <v>16.437071618504799</v>
      </c>
      <c r="AG242">
        <v>16.423408217325701</v>
      </c>
      <c r="AH242">
        <v>16.4097448161465</v>
      </c>
      <c r="AI242">
        <v>16.396081414967401</v>
      </c>
    </row>
    <row r="243" spans="1:35" x14ac:dyDescent="0.25">
      <c r="A243" t="s">
        <v>26</v>
      </c>
      <c r="B243" t="s">
        <v>226</v>
      </c>
      <c r="C243" t="s">
        <v>98</v>
      </c>
      <c r="D243" t="s">
        <v>10</v>
      </c>
      <c r="E243">
        <v>25.181499724384199</v>
      </c>
      <c r="F243">
        <v>25.422966160097499</v>
      </c>
      <c r="G243">
        <v>25.664432595810698</v>
      </c>
      <c r="H243">
        <v>25.905899031524001</v>
      </c>
      <c r="I243">
        <v>26.1473654672373</v>
      </c>
      <c r="J243">
        <v>26.388831902950599</v>
      </c>
      <c r="K243">
        <v>26.630298338663799</v>
      </c>
      <c r="L243">
        <v>26.871764774377102</v>
      </c>
      <c r="M243">
        <v>27.113231210090401</v>
      </c>
      <c r="N243">
        <v>27.3546976458037</v>
      </c>
      <c r="O243">
        <v>27.5961640815169</v>
      </c>
      <c r="P243">
        <v>27.578916478966001</v>
      </c>
      <c r="Q243">
        <v>27.561668876415101</v>
      </c>
      <c r="R243">
        <v>27.544421273864099</v>
      </c>
      <c r="S243">
        <v>27.5271736713132</v>
      </c>
      <c r="T243">
        <v>27.509926068762201</v>
      </c>
      <c r="U243">
        <v>27.492678466211299</v>
      </c>
      <c r="V243">
        <v>27.4754308636603</v>
      </c>
      <c r="W243">
        <v>27.458183261109401</v>
      </c>
      <c r="X243">
        <v>27.440935658558399</v>
      </c>
      <c r="Y243">
        <v>27.423688056007499</v>
      </c>
      <c r="Z243">
        <v>27.406440453456501</v>
      </c>
      <c r="AA243">
        <v>27.389192850905602</v>
      </c>
      <c r="AB243">
        <v>27.371945248354599</v>
      </c>
      <c r="AC243">
        <v>27.3546976458037</v>
      </c>
      <c r="AD243">
        <v>27.337450043252701</v>
      </c>
      <c r="AE243">
        <v>27.320202440701799</v>
      </c>
      <c r="AF243">
        <v>27.3029548381508</v>
      </c>
      <c r="AG243">
        <v>27.285707235599901</v>
      </c>
      <c r="AH243">
        <v>27.268459633048899</v>
      </c>
      <c r="AI243">
        <v>27.251212030497999</v>
      </c>
    </row>
    <row r="244" spans="1:35" x14ac:dyDescent="0.25">
      <c r="A244" t="s">
        <v>26</v>
      </c>
      <c r="B244" t="s">
        <v>226</v>
      </c>
      <c r="C244" t="s">
        <v>80</v>
      </c>
      <c r="D244" t="s">
        <v>10</v>
      </c>
      <c r="E244">
        <v>22.324807220783399</v>
      </c>
      <c r="F244">
        <v>22.538880714681301</v>
      </c>
      <c r="G244">
        <v>22.7529542085793</v>
      </c>
      <c r="H244">
        <v>22.9670277024772</v>
      </c>
      <c r="I244">
        <v>23.181101196375099</v>
      </c>
      <c r="J244">
        <v>23.395174690272999</v>
      </c>
      <c r="K244">
        <v>23.609248184170902</v>
      </c>
      <c r="L244">
        <v>23.823321678068901</v>
      </c>
      <c r="M244">
        <v>24.0373951719668</v>
      </c>
      <c r="N244">
        <v>24.251468665864699</v>
      </c>
      <c r="O244">
        <v>24.465542159762599</v>
      </c>
      <c r="P244">
        <v>24.450251195912799</v>
      </c>
      <c r="Q244">
        <v>24.434960232062899</v>
      </c>
      <c r="R244">
        <v>24.419669268213099</v>
      </c>
      <c r="S244">
        <v>24.404378304363199</v>
      </c>
      <c r="T244">
        <v>24.389087340513399</v>
      </c>
      <c r="U244">
        <v>24.373796376663499</v>
      </c>
      <c r="V244">
        <v>24.358505412813699</v>
      </c>
      <c r="W244">
        <v>24.343214448963799</v>
      </c>
      <c r="X244">
        <v>24.327923485113999</v>
      </c>
      <c r="Y244">
        <v>24.312632521264099</v>
      </c>
      <c r="Z244">
        <v>24.297341557414299</v>
      </c>
      <c r="AA244">
        <v>24.282050593564399</v>
      </c>
      <c r="AB244">
        <v>24.266759629714599</v>
      </c>
      <c r="AC244">
        <v>24.251468665864699</v>
      </c>
      <c r="AD244">
        <v>24.236177702014899</v>
      </c>
      <c r="AE244">
        <v>24.220886738164999</v>
      </c>
      <c r="AF244">
        <v>24.205595774315199</v>
      </c>
      <c r="AG244">
        <v>24.1903048104653</v>
      </c>
      <c r="AH244">
        <v>24.175013846615499</v>
      </c>
      <c r="AI244">
        <v>24.1597228827656</v>
      </c>
    </row>
    <row r="245" spans="1:35" x14ac:dyDescent="0.25">
      <c r="A245" t="s">
        <v>26</v>
      </c>
      <c r="B245" t="s">
        <v>226</v>
      </c>
      <c r="C245" t="s">
        <v>38</v>
      </c>
      <c r="D245" t="s">
        <v>10</v>
      </c>
      <c r="E245">
        <v>1.5289185565035801</v>
      </c>
      <c r="F245">
        <v>1.5520839891778799</v>
      </c>
      <c r="G245">
        <v>1.57524942185218</v>
      </c>
      <c r="H245">
        <v>1.59841485452647</v>
      </c>
      <c r="I245">
        <v>1.6215802872007701</v>
      </c>
      <c r="J245">
        <v>1.6447457198750699</v>
      </c>
      <c r="K245">
        <v>1.66791115254936</v>
      </c>
      <c r="L245">
        <v>1.69107658522366</v>
      </c>
      <c r="M245">
        <v>1.71424201789796</v>
      </c>
      <c r="N245">
        <v>1.7374074505722501</v>
      </c>
      <c r="O245">
        <v>1.7605728832465499</v>
      </c>
      <c r="P245">
        <v>1.76520596978141</v>
      </c>
      <c r="Q245">
        <v>1.76983905631627</v>
      </c>
      <c r="R245">
        <v>1.7744721428511301</v>
      </c>
      <c r="S245">
        <v>1.7791052293859899</v>
      </c>
      <c r="T245">
        <v>1.78373831592085</v>
      </c>
      <c r="U245">
        <v>1.78837140245571</v>
      </c>
      <c r="V245">
        <v>1.7930044889905701</v>
      </c>
      <c r="W245">
        <v>1.7976375755254299</v>
      </c>
      <c r="X245">
        <v>1.80227066206029</v>
      </c>
      <c r="Y245">
        <v>1.80690374859515</v>
      </c>
      <c r="Z245">
        <v>1.8115368351300001</v>
      </c>
      <c r="AA245">
        <v>1.8161699216648599</v>
      </c>
      <c r="AB245">
        <v>1.82080300819972</v>
      </c>
      <c r="AC245">
        <v>1.82543609473458</v>
      </c>
      <c r="AD245">
        <v>1.8300691812694401</v>
      </c>
      <c r="AE245">
        <v>1.8347022678042999</v>
      </c>
      <c r="AF245">
        <v>1.83933535433916</v>
      </c>
      <c r="AG245">
        <v>1.84396844087402</v>
      </c>
      <c r="AH245">
        <v>1.8486015274088801</v>
      </c>
      <c r="AI245">
        <v>1.8532346139437399</v>
      </c>
    </row>
    <row r="246" spans="1:35" x14ac:dyDescent="0.25">
      <c r="A246" t="s">
        <v>26</v>
      </c>
      <c r="B246" t="s">
        <v>226</v>
      </c>
      <c r="C246" t="s">
        <v>85</v>
      </c>
      <c r="D246" t="s">
        <v>10</v>
      </c>
      <c r="E246">
        <v>14.215736778809701</v>
      </c>
      <c r="F246">
        <v>14.1766108977671</v>
      </c>
      <c r="G246">
        <v>14.137485016724501</v>
      </c>
      <c r="H246">
        <v>14.0983591356819</v>
      </c>
      <c r="I246">
        <v>14.059233254639301</v>
      </c>
      <c r="J246">
        <v>14.0201073735967</v>
      </c>
      <c r="K246">
        <v>13.9809814925541</v>
      </c>
      <c r="L246">
        <v>13.9418556115115</v>
      </c>
      <c r="M246">
        <v>13.9027297304689</v>
      </c>
      <c r="N246">
        <v>13.863603849426299</v>
      </c>
      <c r="O246">
        <v>13.8244779683837</v>
      </c>
      <c r="P246">
        <v>13.798394047688699</v>
      </c>
      <c r="Q246">
        <v>13.772310126993601</v>
      </c>
      <c r="R246">
        <v>13.7462262062985</v>
      </c>
      <c r="S246">
        <v>13.720142285603499</v>
      </c>
      <c r="T246">
        <v>13.6940583649084</v>
      </c>
      <c r="U246">
        <v>13.667974444213399</v>
      </c>
      <c r="V246">
        <v>13.641890523518301</v>
      </c>
      <c r="W246">
        <v>13.6158066028232</v>
      </c>
      <c r="X246">
        <v>13.589722682128199</v>
      </c>
      <c r="Y246">
        <v>13.563638761433101</v>
      </c>
      <c r="Z246">
        <v>13.537554840738</v>
      </c>
      <c r="AA246">
        <v>13.511470920042999</v>
      </c>
      <c r="AB246">
        <v>13.485386999347901</v>
      </c>
      <c r="AC246">
        <v>13.4593030786528</v>
      </c>
      <c r="AD246">
        <v>13.433219157957801</v>
      </c>
      <c r="AE246">
        <v>13.4071352372627</v>
      </c>
      <c r="AF246">
        <v>13.381051316567699</v>
      </c>
      <c r="AG246">
        <v>13.354967395872601</v>
      </c>
      <c r="AH246">
        <v>13.3288834751775</v>
      </c>
      <c r="AI246">
        <v>13.302799554482499</v>
      </c>
    </row>
    <row r="247" spans="1:35" x14ac:dyDescent="0.25">
      <c r="A247" t="s">
        <v>26</v>
      </c>
      <c r="B247" t="s">
        <v>226</v>
      </c>
      <c r="C247" t="s">
        <v>215</v>
      </c>
      <c r="D247" t="s">
        <v>10</v>
      </c>
      <c r="E247">
        <v>22.324807220783399</v>
      </c>
      <c r="F247">
        <v>22.538880714681301</v>
      </c>
      <c r="G247">
        <v>22.7529542085793</v>
      </c>
      <c r="H247">
        <v>22.9670277024772</v>
      </c>
      <c r="I247">
        <v>23.181101196375099</v>
      </c>
      <c r="J247">
        <v>23.395174690272999</v>
      </c>
      <c r="K247">
        <v>23.609248184170902</v>
      </c>
      <c r="L247">
        <v>23.823321678068901</v>
      </c>
      <c r="M247">
        <v>24.0373951719668</v>
      </c>
      <c r="N247">
        <v>24.251468665864699</v>
      </c>
      <c r="O247">
        <v>24.465542159762599</v>
      </c>
      <c r="P247">
        <v>24.450251195912799</v>
      </c>
      <c r="Q247">
        <v>24.434960232062899</v>
      </c>
      <c r="R247">
        <v>24.419669268213099</v>
      </c>
      <c r="S247">
        <v>24.404378304363199</v>
      </c>
      <c r="T247">
        <v>24.389087340513399</v>
      </c>
      <c r="U247">
        <v>24.373796376663499</v>
      </c>
      <c r="V247">
        <v>24.358505412813699</v>
      </c>
      <c r="W247">
        <v>24.343214448963799</v>
      </c>
      <c r="X247">
        <v>24.327923485113999</v>
      </c>
      <c r="Y247">
        <v>24.312632521264099</v>
      </c>
      <c r="Z247">
        <v>24.297341557414299</v>
      </c>
      <c r="AA247">
        <v>24.282050593564399</v>
      </c>
      <c r="AB247">
        <v>24.266759629714599</v>
      </c>
      <c r="AC247">
        <v>24.251468665864699</v>
      </c>
      <c r="AD247">
        <v>24.236177702014899</v>
      </c>
      <c r="AE247">
        <v>24.220886738164999</v>
      </c>
      <c r="AF247">
        <v>24.205595774315199</v>
      </c>
      <c r="AG247">
        <v>24.1903048104653</v>
      </c>
      <c r="AH247">
        <v>24.175013846615499</v>
      </c>
      <c r="AI247">
        <v>24.1597228827656</v>
      </c>
    </row>
    <row r="248" spans="1:35" x14ac:dyDescent="0.25">
      <c r="A248" t="s">
        <v>26</v>
      </c>
      <c r="B248" t="s">
        <v>226</v>
      </c>
      <c r="C248" t="s">
        <v>112</v>
      </c>
      <c r="D248" t="s">
        <v>10</v>
      </c>
      <c r="E248">
        <v>17.220451110092998</v>
      </c>
      <c r="F248">
        <v>17.481367036003501</v>
      </c>
      <c r="G248">
        <v>17.742282961914</v>
      </c>
      <c r="H248">
        <v>18.0031988878245</v>
      </c>
      <c r="I248">
        <v>18.264114813734999</v>
      </c>
      <c r="J248">
        <v>18.525030739645501</v>
      </c>
      <c r="K248">
        <v>18.785946665556001</v>
      </c>
      <c r="L248">
        <v>19.0468625914665</v>
      </c>
      <c r="M248">
        <v>19.307778517376999</v>
      </c>
      <c r="N248">
        <v>19.568694443287502</v>
      </c>
      <c r="O248">
        <v>19.829610369198001</v>
      </c>
      <c r="P248">
        <v>19.881793554380099</v>
      </c>
      <c r="Q248">
        <v>19.933976739562201</v>
      </c>
      <c r="R248">
        <v>19.9861599247443</v>
      </c>
      <c r="S248">
        <v>20.038343109926402</v>
      </c>
      <c r="T248">
        <v>20.0905262951085</v>
      </c>
      <c r="U248">
        <v>20.142709480290598</v>
      </c>
      <c r="V248">
        <v>20.1948926654727</v>
      </c>
      <c r="W248">
        <v>20.247075850654799</v>
      </c>
      <c r="X248">
        <v>20.299259035836901</v>
      </c>
      <c r="Y248">
        <v>20.351442221018999</v>
      </c>
      <c r="Z248">
        <v>20.403625406201101</v>
      </c>
      <c r="AA248">
        <v>20.4558085913832</v>
      </c>
      <c r="AB248">
        <v>20.507991776565301</v>
      </c>
      <c r="AC248">
        <v>20.5601749617474</v>
      </c>
      <c r="AD248">
        <v>20.612358146929498</v>
      </c>
      <c r="AE248">
        <v>20.6645413321116</v>
      </c>
      <c r="AF248">
        <v>20.716724517293699</v>
      </c>
      <c r="AG248">
        <v>20.768907702475801</v>
      </c>
      <c r="AH248">
        <v>20.821090887657899</v>
      </c>
      <c r="AI248">
        <v>20.873274072840001</v>
      </c>
    </row>
    <row r="249" spans="1:35" x14ac:dyDescent="0.25">
      <c r="A249" t="s">
        <v>26</v>
      </c>
      <c r="B249" t="s">
        <v>226</v>
      </c>
      <c r="C249" t="s">
        <v>111</v>
      </c>
      <c r="D249" t="s">
        <v>10</v>
      </c>
      <c r="E249">
        <v>19.536772404602999</v>
      </c>
      <c r="F249">
        <v>19.483001471379399</v>
      </c>
      <c r="G249">
        <v>19.4292305381557</v>
      </c>
      <c r="H249">
        <v>19.375459604932001</v>
      </c>
      <c r="I249">
        <v>19.321688671708301</v>
      </c>
      <c r="J249">
        <v>19.267917738484599</v>
      </c>
      <c r="K249">
        <v>19.214146805260999</v>
      </c>
      <c r="L249">
        <v>19.160375872037299</v>
      </c>
      <c r="M249">
        <v>19.1066049388136</v>
      </c>
      <c r="N249">
        <v>19.052834005589901</v>
      </c>
      <c r="O249">
        <v>18.999063072366301</v>
      </c>
      <c r="P249">
        <v>18.963215783550499</v>
      </c>
      <c r="Q249">
        <v>18.927368494734701</v>
      </c>
      <c r="R249">
        <v>18.891521205918899</v>
      </c>
      <c r="S249">
        <v>18.8556739171031</v>
      </c>
      <c r="T249">
        <v>18.819826628287299</v>
      </c>
      <c r="U249">
        <v>18.7839793394715</v>
      </c>
      <c r="V249">
        <v>18.748132050655801</v>
      </c>
      <c r="W249">
        <v>18.712284761839999</v>
      </c>
      <c r="X249">
        <v>18.676437473024201</v>
      </c>
      <c r="Y249">
        <v>18.640590184208399</v>
      </c>
      <c r="Z249">
        <v>18.604742895392601</v>
      </c>
      <c r="AA249">
        <v>18.568895606576799</v>
      </c>
      <c r="AB249">
        <v>18.533048317761001</v>
      </c>
      <c r="AC249">
        <v>18.497201028945302</v>
      </c>
      <c r="AD249">
        <v>18.4613537401295</v>
      </c>
      <c r="AE249">
        <v>18.425506451313701</v>
      </c>
      <c r="AF249">
        <v>18.3896591624979</v>
      </c>
      <c r="AG249">
        <v>18.353811873682101</v>
      </c>
      <c r="AH249">
        <v>18.317964584866299</v>
      </c>
      <c r="AI249">
        <v>18.282117296050501</v>
      </c>
    </row>
    <row r="250" spans="1:35" x14ac:dyDescent="0.25">
      <c r="A250" t="s">
        <v>26</v>
      </c>
      <c r="B250" t="s">
        <v>226</v>
      </c>
      <c r="C250" t="s">
        <v>113</v>
      </c>
      <c r="D250" t="s">
        <v>10</v>
      </c>
      <c r="E250">
        <v>8.0147520119872002</v>
      </c>
      <c r="F250">
        <v>8.1361876485324593</v>
      </c>
      <c r="G250">
        <v>8.2576232850777203</v>
      </c>
      <c r="H250">
        <v>8.3790589216229794</v>
      </c>
      <c r="I250">
        <v>8.5004945581682403</v>
      </c>
      <c r="J250">
        <v>8.6219301947134994</v>
      </c>
      <c r="K250">
        <v>8.7433658312587603</v>
      </c>
      <c r="L250">
        <v>8.8648014678040195</v>
      </c>
      <c r="M250">
        <v>8.9862371043492892</v>
      </c>
      <c r="N250">
        <v>9.1076727408945501</v>
      </c>
      <c r="O250">
        <v>9.2291083774398093</v>
      </c>
      <c r="P250">
        <v>9.2533955047488607</v>
      </c>
      <c r="Q250">
        <v>9.2776826320579104</v>
      </c>
      <c r="R250">
        <v>9.3019697593669601</v>
      </c>
      <c r="S250">
        <v>9.3262568866760098</v>
      </c>
      <c r="T250">
        <v>9.3505440139850702</v>
      </c>
      <c r="U250">
        <v>9.3748311412941199</v>
      </c>
      <c r="V250">
        <v>9.3991182686031696</v>
      </c>
      <c r="W250">
        <v>9.4234053959122193</v>
      </c>
      <c r="X250">
        <v>9.4476925232212796</v>
      </c>
      <c r="Y250">
        <v>9.4719796505303293</v>
      </c>
      <c r="Z250">
        <v>9.4962667778393808</v>
      </c>
      <c r="AA250">
        <v>9.5205539051484305</v>
      </c>
      <c r="AB250">
        <v>9.5448410324574802</v>
      </c>
      <c r="AC250">
        <v>9.5691281597665405</v>
      </c>
      <c r="AD250">
        <v>9.5934152870755902</v>
      </c>
      <c r="AE250">
        <v>9.6177024143846399</v>
      </c>
      <c r="AF250">
        <v>9.6419895416936896</v>
      </c>
      <c r="AG250">
        <v>9.66627666900275</v>
      </c>
      <c r="AH250">
        <v>9.6905637963117996</v>
      </c>
      <c r="AI250">
        <v>9.7148509236208493</v>
      </c>
    </row>
    <row r="251" spans="1:35" x14ac:dyDescent="0.25">
      <c r="A251" t="s">
        <v>26</v>
      </c>
      <c r="B251" t="s">
        <v>226</v>
      </c>
      <c r="C251" t="s">
        <v>114</v>
      </c>
      <c r="D251" t="s">
        <v>10</v>
      </c>
      <c r="E251">
        <v>7.6083396019149898</v>
      </c>
      <c r="F251">
        <v>7.7069662263842602</v>
      </c>
      <c r="G251">
        <v>7.8055928508535297</v>
      </c>
      <c r="H251">
        <v>7.9042194753228001</v>
      </c>
      <c r="I251">
        <v>8.0028460997920696</v>
      </c>
      <c r="J251">
        <v>8.1014727242613294</v>
      </c>
      <c r="K251">
        <v>8.2000993487305998</v>
      </c>
      <c r="L251">
        <v>8.2987259731998702</v>
      </c>
      <c r="M251">
        <v>8.3973525976691406</v>
      </c>
      <c r="N251">
        <v>8.4959792221384092</v>
      </c>
      <c r="O251">
        <v>8.5946058466076796</v>
      </c>
      <c r="P251">
        <v>8.5875610877170097</v>
      </c>
      <c r="Q251">
        <v>8.5805163288263504</v>
      </c>
      <c r="R251">
        <v>8.5734715699356894</v>
      </c>
      <c r="S251">
        <v>8.5664268110450301</v>
      </c>
      <c r="T251">
        <v>8.5593820521543709</v>
      </c>
      <c r="U251">
        <v>8.5523372932636992</v>
      </c>
      <c r="V251">
        <v>8.5452925343730399</v>
      </c>
      <c r="W251">
        <v>8.5382477754823807</v>
      </c>
      <c r="X251">
        <v>8.5312030165917196</v>
      </c>
      <c r="Y251">
        <v>8.5241582577010604</v>
      </c>
      <c r="Z251">
        <v>8.5171134988103905</v>
      </c>
      <c r="AA251">
        <v>8.5100687399197295</v>
      </c>
      <c r="AB251">
        <v>8.5030239810290702</v>
      </c>
      <c r="AC251">
        <v>8.4959792221384092</v>
      </c>
      <c r="AD251">
        <v>8.4889344632477499</v>
      </c>
      <c r="AE251">
        <v>8.48188970435708</v>
      </c>
      <c r="AF251">
        <v>8.4748449454664208</v>
      </c>
      <c r="AG251">
        <v>8.4678001865757597</v>
      </c>
      <c r="AH251">
        <v>8.4607554276851005</v>
      </c>
      <c r="AI251">
        <v>8.4537106687944306</v>
      </c>
    </row>
    <row r="252" spans="1:35" x14ac:dyDescent="0.25">
      <c r="A252" t="s">
        <v>26</v>
      </c>
      <c r="B252" t="s">
        <v>226</v>
      </c>
      <c r="C252" t="s">
        <v>117</v>
      </c>
      <c r="D252" t="s">
        <v>10</v>
      </c>
      <c r="E252">
        <v>23.821763991229201</v>
      </c>
      <c r="F252">
        <v>24.0501918651177</v>
      </c>
      <c r="G252">
        <v>24.278619739006199</v>
      </c>
      <c r="H252">
        <v>24.507047612894699</v>
      </c>
      <c r="I252">
        <v>24.735475486783201</v>
      </c>
      <c r="J252">
        <v>24.963903360671701</v>
      </c>
      <c r="K252">
        <v>25.1923312345602</v>
      </c>
      <c r="L252">
        <v>25.420759108448699</v>
      </c>
      <c r="M252">
        <v>25.649186982337199</v>
      </c>
      <c r="N252">
        <v>25.877614856225701</v>
      </c>
      <c r="O252">
        <v>26.106042730114201</v>
      </c>
      <c r="P252">
        <v>26.089726453407899</v>
      </c>
      <c r="Q252">
        <v>26.0734101767016</v>
      </c>
      <c r="R252">
        <v>26.057093899995301</v>
      </c>
      <c r="S252">
        <v>26.040777623288999</v>
      </c>
      <c r="T252">
        <v>26.024461346582601</v>
      </c>
      <c r="U252">
        <v>26.008145069876299</v>
      </c>
      <c r="V252">
        <v>25.991828793170001</v>
      </c>
      <c r="W252">
        <v>25.975512516463699</v>
      </c>
      <c r="X252">
        <v>25.959196239757301</v>
      </c>
      <c r="Y252">
        <v>25.942879963050999</v>
      </c>
      <c r="Z252">
        <v>25.9265636863447</v>
      </c>
      <c r="AA252">
        <v>25.910247409638401</v>
      </c>
      <c r="AB252">
        <v>25.893931132932099</v>
      </c>
      <c r="AC252">
        <v>25.877614856225701</v>
      </c>
      <c r="AD252">
        <v>25.861298579519399</v>
      </c>
      <c r="AE252">
        <v>25.844982302813101</v>
      </c>
      <c r="AF252">
        <v>25.828666026106799</v>
      </c>
      <c r="AG252">
        <v>25.8123497494005</v>
      </c>
      <c r="AH252">
        <v>25.796033472694099</v>
      </c>
      <c r="AI252">
        <v>25.7797171959878</v>
      </c>
    </row>
    <row r="253" spans="1:35" x14ac:dyDescent="0.25">
      <c r="A253" t="s">
        <v>26</v>
      </c>
      <c r="B253" t="s">
        <v>226</v>
      </c>
      <c r="C253" t="s">
        <v>121</v>
      </c>
      <c r="D253" t="s">
        <v>10</v>
      </c>
      <c r="E253">
        <v>3.0632017395212201</v>
      </c>
      <c r="F253">
        <v>3.1096138870897199</v>
      </c>
      <c r="G253">
        <v>3.1560260346582298</v>
      </c>
      <c r="H253">
        <v>3.20243818222673</v>
      </c>
      <c r="I253">
        <v>3.2488503297952298</v>
      </c>
      <c r="J253">
        <v>3.2952624773637398</v>
      </c>
      <c r="K253">
        <v>3.34167462493224</v>
      </c>
      <c r="L253">
        <v>3.3880867725007402</v>
      </c>
      <c r="M253">
        <v>3.4344989200692502</v>
      </c>
      <c r="N253">
        <v>3.4809110676377499</v>
      </c>
      <c r="O253">
        <v>3.5273232152062501</v>
      </c>
      <c r="P253">
        <v>3.5366056447199501</v>
      </c>
      <c r="Q253">
        <v>3.54588807423365</v>
      </c>
      <c r="R253">
        <v>3.5551705037473602</v>
      </c>
      <c r="S253">
        <v>3.5644529332610499</v>
      </c>
      <c r="T253">
        <v>3.5737353627747601</v>
      </c>
      <c r="U253">
        <v>3.5830177922884601</v>
      </c>
      <c r="V253">
        <v>3.59230022180216</v>
      </c>
      <c r="W253">
        <v>3.60158265131586</v>
      </c>
      <c r="X253">
        <v>3.6108650808295599</v>
      </c>
      <c r="Y253">
        <v>3.6201475103432599</v>
      </c>
      <c r="Z253">
        <v>3.6294299398569598</v>
      </c>
      <c r="AA253">
        <v>3.6387123693706598</v>
      </c>
      <c r="AB253">
        <v>3.6479947988843602</v>
      </c>
      <c r="AC253">
        <v>3.6572772283980601</v>
      </c>
      <c r="AD253">
        <v>3.6665596579117601</v>
      </c>
      <c r="AE253">
        <v>3.67584208742546</v>
      </c>
      <c r="AF253">
        <v>3.68512451693916</v>
      </c>
      <c r="AG253">
        <v>3.6944069464528599</v>
      </c>
      <c r="AH253">
        <v>3.7036893759665701</v>
      </c>
      <c r="AI253">
        <v>3.7129718054802701</v>
      </c>
    </row>
    <row r="254" spans="1:35" x14ac:dyDescent="0.25">
      <c r="A254" t="s">
        <v>26</v>
      </c>
      <c r="B254" t="s">
        <v>226</v>
      </c>
      <c r="C254" t="s">
        <v>126</v>
      </c>
      <c r="D254" t="s">
        <v>10</v>
      </c>
      <c r="E254">
        <v>12.6647622690493</v>
      </c>
      <c r="F254">
        <v>12.6299051251895</v>
      </c>
      <c r="G254">
        <v>12.595047981329801</v>
      </c>
      <c r="H254">
        <v>12.56019083747</v>
      </c>
      <c r="I254">
        <v>12.5253336936102</v>
      </c>
      <c r="J254">
        <v>12.490476549750399</v>
      </c>
      <c r="K254">
        <v>12.455619405890699</v>
      </c>
      <c r="L254">
        <v>12.4207622620309</v>
      </c>
      <c r="M254">
        <v>12.385905118171101</v>
      </c>
      <c r="N254">
        <v>12.351047974311401</v>
      </c>
      <c r="O254">
        <v>12.3161908304516</v>
      </c>
      <c r="P254">
        <v>12.2929527345451</v>
      </c>
      <c r="Q254">
        <v>12.2697146386386</v>
      </c>
      <c r="R254">
        <v>12.246476542732101</v>
      </c>
      <c r="S254">
        <v>12.223238446825601</v>
      </c>
      <c r="T254">
        <v>12.200000350919</v>
      </c>
      <c r="U254">
        <v>12.1767622550125</v>
      </c>
      <c r="V254">
        <v>12.153524159106</v>
      </c>
      <c r="W254">
        <v>12.130286063199501</v>
      </c>
      <c r="X254">
        <v>12.107047967292999</v>
      </c>
      <c r="Y254">
        <v>12.083809871386499</v>
      </c>
      <c r="Z254">
        <v>12.06057177548</v>
      </c>
      <c r="AA254">
        <v>12.0373336795735</v>
      </c>
      <c r="AB254">
        <v>12.014095583666901</v>
      </c>
      <c r="AC254">
        <v>11.990857487760399</v>
      </c>
      <c r="AD254">
        <v>11.9676193918539</v>
      </c>
      <c r="AE254">
        <v>11.9443812959474</v>
      </c>
      <c r="AF254">
        <v>11.9211432000409</v>
      </c>
      <c r="AG254">
        <v>11.8979051041344</v>
      </c>
      <c r="AH254">
        <v>11.874667008227901</v>
      </c>
      <c r="AI254">
        <v>11.851428912321399</v>
      </c>
    </row>
    <row r="255" spans="1:35" x14ac:dyDescent="0.25">
      <c r="A255" t="s">
        <v>26</v>
      </c>
      <c r="B255" t="s">
        <v>226</v>
      </c>
      <c r="C255" t="s">
        <v>133</v>
      </c>
      <c r="D255" t="s">
        <v>10</v>
      </c>
      <c r="E255">
        <v>7.87232766765666</v>
      </c>
      <c r="F255">
        <v>7.8643474434725098</v>
      </c>
      <c r="G255">
        <v>7.8563672192883596</v>
      </c>
      <c r="H255">
        <v>7.8483869951042102</v>
      </c>
      <c r="I255">
        <v>7.8404067709200698</v>
      </c>
      <c r="J255">
        <v>7.8324265467359098</v>
      </c>
      <c r="K255">
        <v>7.8244463225517604</v>
      </c>
      <c r="L255">
        <v>7.8164660983676102</v>
      </c>
      <c r="M255">
        <v>7.8084858741834697</v>
      </c>
      <c r="N255">
        <v>7.8005056499993204</v>
      </c>
      <c r="O255">
        <v>7.7925254258151702</v>
      </c>
      <c r="P255">
        <v>7.7818000087350603</v>
      </c>
      <c r="Q255">
        <v>7.7710745916549602</v>
      </c>
      <c r="R255">
        <v>7.7603491745748601</v>
      </c>
      <c r="S255">
        <v>7.74962375749476</v>
      </c>
      <c r="T255">
        <v>7.7388983404146598</v>
      </c>
      <c r="U255">
        <v>7.72817292333455</v>
      </c>
      <c r="V255">
        <v>7.7174475062544499</v>
      </c>
      <c r="W255">
        <v>7.7067220891743498</v>
      </c>
      <c r="X255">
        <v>7.6959966720942496</v>
      </c>
      <c r="Y255">
        <v>7.6852712550141398</v>
      </c>
      <c r="Z255">
        <v>7.6745458379340397</v>
      </c>
      <c r="AA255">
        <v>7.6638204208539404</v>
      </c>
      <c r="AB255">
        <v>7.6530950037738403</v>
      </c>
      <c r="AC255">
        <v>7.6423695866937402</v>
      </c>
      <c r="AD255">
        <v>7.6316441696136303</v>
      </c>
      <c r="AE255">
        <v>7.6209187525335302</v>
      </c>
      <c r="AF255">
        <v>7.6101933354534301</v>
      </c>
      <c r="AG255">
        <v>7.59946791837333</v>
      </c>
      <c r="AH255">
        <v>7.5887425012932299</v>
      </c>
      <c r="AI255">
        <v>7.57801708421312</v>
      </c>
    </row>
    <row r="256" spans="1:35" x14ac:dyDescent="0.25">
      <c r="A256" t="s">
        <v>26</v>
      </c>
      <c r="B256" t="s">
        <v>226</v>
      </c>
      <c r="C256" t="s">
        <v>146</v>
      </c>
      <c r="D256" t="s">
        <v>10</v>
      </c>
      <c r="E256">
        <v>13.233639505736599</v>
      </c>
      <c r="F256">
        <v>13.434149195217399</v>
      </c>
      <c r="G256">
        <v>13.6346588846983</v>
      </c>
      <c r="H256">
        <v>13.8351685741791</v>
      </c>
      <c r="I256">
        <v>14.035678263659999</v>
      </c>
      <c r="J256">
        <v>14.236187953140901</v>
      </c>
      <c r="K256">
        <v>14.4366976426217</v>
      </c>
      <c r="L256">
        <v>14.6372073321026</v>
      </c>
      <c r="M256">
        <v>14.8377170215834</v>
      </c>
      <c r="N256">
        <v>15.038226711064301</v>
      </c>
      <c r="O256">
        <v>15.2387364005451</v>
      </c>
      <c r="P256">
        <v>15.2788383384413</v>
      </c>
      <c r="Q256">
        <v>15.3189402763375</v>
      </c>
      <c r="R256">
        <v>15.3590422142337</v>
      </c>
      <c r="S256">
        <v>15.3991441521298</v>
      </c>
      <c r="T256">
        <v>15.439246090026</v>
      </c>
      <c r="U256">
        <v>15.4793480279222</v>
      </c>
      <c r="V256">
        <v>15.5194499658183</v>
      </c>
      <c r="W256">
        <v>15.5595519037145</v>
      </c>
      <c r="X256">
        <v>15.599653841610699</v>
      </c>
      <c r="Y256">
        <v>15.639755779506901</v>
      </c>
      <c r="Z256">
        <v>15.679857717402999</v>
      </c>
      <c r="AA256">
        <v>15.719959655299199</v>
      </c>
      <c r="AB256">
        <v>15.760061593195401</v>
      </c>
      <c r="AC256">
        <v>15.800163531091499</v>
      </c>
      <c r="AD256">
        <v>15.840265468987701</v>
      </c>
      <c r="AE256">
        <v>15.8803674068839</v>
      </c>
      <c r="AF256">
        <v>15.9204693447801</v>
      </c>
      <c r="AG256">
        <v>15.960571282676201</v>
      </c>
      <c r="AH256">
        <v>16.000673220572398</v>
      </c>
      <c r="AI256">
        <v>16.040775158468598</v>
      </c>
    </row>
    <row r="257" spans="1:35" x14ac:dyDescent="0.25">
      <c r="A257" t="s">
        <v>26</v>
      </c>
      <c r="B257" t="s">
        <v>226</v>
      </c>
      <c r="C257" t="s">
        <v>153</v>
      </c>
      <c r="D257" t="s">
        <v>10</v>
      </c>
      <c r="E257">
        <v>21.085503477726601</v>
      </c>
      <c r="F257">
        <v>21.285367267282201</v>
      </c>
      <c r="G257">
        <v>21.485231056837801</v>
      </c>
      <c r="H257">
        <v>21.685094846393401</v>
      </c>
      <c r="I257">
        <v>21.884958635949001</v>
      </c>
      <c r="J257">
        <v>22.084822425504601</v>
      </c>
      <c r="K257">
        <v>22.284686215060201</v>
      </c>
      <c r="L257">
        <v>22.484550004615802</v>
      </c>
      <c r="M257">
        <v>22.684413794171402</v>
      </c>
      <c r="N257">
        <v>22.884277583726998</v>
      </c>
      <c r="O257">
        <v>23.084141373282598</v>
      </c>
      <c r="P257">
        <v>23.092531221441</v>
      </c>
      <c r="Q257">
        <v>23.100921069599401</v>
      </c>
      <c r="R257">
        <v>23.109310917757799</v>
      </c>
      <c r="S257">
        <v>23.117700765916201</v>
      </c>
      <c r="T257">
        <v>23.126090614074599</v>
      </c>
      <c r="U257">
        <v>23.134480462232901</v>
      </c>
      <c r="V257">
        <v>23.142870310391299</v>
      </c>
      <c r="W257">
        <v>23.1512601585497</v>
      </c>
      <c r="X257">
        <v>23.159650006708102</v>
      </c>
      <c r="Y257">
        <v>23.1680398548665</v>
      </c>
      <c r="Z257">
        <v>23.176429703024901</v>
      </c>
      <c r="AA257">
        <v>23.184819551183299</v>
      </c>
      <c r="AB257">
        <v>23.193209399341601</v>
      </c>
      <c r="AC257">
        <v>23.201599247499999</v>
      </c>
      <c r="AD257">
        <v>23.209989095658401</v>
      </c>
      <c r="AE257">
        <v>23.218378943816798</v>
      </c>
      <c r="AF257">
        <v>23.2267687919752</v>
      </c>
      <c r="AG257">
        <v>23.235158640133601</v>
      </c>
      <c r="AH257">
        <v>23.243548488291999</v>
      </c>
      <c r="AI257">
        <v>23.251938336450301</v>
      </c>
    </row>
    <row r="258" spans="1:35" x14ac:dyDescent="0.25">
      <c r="A258" t="s">
        <v>26</v>
      </c>
      <c r="B258" t="s">
        <v>226</v>
      </c>
      <c r="C258" t="s">
        <v>139</v>
      </c>
      <c r="D258" t="s">
        <v>10</v>
      </c>
      <c r="E258">
        <v>18.0573328462844</v>
      </c>
      <c r="F258">
        <v>18.330928798500899</v>
      </c>
      <c r="G258">
        <v>18.604524750717299</v>
      </c>
      <c r="H258">
        <v>18.8781207029337</v>
      </c>
      <c r="I258">
        <v>19.151716655150199</v>
      </c>
      <c r="J258">
        <v>19.4253126073666</v>
      </c>
      <c r="K258">
        <v>19.698908559583</v>
      </c>
      <c r="L258">
        <v>19.9725045117994</v>
      </c>
      <c r="M258">
        <v>20.2461004640159</v>
      </c>
      <c r="N258">
        <v>20.5196964162323</v>
      </c>
      <c r="O258">
        <v>20.7932923684487</v>
      </c>
      <c r="P258">
        <v>20.848011558892001</v>
      </c>
      <c r="Q258">
        <v>20.902730749335301</v>
      </c>
      <c r="R258">
        <v>20.957449939778598</v>
      </c>
      <c r="S258">
        <v>21.012169130221899</v>
      </c>
      <c r="T258">
        <v>21.0668883206652</v>
      </c>
      <c r="U258">
        <v>21.1216075111085</v>
      </c>
      <c r="V258">
        <v>21.176326701551702</v>
      </c>
      <c r="W258">
        <v>21.231045891994999</v>
      </c>
      <c r="X258">
        <v>21.285765082438299</v>
      </c>
      <c r="Y258">
        <v>21.3404842728816</v>
      </c>
      <c r="Z258">
        <v>21.395203463324901</v>
      </c>
      <c r="AA258">
        <v>21.449922653768201</v>
      </c>
      <c r="AB258">
        <v>21.504641844211498</v>
      </c>
      <c r="AC258">
        <v>21.559361034654799</v>
      </c>
      <c r="AD258">
        <v>21.614080225098</v>
      </c>
      <c r="AE258">
        <v>21.668799415541301</v>
      </c>
      <c r="AF258">
        <v>21.723518605984601</v>
      </c>
      <c r="AG258">
        <v>21.778237796427899</v>
      </c>
      <c r="AH258">
        <v>21.832956986871199</v>
      </c>
      <c r="AI258">
        <v>21.8876761773145</v>
      </c>
    </row>
    <row r="259" spans="1:35" x14ac:dyDescent="0.25">
      <c r="A259" t="s">
        <v>26</v>
      </c>
      <c r="B259" t="s">
        <v>226</v>
      </c>
      <c r="C259" t="s">
        <v>160</v>
      </c>
      <c r="D259" t="s">
        <v>10</v>
      </c>
      <c r="E259">
        <v>11.8057610021051</v>
      </c>
      <c r="F259">
        <v>11.7732680819158</v>
      </c>
      <c r="G259">
        <v>11.7407751617265</v>
      </c>
      <c r="H259">
        <v>11.7082822415372</v>
      </c>
      <c r="I259">
        <v>11.675789321347899</v>
      </c>
      <c r="J259">
        <v>11.6432964011587</v>
      </c>
      <c r="K259">
        <v>11.6108034809694</v>
      </c>
      <c r="L259">
        <v>11.5783105607801</v>
      </c>
      <c r="M259">
        <v>11.5458176405908</v>
      </c>
      <c r="N259">
        <v>11.513324720401499</v>
      </c>
      <c r="O259">
        <v>11.4808318002123</v>
      </c>
      <c r="P259">
        <v>11.4591698534194</v>
      </c>
      <c r="Q259">
        <v>11.4375079066265</v>
      </c>
      <c r="R259">
        <v>11.4158459598337</v>
      </c>
      <c r="S259">
        <v>11.3941840130408</v>
      </c>
      <c r="T259">
        <v>11.372522066248001</v>
      </c>
      <c r="U259">
        <v>11.350860119455101</v>
      </c>
      <c r="V259">
        <v>11.3291981726623</v>
      </c>
      <c r="W259">
        <v>11.3075362258694</v>
      </c>
      <c r="X259">
        <v>11.2858742790766</v>
      </c>
      <c r="Y259">
        <v>11.2642123322837</v>
      </c>
      <c r="Z259">
        <v>11.242550385490899</v>
      </c>
      <c r="AA259">
        <v>11.220888438697999</v>
      </c>
      <c r="AB259">
        <v>11.1992264919052</v>
      </c>
      <c r="AC259">
        <v>11.1775645451123</v>
      </c>
      <c r="AD259">
        <v>11.1559025983195</v>
      </c>
      <c r="AE259">
        <v>11.1342406515266</v>
      </c>
      <c r="AF259">
        <v>11.1125787047337</v>
      </c>
      <c r="AG259">
        <v>11.090916757940899</v>
      </c>
      <c r="AH259">
        <v>11.069254811147999</v>
      </c>
      <c r="AI259">
        <v>11.047592864355201</v>
      </c>
    </row>
    <row r="260" spans="1:35" x14ac:dyDescent="0.25">
      <c r="A260" t="s">
        <v>26</v>
      </c>
      <c r="B260" t="s">
        <v>226</v>
      </c>
      <c r="C260" t="s">
        <v>156</v>
      </c>
      <c r="D260" t="s">
        <v>10</v>
      </c>
      <c r="E260">
        <v>22.511926817089101</v>
      </c>
      <c r="F260">
        <v>22.727794608485901</v>
      </c>
      <c r="G260">
        <v>22.943662399882601</v>
      </c>
      <c r="H260">
        <v>23.159530191279401</v>
      </c>
      <c r="I260">
        <v>23.375397982676098</v>
      </c>
      <c r="J260">
        <v>23.591265774072902</v>
      </c>
      <c r="K260">
        <v>23.807133565469599</v>
      </c>
      <c r="L260">
        <v>24.023001356866398</v>
      </c>
      <c r="M260">
        <v>24.238869148263099</v>
      </c>
      <c r="N260">
        <v>24.454736939659899</v>
      </c>
      <c r="O260">
        <v>24.670604731056599</v>
      </c>
      <c r="P260">
        <v>24.655185603099699</v>
      </c>
      <c r="Q260">
        <v>24.6397664751428</v>
      </c>
      <c r="R260">
        <v>24.6243473471859</v>
      </c>
      <c r="S260">
        <v>24.608928219229</v>
      </c>
      <c r="T260">
        <v>24.5935090912721</v>
      </c>
      <c r="U260">
        <v>24.578089963315101</v>
      </c>
      <c r="V260">
        <v>24.562670835358201</v>
      </c>
      <c r="W260">
        <v>24.547251707401301</v>
      </c>
      <c r="X260">
        <v>24.531832579444401</v>
      </c>
      <c r="Y260">
        <v>24.516413451487502</v>
      </c>
      <c r="Z260">
        <v>24.500994323530598</v>
      </c>
      <c r="AA260">
        <v>24.485575195573698</v>
      </c>
      <c r="AB260">
        <v>24.470156067616799</v>
      </c>
      <c r="AC260">
        <v>24.454736939659899</v>
      </c>
      <c r="AD260">
        <v>24.4393178117029</v>
      </c>
      <c r="AE260">
        <v>24.423898683746</v>
      </c>
      <c r="AF260">
        <v>24.4084795557891</v>
      </c>
      <c r="AG260">
        <v>24.3930604278322</v>
      </c>
      <c r="AH260">
        <v>24.3776412998753</v>
      </c>
      <c r="AI260">
        <v>24.3622221719184</v>
      </c>
    </row>
    <row r="261" spans="1:35" x14ac:dyDescent="0.25">
      <c r="A261" t="s">
        <v>26</v>
      </c>
      <c r="B261" t="s">
        <v>226</v>
      </c>
      <c r="C261" t="s">
        <v>162</v>
      </c>
      <c r="D261" t="s">
        <v>10</v>
      </c>
      <c r="E261">
        <v>22.324807220783399</v>
      </c>
      <c r="F261">
        <v>22.538880714681301</v>
      </c>
      <c r="G261">
        <v>22.7529542085793</v>
      </c>
      <c r="H261">
        <v>22.9670277024772</v>
      </c>
      <c r="I261">
        <v>23.181101196375099</v>
      </c>
      <c r="J261">
        <v>23.395174690272999</v>
      </c>
      <c r="K261">
        <v>23.609248184170902</v>
      </c>
      <c r="L261">
        <v>23.823321678068901</v>
      </c>
      <c r="M261">
        <v>24.0373951719668</v>
      </c>
      <c r="N261">
        <v>24.251468665864699</v>
      </c>
      <c r="O261">
        <v>24.465542159762599</v>
      </c>
      <c r="P261">
        <v>24.450251195912799</v>
      </c>
      <c r="Q261">
        <v>24.434960232062899</v>
      </c>
      <c r="R261">
        <v>24.419669268213099</v>
      </c>
      <c r="S261">
        <v>24.404378304363199</v>
      </c>
      <c r="T261">
        <v>24.389087340513399</v>
      </c>
      <c r="U261">
        <v>24.373796376663499</v>
      </c>
      <c r="V261">
        <v>24.358505412813699</v>
      </c>
      <c r="W261">
        <v>24.343214448963799</v>
      </c>
      <c r="X261">
        <v>24.327923485113999</v>
      </c>
      <c r="Y261">
        <v>24.312632521264099</v>
      </c>
      <c r="Z261">
        <v>24.297341557414299</v>
      </c>
      <c r="AA261">
        <v>24.282050593564399</v>
      </c>
      <c r="AB261">
        <v>24.266759629714599</v>
      </c>
      <c r="AC261">
        <v>24.251468665864699</v>
      </c>
      <c r="AD261">
        <v>24.236177702014899</v>
      </c>
      <c r="AE261">
        <v>24.220886738164999</v>
      </c>
      <c r="AF261">
        <v>24.205595774315199</v>
      </c>
      <c r="AG261">
        <v>24.1903048104653</v>
      </c>
      <c r="AH261">
        <v>24.175013846615499</v>
      </c>
      <c r="AI261">
        <v>24.1597228827656</v>
      </c>
    </row>
    <row r="262" spans="1:35" x14ac:dyDescent="0.25">
      <c r="A262" t="s">
        <v>26</v>
      </c>
      <c r="B262" t="s">
        <v>226</v>
      </c>
      <c r="C262" t="s">
        <v>163</v>
      </c>
      <c r="D262" t="s">
        <v>10</v>
      </c>
      <c r="E262">
        <v>10.946759735160899</v>
      </c>
      <c r="F262">
        <v>10.9166310386421</v>
      </c>
      <c r="G262">
        <v>10.8865023421233</v>
      </c>
      <c r="H262">
        <v>10.856373645604499</v>
      </c>
      <c r="I262">
        <v>10.8262449490857</v>
      </c>
      <c r="J262">
        <v>10.7961162525669</v>
      </c>
      <c r="K262">
        <v>10.765987556048101</v>
      </c>
      <c r="L262">
        <v>10.7358588595293</v>
      </c>
      <c r="M262">
        <v>10.7057301630105</v>
      </c>
      <c r="N262">
        <v>10.675601466491701</v>
      </c>
      <c r="O262">
        <v>10.645472769972899</v>
      </c>
      <c r="P262">
        <v>10.6253869722937</v>
      </c>
      <c r="Q262">
        <v>10.6053011746145</v>
      </c>
      <c r="R262">
        <v>10.5852153769354</v>
      </c>
      <c r="S262">
        <v>10.565129579256199</v>
      </c>
      <c r="T262">
        <v>10.545043781577</v>
      </c>
      <c r="U262">
        <v>10.524957983897799</v>
      </c>
      <c r="V262">
        <v>10.5048721862186</v>
      </c>
      <c r="W262">
        <v>10.484786388539399</v>
      </c>
      <c r="X262">
        <v>10.4647005908602</v>
      </c>
      <c r="Y262">
        <v>10.444614793181</v>
      </c>
      <c r="Z262">
        <v>10.424528995501801</v>
      </c>
      <c r="AA262">
        <v>10.4044431978226</v>
      </c>
      <c r="AB262">
        <v>10.384357400143401</v>
      </c>
      <c r="AC262">
        <v>10.3642716024642</v>
      </c>
      <c r="AD262">
        <v>10.344185804785001</v>
      </c>
      <c r="AE262">
        <v>10.3241000071058</v>
      </c>
      <c r="AF262">
        <v>10.304014209426599</v>
      </c>
      <c r="AG262">
        <v>10.2839284117474</v>
      </c>
      <c r="AH262">
        <v>10.263842614068199</v>
      </c>
      <c r="AI262">
        <v>10.2437568163891</v>
      </c>
    </row>
    <row r="263" spans="1:35" x14ac:dyDescent="0.25">
      <c r="A263" t="s">
        <v>26</v>
      </c>
      <c r="B263" t="s">
        <v>226</v>
      </c>
      <c r="C263" t="s">
        <v>164</v>
      </c>
      <c r="D263" t="s">
        <v>10</v>
      </c>
      <c r="E263">
        <v>13.881680730553599</v>
      </c>
      <c r="F263">
        <v>13.843474269827301</v>
      </c>
      <c r="G263">
        <v>13.805267809101</v>
      </c>
      <c r="H263">
        <v>13.7670613483747</v>
      </c>
      <c r="I263">
        <v>13.728854887648399</v>
      </c>
      <c r="J263">
        <v>13.690648426922101</v>
      </c>
      <c r="K263">
        <v>13.6524419661958</v>
      </c>
      <c r="L263">
        <v>13.6142355054695</v>
      </c>
      <c r="M263">
        <v>13.576029044743199</v>
      </c>
      <c r="N263">
        <v>13.537822584016901</v>
      </c>
      <c r="O263">
        <v>13.4996161232906</v>
      </c>
      <c r="P263">
        <v>13.474145149473101</v>
      </c>
      <c r="Q263">
        <v>13.448674175655601</v>
      </c>
      <c r="R263">
        <v>13.423203201838099</v>
      </c>
      <c r="S263">
        <v>13.3977322280205</v>
      </c>
      <c r="T263">
        <v>13.372261254203</v>
      </c>
      <c r="U263">
        <v>13.3467902803855</v>
      </c>
      <c r="V263">
        <v>13.321319306567901</v>
      </c>
      <c r="W263">
        <v>13.295848332750399</v>
      </c>
      <c r="X263">
        <v>13.270377358932899</v>
      </c>
      <c r="Y263">
        <v>13.244906385115399</v>
      </c>
      <c r="Z263">
        <v>13.2194354112978</v>
      </c>
      <c r="AA263">
        <v>13.1939644374803</v>
      </c>
      <c r="AB263">
        <v>13.1684934636628</v>
      </c>
      <c r="AC263">
        <v>13.143022489845199</v>
      </c>
      <c r="AD263">
        <v>13.117551516027699</v>
      </c>
      <c r="AE263">
        <v>13.0920805422102</v>
      </c>
      <c r="AF263">
        <v>13.0666095683926</v>
      </c>
      <c r="AG263">
        <v>13.0411385945751</v>
      </c>
      <c r="AH263">
        <v>13.015667620757601</v>
      </c>
      <c r="AI263">
        <v>12.990196646940101</v>
      </c>
    </row>
    <row r="264" spans="1:35" x14ac:dyDescent="0.25">
      <c r="A264" t="s">
        <v>26</v>
      </c>
      <c r="B264" t="s">
        <v>226</v>
      </c>
      <c r="C264" t="s">
        <v>169</v>
      </c>
      <c r="D264" t="s">
        <v>10</v>
      </c>
      <c r="E264">
        <v>8.9911140375438894</v>
      </c>
      <c r="F264">
        <v>9.1273430381127394</v>
      </c>
      <c r="G264">
        <v>9.2635720386815894</v>
      </c>
      <c r="H264">
        <v>9.3998010392504305</v>
      </c>
      <c r="I264">
        <v>9.5360300398192805</v>
      </c>
      <c r="J264">
        <v>9.6722590403881306</v>
      </c>
      <c r="K264">
        <v>9.8084880409569699</v>
      </c>
      <c r="L264">
        <v>9.9447170415258199</v>
      </c>
      <c r="M264">
        <v>10.080946042094601</v>
      </c>
      <c r="N264">
        <v>10.2171750426635</v>
      </c>
      <c r="O264">
        <v>10.353404043232301</v>
      </c>
      <c r="P264">
        <v>10.380649843346101</v>
      </c>
      <c r="Q264">
        <v>10.4078956434599</v>
      </c>
      <c r="R264">
        <v>10.435141443573601</v>
      </c>
      <c r="S264">
        <v>10.462387243687401</v>
      </c>
      <c r="T264">
        <v>10.4896330438012</v>
      </c>
      <c r="U264">
        <v>10.516878843914901</v>
      </c>
      <c r="V264">
        <v>10.544124644028701</v>
      </c>
      <c r="W264">
        <v>10.5713704441425</v>
      </c>
      <c r="X264">
        <v>10.598616244256201</v>
      </c>
      <c r="Y264">
        <v>10.625862044370001</v>
      </c>
      <c r="Z264">
        <v>10.653107844483801</v>
      </c>
      <c r="AA264">
        <v>10.6803536445976</v>
      </c>
      <c r="AB264">
        <v>10.707599444711301</v>
      </c>
      <c r="AC264">
        <v>10.734845244825101</v>
      </c>
      <c r="AD264">
        <v>10.7620910449389</v>
      </c>
      <c r="AE264">
        <v>10.789336845052601</v>
      </c>
      <c r="AF264">
        <v>10.816582645166401</v>
      </c>
      <c r="AG264">
        <v>10.843828445280201</v>
      </c>
      <c r="AH264">
        <v>10.871074245393901</v>
      </c>
      <c r="AI264">
        <v>10.898320045507701</v>
      </c>
    </row>
    <row r="265" spans="1:35" x14ac:dyDescent="0.25">
      <c r="A265" t="s">
        <v>26</v>
      </c>
      <c r="B265" t="s">
        <v>226</v>
      </c>
      <c r="C265" t="s">
        <v>171</v>
      </c>
      <c r="D265" t="s">
        <v>10</v>
      </c>
      <c r="E265">
        <v>24.1211553453184</v>
      </c>
      <c r="F265">
        <v>24.352454095205001</v>
      </c>
      <c r="G265">
        <v>24.583752845091599</v>
      </c>
      <c r="H265">
        <v>24.8150515949783</v>
      </c>
      <c r="I265">
        <v>25.046350344864901</v>
      </c>
      <c r="J265">
        <v>25.277649094751499</v>
      </c>
      <c r="K265">
        <v>25.508947844638101</v>
      </c>
      <c r="L265">
        <v>25.740246594524699</v>
      </c>
      <c r="M265">
        <v>25.9715453444113</v>
      </c>
      <c r="N265">
        <v>26.202844094298001</v>
      </c>
      <c r="O265">
        <v>26.434142844184599</v>
      </c>
      <c r="P265">
        <v>26.417621504907</v>
      </c>
      <c r="Q265">
        <v>26.401100165629298</v>
      </c>
      <c r="R265">
        <v>26.384578826351699</v>
      </c>
      <c r="S265">
        <v>26.3680574870741</v>
      </c>
      <c r="T265">
        <v>26.351536147796502</v>
      </c>
      <c r="U265">
        <v>26.335014808518899</v>
      </c>
      <c r="V265">
        <v>26.3184934692413</v>
      </c>
      <c r="W265">
        <v>26.301972129963598</v>
      </c>
      <c r="X265">
        <v>26.285450790685999</v>
      </c>
      <c r="Y265">
        <v>26.2689294514084</v>
      </c>
      <c r="Z265">
        <v>26.252408112130801</v>
      </c>
      <c r="AA265">
        <v>26.235886772853199</v>
      </c>
      <c r="AB265">
        <v>26.2193654335756</v>
      </c>
      <c r="AC265">
        <v>26.202844094298001</v>
      </c>
      <c r="AD265">
        <v>26.186322755020299</v>
      </c>
      <c r="AE265">
        <v>26.1698014157427</v>
      </c>
      <c r="AF265">
        <v>26.153280076465101</v>
      </c>
      <c r="AG265">
        <v>26.136758737187499</v>
      </c>
      <c r="AH265">
        <v>26.1202373979099</v>
      </c>
      <c r="AI265">
        <v>26.103716058632301</v>
      </c>
    </row>
    <row r="266" spans="1:35" x14ac:dyDescent="0.25">
      <c r="A266" t="s">
        <v>26</v>
      </c>
      <c r="B266" t="s">
        <v>226</v>
      </c>
      <c r="C266" t="s">
        <v>174</v>
      </c>
      <c r="D266" t="s">
        <v>10</v>
      </c>
      <c r="E266">
        <v>3.2157483326629599</v>
      </c>
      <c r="F266">
        <v>3.2068976491785701</v>
      </c>
      <c r="G266">
        <v>3.1980469656941701</v>
      </c>
      <c r="H266">
        <v>3.1891962822097799</v>
      </c>
      <c r="I266">
        <v>3.1803455987253901</v>
      </c>
      <c r="J266">
        <v>3.1714949152409901</v>
      </c>
      <c r="K266">
        <v>3.1626442317565999</v>
      </c>
      <c r="L266">
        <v>3.1537935482722101</v>
      </c>
      <c r="M266">
        <v>3.1449428647878102</v>
      </c>
      <c r="N266">
        <v>3.1360921813034199</v>
      </c>
      <c r="O266">
        <v>3.1272414978190302</v>
      </c>
      <c r="P266">
        <v>3.1213410421627601</v>
      </c>
      <c r="Q266">
        <v>3.1154405865064998</v>
      </c>
      <c r="R266">
        <v>3.1095401308502399</v>
      </c>
      <c r="S266">
        <v>3.1036396751939801</v>
      </c>
      <c r="T266">
        <v>3.09773921953771</v>
      </c>
      <c r="U266">
        <v>3.0918387638814502</v>
      </c>
      <c r="V266">
        <v>3.0859383082251899</v>
      </c>
      <c r="W266">
        <v>3.08003785256893</v>
      </c>
      <c r="X266">
        <v>3.0741373969126702</v>
      </c>
      <c r="Y266">
        <v>3.0682369412564001</v>
      </c>
      <c r="Z266">
        <v>3.0623364856001398</v>
      </c>
      <c r="AA266">
        <v>3.05643602994388</v>
      </c>
      <c r="AB266">
        <v>3.0505355742876201</v>
      </c>
      <c r="AC266">
        <v>3.0446351186313501</v>
      </c>
      <c r="AD266">
        <v>3.0387346629750902</v>
      </c>
      <c r="AE266">
        <v>3.0328342073188299</v>
      </c>
      <c r="AF266">
        <v>3.0269337516625701</v>
      </c>
      <c r="AG266">
        <v>3.0210332960063</v>
      </c>
      <c r="AH266">
        <v>3.0151328403500401</v>
      </c>
      <c r="AI266">
        <v>3.0092323846937798</v>
      </c>
    </row>
    <row r="267" spans="1:35" x14ac:dyDescent="0.25">
      <c r="A267" t="s">
        <v>26</v>
      </c>
      <c r="B267" t="s">
        <v>226</v>
      </c>
      <c r="C267" t="s">
        <v>175</v>
      </c>
      <c r="D267" t="s">
        <v>10</v>
      </c>
      <c r="E267">
        <v>14.2786645796371</v>
      </c>
      <c r="F267">
        <v>14.4155832810857</v>
      </c>
      <c r="G267">
        <v>14.552501982534199</v>
      </c>
      <c r="H267">
        <v>14.689420683982799</v>
      </c>
      <c r="I267">
        <v>14.8263393854314</v>
      </c>
      <c r="J267">
        <v>14.96325808688</v>
      </c>
      <c r="K267">
        <v>15.100176788328501</v>
      </c>
      <c r="L267">
        <v>15.237095489777101</v>
      </c>
      <c r="M267">
        <v>15.374014191225699</v>
      </c>
      <c r="N267">
        <v>15.510932892674299</v>
      </c>
      <c r="O267">
        <v>15.6478515941228</v>
      </c>
      <c r="P267">
        <v>15.638071686876501</v>
      </c>
      <c r="Q267">
        <v>15.628291779630199</v>
      </c>
      <c r="R267">
        <v>15.6185118723839</v>
      </c>
      <c r="S267">
        <v>15.608731965137499</v>
      </c>
      <c r="T267">
        <v>15.5989520578912</v>
      </c>
      <c r="U267">
        <v>15.589172150644901</v>
      </c>
      <c r="V267">
        <v>15.579392243398599</v>
      </c>
      <c r="W267">
        <v>15.569612336152201</v>
      </c>
      <c r="X267">
        <v>15.559832428905899</v>
      </c>
      <c r="Y267">
        <v>15.5500525216596</v>
      </c>
      <c r="Z267">
        <v>15.540272614413199</v>
      </c>
      <c r="AA267">
        <v>15.5304927071669</v>
      </c>
      <c r="AB267">
        <v>15.5207127999206</v>
      </c>
      <c r="AC267">
        <v>15.510932892674299</v>
      </c>
      <c r="AD267">
        <v>15.5011529854279</v>
      </c>
      <c r="AE267">
        <v>15.491373078181599</v>
      </c>
      <c r="AF267">
        <v>15.4815931709353</v>
      </c>
      <c r="AG267">
        <v>15.471813263689</v>
      </c>
      <c r="AH267">
        <v>15.4620333564426</v>
      </c>
      <c r="AI267">
        <v>15.4522534491963</v>
      </c>
    </row>
    <row r="268" spans="1:35" x14ac:dyDescent="0.25">
      <c r="A268" t="s">
        <v>26</v>
      </c>
      <c r="B268" t="s">
        <v>226</v>
      </c>
      <c r="C268" t="s">
        <v>176</v>
      </c>
      <c r="D268" t="s">
        <v>10</v>
      </c>
      <c r="E268">
        <v>4.7369652119040797</v>
      </c>
      <c r="F268">
        <v>4.8087374120844402</v>
      </c>
      <c r="G268">
        <v>4.8805096122648104</v>
      </c>
      <c r="H268">
        <v>4.95228181244517</v>
      </c>
      <c r="I268">
        <v>5.0240540126255402</v>
      </c>
      <c r="J268">
        <v>5.0958262128058998</v>
      </c>
      <c r="K268">
        <v>5.16759841298627</v>
      </c>
      <c r="L268">
        <v>5.2393706131666304</v>
      </c>
      <c r="M268">
        <v>5.3111428133469998</v>
      </c>
      <c r="N268">
        <v>5.3829150135273602</v>
      </c>
      <c r="O268">
        <v>5.4546872137077296</v>
      </c>
      <c r="P268">
        <v>5.4690416537438002</v>
      </c>
      <c r="Q268">
        <v>5.48339609377987</v>
      </c>
      <c r="R268">
        <v>5.4977505338159496</v>
      </c>
      <c r="S268">
        <v>5.5121049738520203</v>
      </c>
      <c r="T268">
        <v>5.52645941388809</v>
      </c>
      <c r="U268">
        <v>5.5408138539241696</v>
      </c>
      <c r="V268">
        <v>5.5551682939602403</v>
      </c>
      <c r="W268">
        <v>5.56952273399631</v>
      </c>
      <c r="X268">
        <v>5.5838771740323798</v>
      </c>
      <c r="Y268">
        <v>5.5982316140684603</v>
      </c>
      <c r="Z268">
        <v>5.61258605410453</v>
      </c>
      <c r="AA268">
        <v>5.6269404941405998</v>
      </c>
      <c r="AB268">
        <v>5.6412949341766803</v>
      </c>
      <c r="AC268">
        <v>5.65564937421275</v>
      </c>
      <c r="AD268">
        <v>5.6700038142488198</v>
      </c>
      <c r="AE268">
        <v>5.6843582542848896</v>
      </c>
      <c r="AF268">
        <v>5.6987126943209701</v>
      </c>
      <c r="AG268">
        <v>5.7130671343570398</v>
      </c>
      <c r="AH268">
        <v>5.7274215743931096</v>
      </c>
      <c r="AI268">
        <v>5.7417760144291901</v>
      </c>
    </row>
    <row r="269" spans="1:35" x14ac:dyDescent="0.25">
      <c r="A269" t="s">
        <v>26</v>
      </c>
      <c r="B269" t="s">
        <v>226</v>
      </c>
      <c r="C269" t="s">
        <v>180</v>
      </c>
      <c r="D269" t="s">
        <v>10</v>
      </c>
      <c r="E269">
        <v>3.9523885842246198</v>
      </c>
      <c r="F269">
        <v>4.0122732597431803</v>
      </c>
      <c r="G269">
        <v>4.0721579352617301</v>
      </c>
      <c r="H269">
        <v>4.1320426107802897</v>
      </c>
      <c r="I269">
        <v>4.1919272862988404</v>
      </c>
      <c r="J269">
        <v>4.2518119618174</v>
      </c>
      <c r="K269">
        <v>4.3116966373359498</v>
      </c>
      <c r="L269">
        <v>4.3715813128545102</v>
      </c>
      <c r="M269">
        <v>4.43146598837306</v>
      </c>
      <c r="N269">
        <v>4.4913506638916196</v>
      </c>
      <c r="O269">
        <v>4.5512353394101703</v>
      </c>
      <c r="P269">
        <v>4.5632122745138801</v>
      </c>
      <c r="Q269">
        <v>4.5751892096175899</v>
      </c>
      <c r="R269">
        <v>4.5871661447212997</v>
      </c>
      <c r="S269">
        <v>4.5991430798250201</v>
      </c>
      <c r="T269">
        <v>4.6111200149287299</v>
      </c>
      <c r="U269">
        <v>4.6230969500324397</v>
      </c>
      <c r="V269">
        <v>4.6350738851361504</v>
      </c>
      <c r="W269">
        <v>4.6470508202398602</v>
      </c>
      <c r="X269">
        <v>4.6590277553435699</v>
      </c>
      <c r="Y269">
        <v>4.6710046904472797</v>
      </c>
      <c r="Z269">
        <v>4.6829816255509904</v>
      </c>
      <c r="AA269">
        <v>4.6949585606547002</v>
      </c>
      <c r="AB269">
        <v>4.7069354957584197</v>
      </c>
      <c r="AC269">
        <v>4.7189124308621304</v>
      </c>
      <c r="AD269">
        <v>4.7308893659658402</v>
      </c>
      <c r="AE269">
        <v>4.74286630106955</v>
      </c>
      <c r="AF269">
        <v>4.7548432361732598</v>
      </c>
      <c r="AG269">
        <v>4.7668201712769704</v>
      </c>
      <c r="AH269">
        <v>4.7787971063806802</v>
      </c>
      <c r="AI269">
        <v>4.79077404148439</v>
      </c>
    </row>
    <row r="270" spans="1:35" x14ac:dyDescent="0.25">
      <c r="A270" t="s">
        <v>26</v>
      </c>
      <c r="B270" t="s">
        <v>226</v>
      </c>
      <c r="C270" t="s">
        <v>201</v>
      </c>
      <c r="D270" t="s">
        <v>10</v>
      </c>
      <c r="E270">
        <v>8.9013978200650303</v>
      </c>
      <c r="F270">
        <v>8.9444924825142795</v>
      </c>
      <c r="G270">
        <v>8.9875871449635305</v>
      </c>
      <c r="H270">
        <v>9.0306818074127797</v>
      </c>
      <c r="I270">
        <v>9.0737764698620307</v>
      </c>
      <c r="J270">
        <v>9.1168711323112799</v>
      </c>
      <c r="K270">
        <v>9.1599657947605309</v>
      </c>
      <c r="L270">
        <v>9.2030604572097801</v>
      </c>
      <c r="M270">
        <v>9.2461551196590293</v>
      </c>
      <c r="N270">
        <v>9.2892497821082802</v>
      </c>
      <c r="O270">
        <v>9.3323444445575294</v>
      </c>
      <c r="P270">
        <v>9.3268046567213201</v>
      </c>
      <c r="Q270">
        <v>9.3212648688851107</v>
      </c>
      <c r="R270">
        <v>9.3157250810488996</v>
      </c>
      <c r="S270">
        <v>9.3101852932126992</v>
      </c>
      <c r="T270">
        <v>9.3046455053764898</v>
      </c>
      <c r="U270">
        <v>9.2991057175402805</v>
      </c>
      <c r="V270">
        <v>9.29356592970408</v>
      </c>
      <c r="W270">
        <v>9.2880261418678707</v>
      </c>
      <c r="X270">
        <v>9.2824863540316596</v>
      </c>
      <c r="Y270">
        <v>9.2769465661954502</v>
      </c>
      <c r="Z270">
        <v>9.2714067783592498</v>
      </c>
      <c r="AA270">
        <v>9.2658669905230404</v>
      </c>
      <c r="AB270">
        <v>9.2603272026868293</v>
      </c>
      <c r="AC270">
        <v>9.25478741485062</v>
      </c>
      <c r="AD270">
        <v>9.2492476270144195</v>
      </c>
      <c r="AE270">
        <v>9.2437078391782102</v>
      </c>
      <c r="AF270">
        <v>9.2381680513420008</v>
      </c>
      <c r="AG270">
        <v>9.2326282635058003</v>
      </c>
      <c r="AH270">
        <v>9.2270884756695892</v>
      </c>
      <c r="AI270">
        <v>9.2215486878333799</v>
      </c>
    </row>
    <row r="271" spans="1:35" x14ac:dyDescent="0.25">
      <c r="A271" t="s">
        <v>26</v>
      </c>
      <c r="B271" t="s">
        <v>226</v>
      </c>
      <c r="C271" t="s">
        <v>205</v>
      </c>
      <c r="D271" t="s">
        <v>10</v>
      </c>
      <c r="E271">
        <v>21.751558829582098</v>
      </c>
      <c r="F271">
        <v>21.9562793832722</v>
      </c>
      <c r="G271">
        <v>22.160999936962401</v>
      </c>
      <c r="H271">
        <v>22.365720490652599</v>
      </c>
      <c r="I271">
        <v>22.5704410443428</v>
      </c>
      <c r="J271">
        <v>22.775161598033002</v>
      </c>
      <c r="K271">
        <v>22.979882151723199</v>
      </c>
      <c r="L271">
        <v>23.184602705413401</v>
      </c>
      <c r="M271">
        <v>23.389323259103499</v>
      </c>
      <c r="N271">
        <v>23.5940438127937</v>
      </c>
      <c r="O271">
        <v>23.798764366483901</v>
      </c>
      <c r="P271">
        <v>23.785969331878299</v>
      </c>
      <c r="Q271">
        <v>23.7731742972726</v>
      </c>
      <c r="R271">
        <v>23.760379262667001</v>
      </c>
      <c r="S271">
        <v>23.747584228061399</v>
      </c>
      <c r="T271">
        <v>23.7347891934557</v>
      </c>
      <c r="U271">
        <v>23.721994158850102</v>
      </c>
      <c r="V271">
        <v>23.709199124244499</v>
      </c>
      <c r="W271">
        <v>23.696404089638801</v>
      </c>
      <c r="X271">
        <v>23.683609055033202</v>
      </c>
      <c r="Y271">
        <v>23.6708140204275</v>
      </c>
      <c r="Z271">
        <v>23.658018985821901</v>
      </c>
      <c r="AA271">
        <v>23.645223951216298</v>
      </c>
      <c r="AB271">
        <v>23.6324289166106</v>
      </c>
      <c r="AC271">
        <v>23.619633882005001</v>
      </c>
      <c r="AD271">
        <v>23.606838847399398</v>
      </c>
      <c r="AE271">
        <v>23.5940438127937</v>
      </c>
      <c r="AF271">
        <v>23.581248778188101</v>
      </c>
      <c r="AG271">
        <v>23.568453743582499</v>
      </c>
      <c r="AH271">
        <v>23.5556587089768</v>
      </c>
      <c r="AI271">
        <v>23.542863674371201</v>
      </c>
    </row>
    <row r="272" spans="1:35" x14ac:dyDescent="0.25">
      <c r="A272" t="s">
        <v>26</v>
      </c>
      <c r="B272" t="s">
        <v>226</v>
      </c>
      <c r="C272" t="s">
        <v>227</v>
      </c>
      <c r="D272" t="s">
        <v>10</v>
      </c>
      <c r="E272">
        <v>0.22711461498253799</v>
      </c>
      <c r="F272">
        <v>0.230058693324904</v>
      </c>
      <c r="G272">
        <v>0.23300277166727101</v>
      </c>
      <c r="H272">
        <v>0.235946850009637</v>
      </c>
      <c r="I272">
        <v>0.23889092835200301</v>
      </c>
      <c r="J272">
        <v>0.241835006694369</v>
      </c>
      <c r="K272">
        <v>0.24477908503673501</v>
      </c>
      <c r="L272">
        <v>0.247723163379102</v>
      </c>
      <c r="M272">
        <v>0.25066724172146798</v>
      </c>
      <c r="N272">
        <v>0.25361132006383402</v>
      </c>
      <c r="O272">
        <v>0.25655539840620001</v>
      </c>
      <c r="P272">
        <v>0.25634510709603098</v>
      </c>
      <c r="Q272">
        <v>0.256134815785862</v>
      </c>
      <c r="R272">
        <v>0.25592452447569303</v>
      </c>
      <c r="S272">
        <v>0.255714233165524</v>
      </c>
      <c r="T272">
        <v>0.25550394185535502</v>
      </c>
      <c r="U272">
        <v>0.25529365054518599</v>
      </c>
      <c r="V272">
        <v>0.25508335923501702</v>
      </c>
      <c r="W272">
        <v>0.25487306792484798</v>
      </c>
      <c r="X272">
        <v>0.25466277661467901</v>
      </c>
      <c r="Y272">
        <v>0.25445248530450998</v>
      </c>
      <c r="Z272">
        <v>0.254242193994341</v>
      </c>
      <c r="AA272">
        <v>0.25403190268417197</v>
      </c>
      <c r="AB272">
        <v>0.253821611374003</v>
      </c>
      <c r="AC272">
        <v>0.25361132006383402</v>
      </c>
      <c r="AD272">
        <v>0.25340102875366499</v>
      </c>
      <c r="AE272">
        <v>0.25319073744349602</v>
      </c>
      <c r="AF272">
        <v>0.25298044613332699</v>
      </c>
      <c r="AG272">
        <v>0.25277015482315801</v>
      </c>
      <c r="AH272">
        <v>0.25255986351298898</v>
      </c>
      <c r="AI272">
        <v>0.25234957220282001</v>
      </c>
    </row>
    <row r="273" spans="1:35" x14ac:dyDescent="0.25">
      <c r="A273" t="s">
        <v>26</v>
      </c>
      <c r="B273" t="s">
        <v>226</v>
      </c>
      <c r="C273" t="s">
        <v>209</v>
      </c>
      <c r="D273" t="s">
        <v>10</v>
      </c>
      <c r="E273">
        <v>9.6582578347445693</v>
      </c>
      <c r="F273">
        <v>9.6316754737315105</v>
      </c>
      <c r="G273">
        <v>9.6050931127184498</v>
      </c>
      <c r="H273">
        <v>9.5785107517053891</v>
      </c>
      <c r="I273">
        <v>9.5519283906923302</v>
      </c>
      <c r="J273">
        <v>9.5253460296792696</v>
      </c>
      <c r="K273">
        <v>9.4987636686662107</v>
      </c>
      <c r="L273">
        <v>9.47218130765315</v>
      </c>
      <c r="M273">
        <v>9.4455989466401</v>
      </c>
      <c r="N273">
        <v>9.4190165856270394</v>
      </c>
      <c r="O273">
        <v>9.3924342246139805</v>
      </c>
      <c r="P273">
        <v>9.3747126506052698</v>
      </c>
      <c r="Q273">
        <v>9.3569910765965698</v>
      </c>
      <c r="R273">
        <v>9.3392695025878592</v>
      </c>
      <c r="S273">
        <v>9.3215479285791591</v>
      </c>
      <c r="T273">
        <v>9.3038263545704503</v>
      </c>
      <c r="U273">
        <v>9.2861047805617396</v>
      </c>
      <c r="V273">
        <v>9.2683832065530396</v>
      </c>
      <c r="W273">
        <v>9.2506616325443307</v>
      </c>
      <c r="X273">
        <v>9.2329400585356307</v>
      </c>
      <c r="Y273">
        <v>9.2152184845269201</v>
      </c>
      <c r="Z273">
        <v>9.19749691051822</v>
      </c>
      <c r="AA273">
        <v>9.1797753365095094</v>
      </c>
      <c r="AB273">
        <v>9.1620537625008094</v>
      </c>
      <c r="AC273">
        <v>9.1443321884921005</v>
      </c>
      <c r="AD273">
        <v>9.1266106144834005</v>
      </c>
      <c r="AE273">
        <v>9.1088890404746898</v>
      </c>
      <c r="AF273">
        <v>9.0911674664659792</v>
      </c>
      <c r="AG273">
        <v>9.0734458924572792</v>
      </c>
      <c r="AH273">
        <v>9.0557243184485703</v>
      </c>
      <c r="AI273">
        <v>9.0380027444398703</v>
      </c>
    </row>
    <row r="274" spans="1:35" x14ac:dyDescent="0.25">
      <c r="A274" t="s">
        <v>26</v>
      </c>
      <c r="B274" t="s">
        <v>226</v>
      </c>
      <c r="C274" t="s">
        <v>213</v>
      </c>
      <c r="D274" t="s">
        <v>10</v>
      </c>
      <c r="E274">
        <v>23.595348345071201</v>
      </c>
      <c r="F274">
        <v>23.817422211848399</v>
      </c>
      <c r="G274">
        <v>24.039496078625501</v>
      </c>
      <c r="H274">
        <v>24.261569945402702</v>
      </c>
      <c r="I274">
        <v>24.4836438121798</v>
      </c>
      <c r="J274">
        <v>24.705717678957001</v>
      </c>
      <c r="K274">
        <v>24.927791545734099</v>
      </c>
      <c r="L274">
        <v>25.1498654125112</v>
      </c>
      <c r="M274">
        <v>25.371939279288402</v>
      </c>
      <c r="N274">
        <v>25.5940131460655</v>
      </c>
      <c r="O274">
        <v>25.816087012842701</v>
      </c>
      <c r="P274">
        <v>25.802207396169099</v>
      </c>
      <c r="Q274">
        <v>25.7883277794955</v>
      </c>
      <c r="R274">
        <v>25.774448162821901</v>
      </c>
      <c r="S274">
        <v>25.760568546148399</v>
      </c>
      <c r="T274">
        <v>25.7466889294748</v>
      </c>
      <c r="U274">
        <v>25.732809312801201</v>
      </c>
      <c r="V274">
        <v>25.718929696127699</v>
      </c>
      <c r="W274">
        <v>25.7050500794541</v>
      </c>
      <c r="X274">
        <v>25.691170462780502</v>
      </c>
      <c r="Y274">
        <v>25.677290846106899</v>
      </c>
      <c r="Z274">
        <v>25.6634112294334</v>
      </c>
      <c r="AA274">
        <v>25.649531612759802</v>
      </c>
      <c r="AB274">
        <v>25.635651996086199</v>
      </c>
      <c r="AC274">
        <v>25.6217723794127</v>
      </c>
      <c r="AD274">
        <v>25.607892762739102</v>
      </c>
      <c r="AE274">
        <v>25.5940131460655</v>
      </c>
      <c r="AF274">
        <v>25.580133529392</v>
      </c>
      <c r="AG274">
        <v>25.566253912718398</v>
      </c>
      <c r="AH274">
        <v>25.5523742960448</v>
      </c>
      <c r="AI274">
        <v>25.538494679371201</v>
      </c>
    </row>
    <row r="275" spans="1:35" x14ac:dyDescent="0.25">
      <c r="A275" t="s">
        <v>26</v>
      </c>
      <c r="B275" t="s">
        <v>226</v>
      </c>
      <c r="C275" t="s">
        <v>216</v>
      </c>
      <c r="D275" t="s">
        <v>10</v>
      </c>
      <c r="E275">
        <v>9.9674760631005892</v>
      </c>
      <c r="F275">
        <v>10.118498427693</v>
      </c>
      <c r="G275">
        <v>10.2695207922854</v>
      </c>
      <c r="H275">
        <v>10.4205431568778</v>
      </c>
      <c r="I275">
        <v>10.571565521470299</v>
      </c>
      <c r="J275">
        <v>10.7225878860627</v>
      </c>
      <c r="K275">
        <v>10.8736102506551</v>
      </c>
      <c r="L275">
        <v>11.024632615247601</v>
      </c>
      <c r="M275">
        <v>11.175654979839999</v>
      </c>
      <c r="N275">
        <v>11.326677344432399</v>
      </c>
      <c r="O275">
        <v>11.4776997090249</v>
      </c>
      <c r="P275">
        <v>11.507904181943401</v>
      </c>
      <c r="Q275">
        <v>11.5381086548618</v>
      </c>
      <c r="R275">
        <v>11.5683131277803</v>
      </c>
      <c r="S275">
        <v>11.5985176006988</v>
      </c>
      <c r="T275">
        <v>11.6287220736173</v>
      </c>
      <c r="U275">
        <v>11.658926546535801</v>
      </c>
      <c r="V275">
        <v>11.689131019454299</v>
      </c>
      <c r="W275">
        <v>11.719335492372799</v>
      </c>
      <c r="X275">
        <v>11.7495399652913</v>
      </c>
      <c r="Y275">
        <v>11.779744438209701</v>
      </c>
      <c r="Z275">
        <v>11.809948911128201</v>
      </c>
      <c r="AA275">
        <v>11.840153384046699</v>
      </c>
      <c r="AB275">
        <v>11.8703578569652</v>
      </c>
      <c r="AC275">
        <v>11.9005623298837</v>
      </c>
      <c r="AD275">
        <v>11.9307668028022</v>
      </c>
      <c r="AE275">
        <v>11.9609712757207</v>
      </c>
      <c r="AF275">
        <v>11.991175748639099</v>
      </c>
      <c r="AG275">
        <v>12.0213802215576</v>
      </c>
      <c r="AH275">
        <v>12.0515846944761</v>
      </c>
      <c r="AI275">
        <v>12.0817891673946</v>
      </c>
    </row>
    <row r="276" spans="1:35" x14ac:dyDescent="0.25">
      <c r="A276" t="s">
        <v>26</v>
      </c>
      <c r="B276" t="s">
        <v>226</v>
      </c>
      <c r="C276" t="s">
        <v>218</v>
      </c>
      <c r="D276" t="s">
        <v>10</v>
      </c>
      <c r="E276">
        <v>3.4126959251323399</v>
      </c>
      <c r="F276">
        <v>3.45693457601369</v>
      </c>
      <c r="G276">
        <v>3.50117322689503</v>
      </c>
      <c r="H276">
        <v>3.5454118777763699</v>
      </c>
      <c r="I276">
        <v>3.5896505286577201</v>
      </c>
      <c r="J276">
        <v>3.6338891795390702</v>
      </c>
      <c r="K276">
        <v>3.6781278304204101</v>
      </c>
      <c r="L276">
        <v>3.7223664813017598</v>
      </c>
      <c r="M276">
        <v>3.7666051321830998</v>
      </c>
      <c r="N276">
        <v>3.8108437830644499</v>
      </c>
      <c r="O276">
        <v>3.8550824339457899</v>
      </c>
      <c r="P276">
        <v>3.85192253031141</v>
      </c>
      <c r="Q276">
        <v>3.8487626266770301</v>
      </c>
      <c r="R276">
        <v>3.8456027230426502</v>
      </c>
      <c r="S276">
        <v>3.84244281940826</v>
      </c>
      <c r="T276">
        <v>3.8392829157738801</v>
      </c>
      <c r="U276">
        <v>3.8361230121394998</v>
      </c>
      <c r="V276">
        <v>3.8329631085051199</v>
      </c>
      <c r="W276">
        <v>3.82980320487074</v>
      </c>
      <c r="X276">
        <v>3.8266433012363601</v>
      </c>
      <c r="Y276">
        <v>3.82348339760197</v>
      </c>
      <c r="Z276">
        <v>3.8203234939675901</v>
      </c>
      <c r="AA276">
        <v>3.8171635903332102</v>
      </c>
      <c r="AB276">
        <v>3.8140036866988298</v>
      </c>
      <c r="AC276">
        <v>3.8108437830644499</v>
      </c>
      <c r="AD276">
        <v>3.80768387943007</v>
      </c>
      <c r="AE276">
        <v>3.8045239757956799</v>
      </c>
      <c r="AF276">
        <v>3.8013640721613</v>
      </c>
      <c r="AG276">
        <v>3.7982041685269201</v>
      </c>
      <c r="AH276">
        <v>3.7950442648925402</v>
      </c>
      <c r="AI276">
        <v>3.7918843612581599</v>
      </c>
    </row>
    <row r="277" spans="1:35" x14ac:dyDescent="0.25">
      <c r="A277" t="s">
        <v>26</v>
      </c>
      <c r="B277" t="s">
        <v>226</v>
      </c>
      <c r="C277" t="s">
        <v>220</v>
      </c>
      <c r="D277" t="s">
        <v>10</v>
      </c>
      <c r="E277">
        <v>0.74368044685610002</v>
      </c>
      <c r="F277">
        <v>0.75081162922321298</v>
      </c>
      <c r="G277">
        <v>0.75794281159032695</v>
      </c>
      <c r="H277">
        <v>0.76507399395744002</v>
      </c>
      <c r="I277">
        <v>0.77220517632455299</v>
      </c>
      <c r="J277">
        <v>0.77933635869166695</v>
      </c>
      <c r="K277">
        <v>0.78646754105878003</v>
      </c>
      <c r="L277">
        <v>0.79359872342589299</v>
      </c>
      <c r="M277">
        <v>0.80072990579300696</v>
      </c>
      <c r="N277">
        <v>0.80786108816012003</v>
      </c>
      <c r="O277">
        <v>0.814992270527233</v>
      </c>
      <c r="P277">
        <v>0.81448290035815396</v>
      </c>
      <c r="Q277">
        <v>0.81397353018907403</v>
      </c>
      <c r="R277">
        <v>0.813464160019995</v>
      </c>
      <c r="S277">
        <v>0.81295478985091496</v>
      </c>
      <c r="T277">
        <v>0.81244541968183503</v>
      </c>
      <c r="U277">
        <v>0.811936049512756</v>
      </c>
      <c r="V277">
        <v>0.81142667934367696</v>
      </c>
      <c r="W277">
        <v>0.81091730917459703</v>
      </c>
      <c r="X277">
        <v>0.810407939005517</v>
      </c>
      <c r="Y277">
        <v>0.80989856883643796</v>
      </c>
      <c r="Z277">
        <v>0.80938919866735803</v>
      </c>
      <c r="AA277">
        <v>0.808879828498279</v>
      </c>
      <c r="AB277">
        <v>0.80837045832919896</v>
      </c>
      <c r="AC277">
        <v>0.80786108816012003</v>
      </c>
      <c r="AD277">
        <v>0.80735171799104</v>
      </c>
      <c r="AE277">
        <v>0.80684234782196096</v>
      </c>
      <c r="AF277">
        <v>0.80633297765288103</v>
      </c>
      <c r="AG277">
        <v>0.805823607483802</v>
      </c>
      <c r="AH277">
        <v>0.80531423731472196</v>
      </c>
      <c r="AI277">
        <v>0.80480486714564303</v>
      </c>
    </row>
    <row r="278" spans="1:35" x14ac:dyDescent="0.25">
      <c r="A278" t="s">
        <v>26</v>
      </c>
      <c r="B278" t="s">
        <v>226</v>
      </c>
      <c r="C278" t="s">
        <v>221</v>
      </c>
      <c r="D278" t="s">
        <v>10</v>
      </c>
      <c r="E278">
        <v>16.530267970298301</v>
      </c>
      <c r="F278">
        <v>16.484771819921299</v>
      </c>
      <c r="G278">
        <v>16.439275669544301</v>
      </c>
      <c r="H278">
        <v>16.393779519167399</v>
      </c>
      <c r="I278">
        <v>16.348283368790401</v>
      </c>
      <c r="J278">
        <v>16.3027872184134</v>
      </c>
      <c r="K278">
        <v>16.257291068036501</v>
      </c>
      <c r="L278">
        <v>16.2117949176595</v>
      </c>
      <c r="M278">
        <v>16.166298767282498</v>
      </c>
      <c r="N278">
        <v>16.1208026169056</v>
      </c>
      <c r="O278">
        <v>16.075306466528598</v>
      </c>
      <c r="P278">
        <v>16.0449756996106</v>
      </c>
      <c r="Q278">
        <v>16.014644932692601</v>
      </c>
      <c r="R278">
        <v>15.984314165774601</v>
      </c>
      <c r="S278">
        <v>15.9539833988567</v>
      </c>
      <c r="T278">
        <v>15.923652631938699</v>
      </c>
      <c r="U278">
        <v>15.893321865020701</v>
      </c>
      <c r="V278">
        <v>15.8629910981027</v>
      </c>
      <c r="W278">
        <v>15.832660331184799</v>
      </c>
      <c r="X278">
        <v>15.802329564266801</v>
      </c>
      <c r="Y278">
        <v>15.7719987973488</v>
      </c>
      <c r="Z278">
        <v>15.7416680304308</v>
      </c>
      <c r="AA278">
        <v>15.711337263512799</v>
      </c>
      <c r="AB278">
        <v>15.6810064965949</v>
      </c>
      <c r="AC278">
        <v>15.6506757296769</v>
      </c>
      <c r="AD278">
        <v>15.620344962758899</v>
      </c>
      <c r="AE278">
        <v>15.590014195840901</v>
      </c>
      <c r="AF278">
        <v>15.559683428923</v>
      </c>
      <c r="AG278">
        <v>15.529352662005</v>
      </c>
      <c r="AH278">
        <v>15.499021895086999</v>
      </c>
      <c r="AI278">
        <v>15.468691128169</v>
      </c>
    </row>
    <row r="279" spans="1:35" x14ac:dyDescent="0.25">
      <c r="A279" t="s">
        <v>26</v>
      </c>
      <c r="B279" t="s">
        <v>226</v>
      </c>
      <c r="C279" t="s">
        <v>223</v>
      </c>
      <c r="D279" t="s">
        <v>10</v>
      </c>
      <c r="E279">
        <v>8.9013978200650303</v>
      </c>
      <c r="F279">
        <v>8.9444924825142795</v>
      </c>
      <c r="G279">
        <v>8.9875871449635305</v>
      </c>
      <c r="H279">
        <v>9.0306818074127797</v>
      </c>
      <c r="I279">
        <v>9.0737764698620307</v>
      </c>
      <c r="J279">
        <v>9.1168711323112799</v>
      </c>
      <c r="K279">
        <v>9.1599657947605309</v>
      </c>
      <c r="L279">
        <v>9.2030604572097801</v>
      </c>
      <c r="M279">
        <v>9.2461551196590293</v>
      </c>
      <c r="N279">
        <v>9.2892497821082802</v>
      </c>
      <c r="O279">
        <v>9.3323444445575294</v>
      </c>
      <c r="P279">
        <v>9.3268046567213201</v>
      </c>
      <c r="Q279">
        <v>9.3212648688851107</v>
      </c>
      <c r="R279">
        <v>9.3157250810488996</v>
      </c>
      <c r="S279">
        <v>9.3101852932126992</v>
      </c>
      <c r="T279">
        <v>9.3046455053764898</v>
      </c>
      <c r="U279">
        <v>9.2991057175402805</v>
      </c>
      <c r="V279">
        <v>9.29356592970408</v>
      </c>
      <c r="W279">
        <v>9.2880261418678707</v>
      </c>
      <c r="X279">
        <v>9.2824863540316596</v>
      </c>
      <c r="Y279">
        <v>9.2769465661954502</v>
      </c>
      <c r="Z279">
        <v>9.2714067783592498</v>
      </c>
      <c r="AA279">
        <v>9.2658669905230404</v>
      </c>
      <c r="AB279">
        <v>9.2603272026868293</v>
      </c>
      <c r="AC279">
        <v>9.25478741485062</v>
      </c>
      <c r="AD279">
        <v>9.2492476270144195</v>
      </c>
      <c r="AE279">
        <v>9.2437078391782102</v>
      </c>
      <c r="AF279">
        <v>9.2381680513420008</v>
      </c>
      <c r="AG279">
        <v>9.2326282635058003</v>
      </c>
      <c r="AH279">
        <v>9.2270884756695892</v>
      </c>
      <c r="AI279">
        <v>9.2215486878333799</v>
      </c>
    </row>
  </sheetData>
  <autoFilter ref="A1:AI279" xr:uid="{657B9DE2-E675-4F18-972A-4355922FFB3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F074-18D9-40A5-9D54-F70CA11B23AA}">
  <sheetPr filterMode="1"/>
  <dimension ref="A1:E279"/>
  <sheetViews>
    <sheetView workbookViewId="0">
      <selection activeCell="E21" sqref="E21"/>
    </sheetView>
  </sheetViews>
  <sheetFormatPr defaultRowHeight="15" x14ac:dyDescent="0.25"/>
  <cols>
    <col min="1" max="1" width="16.85546875" customWidth="1"/>
    <col min="2" max="2" width="17.5703125" customWidth="1"/>
    <col min="3" max="3" width="18.5703125" customWidth="1"/>
    <col min="4" max="4" width="16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>
        <v>2050</v>
      </c>
    </row>
    <row r="2" spans="1:5" hidden="1" x14ac:dyDescent="0.25">
      <c r="A2" t="s">
        <v>4</v>
      </c>
      <c r="B2" t="s">
        <v>5</v>
      </c>
      <c r="C2" s="2" t="s">
        <v>6</v>
      </c>
      <c r="D2" t="s">
        <v>7</v>
      </c>
      <c r="E2" s="1">
        <v>1133000</v>
      </c>
    </row>
    <row r="3" spans="1:5" hidden="1" x14ac:dyDescent="0.25">
      <c r="A3" t="s">
        <v>4</v>
      </c>
      <c r="B3" t="s">
        <v>5</v>
      </c>
      <c r="C3" t="s">
        <v>8</v>
      </c>
      <c r="D3" t="s">
        <v>7</v>
      </c>
      <c r="E3" s="1">
        <v>34000</v>
      </c>
    </row>
    <row r="4" spans="1:5" hidden="1" x14ac:dyDescent="0.25">
      <c r="A4" t="s">
        <v>4</v>
      </c>
      <c r="B4" t="s">
        <v>5</v>
      </c>
      <c r="C4" t="s">
        <v>9</v>
      </c>
      <c r="D4" t="s">
        <v>10</v>
      </c>
      <c r="E4" s="3">
        <v>0.252</v>
      </c>
    </row>
    <row r="5" spans="1:5" hidden="1" x14ac:dyDescent="0.25">
      <c r="A5" t="s">
        <v>4</v>
      </c>
      <c r="B5" t="s">
        <v>5</v>
      </c>
      <c r="C5" t="s">
        <v>11</v>
      </c>
      <c r="D5" t="s">
        <v>12</v>
      </c>
      <c r="E5" s="1"/>
    </row>
    <row r="6" spans="1:5" hidden="1" x14ac:dyDescent="0.25">
      <c r="A6" t="s">
        <v>4</v>
      </c>
      <c r="B6" t="s">
        <v>5</v>
      </c>
      <c r="C6" t="s">
        <v>13</v>
      </c>
      <c r="D6" t="s">
        <v>14</v>
      </c>
      <c r="E6" s="1"/>
    </row>
    <row r="7" spans="1:5" hidden="1" x14ac:dyDescent="0.25">
      <c r="A7" t="s">
        <v>4</v>
      </c>
      <c r="B7" t="s">
        <v>5</v>
      </c>
      <c r="C7" t="s">
        <v>15</v>
      </c>
      <c r="D7" t="s">
        <v>14</v>
      </c>
      <c r="E7" s="1"/>
    </row>
    <row r="8" spans="1:5" hidden="1" x14ac:dyDescent="0.25">
      <c r="A8" t="s">
        <v>4</v>
      </c>
      <c r="B8" t="s">
        <v>5</v>
      </c>
      <c r="C8" t="s">
        <v>16</v>
      </c>
      <c r="D8" t="s">
        <v>14</v>
      </c>
      <c r="E8" s="1"/>
    </row>
    <row r="9" spans="1:5" hidden="1" x14ac:dyDescent="0.25">
      <c r="A9" t="s">
        <v>4</v>
      </c>
      <c r="B9" t="s">
        <v>5</v>
      </c>
      <c r="C9" t="s">
        <v>17</v>
      </c>
      <c r="D9" t="s">
        <v>18</v>
      </c>
      <c r="E9" s="1"/>
    </row>
    <row r="10" spans="1:5" hidden="1" x14ac:dyDescent="0.25">
      <c r="A10" t="s">
        <v>4</v>
      </c>
      <c r="B10" t="s">
        <v>5</v>
      </c>
      <c r="C10" t="s">
        <v>19</v>
      </c>
      <c r="D10" t="s">
        <v>20</v>
      </c>
      <c r="E10" s="1"/>
    </row>
    <row r="11" spans="1:5" hidden="1" x14ac:dyDescent="0.25">
      <c r="A11" t="s">
        <v>4</v>
      </c>
      <c r="B11" t="s">
        <v>21</v>
      </c>
      <c r="C11" s="2" t="s">
        <v>6</v>
      </c>
      <c r="D11" t="s">
        <v>7</v>
      </c>
      <c r="E11" s="1">
        <v>554959</v>
      </c>
    </row>
    <row r="12" spans="1:5" hidden="1" x14ac:dyDescent="0.25">
      <c r="A12" t="s">
        <v>4</v>
      </c>
      <c r="B12" t="s">
        <v>21</v>
      </c>
      <c r="C12" t="s">
        <v>8</v>
      </c>
      <c r="D12" t="s">
        <v>7</v>
      </c>
      <c r="E12" s="1">
        <v>20412</v>
      </c>
    </row>
    <row r="13" spans="1:5" hidden="1" x14ac:dyDescent="0.25">
      <c r="A13" t="s">
        <v>4</v>
      </c>
      <c r="B13" t="s">
        <v>21</v>
      </c>
      <c r="C13" t="s">
        <v>9</v>
      </c>
      <c r="D13" t="s">
        <v>10</v>
      </c>
      <c r="E13" s="3">
        <v>0.245</v>
      </c>
    </row>
    <row r="14" spans="1:5" hidden="1" x14ac:dyDescent="0.25">
      <c r="A14" t="s">
        <v>4</v>
      </c>
      <c r="B14" t="s">
        <v>21</v>
      </c>
      <c r="C14" t="s">
        <v>11</v>
      </c>
      <c r="D14" t="s">
        <v>12</v>
      </c>
      <c r="E14" s="1"/>
    </row>
    <row r="15" spans="1:5" hidden="1" x14ac:dyDescent="0.25">
      <c r="A15" t="s">
        <v>4</v>
      </c>
      <c r="B15" t="s">
        <v>21</v>
      </c>
      <c r="C15" t="s">
        <v>13</v>
      </c>
      <c r="D15" t="s">
        <v>14</v>
      </c>
      <c r="E15" s="1"/>
    </row>
    <row r="16" spans="1:5" hidden="1" x14ac:dyDescent="0.25">
      <c r="A16" t="s">
        <v>4</v>
      </c>
      <c r="B16" t="s">
        <v>21</v>
      </c>
      <c r="C16" t="s">
        <v>15</v>
      </c>
      <c r="D16" t="s">
        <v>14</v>
      </c>
      <c r="E16" s="1"/>
    </row>
    <row r="17" spans="1:5" hidden="1" x14ac:dyDescent="0.25">
      <c r="A17" t="s">
        <v>4</v>
      </c>
      <c r="B17" t="s">
        <v>21</v>
      </c>
      <c r="C17" t="s">
        <v>16</v>
      </c>
      <c r="D17" t="s">
        <v>14</v>
      </c>
      <c r="E17" s="1"/>
    </row>
    <row r="18" spans="1:5" hidden="1" x14ac:dyDescent="0.25">
      <c r="A18" t="s">
        <v>4</v>
      </c>
      <c r="B18" t="s">
        <v>21</v>
      </c>
      <c r="C18" t="s">
        <v>17</v>
      </c>
      <c r="D18" t="s">
        <v>18</v>
      </c>
      <c r="E18" s="1"/>
    </row>
    <row r="19" spans="1:5" hidden="1" x14ac:dyDescent="0.25">
      <c r="A19" t="s">
        <v>4</v>
      </c>
      <c r="B19" t="s">
        <v>21</v>
      </c>
      <c r="C19" t="s">
        <v>19</v>
      </c>
      <c r="D19" t="s">
        <v>20</v>
      </c>
      <c r="E19" s="1"/>
    </row>
    <row r="20" spans="1:5" x14ac:dyDescent="0.25">
      <c r="A20" t="s">
        <v>4</v>
      </c>
      <c r="B20" t="s">
        <v>22</v>
      </c>
      <c r="C20" s="2" t="s">
        <v>6</v>
      </c>
      <c r="D20" t="s">
        <v>7</v>
      </c>
      <c r="E20" s="1">
        <v>594599</v>
      </c>
    </row>
    <row r="21" spans="1:5" x14ac:dyDescent="0.25">
      <c r="A21" t="s">
        <v>4</v>
      </c>
      <c r="B21" t="s">
        <v>22</v>
      </c>
      <c r="C21" t="s">
        <v>8</v>
      </c>
      <c r="D21" t="s">
        <v>7</v>
      </c>
      <c r="E21" s="1">
        <v>21871</v>
      </c>
    </row>
    <row r="22" spans="1:5" x14ac:dyDescent="0.25">
      <c r="A22" t="s">
        <v>4</v>
      </c>
      <c r="B22" t="s">
        <v>22</v>
      </c>
      <c r="C22" t="s">
        <v>9</v>
      </c>
      <c r="D22" t="s">
        <v>10</v>
      </c>
      <c r="E22" s="3">
        <v>0.245</v>
      </c>
    </row>
    <row r="23" spans="1:5" x14ac:dyDescent="0.25">
      <c r="A23" t="s">
        <v>4</v>
      </c>
      <c r="B23" t="s">
        <v>22</v>
      </c>
      <c r="C23" t="s">
        <v>11</v>
      </c>
      <c r="D23" t="s">
        <v>12</v>
      </c>
      <c r="E23" s="1"/>
    </row>
    <row r="24" spans="1:5" x14ac:dyDescent="0.25">
      <c r="A24" t="s">
        <v>4</v>
      </c>
      <c r="B24" t="s">
        <v>22</v>
      </c>
      <c r="C24" t="s">
        <v>13</v>
      </c>
      <c r="D24" t="s">
        <v>14</v>
      </c>
      <c r="E24" s="1"/>
    </row>
    <row r="25" spans="1:5" x14ac:dyDescent="0.25">
      <c r="A25" t="s">
        <v>4</v>
      </c>
      <c r="B25" t="s">
        <v>22</v>
      </c>
      <c r="C25" t="s">
        <v>15</v>
      </c>
      <c r="D25" t="s">
        <v>14</v>
      </c>
      <c r="E25" s="1"/>
    </row>
    <row r="26" spans="1:5" x14ac:dyDescent="0.25">
      <c r="A26" t="s">
        <v>4</v>
      </c>
      <c r="B26" t="s">
        <v>22</v>
      </c>
      <c r="C26" t="s">
        <v>16</v>
      </c>
      <c r="D26" t="s">
        <v>14</v>
      </c>
      <c r="E26" s="1"/>
    </row>
    <row r="27" spans="1:5" x14ac:dyDescent="0.25">
      <c r="A27" t="s">
        <v>4</v>
      </c>
      <c r="B27" t="s">
        <v>22</v>
      </c>
      <c r="C27" t="s">
        <v>17</v>
      </c>
      <c r="D27" t="s">
        <v>18</v>
      </c>
      <c r="E27" s="1"/>
    </row>
    <row r="28" spans="1:5" x14ac:dyDescent="0.25">
      <c r="A28" t="s">
        <v>4</v>
      </c>
      <c r="B28" t="s">
        <v>22</v>
      </c>
      <c r="C28" t="s">
        <v>19</v>
      </c>
      <c r="D28" t="s">
        <v>20</v>
      </c>
      <c r="E28" s="1"/>
    </row>
    <row r="29" spans="1:5" hidden="1" x14ac:dyDescent="0.25">
      <c r="A29" t="s">
        <v>4</v>
      </c>
      <c r="B29" t="s">
        <v>23</v>
      </c>
      <c r="C29" s="2" t="s">
        <v>6</v>
      </c>
      <c r="D29" t="s">
        <v>7</v>
      </c>
      <c r="E29" s="1">
        <v>594599</v>
      </c>
    </row>
    <row r="30" spans="1:5" hidden="1" x14ac:dyDescent="0.25">
      <c r="A30" t="s">
        <v>4</v>
      </c>
      <c r="B30" t="s">
        <v>23</v>
      </c>
      <c r="C30" t="s">
        <v>8</v>
      </c>
      <c r="D30" t="s">
        <v>7</v>
      </c>
      <c r="E30" s="1"/>
    </row>
    <row r="31" spans="1:5" hidden="1" x14ac:dyDescent="0.25">
      <c r="A31" t="s">
        <v>4</v>
      </c>
      <c r="B31" t="s">
        <v>23</v>
      </c>
      <c r="C31" t="s">
        <v>9</v>
      </c>
      <c r="D31" t="s">
        <v>10</v>
      </c>
      <c r="E31" s="4"/>
    </row>
    <row r="32" spans="1:5" hidden="1" x14ac:dyDescent="0.25">
      <c r="A32" t="s">
        <v>4</v>
      </c>
      <c r="B32" t="s">
        <v>23</v>
      </c>
      <c r="C32" t="s">
        <v>11</v>
      </c>
      <c r="D32" t="s">
        <v>12</v>
      </c>
      <c r="E32" s="1"/>
    </row>
    <row r="33" spans="1:5" hidden="1" x14ac:dyDescent="0.25">
      <c r="A33" t="s">
        <v>4</v>
      </c>
      <c r="B33" t="s">
        <v>23</v>
      </c>
      <c r="C33" t="s">
        <v>13</v>
      </c>
      <c r="D33" t="s">
        <v>14</v>
      </c>
      <c r="E33" s="1"/>
    </row>
    <row r="34" spans="1:5" hidden="1" x14ac:dyDescent="0.25">
      <c r="A34" t="s">
        <v>4</v>
      </c>
      <c r="B34" t="s">
        <v>23</v>
      </c>
      <c r="C34" t="s">
        <v>15</v>
      </c>
      <c r="D34" t="s">
        <v>14</v>
      </c>
      <c r="E34" s="1"/>
    </row>
    <row r="35" spans="1:5" hidden="1" x14ac:dyDescent="0.25">
      <c r="A35" t="s">
        <v>4</v>
      </c>
      <c r="B35" t="s">
        <v>23</v>
      </c>
      <c r="C35" t="s">
        <v>16</v>
      </c>
      <c r="D35" t="s">
        <v>14</v>
      </c>
      <c r="E35" s="1"/>
    </row>
    <row r="36" spans="1:5" hidden="1" x14ac:dyDescent="0.25">
      <c r="A36" t="s">
        <v>4</v>
      </c>
      <c r="B36" t="s">
        <v>23</v>
      </c>
      <c r="C36" t="s">
        <v>17</v>
      </c>
      <c r="D36" t="s">
        <v>24</v>
      </c>
      <c r="E36" s="1"/>
    </row>
    <row r="37" spans="1:5" hidden="1" x14ac:dyDescent="0.25">
      <c r="A37" t="s">
        <v>4</v>
      </c>
      <c r="B37" t="s">
        <v>23</v>
      </c>
      <c r="C37" t="s">
        <v>19</v>
      </c>
      <c r="D37" t="s">
        <v>25</v>
      </c>
      <c r="E37" s="1"/>
    </row>
    <row r="38" spans="1:5" hidden="1" x14ac:dyDescent="0.25">
      <c r="A38" t="s">
        <v>26</v>
      </c>
      <c r="B38" t="s">
        <v>27</v>
      </c>
      <c r="C38" t="s">
        <v>28</v>
      </c>
      <c r="D38" t="s">
        <v>29</v>
      </c>
    </row>
    <row r="39" spans="1:5" hidden="1" x14ac:dyDescent="0.25">
      <c r="A39" t="s">
        <v>26</v>
      </c>
      <c r="B39" t="s">
        <v>30</v>
      </c>
      <c r="C39" t="s">
        <v>31</v>
      </c>
      <c r="D39" t="s">
        <v>32</v>
      </c>
    </row>
    <row r="40" spans="1:5" hidden="1" x14ac:dyDescent="0.25">
      <c r="A40" t="s">
        <v>26</v>
      </c>
      <c r="B40" t="s">
        <v>33</v>
      </c>
      <c r="C40" t="s">
        <v>31</v>
      </c>
      <c r="D40" t="s">
        <v>32</v>
      </c>
    </row>
    <row r="41" spans="1:5" hidden="1" x14ac:dyDescent="0.25">
      <c r="A41" t="s">
        <v>34</v>
      </c>
      <c r="B41" t="s">
        <v>35</v>
      </c>
      <c r="C41" s="5" t="s">
        <v>36</v>
      </c>
      <c r="D41" t="s">
        <v>14</v>
      </c>
      <c r="E41" s="7">
        <v>0.11344539636002175</v>
      </c>
    </row>
    <row r="42" spans="1:5" hidden="1" x14ac:dyDescent="0.25">
      <c r="A42" t="s">
        <v>34</v>
      </c>
      <c r="B42" t="s">
        <v>35</v>
      </c>
      <c r="C42" t="s">
        <v>37</v>
      </c>
      <c r="D42" t="s">
        <v>14</v>
      </c>
      <c r="E42" s="7">
        <v>8.85375389614068E-2</v>
      </c>
    </row>
    <row r="43" spans="1:5" hidden="1" x14ac:dyDescent="0.25">
      <c r="A43" t="s">
        <v>34</v>
      </c>
      <c r="B43" t="s">
        <v>35</v>
      </c>
      <c r="C43" t="s">
        <v>38</v>
      </c>
      <c r="D43" t="s">
        <v>14</v>
      </c>
      <c r="E43" s="7">
        <v>0.10885024178211886</v>
      </c>
    </row>
    <row r="44" spans="1:5" hidden="1" x14ac:dyDescent="0.25">
      <c r="A44" t="s">
        <v>34</v>
      </c>
      <c r="B44" t="s">
        <v>35</v>
      </c>
      <c r="C44" t="s">
        <v>39</v>
      </c>
      <c r="D44" t="s">
        <v>14</v>
      </c>
      <c r="E44" s="7">
        <v>0.11649057726758166</v>
      </c>
    </row>
    <row r="45" spans="1:5" hidden="1" x14ac:dyDescent="0.25">
      <c r="A45" t="s">
        <v>34</v>
      </c>
      <c r="B45" t="s">
        <v>35</v>
      </c>
      <c r="C45" t="s">
        <v>40</v>
      </c>
      <c r="D45" t="s">
        <v>14</v>
      </c>
      <c r="E45" s="7">
        <v>9.6873742599070778E-2</v>
      </c>
    </row>
    <row r="46" spans="1:5" hidden="1" x14ac:dyDescent="0.25">
      <c r="A46" t="s">
        <v>34</v>
      </c>
      <c r="B46" t="s">
        <v>35</v>
      </c>
      <c r="C46" t="s">
        <v>41</v>
      </c>
      <c r="D46" t="s">
        <v>14</v>
      </c>
      <c r="E46" s="7">
        <v>9.8162007970658605E-2</v>
      </c>
    </row>
    <row r="47" spans="1:5" hidden="1" x14ac:dyDescent="0.25">
      <c r="A47" t="s">
        <v>34</v>
      </c>
      <c r="B47" t="s">
        <v>35</v>
      </c>
      <c r="C47" t="s">
        <v>42</v>
      </c>
      <c r="D47" t="s">
        <v>14</v>
      </c>
      <c r="E47" s="7">
        <v>8.1715773522210114E-2</v>
      </c>
    </row>
    <row r="48" spans="1:5" hidden="1" x14ac:dyDescent="0.25">
      <c r="A48" t="s">
        <v>34</v>
      </c>
      <c r="B48" t="s">
        <v>35</v>
      </c>
      <c r="C48" t="s">
        <v>43</v>
      </c>
      <c r="D48" t="s">
        <v>14</v>
      </c>
      <c r="E48" s="7">
        <v>7.5068340927391841E-2</v>
      </c>
    </row>
    <row r="49" spans="1:5" hidden="1" x14ac:dyDescent="0.25">
      <c r="A49" t="s">
        <v>34</v>
      </c>
      <c r="B49" t="s">
        <v>35</v>
      </c>
      <c r="C49" t="s">
        <v>44</v>
      </c>
      <c r="D49" t="s">
        <v>14</v>
      </c>
      <c r="E49" s="7">
        <v>7.7758585180569759E-2</v>
      </c>
    </row>
    <row r="50" spans="1:5" hidden="1" x14ac:dyDescent="0.25">
      <c r="A50" t="s">
        <v>34</v>
      </c>
      <c r="B50" t="s">
        <v>35</v>
      </c>
      <c r="C50" t="s">
        <v>45</v>
      </c>
      <c r="D50" t="s">
        <v>14</v>
      </c>
      <c r="E50" s="7">
        <v>7.8845970619966149E-2</v>
      </c>
    </row>
    <row r="51" spans="1:5" hidden="1" x14ac:dyDescent="0.25">
      <c r="A51" t="s">
        <v>34</v>
      </c>
      <c r="B51" t="s">
        <v>35</v>
      </c>
      <c r="C51" t="s">
        <v>46</v>
      </c>
      <c r="D51" t="s">
        <v>14</v>
      </c>
      <c r="E51" s="7">
        <v>9.7139840573763514E-2</v>
      </c>
    </row>
    <row r="52" spans="1:5" hidden="1" x14ac:dyDescent="0.25">
      <c r="A52" t="s">
        <v>34</v>
      </c>
      <c r="B52" t="s">
        <v>35</v>
      </c>
      <c r="C52" t="s">
        <v>47</v>
      </c>
      <c r="D52" t="s">
        <v>14</v>
      </c>
      <c r="E52" s="7">
        <v>7.9953841213737942E-2</v>
      </c>
    </row>
    <row r="53" spans="1:5" hidden="1" x14ac:dyDescent="0.25">
      <c r="A53" t="s">
        <v>34</v>
      </c>
      <c r="B53" t="s">
        <v>35</v>
      </c>
      <c r="C53" t="s">
        <v>48</v>
      </c>
      <c r="D53" t="s">
        <v>14</v>
      </c>
      <c r="E53" s="7">
        <v>0.11267260436281905</v>
      </c>
    </row>
    <row r="54" spans="1:5" hidden="1" x14ac:dyDescent="0.25">
      <c r="A54" t="s">
        <v>34</v>
      </c>
      <c r="B54" t="s">
        <v>35</v>
      </c>
      <c r="C54" t="s">
        <v>49</v>
      </c>
      <c r="D54" t="s">
        <v>14</v>
      </c>
      <c r="E54" s="7">
        <v>9.9476611397871978E-2</v>
      </c>
    </row>
    <row r="55" spans="1:5" hidden="1" x14ac:dyDescent="0.25">
      <c r="A55" t="s">
        <v>34</v>
      </c>
      <c r="B55" t="s">
        <v>35</v>
      </c>
      <c r="C55" t="s">
        <v>50</v>
      </c>
      <c r="D55" t="s">
        <v>14</v>
      </c>
      <c r="E55" s="7">
        <v>8.1926268935026747E-2</v>
      </c>
    </row>
    <row r="56" spans="1:5" hidden="1" x14ac:dyDescent="0.25">
      <c r="A56" t="s">
        <v>34</v>
      </c>
      <c r="B56" t="s">
        <v>35</v>
      </c>
      <c r="C56" t="s">
        <v>51</v>
      </c>
      <c r="D56" t="s">
        <v>14</v>
      </c>
      <c r="E56" s="7">
        <v>8.1379440732516004E-2</v>
      </c>
    </row>
    <row r="57" spans="1:5" hidden="1" x14ac:dyDescent="0.25">
      <c r="A57" t="s">
        <v>34</v>
      </c>
      <c r="B57" t="s">
        <v>35</v>
      </c>
      <c r="C57" t="s">
        <v>52</v>
      </c>
      <c r="D57" t="s">
        <v>14</v>
      </c>
      <c r="E57" s="7">
        <v>0.10199147764573394</v>
      </c>
    </row>
    <row r="58" spans="1:5" hidden="1" x14ac:dyDescent="0.25">
      <c r="A58" t="s">
        <v>34</v>
      </c>
      <c r="B58" t="s">
        <v>35</v>
      </c>
      <c r="C58" t="s">
        <v>53</v>
      </c>
      <c r="D58" t="s">
        <v>14</v>
      </c>
      <c r="E58" s="7">
        <v>0.10493569600672935</v>
      </c>
    </row>
    <row r="59" spans="1:5" hidden="1" x14ac:dyDescent="0.25">
      <c r="A59" t="s">
        <v>34</v>
      </c>
      <c r="B59" t="s">
        <v>35</v>
      </c>
      <c r="C59" t="s">
        <v>54</v>
      </c>
      <c r="D59" t="s">
        <v>14</v>
      </c>
      <c r="E59" s="7">
        <v>9.0917161383953615E-2</v>
      </c>
    </row>
    <row r="60" spans="1:5" hidden="1" x14ac:dyDescent="0.25">
      <c r="A60" t="s">
        <v>34</v>
      </c>
      <c r="B60" t="s">
        <v>35</v>
      </c>
      <c r="C60" t="s">
        <v>55</v>
      </c>
      <c r="D60" t="s">
        <v>14</v>
      </c>
      <c r="E60" s="7">
        <v>0.10580004410205884</v>
      </c>
    </row>
    <row r="61" spans="1:5" hidden="1" x14ac:dyDescent="0.25">
      <c r="A61" t="s">
        <v>34</v>
      </c>
      <c r="B61" t="s">
        <v>35</v>
      </c>
      <c r="C61" t="s">
        <v>56</v>
      </c>
      <c r="D61" t="s">
        <v>14</v>
      </c>
      <c r="E61" s="7">
        <v>9.1543839882090902E-2</v>
      </c>
    </row>
    <row r="62" spans="1:5" hidden="1" x14ac:dyDescent="0.25">
      <c r="A62" t="s">
        <v>34</v>
      </c>
      <c r="B62" t="s">
        <v>35</v>
      </c>
      <c r="C62" t="s">
        <v>57</v>
      </c>
      <c r="D62" t="s">
        <v>14</v>
      </c>
      <c r="E62" s="7">
        <v>9.0747218215512751E-2</v>
      </c>
    </row>
    <row r="63" spans="1:5" hidden="1" x14ac:dyDescent="0.25">
      <c r="A63" t="s">
        <v>34</v>
      </c>
      <c r="B63" t="s">
        <v>35</v>
      </c>
      <c r="C63" t="s">
        <v>58</v>
      </c>
      <c r="D63" t="s">
        <v>14</v>
      </c>
      <c r="E63" s="7">
        <v>9.7906988701903605E-2</v>
      </c>
    </row>
    <row r="64" spans="1:5" hidden="1" x14ac:dyDescent="0.25">
      <c r="A64" t="s">
        <v>34</v>
      </c>
      <c r="B64" t="s">
        <v>35</v>
      </c>
      <c r="C64" t="s">
        <v>59</v>
      </c>
      <c r="D64" t="s">
        <v>14</v>
      </c>
      <c r="E64" s="7">
        <v>8.571476830135126E-2</v>
      </c>
    </row>
    <row r="65" spans="1:5" hidden="1" x14ac:dyDescent="0.25">
      <c r="A65" t="s">
        <v>34</v>
      </c>
      <c r="B65" t="s">
        <v>35</v>
      </c>
      <c r="C65" t="s">
        <v>60</v>
      </c>
      <c r="D65" t="s">
        <v>14</v>
      </c>
      <c r="E65" s="7">
        <v>8.4776004747270303E-2</v>
      </c>
    </row>
    <row r="66" spans="1:5" hidden="1" x14ac:dyDescent="0.25">
      <c r="A66" t="s">
        <v>34</v>
      </c>
      <c r="B66" t="s">
        <v>35</v>
      </c>
      <c r="C66" t="s">
        <v>61</v>
      </c>
      <c r="D66" t="s">
        <v>14</v>
      </c>
      <c r="E66" s="7">
        <v>0.10622166202425465</v>
      </c>
    </row>
    <row r="67" spans="1:5" hidden="1" x14ac:dyDescent="0.25">
      <c r="A67" t="s">
        <v>34</v>
      </c>
      <c r="B67" t="s">
        <v>35</v>
      </c>
      <c r="C67" t="s">
        <v>62</v>
      </c>
      <c r="D67" t="s">
        <v>14</v>
      </c>
      <c r="E67" s="7">
        <v>0.11098675977059838</v>
      </c>
    </row>
    <row r="68" spans="1:5" hidden="1" x14ac:dyDescent="0.25">
      <c r="A68" t="s">
        <v>34</v>
      </c>
      <c r="B68" t="s">
        <v>35</v>
      </c>
      <c r="C68" t="s">
        <v>63</v>
      </c>
      <c r="D68" t="s">
        <v>14</v>
      </c>
      <c r="E68" s="7">
        <v>0.10239992654011698</v>
      </c>
    </row>
    <row r="69" spans="1:5" hidden="1" x14ac:dyDescent="0.25">
      <c r="A69" t="s">
        <v>34</v>
      </c>
      <c r="B69" t="s">
        <v>35</v>
      </c>
      <c r="C69" t="s">
        <v>64</v>
      </c>
      <c r="D69" t="s">
        <v>14</v>
      </c>
      <c r="E69" s="7">
        <v>0.10369404481295494</v>
      </c>
    </row>
    <row r="70" spans="1:5" hidden="1" x14ac:dyDescent="0.25">
      <c r="A70" t="s">
        <v>34</v>
      </c>
      <c r="B70" t="s">
        <v>35</v>
      </c>
      <c r="C70" t="s">
        <v>65</v>
      </c>
      <c r="D70" t="s">
        <v>14</v>
      </c>
      <c r="E70" s="7">
        <v>0.11141673898029435</v>
      </c>
    </row>
    <row r="71" spans="1:5" hidden="1" x14ac:dyDescent="0.25">
      <c r="A71" t="s">
        <v>34</v>
      </c>
      <c r="B71" t="s">
        <v>35</v>
      </c>
      <c r="C71" t="s">
        <v>66</v>
      </c>
      <c r="D71" t="s">
        <v>14</v>
      </c>
      <c r="E71" s="7">
        <v>7.6812087435551166E-2</v>
      </c>
    </row>
    <row r="72" spans="1:5" hidden="1" x14ac:dyDescent="0.25">
      <c r="A72" t="s">
        <v>34</v>
      </c>
      <c r="B72" t="s">
        <v>35</v>
      </c>
      <c r="C72" t="s">
        <v>67</v>
      </c>
      <c r="D72" t="s">
        <v>14</v>
      </c>
      <c r="E72" s="7">
        <v>0.12248123072926198</v>
      </c>
    </row>
    <row r="73" spans="1:5" hidden="1" x14ac:dyDescent="0.25">
      <c r="A73" t="s">
        <v>34</v>
      </c>
      <c r="B73" t="s">
        <v>35</v>
      </c>
      <c r="C73" t="s">
        <v>68</v>
      </c>
      <c r="D73" t="s">
        <v>14</v>
      </c>
      <c r="E73" s="7">
        <v>0.12131169564017649</v>
      </c>
    </row>
    <row r="74" spans="1:5" hidden="1" x14ac:dyDescent="0.25">
      <c r="A74" t="s">
        <v>34</v>
      </c>
      <c r="B74" t="s">
        <v>35</v>
      </c>
      <c r="C74" t="s">
        <v>69</v>
      </c>
      <c r="D74" t="s">
        <v>14</v>
      </c>
      <c r="E74" s="7">
        <v>8.4011155973192753E-2</v>
      </c>
    </row>
    <row r="75" spans="1:5" hidden="1" x14ac:dyDescent="0.25">
      <c r="A75" t="s">
        <v>34</v>
      </c>
      <c r="B75" t="s">
        <v>35</v>
      </c>
      <c r="C75" t="s">
        <v>70</v>
      </c>
      <c r="D75" t="s">
        <v>14</v>
      </c>
      <c r="E75" s="7">
        <v>7.7371039504937122E-2</v>
      </c>
    </row>
    <row r="76" spans="1:5" hidden="1" x14ac:dyDescent="0.25">
      <c r="A76" t="s">
        <v>34</v>
      </c>
      <c r="B76" t="s">
        <v>35</v>
      </c>
      <c r="C76" t="s">
        <v>71</v>
      </c>
      <c r="D76" t="s">
        <v>14</v>
      </c>
      <c r="E76" s="7">
        <v>8.6662520239494917E-2</v>
      </c>
    </row>
    <row r="77" spans="1:5" hidden="1" x14ac:dyDescent="0.25">
      <c r="A77" t="s">
        <v>34</v>
      </c>
      <c r="B77" t="s">
        <v>35</v>
      </c>
      <c r="C77" t="s">
        <v>72</v>
      </c>
      <c r="D77" t="s">
        <v>14</v>
      </c>
      <c r="E77" s="7">
        <v>0.1098136711343253</v>
      </c>
    </row>
    <row r="78" spans="1:5" hidden="1" x14ac:dyDescent="0.25">
      <c r="A78" t="s">
        <v>34</v>
      </c>
      <c r="B78" t="s">
        <v>35</v>
      </c>
      <c r="C78" t="s">
        <v>73</v>
      </c>
      <c r="D78" t="s">
        <v>14</v>
      </c>
      <c r="E78" s="7">
        <v>0.12203097539737812</v>
      </c>
    </row>
    <row r="79" spans="1:5" hidden="1" x14ac:dyDescent="0.25">
      <c r="A79" t="s">
        <v>34</v>
      </c>
      <c r="B79" t="s">
        <v>35</v>
      </c>
      <c r="C79" t="s">
        <v>74</v>
      </c>
      <c r="D79" t="s">
        <v>14</v>
      </c>
      <c r="E79" s="7">
        <v>0.11869544878137502</v>
      </c>
    </row>
    <row r="80" spans="1:5" hidden="1" x14ac:dyDescent="0.25">
      <c r="A80" t="s">
        <v>34</v>
      </c>
      <c r="B80" t="s">
        <v>35</v>
      </c>
      <c r="C80" t="s">
        <v>75</v>
      </c>
      <c r="D80" t="s">
        <v>14</v>
      </c>
      <c r="E80" s="7">
        <v>8.7544636070762252E-2</v>
      </c>
    </row>
    <row r="81" spans="1:5" hidden="1" x14ac:dyDescent="0.25">
      <c r="A81" t="s">
        <v>34</v>
      </c>
      <c r="B81" t="s">
        <v>35</v>
      </c>
      <c r="C81" t="s">
        <v>76</v>
      </c>
      <c r="D81" t="s">
        <v>14</v>
      </c>
      <c r="E81" s="7">
        <v>8.2913109892233661E-2</v>
      </c>
    </row>
    <row r="82" spans="1:5" hidden="1" x14ac:dyDescent="0.25">
      <c r="A82" t="s">
        <v>34</v>
      </c>
      <c r="B82" t="s">
        <v>35</v>
      </c>
      <c r="C82" t="s">
        <v>77</v>
      </c>
      <c r="D82" t="s">
        <v>14</v>
      </c>
      <c r="E82" s="7">
        <v>8.3183597542863974E-2</v>
      </c>
    </row>
    <row r="83" spans="1:5" hidden="1" x14ac:dyDescent="0.25">
      <c r="A83" t="s">
        <v>34</v>
      </c>
      <c r="B83" t="s">
        <v>35</v>
      </c>
      <c r="C83" t="s">
        <v>78</v>
      </c>
      <c r="D83" t="s">
        <v>14</v>
      </c>
      <c r="E83" s="7">
        <v>8.0244186922181146E-2</v>
      </c>
    </row>
    <row r="84" spans="1:5" hidden="1" x14ac:dyDescent="0.25">
      <c r="A84" t="s">
        <v>34</v>
      </c>
      <c r="B84" t="s">
        <v>35</v>
      </c>
      <c r="C84" t="s">
        <v>79</v>
      </c>
      <c r="D84" t="s">
        <v>14</v>
      </c>
      <c r="E84" s="7">
        <v>9.568205009810983E-2</v>
      </c>
    </row>
    <row r="85" spans="1:5" hidden="1" x14ac:dyDescent="0.25">
      <c r="A85" t="s">
        <v>34</v>
      </c>
      <c r="B85" t="s">
        <v>35</v>
      </c>
      <c r="C85" t="s">
        <v>80</v>
      </c>
      <c r="D85" t="s">
        <v>14</v>
      </c>
      <c r="E85" s="7">
        <v>7.0779000439807477E-2</v>
      </c>
    </row>
    <row r="86" spans="1:5" hidden="1" x14ac:dyDescent="0.25">
      <c r="A86" t="s">
        <v>34</v>
      </c>
      <c r="B86" t="s">
        <v>35</v>
      </c>
      <c r="C86" t="s">
        <v>81</v>
      </c>
      <c r="D86" t="s">
        <v>14</v>
      </c>
      <c r="E86" s="7">
        <v>9.539567600122921E-2</v>
      </c>
    </row>
    <row r="87" spans="1:5" hidden="1" x14ac:dyDescent="0.25">
      <c r="A87" t="s">
        <v>34</v>
      </c>
      <c r="B87" t="s">
        <v>35</v>
      </c>
      <c r="C87" t="s">
        <v>82</v>
      </c>
      <c r="D87" t="s">
        <v>14</v>
      </c>
      <c r="E87" s="7">
        <v>9.685200325157034E-2</v>
      </c>
    </row>
    <row r="88" spans="1:5" hidden="1" x14ac:dyDescent="0.25">
      <c r="A88" t="s">
        <v>34</v>
      </c>
      <c r="B88" t="s">
        <v>35</v>
      </c>
      <c r="C88" t="s">
        <v>83</v>
      </c>
      <c r="D88" t="s">
        <v>14</v>
      </c>
      <c r="E88" s="7">
        <v>9.71089038100129E-2</v>
      </c>
    </row>
    <row r="89" spans="1:5" hidden="1" x14ac:dyDescent="0.25">
      <c r="A89" t="s">
        <v>34</v>
      </c>
      <c r="B89" t="s">
        <v>35</v>
      </c>
      <c r="C89" t="s">
        <v>84</v>
      </c>
      <c r="D89" t="s">
        <v>14</v>
      </c>
      <c r="E89" s="7">
        <v>9.9653034564125442E-2</v>
      </c>
    </row>
    <row r="90" spans="1:5" hidden="1" x14ac:dyDescent="0.25">
      <c r="A90" t="s">
        <v>34</v>
      </c>
      <c r="B90" t="s">
        <v>35</v>
      </c>
      <c r="C90" t="s">
        <v>85</v>
      </c>
      <c r="D90" t="s">
        <v>14</v>
      </c>
      <c r="E90" s="7">
        <v>9.675752070281847E-2</v>
      </c>
    </row>
    <row r="91" spans="1:5" hidden="1" x14ac:dyDescent="0.25">
      <c r="A91" t="s">
        <v>34</v>
      </c>
      <c r="B91" t="s">
        <v>35</v>
      </c>
      <c r="C91" t="s">
        <v>86</v>
      </c>
      <c r="D91" t="s">
        <v>14</v>
      </c>
      <c r="E91" s="7">
        <v>9.1497016672090009E-2</v>
      </c>
    </row>
    <row r="92" spans="1:5" hidden="1" x14ac:dyDescent="0.25">
      <c r="A92" t="s">
        <v>34</v>
      </c>
      <c r="B92" t="s">
        <v>35</v>
      </c>
      <c r="C92" t="s">
        <v>87</v>
      </c>
      <c r="D92" t="s">
        <v>14</v>
      </c>
      <c r="E92" s="7">
        <v>0.11691407647946499</v>
      </c>
    </row>
    <row r="93" spans="1:5" hidden="1" x14ac:dyDescent="0.25">
      <c r="A93" t="s">
        <v>34</v>
      </c>
      <c r="B93" t="s">
        <v>35</v>
      </c>
      <c r="C93" t="s">
        <v>88</v>
      </c>
      <c r="D93" t="s">
        <v>14</v>
      </c>
      <c r="E93" s="7">
        <v>0.13736118699674219</v>
      </c>
    </row>
    <row r="94" spans="1:5" hidden="1" x14ac:dyDescent="0.25">
      <c r="A94" t="s">
        <v>34</v>
      </c>
      <c r="B94" t="s">
        <v>35</v>
      </c>
      <c r="C94" t="s">
        <v>89</v>
      </c>
      <c r="D94" t="s">
        <v>14</v>
      </c>
      <c r="E94" s="7">
        <v>7.5749158762092747E-2</v>
      </c>
    </row>
    <row r="95" spans="1:5" hidden="1" x14ac:dyDescent="0.25">
      <c r="A95" t="s">
        <v>34</v>
      </c>
      <c r="B95" t="s">
        <v>35</v>
      </c>
      <c r="C95" t="s">
        <v>90</v>
      </c>
      <c r="D95" t="s">
        <v>14</v>
      </c>
      <c r="E95" s="7">
        <v>9.7640263630648344E-2</v>
      </c>
    </row>
    <row r="96" spans="1:5" hidden="1" x14ac:dyDescent="0.25">
      <c r="A96" t="s">
        <v>34</v>
      </c>
      <c r="B96" t="s">
        <v>35</v>
      </c>
      <c r="C96" t="s">
        <v>91</v>
      </c>
      <c r="D96" t="s">
        <v>14</v>
      </c>
      <c r="E96" s="7">
        <v>0.10947378479744363</v>
      </c>
    </row>
    <row r="97" spans="1:5" hidden="1" x14ac:dyDescent="0.25">
      <c r="A97" t="s">
        <v>34</v>
      </c>
      <c r="B97" t="s">
        <v>35</v>
      </c>
      <c r="C97" t="s">
        <v>92</v>
      </c>
      <c r="D97" t="s">
        <v>14</v>
      </c>
      <c r="E97" s="7">
        <v>9.5804542959987235E-2</v>
      </c>
    </row>
    <row r="98" spans="1:5" hidden="1" x14ac:dyDescent="0.25">
      <c r="A98" t="s">
        <v>34</v>
      </c>
      <c r="B98" t="s">
        <v>35</v>
      </c>
      <c r="C98" t="s">
        <v>93</v>
      </c>
      <c r="D98" t="s">
        <v>14</v>
      </c>
      <c r="E98" s="7">
        <v>7.617600248897613E-2</v>
      </c>
    </row>
    <row r="99" spans="1:5" hidden="1" x14ac:dyDescent="0.25">
      <c r="A99" t="s">
        <v>34</v>
      </c>
      <c r="B99" t="s">
        <v>35</v>
      </c>
      <c r="C99" t="s">
        <v>94</v>
      </c>
      <c r="D99" t="s">
        <v>14</v>
      </c>
      <c r="E99" s="7">
        <v>7.967227485716992E-2</v>
      </c>
    </row>
    <row r="100" spans="1:5" hidden="1" x14ac:dyDescent="0.25">
      <c r="A100" t="s">
        <v>34</v>
      </c>
      <c r="B100" t="s">
        <v>35</v>
      </c>
      <c r="C100" t="s">
        <v>95</v>
      </c>
      <c r="D100" t="s">
        <v>14</v>
      </c>
      <c r="E100" s="7">
        <v>0.11288059138938565</v>
      </c>
    </row>
    <row r="101" spans="1:5" hidden="1" x14ac:dyDescent="0.25">
      <c r="A101" t="s">
        <v>34</v>
      </c>
      <c r="B101" t="s">
        <v>35</v>
      </c>
      <c r="C101" t="s">
        <v>96</v>
      </c>
      <c r="D101" t="s">
        <v>14</v>
      </c>
      <c r="E101" s="7">
        <v>0.10717840234646098</v>
      </c>
    </row>
    <row r="102" spans="1:5" hidden="1" x14ac:dyDescent="0.25">
      <c r="A102" t="s">
        <v>34</v>
      </c>
      <c r="B102" t="s">
        <v>35</v>
      </c>
      <c r="C102" t="s">
        <v>97</v>
      </c>
      <c r="D102" t="s">
        <v>14</v>
      </c>
      <c r="E102" s="7">
        <v>7.2087750965770706E-2</v>
      </c>
    </row>
    <row r="103" spans="1:5" hidden="1" x14ac:dyDescent="0.25">
      <c r="A103" t="s">
        <v>34</v>
      </c>
      <c r="B103" t="s">
        <v>35</v>
      </c>
      <c r="C103" t="s">
        <v>98</v>
      </c>
      <c r="D103" t="s">
        <v>14</v>
      </c>
      <c r="E103" s="7">
        <v>7.6699628118673924E-2</v>
      </c>
    </row>
    <row r="104" spans="1:5" hidden="1" x14ac:dyDescent="0.25">
      <c r="A104" t="s">
        <v>34</v>
      </c>
      <c r="B104" t="s">
        <v>35</v>
      </c>
      <c r="C104" t="s">
        <v>99</v>
      </c>
      <c r="D104" t="s">
        <v>14</v>
      </c>
      <c r="E104" s="7">
        <v>9.7022364484386184E-2</v>
      </c>
    </row>
    <row r="105" spans="1:5" hidden="1" x14ac:dyDescent="0.25">
      <c r="A105" t="s">
        <v>34</v>
      </c>
      <c r="B105" t="s">
        <v>35</v>
      </c>
      <c r="C105" t="s">
        <v>100</v>
      </c>
      <c r="D105" t="s">
        <v>14</v>
      </c>
      <c r="E105" s="7">
        <v>8.8411283520154316E-2</v>
      </c>
    </row>
    <row r="106" spans="1:5" hidden="1" x14ac:dyDescent="0.25">
      <c r="A106" t="s">
        <v>34</v>
      </c>
      <c r="B106" t="s">
        <v>35</v>
      </c>
      <c r="C106" t="s">
        <v>101</v>
      </c>
      <c r="D106" t="s">
        <v>14</v>
      </c>
      <c r="E106" s="7">
        <v>0.10420157496421492</v>
      </c>
    </row>
    <row r="107" spans="1:5" hidden="1" x14ac:dyDescent="0.25">
      <c r="A107" t="s">
        <v>34</v>
      </c>
      <c r="B107" t="s">
        <v>35</v>
      </c>
      <c r="C107" t="s">
        <v>102</v>
      </c>
      <c r="D107" t="s">
        <v>14</v>
      </c>
      <c r="E107" s="7">
        <v>9.4501645335274123E-2</v>
      </c>
    </row>
    <row r="108" spans="1:5" hidden="1" x14ac:dyDescent="0.25">
      <c r="A108" t="s">
        <v>34</v>
      </c>
      <c r="B108" t="s">
        <v>35</v>
      </c>
      <c r="C108" t="s">
        <v>103</v>
      </c>
      <c r="D108" t="s">
        <v>14</v>
      </c>
      <c r="E108" s="7">
        <v>0.10794116079866348</v>
      </c>
    </row>
    <row r="109" spans="1:5" hidden="1" x14ac:dyDescent="0.25">
      <c r="A109" t="s">
        <v>34</v>
      </c>
      <c r="B109" t="s">
        <v>35</v>
      </c>
      <c r="C109" t="s">
        <v>104</v>
      </c>
      <c r="D109" t="s">
        <v>14</v>
      </c>
      <c r="E109" s="7">
        <v>0.11465569272567055</v>
      </c>
    </row>
    <row r="110" spans="1:5" hidden="1" x14ac:dyDescent="0.25">
      <c r="A110" t="s">
        <v>34</v>
      </c>
      <c r="B110" t="s">
        <v>35</v>
      </c>
      <c r="C110" t="s">
        <v>105</v>
      </c>
      <c r="D110" t="s">
        <v>14</v>
      </c>
      <c r="E110" s="7">
        <v>0.10172391644572867</v>
      </c>
    </row>
    <row r="111" spans="1:5" hidden="1" x14ac:dyDescent="0.25">
      <c r="A111" t="s">
        <v>34</v>
      </c>
      <c r="B111" t="s">
        <v>35</v>
      </c>
      <c r="C111" t="s">
        <v>106</v>
      </c>
      <c r="D111" t="s">
        <v>14</v>
      </c>
      <c r="E111" s="7">
        <v>0.11727925571103466</v>
      </c>
    </row>
    <row r="112" spans="1:5" hidden="1" x14ac:dyDescent="0.25">
      <c r="A112" t="s">
        <v>34</v>
      </c>
      <c r="B112" t="s">
        <v>35</v>
      </c>
      <c r="C112" t="s">
        <v>107</v>
      </c>
      <c r="D112" t="s">
        <v>14</v>
      </c>
      <c r="E112" s="7">
        <v>0.10113716309540464</v>
      </c>
    </row>
    <row r="113" spans="1:5" hidden="1" x14ac:dyDescent="0.25">
      <c r="A113" t="s">
        <v>34</v>
      </c>
      <c r="B113" t="s">
        <v>35</v>
      </c>
      <c r="C113" t="s">
        <v>108</v>
      </c>
      <c r="D113" t="s">
        <v>14</v>
      </c>
      <c r="E113" s="7">
        <v>7.0775028828244907E-2</v>
      </c>
    </row>
    <row r="114" spans="1:5" hidden="1" x14ac:dyDescent="0.25">
      <c r="A114" t="s">
        <v>34</v>
      </c>
      <c r="B114" t="s">
        <v>35</v>
      </c>
      <c r="C114" t="s">
        <v>109</v>
      </c>
      <c r="D114" t="s">
        <v>14</v>
      </c>
      <c r="E114" s="7">
        <v>8.3082007899736965E-2</v>
      </c>
    </row>
    <row r="115" spans="1:5" hidden="1" x14ac:dyDescent="0.25">
      <c r="A115" t="s">
        <v>34</v>
      </c>
      <c r="B115" t="s">
        <v>35</v>
      </c>
      <c r="C115" t="s">
        <v>110</v>
      </c>
      <c r="D115" t="s">
        <v>14</v>
      </c>
      <c r="E115" s="7">
        <v>7.7432285935875853E-2</v>
      </c>
    </row>
    <row r="116" spans="1:5" hidden="1" x14ac:dyDescent="0.25">
      <c r="A116" t="s">
        <v>34</v>
      </c>
      <c r="B116" t="s">
        <v>35</v>
      </c>
      <c r="C116" t="s">
        <v>111</v>
      </c>
      <c r="D116" t="s">
        <v>14</v>
      </c>
      <c r="E116" s="7">
        <v>8.4396402294762862E-2</v>
      </c>
    </row>
    <row r="117" spans="1:5" hidden="1" x14ac:dyDescent="0.25">
      <c r="A117" t="s">
        <v>34</v>
      </c>
      <c r="B117" t="s">
        <v>35</v>
      </c>
      <c r="C117" t="s">
        <v>112</v>
      </c>
      <c r="D117" t="s">
        <v>14</v>
      </c>
      <c r="E117" s="7">
        <v>8.6672553784495107E-2</v>
      </c>
    </row>
    <row r="118" spans="1:5" hidden="1" x14ac:dyDescent="0.25">
      <c r="A118" t="s">
        <v>34</v>
      </c>
      <c r="B118" t="s">
        <v>35</v>
      </c>
      <c r="C118" t="s">
        <v>113</v>
      </c>
      <c r="D118" t="s">
        <v>14</v>
      </c>
      <c r="E118" s="7">
        <v>9.8571711058166672E-2</v>
      </c>
    </row>
    <row r="119" spans="1:5" hidden="1" x14ac:dyDescent="0.25">
      <c r="A119" t="s">
        <v>34</v>
      </c>
      <c r="B119" t="s">
        <v>35</v>
      </c>
      <c r="C119" t="s">
        <v>114</v>
      </c>
      <c r="D119" t="s">
        <v>14</v>
      </c>
      <c r="E119" s="7">
        <v>0.11314606226751586</v>
      </c>
    </row>
    <row r="120" spans="1:5" hidden="1" x14ac:dyDescent="0.25">
      <c r="A120" t="s">
        <v>34</v>
      </c>
      <c r="B120" t="s">
        <v>35</v>
      </c>
      <c r="C120" t="s">
        <v>115</v>
      </c>
      <c r="D120" t="s">
        <v>14</v>
      </c>
      <c r="E120" s="7">
        <v>7.6832781622114057E-2</v>
      </c>
    </row>
    <row r="121" spans="1:5" hidden="1" x14ac:dyDescent="0.25">
      <c r="A121" t="s">
        <v>34</v>
      </c>
      <c r="B121" t="s">
        <v>35</v>
      </c>
      <c r="C121" t="s">
        <v>116</v>
      </c>
      <c r="D121" t="s">
        <v>14</v>
      </c>
      <c r="E121" s="7">
        <v>7.9583436177480663E-2</v>
      </c>
    </row>
    <row r="122" spans="1:5" hidden="1" x14ac:dyDescent="0.25">
      <c r="A122" t="s">
        <v>34</v>
      </c>
      <c r="B122" t="s">
        <v>35</v>
      </c>
      <c r="C122" t="s">
        <v>117</v>
      </c>
      <c r="D122" t="s">
        <v>14</v>
      </c>
      <c r="E122" s="7">
        <v>8.3691336726311447E-2</v>
      </c>
    </row>
    <row r="123" spans="1:5" hidden="1" x14ac:dyDescent="0.25">
      <c r="A123" t="s">
        <v>34</v>
      </c>
      <c r="B123" t="s">
        <v>35</v>
      </c>
      <c r="C123" t="s">
        <v>118</v>
      </c>
      <c r="D123" t="s">
        <v>14</v>
      </c>
      <c r="E123" s="7">
        <v>8.6904161448249667E-2</v>
      </c>
    </row>
    <row r="124" spans="1:5" hidden="1" x14ac:dyDescent="0.25">
      <c r="A124" t="s">
        <v>34</v>
      </c>
      <c r="B124" t="s">
        <v>35</v>
      </c>
      <c r="C124" t="s">
        <v>119</v>
      </c>
      <c r="D124" t="s">
        <v>14</v>
      </c>
      <c r="E124" s="7">
        <v>7.8441911401520695E-2</v>
      </c>
    </row>
    <row r="125" spans="1:5" hidden="1" x14ac:dyDescent="0.25">
      <c r="A125" t="s">
        <v>34</v>
      </c>
      <c r="B125" t="s">
        <v>35</v>
      </c>
      <c r="C125" t="s">
        <v>120</v>
      </c>
      <c r="D125" t="s">
        <v>14</v>
      </c>
      <c r="E125" s="7">
        <v>8.7003242705126632E-2</v>
      </c>
    </row>
    <row r="126" spans="1:5" hidden="1" x14ac:dyDescent="0.25">
      <c r="A126" t="s">
        <v>34</v>
      </c>
      <c r="B126" t="s">
        <v>35</v>
      </c>
      <c r="C126" t="s">
        <v>121</v>
      </c>
      <c r="D126" t="s">
        <v>14</v>
      </c>
      <c r="E126" s="7">
        <v>7.6153427012725705E-2</v>
      </c>
    </row>
    <row r="127" spans="1:5" hidden="1" x14ac:dyDescent="0.25">
      <c r="A127" t="s">
        <v>34</v>
      </c>
      <c r="B127" t="s">
        <v>35</v>
      </c>
      <c r="C127" t="s">
        <v>122</v>
      </c>
      <c r="D127" t="s">
        <v>14</v>
      </c>
      <c r="E127" s="7">
        <v>8.227765204222115E-2</v>
      </c>
    </row>
    <row r="128" spans="1:5" hidden="1" x14ac:dyDescent="0.25">
      <c r="A128" t="s">
        <v>34</v>
      </c>
      <c r="B128" t="s">
        <v>35</v>
      </c>
      <c r="C128" t="s">
        <v>123</v>
      </c>
      <c r="D128" t="s">
        <v>14</v>
      </c>
      <c r="E128" s="7">
        <v>0.11088349786997136</v>
      </c>
    </row>
    <row r="129" spans="1:5" hidden="1" x14ac:dyDescent="0.25">
      <c r="A129" t="s">
        <v>34</v>
      </c>
      <c r="B129" t="s">
        <v>35</v>
      </c>
      <c r="C129" t="s">
        <v>124</v>
      </c>
      <c r="D129" t="s">
        <v>14</v>
      </c>
      <c r="E129" s="7">
        <v>7.2148161267959407E-2</v>
      </c>
    </row>
    <row r="130" spans="1:5" hidden="1" x14ac:dyDescent="0.25">
      <c r="A130" t="s">
        <v>34</v>
      </c>
      <c r="B130" t="s">
        <v>35</v>
      </c>
      <c r="C130" t="s">
        <v>125</v>
      </c>
      <c r="D130" t="s">
        <v>14</v>
      </c>
      <c r="E130" s="7">
        <v>8.2656836430353611E-2</v>
      </c>
    </row>
    <row r="131" spans="1:5" hidden="1" x14ac:dyDescent="0.25">
      <c r="A131" t="s">
        <v>34</v>
      </c>
      <c r="B131" t="s">
        <v>35</v>
      </c>
      <c r="C131" t="s">
        <v>126</v>
      </c>
      <c r="D131" t="s">
        <v>14</v>
      </c>
      <c r="E131" s="7">
        <v>8.9072243297042317E-2</v>
      </c>
    </row>
    <row r="132" spans="1:5" hidden="1" x14ac:dyDescent="0.25">
      <c r="A132" t="s">
        <v>34</v>
      </c>
      <c r="B132" t="s">
        <v>35</v>
      </c>
      <c r="C132" t="s">
        <v>127</v>
      </c>
      <c r="D132" t="s">
        <v>14</v>
      </c>
      <c r="E132" s="7">
        <v>8.8609655066095708E-2</v>
      </c>
    </row>
    <row r="133" spans="1:5" hidden="1" x14ac:dyDescent="0.25">
      <c r="A133" t="s">
        <v>34</v>
      </c>
      <c r="B133" t="s">
        <v>35</v>
      </c>
      <c r="C133" t="s">
        <v>128</v>
      </c>
      <c r="D133" t="s">
        <v>14</v>
      </c>
      <c r="E133" s="7">
        <v>0.10672124895238948</v>
      </c>
    </row>
    <row r="134" spans="1:5" hidden="1" x14ac:dyDescent="0.25">
      <c r="A134" t="s">
        <v>34</v>
      </c>
      <c r="B134" t="s">
        <v>35</v>
      </c>
      <c r="C134" t="s">
        <v>129</v>
      </c>
      <c r="D134" t="s">
        <v>14</v>
      </c>
      <c r="E134" s="7">
        <v>7.600585028834779E-2</v>
      </c>
    </row>
    <row r="135" spans="1:5" hidden="1" x14ac:dyDescent="0.25">
      <c r="A135" t="s">
        <v>34</v>
      </c>
      <c r="B135" t="s">
        <v>35</v>
      </c>
      <c r="C135" t="s">
        <v>130</v>
      </c>
      <c r="D135" t="s">
        <v>14</v>
      </c>
      <c r="E135" s="7">
        <v>0.10327618947013421</v>
      </c>
    </row>
    <row r="136" spans="1:5" hidden="1" x14ac:dyDescent="0.25">
      <c r="A136" t="s">
        <v>34</v>
      </c>
      <c r="B136" t="s">
        <v>35</v>
      </c>
      <c r="C136" t="s">
        <v>131</v>
      </c>
      <c r="D136" t="s">
        <v>14</v>
      </c>
      <c r="E136" s="7">
        <v>9.7627930731585599E-2</v>
      </c>
    </row>
    <row r="137" spans="1:5" hidden="1" x14ac:dyDescent="0.25">
      <c r="A137" t="s">
        <v>34</v>
      </c>
      <c r="B137" t="s">
        <v>35</v>
      </c>
      <c r="C137" t="s">
        <v>132</v>
      </c>
      <c r="D137" t="s">
        <v>14</v>
      </c>
      <c r="E137" s="7">
        <v>0.11452985534879308</v>
      </c>
    </row>
    <row r="138" spans="1:5" hidden="1" x14ac:dyDescent="0.25">
      <c r="A138" t="s">
        <v>34</v>
      </c>
      <c r="B138" t="s">
        <v>35</v>
      </c>
      <c r="C138" t="s">
        <v>133</v>
      </c>
      <c r="D138" t="s">
        <v>14</v>
      </c>
      <c r="E138" s="7">
        <v>0.12581090444401496</v>
      </c>
    </row>
    <row r="139" spans="1:5" hidden="1" x14ac:dyDescent="0.25">
      <c r="A139" t="s">
        <v>34</v>
      </c>
      <c r="B139" t="s">
        <v>35</v>
      </c>
      <c r="C139" t="s">
        <v>134</v>
      </c>
      <c r="D139" t="s">
        <v>14</v>
      </c>
      <c r="E139" s="7" t="e">
        <v>#VALUE!</v>
      </c>
    </row>
    <row r="140" spans="1:5" hidden="1" x14ac:dyDescent="0.25">
      <c r="A140" t="s">
        <v>34</v>
      </c>
      <c r="B140" t="s">
        <v>35</v>
      </c>
      <c r="C140" t="s">
        <v>135</v>
      </c>
      <c r="D140" t="s">
        <v>14</v>
      </c>
      <c r="E140" s="7">
        <v>7.4494547572693068E-2</v>
      </c>
    </row>
    <row r="141" spans="1:5" hidden="1" x14ac:dyDescent="0.25">
      <c r="A141" t="s">
        <v>34</v>
      </c>
      <c r="B141" t="s">
        <v>35</v>
      </c>
      <c r="C141" t="s">
        <v>136</v>
      </c>
      <c r="D141" t="s">
        <v>14</v>
      </c>
      <c r="E141" s="7">
        <v>8.721833682606836E-2</v>
      </c>
    </row>
    <row r="142" spans="1:5" hidden="1" x14ac:dyDescent="0.25">
      <c r="A142" t="s">
        <v>34</v>
      </c>
      <c r="B142" t="s">
        <v>35</v>
      </c>
      <c r="C142" t="s">
        <v>137</v>
      </c>
      <c r="D142" t="s">
        <v>14</v>
      </c>
      <c r="E142" s="7">
        <v>0.10964080151525941</v>
      </c>
    </row>
    <row r="143" spans="1:5" hidden="1" x14ac:dyDescent="0.25">
      <c r="A143" t="s">
        <v>34</v>
      </c>
      <c r="B143" t="s">
        <v>35</v>
      </c>
      <c r="C143" t="s">
        <v>138</v>
      </c>
      <c r="D143" t="s">
        <v>14</v>
      </c>
      <c r="E143" s="7">
        <v>9.5403201159979342E-2</v>
      </c>
    </row>
    <row r="144" spans="1:5" hidden="1" x14ac:dyDescent="0.25">
      <c r="A144" t="s">
        <v>34</v>
      </c>
      <c r="B144" t="s">
        <v>35</v>
      </c>
      <c r="C144" t="s">
        <v>139</v>
      </c>
      <c r="D144" t="s">
        <v>14</v>
      </c>
      <c r="E144" s="7">
        <v>7.4543879168944033E-2</v>
      </c>
    </row>
    <row r="145" spans="1:5" hidden="1" x14ac:dyDescent="0.25">
      <c r="A145" t="s">
        <v>34</v>
      </c>
      <c r="B145" t="s">
        <v>35</v>
      </c>
      <c r="C145" t="s">
        <v>140</v>
      </c>
      <c r="D145" t="s">
        <v>14</v>
      </c>
      <c r="E145" s="7">
        <v>0.10420659173671502</v>
      </c>
    </row>
    <row r="146" spans="1:5" hidden="1" x14ac:dyDescent="0.25">
      <c r="A146" t="s">
        <v>34</v>
      </c>
      <c r="B146" t="s">
        <v>35</v>
      </c>
      <c r="C146" t="s">
        <v>141</v>
      </c>
      <c r="D146" t="s">
        <v>14</v>
      </c>
      <c r="E146" s="7">
        <v>0.10452599291922131</v>
      </c>
    </row>
    <row r="147" spans="1:5" hidden="1" x14ac:dyDescent="0.25">
      <c r="A147" t="s">
        <v>34</v>
      </c>
      <c r="B147" t="s">
        <v>35</v>
      </c>
      <c r="C147" t="s">
        <v>142</v>
      </c>
      <c r="D147" t="s">
        <v>14</v>
      </c>
      <c r="E147" s="7">
        <v>9.0651063409260879E-2</v>
      </c>
    </row>
    <row r="148" spans="1:5" hidden="1" x14ac:dyDescent="0.25">
      <c r="A148" t="s">
        <v>34</v>
      </c>
      <c r="B148" t="s">
        <v>35</v>
      </c>
      <c r="C148" t="s">
        <v>143</v>
      </c>
      <c r="D148" t="s">
        <v>14</v>
      </c>
      <c r="E148" s="7">
        <v>0.10678186828676568</v>
      </c>
    </row>
    <row r="149" spans="1:5" hidden="1" x14ac:dyDescent="0.25">
      <c r="A149" t="s">
        <v>34</v>
      </c>
      <c r="B149" t="s">
        <v>35</v>
      </c>
      <c r="C149" t="s">
        <v>144</v>
      </c>
      <c r="D149" t="s">
        <v>14</v>
      </c>
      <c r="E149" s="7">
        <v>0.10605360014550133</v>
      </c>
    </row>
    <row r="150" spans="1:5" hidden="1" x14ac:dyDescent="0.25">
      <c r="A150" t="s">
        <v>34</v>
      </c>
      <c r="B150" t="s">
        <v>35</v>
      </c>
      <c r="C150" t="s">
        <v>145</v>
      </c>
      <c r="D150" t="s">
        <v>14</v>
      </c>
      <c r="E150" s="7">
        <v>7.4354286974877809E-2</v>
      </c>
    </row>
    <row r="151" spans="1:5" hidden="1" x14ac:dyDescent="0.25">
      <c r="A151" t="s">
        <v>34</v>
      </c>
      <c r="B151" t="s">
        <v>35</v>
      </c>
      <c r="C151" t="s">
        <v>146</v>
      </c>
      <c r="D151" t="s">
        <v>14</v>
      </c>
      <c r="E151" s="7">
        <v>8.428185265601057E-2</v>
      </c>
    </row>
    <row r="152" spans="1:5" hidden="1" x14ac:dyDescent="0.25">
      <c r="A152" t="s">
        <v>34</v>
      </c>
      <c r="B152" t="s">
        <v>35</v>
      </c>
      <c r="C152" t="s">
        <v>147</v>
      </c>
      <c r="D152" t="s">
        <v>14</v>
      </c>
      <c r="E152" s="7">
        <v>0.10972775890526112</v>
      </c>
    </row>
    <row r="153" spans="1:5" hidden="1" x14ac:dyDescent="0.25">
      <c r="A153" t="s">
        <v>34</v>
      </c>
      <c r="B153" t="s">
        <v>35</v>
      </c>
      <c r="C153" t="s">
        <v>148</v>
      </c>
      <c r="D153" t="s">
        <v>14</v>
      </c>
      <c r="E153" s="7">
        <v>8.2035801801278896E-2</v>
      </c>
    </row>
    <row r="154" spans="1:5" hidden="1" x14ac:dyDescent="0.25">
      <c r="A154" t="s">
        <v>34</v>
      </c>
      <c r="B154" t="s">
        <v>35</v>
      </c>
      <c r="C154" t="s">
        <v>149</v>
      </c>
      <c r="D154" t="s">
        <v>14</v>
      </c>
      <c r="E154" s="7">
        <v>8.8927174958914459E-2</v>
      </c>
    </row>
    <row r="155" spans="1:5" hidden="1" x14ac:dyDescent="0.25">
      <c r="A155" t="s">
        <v>34</v>
      </c>
      <c r="B155" t="s">
        <v>35</v>
      </c>
      <c r="C155" t="s">
        <v>150</v>
      </c>
      <c r="D155" t="s">
        <v>14</v>
      </c>
      <c r="E155" s="7">
        <v>8.2581793875039652E-2</v>
      </c>
    </row>
    <row r="156" spans="1:5" hidden="1" x14ac:dyDescent="0.25">
      <c r="A156" t="s">
        <v>34</v>
      </c>
      <c r="B156" t="s">
        <v>35</v>
      </c>
      <c r="C156" t="s">
        <v>151</v>
      </c>
      <c r="D156" t="s">
        <v>14</v>
      </c>
      <c r="E156" s="7">
        <v>8.2833886693169601E-2</v>
      </c>
    </row>
    <row r="157" spans="1:5" hidden="1" x14ac:dyDescent="0.25">
      <c r="A157" t="s">
        <v>34</v>
      </c>
      <c r="B157" t="s">
        <v>35</v>
      </c>
      <c r="C157" t="s">
        <v>152</v>
      </c>
      <c r="D157" t="s">
        <v>14</v>
      </c>
      <c r="E157" s="7">
        <v>0.10230147237980253</v>
      </c>
    </row>
    <row r="158" spans="1:5" hidden="1" x14ac:dyDescent="0.25">
      <c r="A158" t="s">
        <v>34</v>
      </c>
      <c r="B158" t="s">
        <v>35</v>
      </c>
      <c r="C158" t="s">
        <v>153</v>
      </c>
      <c r="D158" t="s">
        <v>14</v>
      </c>
      <c r="E158" s="7">
        <v>0.1107785637118443</v>
      </c>
    </row>
    <row r="159" spans="1:5" hidden="1" x14ac:dyDescent="0.25">
      <c r="A159" t="s">
        <v>34</v>
      </c>
      <c r="B159" t="s">
        <v>35</v>
      </c>
      <c r="C159" t="s">
        <v>154</v>
      </c>
      <c r="D159" t="s">
        <v>14</v>
      </c>
      <c r="E159" s="7">
        <v>9.5696264286860108E-2</v>
      </c>
    </row>
    <row r="160" spans="1:5" hidden="1" x14ac:dyDescent="0.25">
      <c r="A160" t="s">
        <v>34</v>
      </c>
      <c r="B160" t="s">
        <v>35</v>
      </c>
      <c r="C160" t="s">
        <v>155</v>
      </c>
      <c r="D160" t="s">
        <v>14</v>
      </c>
      <c r="E160" s="7">
        <v>9.3687046900570586E-2</v>
      </c>
    </row>
    <row r="161" spans="1:5" hidden="1" x14ac:dyDescent="0.25">
      <c r="A161" t="s">
        <v>34</v>
      </c>
      <c r="B161" t="s">
        <v>35</v>
      </c>
      <c r="C161" t="s">
        <v>156</v>
      </c>
      <c r="D161" t="s">
        <v>14</v>
      </c>
      <c r="E161" s="7">
        <v>8.0408695253746901E-2</v>
      </c>
    </row>
    <row r="162" spans="1:5" hidden="1" x14ac:dyDescent="0.25">
      <c r="A162" t="s">
        <v>34</v>
      </c>
      <c r="B162" t="s">
        <v>35</v>
      </c>
      <c r="C162" t="s">
        <v>157</v>
      </c>
      <c r="D162" t="s">
        <v>14</v>
      </c>
      <c r="E162" s="7">
        <v>6.9304487389153471E-2</v>
      </c>
    </row>
    <row r="163" spans="1:5" hidden="1" x14ac:dyDescent="0.25">
      <c r="A163" t="s">
        <v>34</v>
      </c>
      <c r="B163" t="s">
        <v>35</v>
      </c>
      <c r="C163" t="s">
        <v>158</v>
      </c>
      <c r="D163" t="s">
        <v>14</v>
      </c>
      <c r="E163" s="7">
        <v>0.10311439855700602</v>
      </c>
    </row>
    <row r="164" spans="1:5" hidden="1" x14ac:dyDescent="0.25">
      <c r="A164" t="s">
        <v>34</v>
      </c>
      <c r="B164" t="s">
        <v>35</v>
      </c>
      <c r="C164" t="s">
        <v>159</v>
      </c>
      <c r="D164" t="s">
        <v>14</v>
      </c>
      <c r="E164" s="7">
        <v>9.9890913193505126E-2</v>
      </c>
    </row>
    <row r="165" spans="1:5" hidden="1" x14ac:dyDescent="0.25">
      <c r="A165" t="s">
        <v>34</v>
      </c>
      <c r="B165" t="s">
        <v>35</v>
      </c>
      <c r="C165" t="s">
        <v>160</v>
      </c>
      <c r="D165" t="s">
        <v>14</v>
      </c>
      <c r="E165" s="7">
        <v>9.9850779013504337E-2</v>
      </c>
    </row>
    <row r="166" spans="1:5" hidden="1" x14ac:dyDescent="0.25">
      <c r="A166" t="s">
        <v>34</v>
      </c>
      <c r="B166" t="s">
        <v>35</v>
      </c>
      <c r="C166" t="s">
        <v>161</v>
      </c>
      <c r="D166" t="s">
        <v>14</v>
      </c>
      <c r="E166" s="7">
        <v>7.5471773049274785E-2</v>
      </c>
    </row>
    <row r="167" spans="1:5" hidden="1" x14ac:dyDescent="0.25">
      <c r="A167" t="s">
        <v>34</v>
      </c>
      <c r="B167" t="s">
        <v>35</v>
      </c>
      <c r="C167" t="s">
        <v>162</v>
      </c>
      <c r="D167" t="s">
        <v>14</v>
      </c>
      <c r="E167" s="7">
        <v>7.3600725938925485E-2</v>
      </c>
    </row>
    <row r="168" spans="1:5" hidden="1" x14ac:dyDescent="0.25">
      <c r="A168" t="s">
        <v>34</v>
      </c>
      <c r="B168" t="s">
        <v>35</v>
      </c>
      <c r="C168" t="s">
        <v>163</v>
      </c>
      <c r="D168" t="s">
        <v>14</v>
      </c>
      <c r="E168" s="7">
        <v>8.6584969297930886E-2</v>
      </c>
    </row>
    <row r="169" spans="1:5" hidden="1" x14ac:dyDescent="0.25">
      <c r="A169" t="s">
        <v>34</v>
      </c>
      <c r="B169" t="s">
        <v>35</v>
      </c>
      <c r="C169" t="s">
        <v>164</v>
      </c>
      <c r="D169" t="s">
        <v>14</v>
      </c>
      <c r="E169" s="7">
        <v>9.5503954674356323E-2</v>
      </c>
    </row>
    <row r="170" spans="1:5" hidden="1" x14ac:dyDescent="0.25">
      <c r="A170" t="s">
        <v>34</v>
      </c>
      <c r="B170" t="s">
        <v>35</v>
      </c>
      <c r="C170" t="s">
        <v>165</v>
      </c>
      <c r="D170" t="s">
        <v>14</v>
      </c>
      <c r="E170" s="7">
        <v>0.10382030025420741</v>
      </c>
    </row>
    <row r="171" spans="1:5" hidden="1" x14ac:dyDescent="0.25">
      <c r="A171" t="s">
        <v>34</v>
      </c>
      <c r="B171" t="s">
        <v>35</v>
      </c>
      <c r="C171" t="s">
        <v>166</v>
      </c>
      <c r="D171" t="s">
        <v>14</v>
      </c>
      <c r="E171" s="7">
        <v>9.0199135819876985E-2</v>
      </c>
    </row>
    <row r="172" spans="1:5" hidden="1" x14ac:dyDescent="0.25">
      <c r="A172" t="s">
        <v>34</v>
      </c>
      <c r="B172" t="s">
        <v>35</v>
      </c>
      <c r="C172" t="s">
        <v>167</v>
      </c>
      <c r="D172" t="s">
        <v>14</v>
      </c>
      <c r="E172" s="7">
        <v>9.7252508922828232E-2</v>
      </c>
    </row>
    <row r="173" spans="1:5" hidden="1" x14ac:dyDescent="0.25">
      <c r="A173" t="s">
        <v>34</v>
      </c>
      <c r="B173" t="s">
        <v>35</v>
      </c>
      <c r="C173" t="s">
        <v>168</v>
      </c>
      <c r="D173" t="s">
        <v>14</v>
      </c>
      <c r="E173" s="7">
        <v>9.8155318940658473E-2</v>
      </c>
    </row>
    <row r="174" spans="1:5" hidden="1" x14ac:dyDescent="0.25">
      <c r="A174" t="s">
        <v>34</v>
      </c>
      <c r="B174" t="s">
        <v>35</v>
      </c>
      <c r="C174" t="s">
        <v>169</v>
      </c>
      <c r="D174" t="s">
        <v>14</v>
      </c>
      <c r="E174" s="7">
        <v>8.8078713309835258E-2</v>
      </c>
    </row>
    <row r="175" spans="1:5" hidden="1" x14ac:dyDescent="0.25">
      <c r="A175" t="s">
        <v>34</v>
      </c>
      <c r="B175" t="s">
        <v>35</v>
      </c>
      <c r="C175" t="s">
        <v>170</v>
      </c>
      <c r="D175" t="s">
        <v>14</v>
      </c>
      <c r="E175" s="7">
        <v>9.4030904849014857E-2</v>
      </c>
    </row>
    <row r="176" spans="1:5" hidden="1" x14ac:dyDescent="0.25">
      <c r="A176" t="s">
        <v>34</v>
      </c>
      <c r="B176" t="s">
        <v>35</v>
      </c>
      <c r="C176" t="s">
        <v>171</v>
      </c>
      <c r="D176" t="s">
        <v>14</v>
      </c>
      <c r="E176" s="7">
        <v>8.0201962420305306E-2</v>
      </c>
    </row>
    <row r="177" spans="1:5" hidden="1" x14ac:dyDescent="0.25">
      <c r="A177" t="s">
        <v>34</v>
      </c>
      <c r="B177" t="s">
        <v>35</v>
      </c>
      <c r="C177" t="s">
        <v>172</v>
      </c>
      <c r="D177" t="s">
        <v>14</v>
      </c>
      <c r="E177" s="7">
        <v>8.0048532794677316E-2</v>
      </c>
    </row>
    <row r="178" spans="1:5" hidden="1" x14ac:dyDescent="0.25">
      <c r="A178" t="s">
        <v>34</v>
      </c>
      <c r="B178" t="s">
        <v>35</v>
      </c>
      <c r="C178" t="s">
        <v>173</v>
      </c>
      <c r="D178" t="s">
        <v>14</v>
      </c>
      <c r="E178" s="7">
        <v>8.6622595091681631E-2</v>
      </c>
    </row>
    <row r="179" spans="1:5" hidden="1" x14ac:dyDescent="0.25">
      <c r="A179" t="s">
        <v>34</v>
      </c>
      <c r="B179" t="s">
        <v>35</v>
      </c>
      <c r="C179" t="s">
        <v>174</v>
      </c>
      <c r="D179" t="s">
        <v>14</v>
      </c>
      <c r="E179" s="7">
        <v>8.8028127520459271E-2</v>
      </c>
    </row>
    <row r="180" spans="1:5" hidden="1" x14ac:dyDescent="0.25">
      <c r="A180" t="s">
        <v>34</v>
      </c>
      <c r="B180" t="s">
        <v>35</v>
      </c>
      <c r="C180" t="s">
        <v>175</v>
      </c>
      <c r="D180" t="s">
        <v>14</v>
      </c>
      <c r="E180" s="7">
        <v>8.3367336835680095E-2</v>
      </c>
    </row>
    <row r="181" spans="1:5" hidden="1" x14ac:dyDescent="0.25">
      <c r="A181" t="s">
        <v>34</v>
      </c>
      <c r="B181" t="s">
        <v>35</v>
      </c>
      <c r="C181" t="s">
        <v>176</v>
      </c>
      <c r="D181" t="s">
        <v>14</v>
      </c>
      <c r="E181" s="7">
        <v>7.7943787698698405E-2</v>
      </c>
    </row>
    <row r="182" spans="1:5" hidden="1" x14ac:dyDescent="0.25">
      <c r="A182" t="s">
        <v>34</v>
      </c>
      <c r="B182" t="s">
        <v>35</v>
      </c>
      <c r="C182" t="s">
        <v>177</v>
      </c>
      <c r="D182" t="s">
        <v>14</v>
      </c>
      <c r="E182" s="7">
        <v>7.9251284031536626E-2</v>
      </c>
    </row>
    <row r="183" spans="1:5" hidden="1" x14ac:dyDescent="0.25">
      <c r="A183" t="s">
        <v>34</v>
      </c>
      <c r="B183" t="s">
        <v>35</v>
      </c>
      <c r="C183" t="s">
        <v>178</v>
      </c>
      <c r="D183" t="s">
        <v>14</v>
      </c>
      <c r="E183" s="7">
        <v>9.4906540682469578E-2</v>
      </c>
    </row>
    <row r="184" spans="1:5" hidden="1" x14ac:dyDescent="0.25">
      <c r="A184" t="s">
        <v>34</v>
      </c>
      <c r="B184" t="s">
        <v>35</v>
      </c>
      <c r="C184" t="s">
        <v>179</v>
      </c>
      <c r="D184" t="s">
        <v>14</v>
      </c>
      <c r="E184" s="7">
        <v>9.2651919508050226E-2</v>
      </c>
    </row>
    <row r="185" spans="1:5" hidden="1" x14ac:dyDescent="0.25">
      <c r="A185" t="s">
        <v>34</v>
      </c>
      <c r="B185" t="s">
        <v>35</v>
      </c>
      <c r="C185" t="s">
        <v>180</v>
      </c>
      <c r="D185" t="s">
        <v>14</v>
      </c>
      <c r="E185" s="7">
        <v>8.4277462980072979E-2</v>
      </c>
    </row>
    <row r="186" spans="1:5" hidden="1" x14ac:dyDescent="0.25">
      <c r="A186" t="s">
        <v>34</v>
      </c>
      <c r="B186" t="s">
        <v>35</v>
      </c>
      <c r="C186" t="s">
        <v>181</v>
      </c>
      <c r="D186" t="s">
        <v>14</v>
      </c>
      <c r="E186" s="7">
        <v>9.7296405682204101E-2</v>
      </c>
    </row>
    <row r="187" spans="1:5" hidden="1" x14ac:dyDescent="0.25">
      <c r="A187" t="s">
        <v>34</v>
      </c>
      <c r="B187" t="s">
        <v>35</v>
      </c>
      <c r="C187" t="s">
        <v>182</v>
      </c>
      <c r="D187" t="s">
        <v>14</v>
      </c>
      <c r="E187" s="7">
        <v>8.0504641027811283E-2</v>
      </c>
    </row>
    <row r="188" spans="1:5" hidden="1" x14ac:dyDescent="0.25">
      <c r="A188" t="s">
        <v>34</v>
      </c>
      <c r="B188" t="s">
        <v>35</v>
      </c>
      <c r="C188" t="s">
        <v>183</v>
      </c>
      <c r="D188" t="s">
        <v>14</v>
      </c>
      <c r="E188" s="7">
        <v>9.5308509579039996E-2</v>
      </c>
    </row>
    <row r="189" spans="1:5" hidden="1" x14ac:dyDescent="0.25">
      <c r="A189" t="s">
        <v>34</v>
      </c>
      <c r="B189" t="s">
        <v>35</v>
      </c>
      <c r="C189" t="s">
        <v>184</v>
      </c>
      <c r="D189" t="s">
        <v>14</v>
      </c>
      <c r="E189" s="7">
        <v>0.11031806580277273</v>
      </c>
    </row>
    <row r="190" spans="1:5" hidden="1" x14ac:dyDescent="0.25">
      <c r="A190" t="s">
        <v>34</v>
      </c>
      <c r="B190" t="s">
        <v>35</v>
      </c>
      <c r="C190" t="s">
        <v>185</v>
      </c>
      <c r="D190" t="s">
        <v>14</v>
      </c>
      <c r="E190" s="7">
        <v>6.9813271733538476E-2</v>
      </c>
    </row>
    <row r="191" spans="1:5" hidden="1" x14ac:dyDescent="0.25">
      <c r="A191" t="s">
        <v>34</v>
      </c>
      <c r="B191" t="s">
        <v>35</v>
      </c>
      <c r="C191" t="s">
        <v>186</v>
      </c>
      <c r="D191" t="s">
        <v>14</v>
      </c>
      <c r="E191" s="7">
        <v>8.0923123467194519E-2</v>
      </c>
    </row>
    <row r="192" spans="1:5" hidden="1" x14ac:dyDescent="0.25">
      <c r="A192" t="s">
        <v>34</v>
      </c>
      <c r="B192" t="s">
        <v>35</v>
      </c>
      <c r="C192" t="s">
        <v>187</v>
      </c>
      <c r="D192" t="s">
        <v>14</v>
      </c>
      <c r="E192" s="7">
        <v>7.9897820587486845E-2</v>
      </c>
    </row>
    <row r="193" spans="1:5" hidden="1" x14ac:dyDescent="0.25">
      <c r="A193" t="s">
        <v>34</v>
      </c>
      <c r="B193" t="s">
        <v>35</v>
      </c>
      <c r="C193" t="s">
        <v>188</v>
      </c>
      <c r="D193" t="s">
        <v>14</v>
      </c>
      <c r="E193" s="7">
        <v>0.10216183887854979</v>
      </c>
    </row>
    <row r="194" spans="1:5" hidden="1" x14ac:dyDescent="0.25">
      <c r="A194" t="s">
        <v>34</v>
      </c>
      <c r="B194" t="s">
        <v>35</v>
      </c>
      <c r="C194" t="s">
        <v>189</v>
      </c>
      <c r="D194" t="s">
        <v>14</v>
      </c>
      <c r="E194" s="7">
        <v>0.13911914769365175</v>
      </c>
    </row>
    <row r="195" spans="1:5" hidden="1" x14ac:dyDescent="0.25">
      <c r="A195" t="s">
        <v>34</v>
      </c>
      <c r="B195" t="s">
        <v>35</v>
      </c>
      <c r="C195" t="s">
        <v>190</v>
      </c>
      <c r="D195" t="s">
        <v>14</v>
      </c>
      <c r="E195" s="7">
        <v>8.9886423667370818E-2</v>
      </c>
    </row>
    <row r="196" spans="1:5" hidden="1" x14ac:dyDescent="0.25">
      <c r="A196" t="s">
        <v>34</v>
      </c>
      <c r="B196" t="s">
        <v>35</v>
      </c>
      <c r="C196" t="s">
        <v>191</v>
      </c>
      <c r="D196" t="s">
        <v>14</v>
      </c>
      <c r="E196" s="7">
        <v>0.12370302386522351</v>
      </c>
    </row>
    <row r="197" spans="1:5" hidden="1" x14ac:dyDescent="0.25">
      <c r="A197" t="s">
        <v>34</v>
      </c>
      <c r="B197" t="s">
        <v>35</v>
      </c>
      <c r="C197" t="s">
        <v>192</v>
      </c>
      <c r="D197" t="s">
        <v>14</v>
      </c>
      <c r="E197" s="7">
        <v>7.8450690753395863E-2</v>
      </c>
    </row>
    <row r="198" spans="1:5" hidden="1" x14ac:dyDescent="0.25">
      <c r="A198" t="s">
        <v>34</v>
      </c>
      <c r="B198" t="s">
        <v>35</v>
      </c>
      <c r="C198" t="s">
        <v>193</v>
      </c>
      <c r="D198" t="s">
        <v>14</v>
      </c>
      <c r="E198" s="7">
        <v>9.5181627041225E-2</v>
      </c>
    </row>
    <row r="199" spans="1:5" hidden="1" x14ac:dyDescent="0.25">
      <c r="A199" t="s">
        <v>34</v>
      </c>
      <c r="B199" t="s">
        <v>35</v>
      </c>
      <c r="C199" t="s">
        <v>194</v>
      </c>
      <c r="D199" t="s">
        <v>14</v>
      </c>
      <c r="E199" s="7">
        <v>0.10299274182387863</v>
      </c>
    </row>
    <row r="200" spans="1:5" hidden="1" x14ac:dyDescent="0.25">
      <c r="A200" t="s">
        <v>34</v>
      </c>
      <c r="B200" t="s">
        <v>35</v>
      </c>
      <c r="C200" t="s">
        <v>195</v>
      </c>
      <c r="D200" t="s">
        <v>14</v>
      </c>
      <c r="E200" s="7">
        <v>9.3407779898065077E-2</v>
      </c>
    </row>
    <row r="201" spans="1:5" hidden="1" x14ac:dyDescent="0.25">
      <c r="A201" t="s">
        <v>34</v>
      </c>
      <c r="B201" t="s">
        <v>35</v>
      </c>
      <c r="C201" t="s">
        <v>196</v>
      </c>
      <c r="D201" t="s">
        <v>14</v>
      </c>
      <c r="E201" s="7">
        <v>0.1003219375641386</v>
      </c>
    </row>
    <row r="202" spans="1:5" hidden="1" x14ac:dyDescent="0.25">
      <c r="A202" t="s">
        <v>34</v>
      </c>
      <c r="B202" t="s">
        <v>35</v>
      </c>
      <c r="C202" t="s">
        <v>197</v>
      </c>
      <c r="D202" t="s">
        <v>14</v>
      </c>
      <c r="E202" s="7">
        <v>0.11310801840939011</v>
      </c>
    </row>
    <row r="203" spans="1:5" hidden="1" x14ac:dyDescent="0.25">
      <c r="A203" t="s">
        <v>34</v>
      </c>
      <c r="B203" t="s">
        <v>35</v>
      </c>
      <c r="C203" t="s">
        <v>198</v>
      </c>
      <c r="D203" t="s">
        <v>14</v>
      </c>
      <c r="E203" s="7">
        <v>0.11028420258839707</v>
      </c>
    </row>
    <row r="204" spans="1:5" hidden="1" x14ac:dyDescent="0.25">
      <c r="A204" t="s">
        <v>34</v>
      </c>
      <c r="B204" t="s">
        <v>35</v>
      </c>
      <c r="C204" t="s">
        <v>199</v>
      </c>
      <c r="D204" t="s">
        <v>14</v>
      </c>
      <c r="E204" s="7">
        <v>7.4276736033313778E-2</v>
      </c>
    </row>
    <row r="205" spans="1:5" hidden="1" x14ac:dyDescent="0.25">
      <c r="A205" t="s">
        <v>34</v>
      </c>
      <c r="B205" t="s">
        <v>35</v>
      </c>
      <c r="C205" t="s">
        <v>200</v>
      </c>
      <c r="D205" t="s">
        <v>14</v>
      </c>
      <c r="E205" s="7">
        <v>7.9921441224674816E-2</v>
      </c>
    </row>
    <row r="206" spans="1:5" hidden="1" x14ac:dyDescent="0.25">
      <c r="A206" t="s">
        <v>34</v>
      </c>
      <c r="B206" t="s">
        <v>35</v>
      </c>
      <c r="C206" t="s">
        <v>201</v>
      </c>
      <c r="D206" t="s">
        <v>14</v>
      </c>
      <c r="E206" s="7">
        <v>0.1161682496344503</v>
      </c>
    </row>
    <row r="207" spans="1:5" hidden="1" x14ac:dyDescent="0.25">
      <c r="A207" t="s">
        <v>34</v>
      </c>
      <c r="B207" t="s">
        <v>35</v>
      </c>
      <c r="C207" t="s">
        <v>202</v>
      </c>
      <c r="D207" t="s">
        <v>14</v>
      </c>
      <c r="E207" s="7">
        <v>7.5450451766149354E-2</v>
      </c>
    </row>
    <row r="208" spans="1:5" hidden="1" x14ac:dyDescent="0.25">
      <c r="A208" t="s">
        <v>34</v>
      </c>
      <c r="B208" t="s">
        <v>35</v>
      </c>
      <c r="C208" t="s">
        <v>203</v>
      </c>
      <c r="D208" t="s">
        <v>14</v>
      </c>
      <c r="E208" s="7">
        <v>9.5292623132789689E-2</v>
      </c>
    </row>
    <row r="209" spans="1:5" hidden="1" x14ac:dyDescent="0.25">
      <c r="A209" t="s">
        <v>34</v>
      </c>
      <c r="B209" t="s">
        <v>35</v>
      </c>
      <c r="C209" t="s">
        <v>204</v>
      </c>
      <c r="D209" t="s">
        <v>14</v>
      </c>
      <c r="E209" s="7">
        <v>0.10271702836856073</v>
      </c>
    </row>
    <row r="210" spans="1:5" hidden="1" x14ac:dyDescent="0.25">
      <c r="A210" t="s">
        <v>34</v>
      </c>
      <c r="B210" t="s">
        <v>35</v>
      </c>
      <c r="C210" t="s">
        <v>205</v>
      </c>
      <c r="D210" t="s">
        <v>14</v>
      </c>
      <c r="E210" s="7">
        <v>7.5547024636776275E-2</v>
      </c>
    </row>
    <row r="211" spans="1:5" hidden="1" x14ac:dyDescent="0.25">
      <c r="A211" t="s">
        <v>34</v>
      </c>
      <c r="B211" t="s">
        <v>35</v>
      </c>
      <c r="C211" t="s">
        <v>206</v>
      </c>
      <c r="D211" t="s">
        <v>14</v>
      </c>
      <c r="E211" s="7">
        <v>0.11876881907918897</v>
      </c>
    </row>
    <row r="212" spans="1:5" hidden="1" x14ac:dyDescent="0.25">
      <c r="A212" t="s">
        <v>34</v>
      </c>
      <c r="B212" t="s">
        <v>35</v>
      </c>
      <c r="C212" t="s">
        <v>207</v>
      </c>
      <c r="D212" t="s">
        <v>14</v>
      </c>
      <c r="E212" s="7">
        <v>9.3720283018383754E-2</v>
      </c>
    </row>
    <row r="213" spans="1:5" hidden="1" x14ac:dyDescent="0.25">
      <c r="A213" t="s">
        <v>34</v>
      </c>
      <c r="B213" t="s">
        <v>35</v>
      </c>
      <c r="C213" t="s">
        <v>208</v>
      </c>
      <c r="D213" t="s">
        <v>14</v>
      </c>
      <c r="E213" s="7">
        <v>9.5800153284049658E-2</v>
      </c>
    </row>
    <row r="214" spans="1:5" hidden="1" x14ac:dyDescent="0.25">
      <c r="A214" t="s">
        <v>34</v>
      </c>
      <c r="B214" t="s">
        <v>35</v>
      </c>
      <c r="C214" t="s">
        <v>209</v>
      </c>
      <c r="D214" t="s">
        <v>14</v>
      </c>
      <c r="E214" s="7">
        <v>9.5948984201552567E-2</v>
      </c>
    </row>
    <row r="215" spans="1:5" hidden="1" x14ac:dyDescent="0.25">
      <c r="A215" t="s">
        <v>34</v>
      </c>
      <c r="B215" t="s">
        <v>35</v>
      </c>
      <c r="C215" t="s">
        <v>210</v>
      </c>
      <c r="D215" t="s">
        <v>14</v>
      </c>
      <c r="E215" s="7">
        <v>8.7891838534206582E-2</v>
      </c>
    </row>
    <row r="216" spans="1:5" hidden="1" x14ac:dyDescent="0.25">
      <c r="A216" t="s">
        <v>34</v>
      </c>
      <c r="B216" t="s">
        <v>35</v>
      </c>
      <c r="C216" t="s">
        <v>211</v>
      </c>
      <c r="D216" t="s">
        <v>14</v>
      </c>
      <c r="E216" s="7">
        <v>7.9066290545595483E-2</v>
      </c>
    </row>
    <row r="217" spans="1:5" hidden="1" x14ac:dyDescent="0.25">
      <c r="A217" t="s">
        <v>34</v>
      </c>
      <c r="B217" t="s">
        <v>35</v>
      </c>
      <c r="C217" t="s">
        <v>212</v>
      </c>
      <c r="D217" t="s">
        <v>14</v>
      </c>
      <c r="E217" s="7">
        <v>9.704661221813668E-2</v>
      </c>
    </row>
    <row r="218" spans="1:5" hidden="1" x14ac:dyDescent="0.25">
      <c r="A218" t="s">
        <v>34</v>
      </c>
      <c r="B218" t="s">
        <v>35</v>
      </c>
      <c r="C218" t="s">
        <v>213</v>
      </c>
      <c r="D218" t="s">
        <v>14</v>
      </c>
      <c r="E218" s="7">
        <v>8.6133877837297007E-2</v>
      </c>
    </row>
    <row r="219" spans="1:5" hidden="1" x14ac:dyDescent="0.25">
      <c r="A219" t="s">
        <v>34</v>
      </c>
      <c r="B219" t="s">
        <v>35</v>
      </c>
      <c r="C219" t="s">
        <v>214</v>
      </c>
      <c r="D219" t="s">
        <v>14</v>
      </c>
      <c r="E219" s="7">
        <v>7.5017128041453343E-2</v>
      </c>
    </row>
    <row r="220" spans="1:5" hidden="1" x14ac:dyDescent="0.25">
      <c r="A220" t="s">
        <v>34</v>
      </c>
      <c r="B220" t="s">
        <v>35</v>
      </c>
      <c r="C220" t="s">
        <v>215</v>
      </c>
      <c r="D220" t="s">
        <v>14</v>
      </c>
      <c r="E220" s="7">
        <v>7.2706904305157902E-2</v>
      </c>
    </row>
    <row r="221" spans="1:5" hidden="1" x14ac:dyDescent="0.25">
      <c r="A221" t="s">
        <v>34</v>
      </c>
      <c r="B221" t="s">
        <v>35</v>
      </c>
      <c r="C221" t="s">
        <v>216</v>
      </c>
      <c r="D221" t="s">
        <v>14</v>
      </c>
      <c r="E221" s="7">
        <v>7.2183069643272577E-2</v>
      </c>
    </row>
    <row r="222" spans="1:5" hidden="1" x14ac:dyDescent="0.25">
      <c r="A222" t="s">
        <v>34</v>
      </c>
      <c r="B222" t="s">
        <v>35</v>
      </c>
      <c r="C222" t="s">
        <v>217</v>
      </c>
      <c r="D222" t="s">
        <v>14</v>
      </c>
      <c r="E222" s="7">
        <v>9.5617877216546077E-2</v>
      </c>
    </row>
    <row r="223" spans="1:5" hidden="1" x14ac:dyDescent="0.25">
      <c r="A223" t="s">
        <v>34</v>
      </c>
      <c r="B223" t="s">
        <v>35</v>
      </c>
      <c r="C223" t="s">
        <v>218</v>
      </c>
      <c r="D223" t="s">
        <v>14</v>
      </c>
      <c r="E223" s="7">
        <v>8.6248845540424265E-2</v>
      </c>
    </row>
    <row r="224" spans="1:5" hidden="1" x14ac:dyDescent="0.25">
      <c r="A224" t="s">
        <v>34</v>
      </c>
      <c r="B224" t="s">
        <v>35</v>
      </c>
      <c r="C224" t="s">
        <v>219</v>
      </c>
      <c r="D224" t="s">
        <v>14</v>
      </c>
      <c r="E224" s="7">
        <v>9.6032388044366715E-2</v>
      </c>
    </row>
    <row r="225" spans="1:5" hidden="1" x14ac:dyDescent="0.25">
      <c r="A225" t="s">
        <v>34</v>
      </c>
      <c r="B225" t="s">
        <v>35</v>
      </c>
      <c r="C225" t="s">
        <v>220</v>
      </c>
      <c r="D225" t="s">
        <v>14</v>
      </c>
      <c r="E225" s="7">
        <v>0.12864997961469582</v>
      </c>
    </row>
    <row r="226" spans="1:5" hidden="1" x14ac:dyDescent="0.25">
      <c r="A226" t="s">
        <v>34</v>
      </c>
      <c r="B226" t="s">
        <v>35</v>
      </c>
      <c r="C226" t="s">
        <v>221</v>
      </c>
      <c r="D226" t="s">
        <v>14</v>
      </c>
      <c r="E226" s="7">
        <v>8.6488605459491497E-2</v>
      </c>
    </row>
    <row r="227" spans="1:5" hidden="1" x14ac:dyDescent="0.25">
      <c r="A227" t="s">
        <v>34</v>
      </c>
      <c r="B227" t="s">
        <v>35</v>
      </c>
      <c r="C227" t="s">
        <v>222</v>
      </c>
      <c r="D227" t="s">
        <v>14</v>
      </c>
      <c r="E227" s="7">
        <v>9.6785531015944032E-2</v>
      </c>
    </row>
    <row r="228" spans="1:5" hidden="1" x14ac:dyDescent="0.25">
      <c r="A228" t="s">
        <v>34</v>
      </c>
      <c r="B228" t="s">
        <v>35</v>
      </c>
      <c r="C228" t="s">
        <v>223</v>
      </c>
      <c r="D228" t="s">
        <v>14</v>
      </c>
      <c r="E228" s="7">
        <v>0.12721288332560504</v>
      </c>
    </row>
    <row r="229" spans="1:5" hidden="1" x14ac:dyDescent="0.25">
      <c r="A229" t="s">
        <v>34</v>
      </c>
      <c r="B229" t="s">
        <v>35</v>
      </c>
      <c r="C229" t="s">
        <v>224</v>
      </c>
      <c r="D229" t="s">
        <v>14</v>
      </c>
      <c r="E229" s="7">
        <v>8.9505357989550838E-2</v>
      </c>
    </row>
    <row r="230" spans="1:5" hidden="1" x14ac:dyDescent="0.25">
      <c r="A230" t="s">
        <v>34</v>
      </c>
      <c r="B230" t="s">
        <v>35</v>
      </c>
      <c r="C230" t="s">
        <v>225</v>
      </c>
      <c r="D230" t="s">
        <v>14</v>
      </c>
      <c r="E230" s="7">
        <v>0.10254896648980739</v>
      </c>
    </row>
    <row r="231" spans="1:5" hidden="1" x14ac:dyDescent="0.25">
      <c r="A231" t="s">
        <v>26</v>
      </c>
      <c r="B231" t="s">
        <v>226</v>
      </c>
      <c r="C231" t="s">
        <v>214</v>
      </c>
      <c r="D231" t="s">
        <v>10</v>
      </c>
      <c r="E231">
        <v>7.2963579738465496</v>
      </c>
    </row>
    <row r="232" spans="1:5" hidden="1" x14ac:dyDescent="0.25">
      <c r="A232" t="s">
        <v>26</v>
      </c>
      <c r="B232" t="s">
        <v>226</v>
      </c>
      <c r="C232" t="s">
        <v>41</v>
      </c>
      <c r="D232" t="s">
        <v>10</v>
      </c>
      <c r="E232">
        <v>11.9854015869824</v>
      </c>
    </row>
    <row r="233" spans="1:5" hidden="1" x14ac:dyDescent="0.25">
      <c r="A233" t="s">
        <v>26</v>
      </c>
      <c r="B233" t="s">
        <v>226</v>
      </c>
      <c r="C233" t="s">
        <v>43</v>
      </c>
      <c r="D233" t="s">
        <v>10</v>
      </c>
      <c r="E233">
        <v>18.122683751091898</v>
      </c>
    </row>
    <row r="234" spans="1:5" hidden="1" x14ac:dyDescent="0.25">
      <c r="A234" t="s">
        <v>26</v>
      </c>
      <c r="B234" t="s">
        <v>226</v>
      </c>
      <c r="C234" t="s">
        <v>45</v>
      </c>
      <c r="D234" t="s">
        <v>10</v>
      </c>
      <c r="E234">
        <v>9.4612503975022602</v>
      </c>
    </row>
    <row r="235" spans="1:5" hidden="1" x14ac:dyDescent="0.25">
      <c r="A235" t="s">
        <v>26</v>
      </c>
      <c r="B235" t="s">
        <v>226</v>
      </c>
      <c r="C235" t="s">
        <v>48</v>
      </c>
      <c r="D235" t="s">
        <v>10</v>
      </c>
      <c r="E235">
        <v>10.784623822562599</v>
      </c>
    </row>
    <row r="236" spans="1:5" hidden="1" x14ac:dyDescent="0.25">
      <c r="A236" t="s">
        <v>26</v>
      </c>
      <c r="B236" t="s">
        <v>226</v>
      </c>
      <c r="C236" t="s">
        <v>47</v>
      </c>
      <c r="D236" t="s">
        <v>10</v>
      </c>
      <c r="E236">
        <v>9.7748524550755107</v>
      </c>
    </row>
    <row r="237" spans="1:5" hidden="1" x14ac:dyDescent="0.25">
      <c r="A237" t="s">
        <v>26</v>
      </c>
      <c r="B237" t="s">
        <v>226</v>
      </c>
      <c r="C237" t="s">
        <v>55</v>
      </c>
      <c r="D237" t="s">
        <v>10</v>
      </c>
      <c r="E237">
        <v>12.4503865551647</v>
      </c>
    </row>
    <row r="238" spans="1:5" hidden="1" x14ac:dyDescent="0.25">
      <c r="A238" t="s">
        <v>26</v>
      </c>
      <c r="B238" t="s">
        <v>226</v>
      </c>
      <c r="C238" t="s">
        <v>58</v>
      </c>
      <c r="D238" t="s">
        <v>10</v>
      </c>
      <c r="E238">
        <v>22.167324861220301</v>
      </c>
    </row>
    <row r="239" spans="1:5" hidden="1" x14ac:dyDescent="0.25">
      <c r="A239" t="s">
        <v>26</v>
      </c>
      <c r="B239" t="s">
        <v>226</v>
      </c>
      <c r="C239" t="s">
        <v>59</v>
      </c>
      <c r="D239" t="s">
        <v>10</v>
      </c>
      <c r="E239">
        <v>23.251938336450301</v>
      </c>
    </row>
    <row r="240" spans="1:5" hidden="1" x14ac:dyDescent="0.25">
      <c r="A240" t="s">
        <v>26</v>
      </c>
      <c r="B240" t="s">
        <v>226</v>
      </c>
      <c r="C240" t="s">
        <v>66</v>
      </c>
      <c r="D240" t="s">
        <v>10</v>
      </c>
      <c r="E240">
        <v>4.3892398751299204</v>
      </c>
    </row>
    <row r="241" spans="1:5" hidden="1" x14ac:dyDescent="0.25">
      <c r="A241" t="s">
        <v>26</v>
      </c>
      <c r="B241" t="s">
        <v>226</v>
      </c>
      <c r="C241" t="s">
        <v>70</v>
      </c>
      <c r="D241" t="s">
        <v>10</v>
      </c>
      <c r="E241">
        <v>27.7881150850077</v>
      </c>
    </row>
    <row r="242" spans="1:5" hidden="1" x14ac:dyDescent="0.25">
      <c r="A242" t="s">
        <v>26</v>
      </c>
      <c r="B242" t="s">
        <v>226</v>
      </c>
      <c r="C242" t="s">
        <v>71</v>
      </c>
      <c r="D242" t="s">
        <v>10</v>
      </c>
      <c r="E242">
        <v>16.396081414967401</v>
      </c>
    </row>
    <row r="243" spans="1:5" hidden="1" x14ac:dyDescent="0.25">
      <c r="A243" t="s">
        <v>26</v>
      </c>
      <c r="B243" t="s">
        <v>226</v>
      </c>
      <c r="C243" t="s">
        <v>98</v>
      </c>
      <c r="D243" t="s">
        <v>10</v>
      </c>
      <c r="E243">
        <v>27.251212030497999</v>
      </c>
    </row>
    <row r="244" spans="1:5" hidden="1" x14ac:dyDescent="0.25">
      <c r="A244" t="s">
        <v>26</v>
      </c>
      <c r="B244" t="s">
        <v>226</v>
      </c>
      <c r="C244" t="s">
        <v>80</v>
      </c>
      <c r="D244" t="s">
        <v>10</v>
      </c>
      <c r="E244">
        <v>24.1597228827656</v>
      </c>
    </row>
    <row r="245" spans="1:5" hidden="1" x14ac:dyDescent="0.25">
      <c r="A245" t="s">
        <v>26</v>
      </c>
      <c r="B245" t="s">
        <v>226</v>
      </c>
      <c r="C245" t="s">
        <v>38</v>
      </c>
      <c r="D245" t="s">
        <v>10</v>
      </c>
      <c r="E245">
        <v>1.8532346139437399</v>
      </c>
    </row>
    <row r="246" spans="1:5" hidden="1" x14ac:dyDescent="0.25">
      <c r="A246" t="s">
        <v>26</v>
      </c>
      <c r="B246" t="s">
        <v>226</v>
      </c>
      <c r="C246" t="s">
        <v>85</v>
      </c>
      <c r="D246" t="s">
        <v>10</v>
      </c>
      <c r="E246">
        <v>13.302799554482499</v>
      </c>
    </row>
    <row r="247" spans="1:5" hidden="1" x14ac:dyDescent="0.25">
      <c r="A247" t="s">
        <v>26</v>
      </c>
      <c r="B247" t="s">
        <v>226</v>
      </c>
      <c r="C247" t="s">
        <v>215</v>
      </c>
      <c r="D247" t="s">
        <v>10</v>
      </c>
      <c r="E247">
        <v>24.1597228827656</v>
      </c>
    </row>
    <row r="248" spans="1:5" hidden="1" x14ac:dyDescent="0.25">
      <c r="A248" t="s">
        <v>26</v>
      </c>
      <c r="B248" t="s">
        <v>226</v>
      </c>
      <c r="C248" t="s">
        <v>112</v>
      </c>
      <c r="D248" t="s">
        <v>10</v>
      </c>
      <c r="E248">
        <v>20.873274072840001</v>
      </c>
    </row>
    <row r="249" spans="1:5" hidden="1" x14ac:dyDescent="0.25">
      <c r="A249" t="s">
        <v>26</v>
      </c>
      <c r="B249" t="s">
        <v>226</v>
      </c>
      <c r="C249" t="s">
        <v>111</v>
      </c>
      <c r="D249" t="s">
        <v>10</v>
      </c>
      <c r="E249">
        <v>18.282117296050501</v>
      </c>
    </row>
    <row r="250" spans="1:5" hidden="1" x14ac:dyDescent="0.25">
      <c r="A250" t="s">
        <v>26</v>
      </c>
      <c r="B250" t="s">
        <v>226</v>
      </c>
      <c r="C250" t="s">
        <v>113</v>
      </c>
      <c r="D250" t="s">
        <v>10</v>
      </c>
      <c r="E250">
        <v>9.7148509236208493</v>
      </c>
    </row>
    <row r="251" spans="1:5" hidden="1" x14ac:dyDescent="0.25">
      <c r="A251" t="s">
        <v>26</v>
      </c>
      <c r="B251" t="s">
        <v>226</v>
      </c>
      <c r="C251" t="s">
        <v>114</v>
      </c>
      <c r="D251" t="s">
        <v>10</v>
      </c>
      <c r="E251">
        <v>8.4537106687944306</v>
      </c>
    </row>
    <row r="252" spans="1:5" hidden="1" x14ac:dyDescent="0.25">
      <c r="A252" t="s">
        <v>26</v>
      </c>
      <c r="B252" t="s">
        <v>226</v>
      </c>
      <c r="C252" t="s">
        <v>117</v>
      </c>
      <c r="D252" t="s">
        <v>10</v>
      </c>
      <c r="E252">
        <v>25.7797171959878</v>
      </c>
    </row>
    <row r="253" spans="1:5" hidden="1" x14ac:dyDescent="0.25">
      <c r="A253" t="s">
        <v>26</v>
      </c>
      <c r="B253" t="s">
        <v>226</v>
      </c>
      <c r="C253" t="s">
        <v>121</v>
      </c>
      <c r="D253" t="s">
        <v>10</v>
      </c>
      <c r="E253">
        <v>3.7129718054802701</v>
      </c>
    </row>
    <row r="254" spans="1:5" hidden="1" x14ac:dyDescent="0.25">
      <c r="A254" t="s">
        <v>26</v>
      </c>
      <c r="B254" t="s">
        <v>226</v>
      </c>
      <c r="C254" t="s">
        <v>126</v>
      </c>
      <c r="D254" t="s">
        <v>10</v>
      </c>
      <c r="E254">
        <v>11.851428912321399</v>
      </c>
    </row>
    <row r="255" spans="1:5" hidden="1" x14ac:dyDescent="0.25">
      <c r="A255" t="s">
        <v>26</v>
      </c>
      <c r="B255" t="s">
        <v>226</v>
      </c>
      <c r="C255" t="s">
        <v>133</v>
      </c>
      <c r="D255" t="s">
        <v>10</v>
      </c>
      <c r="E255">
        <v>7.57801708421312</v>
      </c>
    </row>
    <row r="256" spans="1:5" hidden="1" x14ac:dyDescent="0.25">
      <c r="A256" t="s">
        <v>26</v>
      </c>
      <c r="B256" t="s">
        <v>226</v>
      </c>
      <c r="C256" t="s">
        <v>146</v>
      </c>
      <c r="D256" t="s">
        <v>10</v>
      </c>
      <c r="E256">
        <v>16.040775158468598</v>
      </c>
    </row>
    <row r="257" spans="1:5" hidden="1" x14ac:dyDescent="0.25">
      <c r="A257" t="s">
        <v>26</v>
      </c>
      <c r="B257" t="s">
        <v>226</v>
      </c>
      <c r="C257" t="s">
        <v>153</v>
      </c>
      <c r="D257" t="s">
        <v>10</v>
      </c>
      <c r="E257">
        <v>23.251938336450301</v>
      </c>
    </row>
    <row r="258" spans="1:5" hidden="1" x14ac:dyDescent="0.25">
      <c r="A258" t="s">
        <v>26</v>
      </c>
      <c r="B258" t="s">
        <v>226</v>
      </c>
      <c r="C258" t="s">
        <v>139</v>
      </c>
      <c r="D258" t="s">
        <v>10</v>
      </c>
      <c r="E258">
        <v>21.8876761773145</v>
      </c>
    </row>
    <row r="259" spans="1:5" hidden="1" x14ac:dyDescent="0.25">
      <c r="A259" t="s">
        <v>26</v>
      </c>
      <c r="B259" t="s">
        <v>226</v>
      </c>
      <c r="C259" t="s">
        <v>160</v>
      </c>
      <c r="D259" t="s">
        <v>10</v>
      </c>
      <c r="E259">
        <v>11.047592864355201</v>
      </c>
    </row>
    <row r="260" spans="1:5" hidden="1" x14ac:dyDescent="0.25">
      <c r="A260" t="s">
        <v>26</v>
      </c>
      <c r="B260" t="s">
        <v>226</v>
      </c>
      <c r="C260" t="s">
        <v>156</v>
      </c>
      <c r="D260" t="s">
        <v>10</v>
      </c>
      <c r="E260">
        <v>24.3622221719184</v>
      </c>
    </row>
    <row r="261" spans="1:5" hidden="1" x14ac:dyDescent="0.25">
      <c r="A261" t="s">
        <v>26</v>
      </c>
      <c r="B261" t="s">
        <v>226</v>
      </c>
      <c r="C261" t="s">
        <v>162</v>
      </c>
      <c r="D261" t="s">
        <v>10</v>
      </c>
      <c r="E261">
        <v>24.1597228827656</v>
      </c>
    </row>
    <row r="262" spans="1:5" hidden="1" x14ac:dyDescent="0.25">
      <c r="A262" t="s">
        <v>26</v>
      </c>
      <c r="B262" t="s">
        <v>226</v>
      </c>
      <c r="C262" t="s">
        <v>163</v>
      </c>
      <c r="D262" t="s">
        <v>10</v>
      </c>
      <c r="E262">
        <v>10.2437568163891</v>
      </c>
    </row>
    <row r="263" spans="1:5" hidden="1" x14ac:dyDescent="0.25">
      <c r="A263" t="s">
        <v>26</v>
      </c>
      <c r="B263" t="s">
        <v>226</v>
      </c>
      <c r="C263" t="s">
        <v>164</v>
      </c>
      <c r="D263" t="s">
        <v>10</v>
      </c>
      <c r="E263">
        <v>12.990196646940101</v>
      </c>
    </row>
    <row r="264" spans="1:5" hidden="1" x14ac:dyDescent="0.25">
      <c r="A264" t="s">
        <v>26</v>
      </c>
      <c r="B264" t="s">
        <v>226</v>
      </c>
      <c r="C264" t="s">
        <v>169</v>
      </c>
      <c r="D264" t="s">
        <v>10</v>
      </c>
      <c r="E264">
        <v>10.898320045507701</v>
      </c>
    </row>
    <row r="265" spans="1:5" hidden="1" x14ac:dyDescent="0.25">
      <c r="A265" t="s">
        <v>26</v>
      </c>
      <c r="B265" t="s">
        <v>226</v>
      </c>
      <c r="C265" t="s">
        <v>171</v>
      </c>
      <c r="D265" t="s">
        <v>10</v>
      </c>
      <c r="E265">
        <v>26.103716058632301</v>
      </c>
    </row>
    <row r="266" spans="1:5" hidden="1" x14ac:dyDescent="0.25">
      <c r="A266" t="s">
        <v>26</v>
      </c>
      <c r="B266" t="s">
        <v>226</v>
      </c>
      <c r="C266" t="s">
        <v>174</v>
      </c>
      <c r="D266" t="s">
        <v>10</v>
      </c>
      <c r="E266">
        <v>3.0092323846937798</v>
      </c>
    </row>
    <row r="267" spans="1:5" hidden="1" x14ac:dyDescent="0.25">
      <c r="A267" t="s">
        <v>26</v>
      </c>
      <c r="B267" t="s">
        <v>226</v>
      </c>
      <c r="C267" t="s">
        <v>175</v>
      </c>
      <c r="D267" t="s">
        <v>10</v>
      </c>
      <c r="E267">
        <v>15.4522534491963</v>
      </c>
    </row>
    <row r="268" spans="1:5" hidden="1" x14ac:dyDescent="0.25">
      <c r="A268" t="s">
        <v>26</v>
      </c>
      <c r="B268" t="s">
        <v>226</v>
      </c>
      <c r="C268" t="s">
        <v>176</v>
      </c>
      <c r="D268" t="s">
        <v>10</v>
      </c>
      <c r="E268">
        <v>5.7417760144291901</v>
      </c>
    </row>
    <row r="269" spans="1:5" hidden="1" x14ac:dyDescent="0.25">
      <c r="A269" t="s">
        <v>26</v>
      </c>
      <c r="B269" t="s">
        <v>226</v>
      </c>
      <c r="C269" t="s">
        <v>180</v>
      </c>
      <c r="D269" t="s">
        <v>10</v>
      </c>
      <c r="E269">
        <v>4.79077404148439</v>
      </c>
    </row>
    <row r="270" spans="1:5" hidden="1" x14ac:dyDescent="0.25">
      <c r="A270" t="s">
        <v>26</v>
      </c>
      <c r="B270" t="s">
        <v>226</v>
      </c>
      <c r="C270" t="s">
        <v>201</v>
      </c>
      <c r="D270" t="s">
        <v>10</v>
      </c>
      <c r="E270">
        <v>9.2215486878333799</v>
      </c>
    </row>
    <row r="271" spans="1:5" hidden="1" x14ac:dyDescent="0.25">
      <c r="A271" t="s">
        <v>26</v>
      </c>
      <c r="B271" t="s">
        <v>226</v>
      </c>
      <c r="C271" t="s">
        <v>205</v>
      </c>
      <c r="D271" t="s">
        <v>10</v>
      </c>
      <c r="E271">
        <v>23.542863674371201</v>
      </c>
    </row>
    <row r="272" spans="1:5" hidden="1" x14ac:dyDescent="0.25">
      <c r="A272" t="s">
        <v>26</v>
      </c>
      <c r="B272" t="s">
        <v>226</v>
      </c>
      <c r="C272" t="s">
        <v>227</v>
      </c>
      <c r="D272" t="s">
        <v>10</v>
      </c>
      <c r="E272">
        <v>0.25234957220282001</v>
      </c>
    </row>
    <row r="273" spans="1:5" hidden="1" x14ac:dyDescent="0.25">
      <c r="A273" t="s">
        <v>26</v>
      </c>
      <c r="B273" t="s">
        <v>226</v>
      </c>
      <c r="C273" t="s">
        <v>209</v>
      </c>
      <c r="D273" t="s">
        <v>10</v>
      </c>
      <c r="E273">
        <v>9.0380027444398703</v>
      </c>
    </row>
    <row r="274" spans="1:5" hidden="1" x14ac:dyDescent="0.25">
      <c r="A274" t="s">
        <v>26</v>
      </c>
      <c r="B274" t="s">
        <v>226</v>
      </c>
      <c r="C274" t="s">
        <v>213</v>
      </c>
      <c r="D274" t="s">
        <v>10</v>
      </c>
      <c r="E274">
        <v>25.538494679371201</v>
      </c>
    </row>
    <row r="275" spans="1:5" hidden="1" x14ac:dyDescent="0.25">
      <c r="A275" t="s">
        <v>26</v>
      </c>
      <c r="B275" t="s">
        <v>226</v>
      </c>
      <c r="C275" t="s">
        <v>216</v>
      </c>
      <c r="D275" t="s">
        <v>10</v>
      </c>
      <c r="E275">
        <v>12.0817891673946</v>
      </c>
    </row>
    <row r="276" spans="1:5" hidden="1" x14ac:dyDescent="0.25">
      <c r="A276" t="s">
        <v>26</v>
      </c>
      <c r="B276" t="s">
        <v>226</v>
      </c>
      <c r="C276" t="s">
        <v>218</v>
      </c>
      <c r="D276" t="s">
        <v>10</v>
      </c>
      <c r="E276">
        <v>3.7918843612581599</v>
      </c>
    </row>
    <row r="277" spans="1:5" hidden="1" x14ac:dyDescent="0.25">
      <c r="A277" t="s">
        <v>26</v>
      </c>
      <c r="B277" t="s">
        <v>226</v>
      </c>
      <c r="C277" t="s">
        <v>220</v>
      </c>
      <c r="D277" t="s">
        <v>10</v>
      </c>
      <c r="E277">
        <v>0.80480486714564303</v>
      </c>
    </row>
    <row r="278" spans="1:5" hidden="1" x14ac:dyDescent="0.25">
      <c r="A278" t="s">
        <v>26</v>
      </c>
      <c r="B278" t="s">
        <v>226</v>
      </c>
      <c r="C278" t="s">
        <v>221</v>
      </c>
      <c r="D278" t="s">
        <v>10</v>
      </c>
      <c r="E278">
        <v>15.468691128169</v>
      </c>
    </row>
    <row r="279" spans="1:5" hidden="1" x14ac:dyDescent="0.25">
      <c r="A279" t="s">
        <v>26</v>
      </c>
      <c r="B279" t="s">
        <v>226</v>
      </c>
      <c r="C279" t="s">
        <v>223</v>
      </c>
      <c r="D279" t="s">
        <v>10</v>
      </c>
      <c r="E279">
        <v>9.2215486878333799</v>
      </c>
    </row>
  </sheetData>
  <autoFilter ref="A1:AI279" xr:uid="{8D83EAA7-314B-48B1-AB85-97163F0857FD}">
    <filterColumn colId="1">
      <filters>
        <filter val="GHR_CC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LCOH</vt:lpstr>
      <vt:lpstr>Data_raw</vt:lpstr>
      <vt:lpstr>Data_slct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Johannes</cp:lastModifiedBy>
  <dcterms:created xsi:type="dcterms:W3CDTF">2020-12-13T15:48:00Z</dcterms:created>
  <dcterms:modified xsi:type="dcterms:W3CDTF">2020-12-13T18:59:56Z</dcterms:modified>
</cp:coreProperties>
</file>