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a120444596b5c8d1/Documents/"/>
    </mc:Choice>
  </mc:AlternateContent>
  <xr:revisionPtr revIDLastSave="0" documentId="8_{D76452A6-5A7C-4F7D-98E4-AC71F1C70294}" xr6:coauthVersionLast="47" xr6:coauthVersionMax="47" xr10:uidLastSave="{00000000-0000-0000-0000-000000000000}"/>
  <bookViews>
    <workbookView xWindow="-108" yWindow="-108" windowWidth="23256" windowHeight="13896" activeTab="1" xr2:uid="{00000000-000D-0000-FFFF-FFFF00000000}"/>
  </bookViews>
  <sheets>
    <sheet name="HOME" sheetId="5" r:id="rId1"/>
    <sheet name="DASHBOARD" sheetId="4" r:id="rId2"/>
    <sheet name="KEY INSIGHTS" sheetId="6" r:id="rId3"/>
    <sheet name="PIVOT TABLE" sheetId="2" r:id="rId4"/>
    <sheet name="MAIN DATA" sheetId="1" r:id="rId5"/>
  </sheets>
  <definedNames>
    <definedName name="Slicer_City">#N/A</definedName>
    <definedName name="Slicer_Department">#N/A</definedName>
    <definedName name="Slicer_Designation">#N/A</definedName>
    <definedName name="Slicer_Education">#N/A</definedName>
    <definedName name="Slicer_Gender">#N/A</definedName>
    <definedName name="Slicer_office_location">#N/A</definedName>
    <definedName name="Slicer_Status">#N/A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 i="4" l="1"/>
  <c r="S10" i="4"/>
  <c r="R10" i="4"/>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6" i="1"/>
  <c r="P10" i="4"/>
  <c r="N10" i="4"/>
  <c r="M10" i="4"/>
  <c r="L10" i="4"/>
  <c r="J10" i="4"/>
  <c r="I10" i="4"/>
  <c r="H10" i="4"/>
  <c r="Q10" i="4" l="1"/>
</calcChain>
</file>

<file path=xl/sharedStrings.xml><?xml version="1.0" encoding="utf-8"?>
<sst xmlns="http://schemas.openxmlformats.org/spreadsheetml/2006/main" count="8929" uniqueCount="1779">
  <si>
    <t>MORYA PVT. LTD</t>
  </si>
  <si>
    <t>HR DASHBOARD</t>
  </si>
  <si>
    <t>TOTAL PAYROLL</t>
  </si>
  <si>
    <t>AVERAGE SALARY</t>
  </si>
  <si>
    <t>ACTIVE EMPLOYEES</t>
  </si>
  <si>
    <t>AVERAGE ATTENDANCE</t>
  </si>
  <si>
    <t>NUMBER OF OFFICES</t>
  </si>
  <si>
    <t>EMP ID</t>
  </si>
  <si>
    <t>DEPARTMENT</t>
  </si>
  <si>
    <t>OFFICE</t>
  </si>
  <si>
    <t>DESIGNATION</t>
  </si>
  <si>
    <t>EMP TYPE</t>
  </si>
  <si>
    <t>SALARY</t>
  </si>
  <si>
    <t>RATING</t>
  </si>
  <si>
    <t>ATTENDACE %</t>
  </si>
  <si>
    <t>SHIFT</t>
  </si>
  <si>
    <t>YEARS IN COMPANY</t>
  </si>
  <si>
    <t>STATUS</t>
  </si>
  <si>
    <t>LEAVES LEFT</t>
  </si>
  <si>
    <t>EMP001</t>
  </si>
  <si>
    <t>Employee ID</t>
  </si>
  <si>
    <t>First Name</t>
  </si>
  <si>
    <t>Last Name</t>
  </si>
  <si>
    <t>Gender</t>
  </si>
  <si>
    <t>DOB</t>
  </si>
  <si>
    <t>Age</t>
  </si>
  <si>
    <t>Department</t>
  </si>
  <si>
    <t>office location</t>
  </si>
  <si>
    <t>Designation</t>
  </si>
  <si>
    <t>Manager</t>
  </si>
  <si>
    <t>Employment Type</t>
  </si>
  <si>
    <t>Status</t>
  </si>
  <si>
    <t>Joining Date</t>
  </si>
  <si>
    <t>Experience (Years)</t>
  </si>
  <si>
    <t>Salary</t>
  </si>
  <si>
    <t>Bonus</t>
  </si>
  <si>
    <t>Performance Rating</t>
  </si>
  <si>
    <t>Attendance %</t>
  </si>
  <si>
    <t>Leave Balance</t>
  </si>
  <si>
    <t>Email</t>
  </si>
  <si>
    <t>Phone</t>
  </si>
  <si>
    <t>City</t>
  </si>
  <si>
    <t>State</t>
  </si>
  <si>
    <t>Country</t>
  </si>
  <si>
    <t>Education</t>
  </si>
  <si>
    <t>Shift</t>
  </si>
  <si>
    <t>Ananya</t>
  </si>
  <si>
    <t>Sharma</t>
  </si>
  <si>
    <t>Male</t>
  </si>
  <si>
    <t>Sales</t>
  </si>
  <si>
    <t>Bengaluru</t>
  </si>
  <si>
    <t>Sales Manager</t>
  </si>
  <si>
    <t>Aarav Singh</t>
  </si>
  <si>
    <t>Full-Time</t>
  </si>
  <si>
    <t>On Leave</t>
  </si>
  <si>
    <t>ananya.sharma1@company.com</t>
  </si>
  <si>
    <t>9270345073</t>
  </si>
  <si>
    <t>Karnataka</t>
  </si>
  <si>
    <t>India</t>
  </si>
  <si>
    <t>MCA</t>
  </si>
  <si>
    <t>Evening</t>
  </si>
  <si>
    <t>EMP002</t>
  </si>
  <si>
    <t>Pooja</t>
  </si>
  <si>
    <t>Das</t>
  </si>
  <si>
    <t>HR</t>
  </si>
  <si>
    <t>Kolkata</t>
  </si>
  <si>
    <t>HR Executive</t>
  </si>
  <si>
    <t>Sneha Kumar</t>
  </si>
  <si>
    <t>Active</t>
  </si>
  <si>
    <t>pooja.das2@company.com</t>
  </si>
  <si>
    <t>9309046493</t>
  </si>
  <si>
    <t>West Bengal</t>
  </si>
  <si>
    <t>MBA</t>
  </si>
  <si>
    <t>EMP003</t>
  </si>
  <si>
    <t>Meera</t>
  </si>
  <si>
    <t>Nair</t>
  </si>
  <si>
    <t>Female</t>
  </si>
  <si>
    <t>IT</t>
  </si>
  <si>
    <t>Mumbai</t>
  </si>
  <si>
    <t>System Admin</t>
  </si>
  <si>
    <t>Kiran Gupta</t>
  </si>
  <si>
    <t>meera.nair3@company.com</t>
  </si>
  <si>
    <t>9598743191</t>
  </si>
  <si>
    <t>Maharashtra</t>
  </si>
  <si>
    <t>B.Com</t>
  </si>
  <si>
    <t>General</t>
  </si>
  <si>
    <t>EMP004</t>
  </si>
  <si>
    <t>Priya</t>
  </si>
  <si>
    <t>Joshi</t>
  </si>
  <si>
    <t>HR Manager</t>
  </si>
  <si>
    <t>Priya Joshi</t>
  </si>
  <si>
    <t>Contract</t>
  </si>
  <si>
    <t>priya.joshi4@company.com</t>
  </si>
  <si>
    <t>9570640400</t>
  </si>
  <si>
    <t>EMP005</t>
  </si>
  <si>
    <t>Vikram</t>
  </si>
  <si>
    <t>Kumar</t>
  </si>
  <si>
    <t>Kiran Patel</t>
  </si>
  <si>
    <t>vikram.kumar5@company.com</t>
  </si>
  <si>
    <t>9428481980</t>
  </si>
  <si>
    <t>EMP006</t>
  </si>
  <si>
    <t>Rohan</t>
  </si>
  <si>
    <t>Patel</t>
  </si>
  <si>
    <t>Marketing</t>
  </si>
  <si>
    <t>Chennai</t>
  </si>
  <si>
    <t>Marketing Executive</t>
  </si>
  <si>
    <t>Ananya Sharma</t>
  </si>
  <si>
    <t>rohan.patel6@company.com</t>
  </si>
  <si>
    <t>9197200220</t>
  </si>
  <si>
    <t>Tamil Nadu</t>
  </si>
  <si>
    <t>B.Tech</t>
  </si>
  <si>
    <t>Morning</t>
  </si>
  <si>
    <t>EMP007</t>
  </si>
  <si>
    <t>Kiran</t>
  </si>
  <si>
    <t>Pune</t>
  </si>
  <si>
    <t>kiran.patel7@company.com</t>
  </si>
  <si>
    <t>9983985334</t>
  </si>
  <si>
    <t>EMP008</t>
  </si>
  <si>
    <t>Gupta</t>
  </si>
  <si>
    <t>Aarav Joshi</t>
  </si>
  <si>
    <t>priya.gupta8@company.com</t>
  </si>
  <si>
    <t>9254022888</t>
  </si>
  <si>
    <t>BA</t>
  </si>
  <si>
    <t>EMP009</t>
  </si>
  <si>
    <t>Pooja Rao</t>
  </si>
  <si>
    <t>priya.sharma9@company.com</t>
  </si>
  <si>
    <t>9106673966</t>
  </si>
  <si>
    <t>EMP010</t>
  </si>
  <si>
    <t>Rahul</t>
  </si>
  <si>
    <t>Verma</t>
  </si>
  <si>
    <t>Pooja Kumar</t>
  </si>
  <si>
    <t>rahul.verma10@company.com</t>
  </si>
  <si>
    <t>9250285888</t>
  </si>
  <si>
    <t>EMP011</t>
  </si>
  <si>
    <t>Rao</t>
  </si>
  <si>
    <t>Operations</t>
  </si>
  <si>
    <t>Jaipur</t>
  </si>
  <si>
    <t>Operations Executive</t>
  </si>
  <si>
    <t>Sneha Sharma</t>
  </si>
  <si>
    <t>meera.rao11@company.com</t>
  </si>
  <si>
    <t>9530355595</t>
  </si>
  <si>
    <t>Rajasthan</t>
  </si>
  <si>
    <t>EMP012</t>
  </si>
  <si>
    <t>Aarav</t>
  </si>
  <si>
    <t>Delhi</t>
  </si>
  <si>
    <t>Rohan Nair</t>
  </si>
  <si>
    <t>aarav.rao12@company.com</t>
  </si>
  <si>
    <t>9946664484</t>
  </si>
  <si>
    <t>EMP013</t>
  </si>
  <si>
    <t>Admin</t>
  </si>
  <si>
    <t>Hyderabad</t>
  </si>
  <si>
    <t>Admin Officer</t>
  </si>
  <si>
    <t>Neha Singh</t>
  </si>
  <si>
    <t>meera.joshi13@company.com</t>
  </si>
  <si>
    <t>9330149725</t>
  </si>
  <si>
    <t>Telangana</t>
  </si>
  <si>
    <t>EMP014</t>
  </si>
  <si>
    <t>Arjun</t>
  </si>
  <si>
    <t>Software Engineer</t>
  </si>
  <si>
    <t>arjun.verma14@company.com</t>
  </si>
  <si>
    <t>9239925202</t>
  </si>
  <si>
    <t>EMP015</t>
  </si>
  <si>
    <t>Neha Kumar</t>
  </si>
  <si>
    <t>rohan.nair15@company.com</t>
  </si>
  <si>
    <t>9347215469</t>
  </si>
  <si>
    <t>EMP016</t>
  </si>
  <si>
    <t>rahul.verma16@company.com</t>
  </si>
  <si>
    <t>9224038631</t>
  </si>
  <si>
    <t>EMP017</t>
  </si>
  <si>
    <t>Priya Gupta</t>
  </si>
  <si>
    <t>aarav.kumar17@company.com</t>
  </si>
  <si>
    <t>9481085146</t>
  </si>
  <si>
    <t>EMP018</t>
  </si>
  <si>
    <t>Meera Patel</t>
  </si>
  <si>
    <t>meera.joshi18@company.com</t>
  </si>
  <si>
    <t>9994748630</t>
  </si>
  <si>
    <t>EMP019</t>
  </si>
  <si>
    <t>Sales Executive</t>
  </si>
  <si>
    <t>kiran.sharma19@company.com</t>
  </si>
  <si>
    <t>9719075015</t>
  </si>
  <si>
    <t>EMP020</t>
  </si>
  <si>
    <t>Priya Sharma</t>
  </si>
  <si>
    <t>aarav.rao20@company.com</t>
  </si>
  <si>
    <t>9186619173</t>
  </si>
  <si>
    <t>EMP021</t>
  </si>
  <si>
    <t>Finance</t>
  </si>
  <si>
    <t>Accountant</t>
  </si>
  <si>
    <t>Pooja Verma</t>
  </si>
  <si>
    <t>aarav.joshi21@company.com</t>
  </si>
  <si>
    <t>9601851487</t>
  </si>
  <si>
    <t>EMP022</t>
  </si>
  <si>
    <t>Pooja Nair</t>
  </si>
  <si>
    <t>arjun.rao22@company.com</t>
  </si>
  <si>
    <t>9333353322</t>
  </si>
  <si>
    <t>EMP023</t>
  </si>
  <si>
    <t>Ananya Kumar</t>
  </si>
  <si>
    <t>ananya.das23@company.com</t>
  </si>
  <si>
    <t>9417060178</t>
  </si>
  <si>
    <t>EMP024</t>
  </si>
  <si>
    <t>Sneha Rao</t>
  </si>
  <si>
    <t>priya.nair24@company.com</t>
  </si>
  <si>
    <t>9450128913</t>
  </si>
  <si>
    <t>EMP025</t>
  </si>
  <si>
    <t>Priya Das</t>
  </si>
  <si>
    <t>kiran.gupta25@company.com</t>
  </si>
  <si>
    <t>9324681140</t>
  </si>
  <si>
    <t>EMP026</t>
  </si>
  <si>
    <t>Rohan Singh</t>
  </si>
  <si>
    <t>arjun.gupta26@company.com</t>
  </si>
  <si>
    <t>9249734469</t>
  </si>
  <si>
    <t>EMP027</t>
  </si>
  <si>
    <t>arjun.nair27@company.com</t>
  </si>
  <si>
    <t>9562305109</t>
  </si>
  <si>
    <t>EMP028</t>
  </si>
  <si>
    <t>Sneha Gupta</t>
  </si>
  <si>
    <t>arjun.joshi28@company.com</t>
  </si>
  <si>
    <t>9217479368</t>
  </si>
  <si>
    <t>EMP029</t>
  </si>
  <si>
    <t>Ahmedabad</t>
  </si>
  <si>
    <t>Finance Analyst</t>
  </si>
  <si>
    <t>Rahul Das</t>
  </si>
  <si>
    <t>aarav.patel29@company.com</t>
  </si>
  <si>
    <t>9870257870</t>
  </si>
  <si>
    <t>Gujarat</t>
  </si>
  <si>
    <t>EMP030</t>
  </si>
  <si>
    <t>Aarav Das</t>
  </si>
  <si>
    <t>kiran.rao30@company.com</t>
  </si>
  <si>
    <t>9460359522</t>
  </si>
  <si>
    <t>EMP031</t>
  </si>
  <si>
    <t>kiran.kumar31@company.com</t>
  </si>
  <si>
    <t>9382395173</t>
  </si>
  <si>
    <t>EMP032</t>
  </si>
  <si>
    <t>Rahul Singh</t>
  </si>
  <si>
    <t>rohan.kumar32@company.com</t>
  </si>
  <si>
    <t>9825942060</t>
  </si>
  <si>
    <t>EMP033</t>
  </si>
  <si>
    <t>Singh</t>
  </si>
  <si>
    <t>Rahul Gupta</t>
  </si>
  <si>
    <t>rahul.singh33@company.com</t>
  </si>
  <si>
    <t>9238005098</t>
  </si>
  <si>
    <t>EMP034</t>
  </si>
  <si>
    <t>Pooja Sharma</t>
  </si>
  <si>
    <t>priya.verma34@company.com</t>
  </si>
  <si>
    <t>9288400643</t>
  </si>
  <si>
    <t>EMP035</t>
  </si>
  <si>
    <t>Neha</t>
  </si>
  <si>
    <t>Vikram Patel</t>
  </si>
  <si>
    <t>neha.das35@company.com</t>
  </si>
  <si>
    <t>9546677908</t>
  </si>
  <si>
    <t>EMP036</t>
  </si>
  <si>
    <t>Arjun Patel</t>
  </si>
  <si>
    <t>arjun.singh36@company.com</t>
  </si>
  <si>
    <t>9316500807</t>
  </si>
  <si>
    <t>EMP037</t>
  </si>
  <si>
    <t>Sneha</t>
  </si>
  <si>
    <t>Ananya Patel</t>
  </si>
  <si>
    <t>sneha.gupta37@company.com</t>
  </si>
  <si>
    <t>9991320770</t>
  </si>
  <si>
    <t>EMP038</t>
  </si>
  <si>
    <t>Aarav Kumar</t>
  </si>
  <si>
    <t>neha.sharma38@company.com</t>
  </si>
  <si>
    <t>9550618199</t>
  </si>
  <si>
    <t>EMP039</t>
  </si>
  <si>
    <t>neha.kumar39@company.com</t>
  </si>
  <si>
    <t>9185074547</t>
  </si>
  <si>
    <t>EMP040</t>
  </si>
  <si>
    <t>Vikram Das</t>
  </si>
  <si>
    <t>rohan.nair40@company.com</t>
  </si>
  <si>
    <t>9422364382</t>
  </si>
  <si>
    <t>EMP041</t>
  </si>
  <si>
    <t>Sneha Das</t>
  </si>
  <si>
    <t>aarav.rao41@company.com</t>
  </si>
  <si>
    <t>9187081193</t>
  </si>
  <si>
    <t>EMP042</t>
  </si>
  <si>
    <t>arjun.patel42@company.com</t>
  </si>
  <si>
    <t>9557648614</t>
  </si>
  <si>
    <t>EMP043</t>
  </si>
  <si>
    <t>Rahul Kumar</t>
  </si>
  <si>
    <t>neha.verma43@company.com</t>
  </si>
  <si>
    <t>9160454116</t>
  </si>
  <si>
    <t>EMP044</t>
  </si>
  <si>
    <t>Rahul Sharma</t>
  </si>
  <si>
    <t>ananya.verma44@company.com</t>
  </si>
  <si>
    <t>9360138429</t>
  </si>
  <si>
    <t>EMP045</t>
  </si>
  <si>
    <t>Aarav Gupta</t>
  </si>
  <si>
    <t>rahul.kumar45@company.com</t>
  </si>
  <si>
    <t>9668475025</t>
  </si>
  <si>
    <t>EMP046</t>
  </si>
  <si>
    <t>meera.nair46@company.com</t>
  </si>
  <si>
    <t>9652778164</t>
  </si>
  <si>
    <t>EMP047</t>
  </si>
  <si>
    <t>Kiran Das</t>
  </si>
  <si>
    <t>kiran.singh47@company.com</t>
  </si>
  <si>
    <t>9536211966</t>
  </si>
  <si>
    <t>EMP048</t>
  </si>
  <si>
    <t>Sneha Nair</t>
  </si>
  <si>
    <t>sneha.gupta48@company.com</t>
  </si>
  <si>
    <t>9554544021</t>
  </si>
  <si>
    <t>EMP049</t>
  </si>
  <si>
    <t>sneha.das49@company.com</t>
  </si>
  <si>
    <t>9131332537</t>
  </si>
  <si>
    <t>EMP050</t>
  </si>
  <si>
    <t>meera.rao50@company.com</t>
  </si>
  <si>
    <t>9158820586</t>
  </si>
  <si>
    <t>EMP051</t>
  </si>
  <si>
    <t>Kochi</t>
  </si>
  <si>
    <t>sneha.kumar51@company.com</t>
  </si>
  <si>
    <t>9176099088</t>
  </si>
  <si>
    <t>Kerala</t>
  </si>
  <si>
    <t>EMP052</t>
  </si>
  <si>
    <t>Neha Patel</t>
  </si>
  <si>
    <t>sneha.das52@company.com</t>
  </si>
  <si>
    <t>9183601236</t>
  </si>
  <si>
    <t>EMP053</t>
  </si>
  <si>
    <t>aarav.nair53@company.com</t>
  </si>
  <si>
    <t>9516982854</t>
  </si>
  <si>
    <t>EMP054</t>
  </si>
  <si>
    <t>Aarav Patel</t>
  </si>
  <si>
    <t>aarav.das54@company.com</t>
  </si>
  <si>
    <t>9113831616</t>
  </si>
  <si>
    <t>EMP055</t>
  </si>
  <si>
    <t>kiran.patel55@company.com</t>
  </si>
  <si>
    <t>9910243596</t>
  </si>
  <si>
    <t>EMP056</t>
  </si>
  <si>
    <t>Meera Singh</t>
  </si>
  <si>
    <t>arjun.joshi56@company.com</t>
  </si>
  <si>
    <t>9463792727</t>
  </si>
  <si>
    <t>EMP057</t>
  </si>
  <si>
    <t>Neha Das</t>
  </si>
  <si>
    <t>pooja.singh57@company.com</t>
  </si>
  <si>
    <t>9701025227</t>
  </si>
  <si>
    <t>EMP058</t>
  </si>
  <si>
    <t>Priya Patel</t>
  </si>
  <si>
    <t>meera.gupta58@company.com</t>
  </si>
  <si>
    <t>9698488027</t>
  </si>
  <si>
    <t>EMP059</t>
  </si>
  <si>
    <t>Priya Nair</t>
  </si>
  <si>
    <t>aarav.kumar59@company.com</t>
  </si>
  <si>
    <t>9493826756</t>
  </si>
  <si>
    <t>EMP060</t>
  </si>
  <si>
    <t>Rohan Das</t>
  </si>
  <si>
    <t>neha.nair60@company.com</t>
  </si>
  <si>
    <t>9882721095</t>
  </si>
  <si>
    <t>EMP061</t>
  </si>
  <si>
    <t>Rahul Nair</t>
  </si>
  <si>
    <t>ananya.kumar61@company.com</t>
  </si>
  <si>
    <t>9503165598</t>
  </si>
  <si>
    <t>EMP062</t>
  </si>
  <si>
    <t>Rohan Verma</t>
  </si>
  <si>
    <t>rohan.singh62@company.com</t>
  </si>
  <si>
    <t>9462290222</t>
  </si>
  <si>
    <t>EMP063</t>
  </si>
  <si>
    <t>Arjun Singh</t>
  </si>
  <si>
    <t>meera.kumar63@company.com</t>
  </si>
  <si>
    <t>9415848455</t>
  </si>
  <si>
    <t>EMP064</t>
  </si>
  <si>
    <t>Meera Das</t>
  </si>
  <si>
    <t>priya.singh64@company.com</t>
  </si>
  <si>
    <t>9909650154</t>
  </si>
  <si>
    <t>EMP065</t>
  </si>
  <si>
    <t>arjun.joshi65@company.com</t>
  </si>
  <si>
    <t>9180727051</t>
  </si>
  <si>
    <t>EMP066</t>
  </si>
  <si>
    <t>ananya.kumar66@company.com</t>
  </si>
  <si>
    <t>9324894099</t>
  </si>
  <si>
    <t>EMP067</t>
  </si>
  <si>
    <t>Priya Rao</t>
  </si>
  <si>
    <t>arjun.joshi67@company.com</t>
  </si>
  <si>
    <t>9677423676</t>
  </si>
  <si>
    <t>EMP068</t>
  </si>
  <si>
    <t>Kiran Joshi</t>
  </si>
  <si>
    <t>aarav.das68@company.com</t>
  </si>
  <si>
    <t>9615115380</t>
  </si>
  <si>
    <t>EMP069</t>
  </si>
  <si>
    <t>priya.patel69@company.com</t>
  </si>
  <si>
    <t>9683843529</t>
  </si>
  <si>
    <t>EMP070</t>
  </si>
  <si>
    <t>Rahul Rao</t>
  </si>
  <si>
    <t>aarav.das70@company.com</t>
  </si>
  <si>
    <t>9575996878</t>
  </si>
  <si>
    <t>EMP071</t>
  </si>
  <si>
    <t>aarav.singh71@company.com</t>
  </si>
  <si>
    <t>9540762669</t>
  </si>
  <si>
    <t>EMP072</t>
  </si>
  <si>
    <t>Aarav Sharma</t>
  </si>
  <si>
    <t>sneha.singh72@company.com</t>
  </si>
  <si>
    <t>9569143501</t>
  </si>
  <si>
    <t>EMP073</t>
  </si>
  <si>
    <t>Pooja Patel</t>
  </si>
  <si>
    <t>vikram.nair73@company.com</t>
  </si>
  <si>
    <t>9521353403</t>
  </si>
  <si>
    <t>EMP074</t>
  </si>
  <si>
    <t>Neha Rao</t>
  </si>
  <si>
    <t>aarav.joshi74@company.com</t>
  </si>
  <si>
    <t>9903065821</t>
  </si>
  <si>
    <t>EMP075</t>
  </si>
  <si>
    <t>aarav.gupta75@company.com</t>
  </si>
  <si>
    <t>9321020059</t>
  </si>
  <si>
    <t>EMP076</t>
  </si>
  <si>
    <t>sneha.verma76@company.com</t>
  </si>
  <si>
    <t>9817799745</t>
  </si>
  <si>
    <t>EMP077</t>
  </si>
  <si>
    <t>arjun.sharma77@company.com</t>
  </si>
  <si>
    <t>9589143934</t>
  </si>
  <si>
    <t>EMP078</t>
  </si>
  <si>
    <t>Vikram Gupta</t>
  </si>
  <si>
    <t>vikram.das78@company.com</t>
  </si>
  <si>
    <t>9320515110</t>
  </si>
  <si>
    <t>EMP079</t>
  </si>
  <si>
    <t>ananya.rao79@company.com</t>
  </si>
  <si>
    <t>9465390352</t>
  </si>
  <si>
    <t>EMP080</t>
  </si>
  <si>
    <t>Kiran Verma</t>
  </si>
  <si>
    <t>rohan.gupta80@company.com</t>
  </si>
  <si>
    <t>9745446002</t>
  </si>
  <si>
    <t>EMP081</t>
  </si>
  <si>
    <t>neha.joshi81@company.com</t>
  </si>
  <si>
    <t>9799672435</t>
  </si>
  <si>
    <t>EMP082</t>
  </si>
  <si>
    <t>priya.gupta82@company.com</t>
  </si>
  <si>
    <t>9677330653</t>
  </si>
  <si>
    <t>EMP083</t>
  </si>
  <si>
    <t>Neha Gupta</t>
  </si>
  <si>
    <t>aarav.rao83@company.com</t>
  </si>
  <si>
    <t>9465878112</t>
  </si>
  <si>
    <t>EMP084</t>
  </si>
  <si>
    <t>Arjun Rao</t>
  </si>
  <si>
    <t>arjun.gupta84@company.com</t>
  </si>
  <si>
    <t>9292392725</t>
  </si>
  <si>
    <t>EMP085</t>
  </si>
  <si>
    <t>priya.nair85@company.com</t>
  </si>
  <si>
    <t>9660471768</t>
  </si>
  <si>
    <t>EMP086</t>
  </si>
  <si>
    <t>Vikram Rao</t>
  </si>
  <si>
    <t>meera.gupta86@company.com</t>
  </si>
  <si>
    <t>9490132735</t>
  </si>
  <si>
    <t>EMP087</t>
  </si>
  <si>
    <t>Rohan Patel</t>
  </si>
  <si>
    <t>rohan.patel87@company.com</t>
  </si>
  <si>
    <t>9765196319</t>
  </si>
  <si>
    <t>EMP088</t>
  </si>
  <si>
    <t>neha.rao88@company.com</t>
  </si>
  <si>
    <t>9813932781</t>
  </si>
  <si>
    <t>EMP089</t>
  </si>
  <si>
    <t>Arjun Joshi</t>
  </si>
  <si>
    <t>aarav.gupta89@company.com</t>
  </si>
  <si>
    <t>9712756063</t>
  </si>
  <si>
    <t>EMP090</t>
  </si>
  <si>
    <t>kiran.gupta90@company.com</t>
  </si>
  <si>
    <t>9233626784</t>
  </si>
  <si>
    <t>EMP091</t>
  </si>
  <si>
    <t>Vikram Joshi</t>
  </si>
  <si>
    <t>sneha.joshi91@company.com</t>
  </si>
  <si>
    <t>9220358715</t>
  </si>
  <si>
    <t>EMP092</t>
  </si>
  <si>
    <t>Priya Verma</t>
  </si>
  <si>
    <t>rohan.nair92@company.com</t>
  </si>
  <si>
    <t>9652281986</t>
  </si>
  <si>
    <t>EMP093</t>
  </si>
  <si>
    <t>priya.rao93@company.com</t>
  </si>
  <si>
    <t>9444486743</t>
  </si>
  <si>
    <t>EMP094</t>
  </si>
  <si>
    <t>Pooja Gupta</t>
  </si>
  <si>
    <t>priya.gupta94@company.com</t>
  </si>
  <si>
    <t>9176537346</t>
  </si>
  <si>
    <t>EMP095</t>
  </si>
  <si>
    <t>Neha Verma</t>
  </si>
  <si>
    <t>priya.joshi95@company.com</t>
  </si>
  <si>
    <t>9533938064</t>
  </si>
  <si>
    <t>EMP096</t>
  </si>
  <si>
    <t>Meera Gupta</t>
  </si>
  <si>
    <t>neha.nair96@company.com</t>
  </si>
  <si>
    <t>9874838512</t>
  </si>
  <si>
    <t>EMP097</t>
  </si>
  <si>
    <t>Rohan Sharma</t>
  </si>
  <si>
    <t>kiran.sharma97@company.com</t>
  </si>
  <si>
    <t>9829433620</t>
  </si>
  <si>
    <t>EMP098</t>
  </si>
  <si>
    <t>pooja.sharma98@company.com</t>
  </si>
  <si>
    <t>9772486810</t>
  </si>
  <si>
    <t>EMP099</t>
  </si>
  <si>
    <t>arjun.joshi99@company.com</t>
  </si>
  <si>
    <t>9818897089</t>
  </si>
  <si>
    <t>EMP100</t>
  </si>
  <si>
    <t>Kiran Kumar</t>
  </si>
  <si>
    <t>rahul.rao100@company.com</t>
  </si>
  <si>
    <t>9894310461</t>
  </si>
  <si>
    <t>EMP101</t>
  </si>
  <si>
    <t>rahul.verma101@company.com</t>
  </si>
  <si>
    <t>9426264767</t>
  </si>
  <si>
    <t>EMP102</t>
  </si>
  <si>
    <t>vikram.joshi102@company.com</t>
  </si>
  <si>
    <t>9257494684</t>
  </si>
  <si>
    <t>EMP103</t>
  </si>
  <si>
    <t>meera.kumar103@company.com</t>
  </si>
  <si>
    <t>9120417363</t>
  </si>
  <si>
    <t>EMP104</t>
  </si>
  <si>
    <t>Rahul Patel</t>
  </si>
  <si>
    <t>meera.nair104@company.com</t>
  </si>
  <si>
    <t>9825992142</t>
  </si>
  <si>
    <t>EMP105</t>
  </si>
  <si>
    <t>ananya.singh105@company.com</t>
  </si>
  <si>
    <t>9439525316</t>
  </si>
  <si>
    <t>EMP106</t>
  </si>
  <si>
    <t>aarav.patel106@company.com</t>
  </si>
  <si>
    <t>9966168179</t>
  </si>
  <si>
    <t>EMP107</t>
  </si>
  <si>
    <t>ananya.singh107@company.com</t>
  </si>
  <si>
    <t>9904678807</t>
  </si>
  <si>
    <t>EMP108</t>
  </si>
  <si>
    <t>pooja.singh108@company.com</t>
  </si>
  <si>
    <t>9409734353</t>
  </si>
  <si>
    <t>EMP109</t>
  </si>
  <si>
    <t>priya.sharma109@company.com</t>
  </si>
  <si>
    <t>9400277138</t>
  </si>
  <si>
    <t>EMP110</t>
  </si>
  <si>
    <t>vikram.nair110@company.com</t>
  </si>
  <si>
    <t>9395061017</t>
  </si>
  <si>
    <t>EMP111</t>
  </si>
  <si>
    <t>vikram.nair111@company.com</t>
  </si>
  <si>
    <t>9250121964</t>
  </si>
  <si>
    <t>EMP112</t>
  </si>
  <si>
    <t>aarav.kumar112@company.com</t>
  </si>
  <si>
    <t>9958537209</t>
  </si>
  <si>
    <t>EMP113</t>
  </si>
  <si>
    <t>neha.das113@company.com</t>
  </si>
  <si>
    <t>9906130976</t>
  </si>
  <si>
    <t>EMP114</t>
  </si>
  <si>
    <t>neha.rao114@company.com</t>
  </si>
  <si>
    <t>9880935110</t>
  </si>
  <si>
    <t>EMP115</t>
  </si>
  <si>
    <t>neha.patel115@company.com</t>
  </si>
  <si>
    <t>9855852667</t>
  </si>
  <si>
    <t>EMP116</t>
  </si>
  <si>
    <t>pooja.patel116@company.com</t>
  </si>
  <si>
    <t>9841537137</t>
  </si>
  <si>
    <t>EMP117</t>
  </si>
  <si>
    <t>neha.kumar117@company.com</t>
  </si>
  <si>
    <t>9187115766</t>
  </si>
  <si>
    <t>EMP118</t>
  </si>
  <si>
    <t>Kiran Nair</t>
  </si>
  <si>
    <t>arjun.patel118@company.com</t>
  </si>
  <si>
    <t>9514966769</t>
  </si>
  <si>
    <t>EMP119</t>
  </si>
  <si>
    <t>Kiran Singh</t>
  </si>
  <si>
    <t>pooja.gupta119@company.com</t>
  </si>
  <si>
    <t>9208270992</t>
  </si>
  <si>
    <t>EMP120</t>
  </si>
  <si>
    <t>Ananya Gupta</t>
  </si>
  <si>
    <t>aarav.singh120@company.com</t>
  </si>
  <si>
    <t>9808139499</t>
  </si>
  <si>
    <t>EMP121</t>
  </si>
  <si>
    <t>rahul.patel121@company.com</t>
  </si>
  <si>
    <t>9572849932</t>
  </si>
  <si>
    <t>EMP122</t>
  </si>
  <si>
    <t>arjun.singh122@company.com</t>
  </si>
  <si>
    <t>9992853335</t>
  </si>
  <si>
    <t>EMP123</t>
  </si>
  <si>
    <t>priya.singh123@company.com</t>
  </si>
  <si>
    <t>9133545042</t>
  </si>
  <si>
    <t>EMP124</t>
  </si>
  <si>
    <t>Rahul Verma</t>
  </si>
  <si>
    <t>neha.das124@company.com</t>
  </si>
  <si>
    <t>9131579466</t>
  </si>
  <si>
    <t>EMP125</t>
  </si>
  <si>
    <t>Priya Kumar</t>
  </si>
  <si>
    <t>priya.singh125@company.com</t>
  </si>
  <si>
    <t>9308595276</t>
  </si>
  <si>
    <t>EMP126</t>
  </si>
  <si>
    <t>Sneha Joshi</t>
  </si>
  <si>
    <t>arjun.kumar126@company.com</t>
  </si>
  <si>
    <t>9210093819</t>
  </si>
  <si>
    <t>EMP127</t>
  </si>
  <si>
    <t>Arjun Gupta</t>
  </si>
  <si>
    <t>meera.singh127@company.com</t>
  </si>
  <si>
    <t>9321852320</t>
  </si>
  <si>
    <t>EMP128</t>
  </si>
  <si>
    <t>priya.kumar128@company.com</t>
  </si>
  <si>
    <t>9444594335</t>
  </si>
  <si>
    <t>EMP129</t>
  </si>
  <si>
    <t>Sneha Singh</t>
  </si>
  <si>
    <t>pooja.das129@company.com</t>
  </si>
  <si>
    <t>9814572472</t>
  </si>
  <si>
    <t>EMP130</t>
  </si>
  <si>
    <t>rohan.das130@company.com</t>
  </si>
  <si>
    <t>9995936894</t>
  </si>
  <si>
    <t>EMP131</t>
  </si>
  <si>
    <t>aarav.sharma131@company.com</t>
  </si>
  <si>
    <t>9109077534</t>
  </si>
  <si>
    <t>EMP132</t>
  </si>
  <si>
    <t>vikram.das132@company.com</t>
  </si>
  <si>
    <t>9388868868</t>
  </si>
  <si>
    <t>EMP133</t>
  </si>
  <si>
    <t>Aarav Verma</t>
  </si>
  <si>
    <t>sneha.nair133@company.com</t>
  </si>
  <si>
    <t>9385274880</t>
  </si>
  <si>
    <t>EMP134</t>
  </si>
  <si>
    <t>aarav.rao134@company.com</t>
  </si>
  <si>
    <t>9673243246</t>
  </si>
  <si>
    <t>EMP135</t>
  </si>
  <si>
    <t>ananya.sharma135@company.com</t>
  </si>
  <si>
    <t>9496323805</t>
  </si>
  <si>
    <t>EMP136</t>
  </si>
  <si>
    <t>Ananya Nair</t>
  </si>
  <si>
    <t>rahul.joshi136@company.com</t>
  </si>
  <si>
    <t>9496901215</t>
  </si>
  <si>
    <t>EMP137</t>
  </si>
  <si>
    <t>meera.kumar137@company.com</t>
  </si>
  <si>
    <t>9741220465</t>
  </si>
  <si>
    <t>EMP138</t>
  </si>
  <si>
    <t>Rohan Gupta</t>
  </si>
  <si>
    <t>rohan.patel138@company.com</t>
  </si>
  <si>
    <t>9420306686</t>
  </si>
  <si>
    <t>EMP139</t>
  </si>
  <si>
    <t>meera.gupta139@company.com</t>
  </si>
  <si>
    <t>9577850272</t>
  </si>
  <si>
    <t>EMP140</t>
  </si>
  <si>
    <t>Rohan Rao</t>
  </si>
  <si>
    <t>rahul.joshi140@company.com</t>
  </si>
  <si>
    <t>9833118887</t>
  </si>
  <si>
    <t>EMP141</t>
  </si>
  <si>
    <t>sneha.gupta141@company.com</t>
  </si>
  <si>
    <t>9446583738</t>
  </si>
  <si>
    <t>EMP142</t>
  </si>
  <si>
    <t>Neha Nair</t>
  </si>
  <si>
    <t>ananya.gupta142@company.com</t>
  </si>
  <si>
    <t>9264478796</t>
  </si>
  <si>
    <t>EMP143</t>
  </si>
  <si>
    <t>Meera Joshi</t>
  </si>
  <si>
    <t>vikram.gupta143@company.com</t>
  </si>
  <si>
    <t>9430364103</t>
  </si>
  <si>
    <t>EMP144</t>
  </si>
  <si>
    <t>rahul.gupta144@company.com</t>
  </si>
  <si>
    <t>9921818025</t>
  </si>
  <si>
    <t>EMP145</t>
  </si>
  <si>
    <t>Meera Kumar</t>
  </si>
  <si>
    <t>pooja.sharma145@company.com</t>
  </si>
  <si>
    <t>9912355327</t>
  </si>
  <si>
    <t>EMP146</t>
  </si>
  <si>
    <t>kiran.verma146@company.com</t>
  </si>
  <si>
    <t>9256363540</t>
  </si>
  <si>
    <t>EMP147</t>
  </si>
  <si>
    <t>neha.sharma147@company.com</t>
  </si>
  <si>
    <t>9422122325</t>
  </si>
  <si>
    <t>EMP148</t>
  </si>
  <si>
    <t>Ananya Verma</t>
  </si>
  <si>
    <t>meera.singh148@company.com</t>
  </si>
  <si>
    <t>9914292687</t>
  </si>
  <si>
    <t>EMP149</t>
  </si>
  <si>
    <t>meera.das149@company.com</t>
  </si>
  <si>
    <t>9896958298</t>
  </si>
  <si>
    <t>EMP150</t>
  </si>
  <si>
    <t>Neha Joshi</t>
  </si>
  <si>
    <t>pooja.kumar150@company.com</t>
  </si>
  <si>
    <t>9569588565</t>
  </si>
  <si>
    <t>EMP151</t>
  </si>
  <si>
    <t>rohan.patel151@company.com</t>
  </si>
  <si>
    <t>9192259202</t>
  </si>
  <si>
    <t>EMP152</t>
  </si>
  <si>
    <t>aarav.rao152@company.com</t>
  </si>
  <si>
    <t>9998792621</t>
  </si>
  <si>
    <t>EMP153</t>
  </si>
  <si>
    <t>Rohan Joshi</t>
  </si>
  <si>
    <t>aarav.rao153@company.com</t>
  </si>
  <si>
    <t>9204337834</t>
  </si>
  <si>
    <t>EMP154</t>
  </si>
  <si>
    <t>ananya.sharma154@company.com</t>
  </si>
  <si>
    <t>9456396583</t>
  </si>
  <si>
    <t>EMP155</t>
  </si>
  <si>
    <t>neha.patel155@company.com</t>
  </si>
  <si>
    <t>9344425562</t>
  </si>
  <si>
    <t>EMP156</t>
  </si>
  <si>
    <t>Aarav Rao</t>
  </si>
  <si>
    <t>neha.nair156@company.com</t>
  </si>
  <si>
    <t>9501548048</t>
  </si>
  <si>
    <t>EMP157</t>
  </si>
  <si>
    <t>aarav.singh157@company.com</t>
  </si>
  <si>
    <t>9892061478</t>
  </si>
  <si>
    <t>EMP158</t>
  </si>
  <si>
    <t>pooja.gupta158@company.com</t>
  </si>
  <si>
    <t>9848183129</t>
  </si>
  <si>
    <t>EMP159</t>
  </si>
  <si>
    <t>rohan.das159@company.com</t>
  </si>
  <si>
    <t>9288012877</t>
  </si>
  <si>
    <t>EMP160</t>
  </si>
  <si>
    <t>vikram.singh160@company.com</t>
  </si>
  <si>
    <t>9514362195</t>
  </si>
  <si>
    <t>EMP161</t>
  </si>
  <si>
    <t>ananya.sharma161@company.com</t>
  </si>
  <si>
    <t>9434909517</t>
  </si>
  <si>
    <t>EMP162</t>
  </si>
  <si>
    <t>aarav.sharma162@company.com</t>
  </si>
  <si>
    <t>9386026559</t>
  </si>
  <si>
    <t>EMP163</t>
  </si>
  <si>
    <t>meera.patel163@company.com</t>
  </si>
  <si>
    <t>9808048374</t>
  </si>
  <si>
    <t>EMP164</t>
  </si>
  <si>
    <t>rahul.patel164@company.com</t>
  </si>
  <si>
    <t>9643106676</t>
  </si>
  <si>
    <t>EMP165</t>
  </si>
  <si>
    <t>Arjun Kumar</t>
  </si>
  <si>
    <t>rahul.das165@company.com</t>
  </si>
  <si>
    <t>9596953442</t>
  </si>
  <si>
    <t>EMP166</t>
  </si>
  <si>
    <t>meera.singh166@company.com</t>
  </si>
  <si>
    <t>9901487428</t>
  </si>
  <si>
    <t>EMP167</t>
  </si>
  <si>
    <t>Vikram Kumar</t>
  </si>
  <si>
    <t>vikram.kumar167@company.com</t>
  </si>
  <si>
    <t>9145312171</t>
  </si>
  <si>
    <t>EMP168</t>
  </si>
  <si>
    <t>neha.patel168@company.com</t>
  </si>
  <si>
    <t>9486350376</t>
  </si>
  <si>
    <t>EMP169</t>
  </si>
  <si>
    <t>pooja.das169@company.com</t>
  </si>
  <si>
    <t>9228717772</t>
  </si>
  <si>
    <t>EMP170</t>
  </si>
  <si>
    <t>kiran.patel170@company.com</t>
  </si>
  <si>
    <t>9259468833</t>
  </si>
  <si>
    <t>EMP171</t>
  </si>
  <si>
    <t>priya.singh171@company.com</t>
  </si>
  <si>
    <t>9228140415</t>
  </si>
  <si>
    <t>EMP172</t>
  </si>
  <si>
    <t>Vikram Verma</t>
  </si>
  <si>
    <t>rahul.verma172@company.com</t>
  </si>
  <si>
    <t>9746314706</t>
  </si>
  <si>
    <t>EMP173</t>
  </si>
  <si>
    <t>kiran.joshi173@company.com</t>
  </si>
  <si>
    <t>9994017495</t>
  </si>
  <si>
    <t>EMP174</t>
  </si>
  <si>
    <t>arjun.kumar174@company.com</t>
  </si>
  <si>
    <t>9914840973</t>
  </si>
  <si>
    <t>EMP175</t>
  </si>
  <si>
    <t>Vikram Singh</t>
  </si>
  <si>
    <t>meera.verma175@company.com</t>
  </si>
  <si>
    <t>9576802745</t>
  </si>
  <si>
    <t>EMP176</t>
  </si>
  <si>
    <t>Pooja Singh</t>
  </si>
  <si>
    <t>sneha.kumar176@company.com</t>
  </si>
  <si>
    <t>9283304441</t>
  </si>
  <si>
    <t>EMP177</t>
  </si>
  <si>
    <t>Arjun Sharma</t>
  </si>
  <si>
    <t>ananya.rao177@company.com</t>
  </si>
  <si>
    <t>9916646958</t>
  </si>
  <si>
    <t>EMP178</t>
  </si>
  <si>
    <t>Ananya Das</t>
  </si>
  <si>
    <t>pooja.patel178@company.com</t>
  </si>
  <si>
    <t>9428423838</t>
  </si>
  <si>
    <t>EMP179</t>
  </si>
  <si>
    <t>arjun.singh179@company.com</t>
  </si>
  <si>
    <t>9533080978</t>
  </si>
  <si>
    <t>EMP180</t>
  </si>
  <si>
    <t>priya.das180@company.com</t>
  </si>
  <si>
    <t>9385065223</t>
  </si>
  <si>
    <t>EMP181</t>
  </si>
  <si>
    <t>pooja.kumar181@company.com</t>
  </si>
  <si>
    <t>9206402714</t>
  </si>
  <si>
    <t>EMP182</t>
  </si>
  <si>
    <t>meera.sharma182@company.com</t>
  </si>
  <si>
    <t>9494826786</t>
  </si>
  <si>
    <t>EMP183</t>
  </si>
  <si>
    <t>priya.nair183@company.com</t>
  </si>
  <si>
    <t>9809599217</t>
  </si>
  <si>
    <t>EMP184</t>
  </si>
  <si>
    <t>arjun.joshi184@company.com</t>
  </si>
  <si>
    <t>9772925375</t>
  </si>
  <si>
    <t>EMP185</t>
  </si>
  <si>
    <t>rahul.singh185@company.com</t>
  </si>
  <si>
    <t>9443577671</t>
  </si>
  <si>
    <t>EMP186</t>
  </si>
  <si>
    <t>ananya.verma186@company.com</t>
  </si>
  <si>
    <t>9584418602</t>
  </si>
  <si>
    <t>EMP187</t>
  </si>
  <si>
    <t>aarav.joshi187@company.com</t>
  </si>
  <si>
    <t>9175249847</t>
  </si>
  <si>
    <t>EMP188</t>
  </si>
  <si>
    <t>neha.singh188@company.com</t>
  </si>
  <si>
    <t>9136171828</t>
  </si>
  <si>
    <t>EMP189</t>
  </si>
  <si>
    <t>rahul.verma189@company.com</t>
  </si>
  <si>
    <t>9960514651</t>
  </si>
  <si>
    <t>EMP190</t>
  </si>
  <si>
    <t>aarav.kumar190@company.com</t>
  </si>
  <si>
    <t>9507094059</t>
  </si>
  <si>
    <t>EMP191</t>
  </si>
  <si>
    <t>ananya.nair191@company.com</t>
  </si>
  <si>
    <t>9408253473</t>
  </si>
  <si>
    <t>EMP192</t>
  </si>
  <si>
    <t>sneha.nair192@company.com</t>
  </si>
  <si>
    <t>9645337811</t>
  </si>
  <si>
    <t>EMP193</t>
  </si>
  <si>
    <t>Priya Singh</t>
  </si>
  <si>
    <t>priya.joshi193@company.com</t>
  </si>
  <si>
    <t>9101440833</t>
  </si>
  <si>
    <t>EMP194</t>
  </si>
  <si>
    <t>Vikram Sharma</t>
  </si>
  <si>
    <t>kiran.nair194@company.com</t>
  </si>
  <si>
    <t>9646479064</t>
  </si>
  <si>
    <t>EMP195</t>
  </si>
  <si>
    <t>sneha.kumar195@company.com</t>
  </si>
  <si>
    <t>9457274885</t>
  </si>
  <si>
    <t>EMP196</t>
  </si>
  <si>
    <t>sneha.gupta196@company.com</t>
  </si>
  <si>
    <t>9909172857</t>
  </si>
  <si>
    <t>EMP197</t>
  </si>
  <si>
    <t>rohan.das197@company.com</t>
  </si>
  <si>
    <t>9667810650</t>
  </si>
  <si>
    <t>EMP198</t>
  </si>
  <si>
    <t>neha.kumar198@company.com</t>
  </si>
  <si>
    <t>9514358954</t>
  </si>
  <si>
    <t>EMP199</t>
  </si>
  <si>
    <t>Rahul Joshi</t>
  </si>
  <si>
    <t>kiran.rao199@company.com</t>
  </si>
  <si>
    <t>9145212565</t>
  </si>
  <si>
    <t>EMP200</t>
  </si>
  <si>
    <t>Vikram Nair</t>
  </si>
  <si>
    <t>meera.rao200@company.com</t>
  </si>
  <si>
    <t>9527548042</t>
  </si>
  <si>
    <t>EMP201</t>
  </si>
  <si>
    <t>rahul.joshi201@company.com</t>
  </si>
  <si>
    <t>9313285694</t>
  </si>
  <si>
    <t>EMP202</t>
  </si>
  <si>
    <t>arjun.kumar202@company.com</t>
  </si>
  <si>
    <t>9492068057</t>
  </si>
  <si>
    <t>EMP203</t>
  </si>
  <si>
    <t>meera.patel203@company.com</t>
  </si>
  <si>
    <t>9916188784</t>
  </si>
  <si>
    <t>EMP204</t>
  </si>
  <si>
    <t>aarav.gupta204@company.com</t>
  </si>
  <si>
    <t>9694100687</t>
  </si>
  <si>
    <t>EMP205</t>
  </si>
  <si>
    <t>ananya.nair205@company.com</t>
  </si>
  <si>
    <t>9377921711</t>
  </si>
  <si>
    <t>EMP206</t>
  </si>
  <si>
    <t>sneha.nair206@company.com</t>
  </si>
  <si>
    <t>9751668612</t>
  </si>
  <si>
    <t>EMP207</t>
  </si>
  <si>
    <t>ananya.kumar207@company.com</t>
  </si>
  <si>
    <t>9889214140</t>
  </si>
  <si>
    <t>EMP208</t>
  </si>
  <si>
    <t>sneha.joshi208@company.com</t>
  </si>
  <si>
    <t>9856462437</t>
  </si>
  <si>
    <t>EMP209</t>
  </si>
  <si>
    <t>Arjun Nair</t>
  </si>
  <si>
    <t>arjun.verma209@company.com</t>
  </si>
  <si>
    <t>9276382303</t>
  </si>
  <si>
    <t>EMP210</t>
  </si>
  <si>
    <t>rahul.sharma210@company.com</t>
  </si>
  <si>
    <t>9744151050</t>
  </si>
  <si>
    <t>EMP211</t>
  </si>
  <si>
    <t>Neha Sharma</t>
  </si>
  <si>
    <t>arjun.joshi211@company.com</t>
  </si>
  <si>
    <t>9631978716</t>
  </si>
  <si>
    <t>EMP212</t>
  </si>
  <si>
    <t>vikram.kumar212@company.com</t>
  </si>
  <si>
    <t>9653182134</t>
  </si>
  <si>
    <t>EMP213</t>
  </si>
  <si>
    <t>Meera Verma</t>
  </si>
  <si>
    <t>aarav.joshi213@company.com</t>
  </si>
  <si>
    <t>9454931820</t>
  </si>
  <si>
    <t>EMP214</t>
  </si>
  <si>
    <t>vikram.kumar214@company.com</t>
  </si>
  <si>
    <t>9160049339</t>
  </si>
  <si>
    <t>EMP215</t>
  </si>
  <si>
    <t>sneha.rao215@company.com</t>
  </si>
  <si>
    <t>9916421604</t>
  </si>
  <si>
    <t>EMP216</t>
  </si>
  <si>
    <t>rohan.kumar216@company.com</t>
  </si>
  <si>
    <t>9690106465</t>
  </si>
  <si>
    <t>EMP217</t>
  </si>
  <si>
    <t>priya.verma217@company.com</t>
  </si>
  <si>
    <t>9948320573</t>
  </si>
  <si>
    <t>EMP218</t>
  </si>
  <si>
    <t>Pooja Das</t>
  </si>
  <si>
    <t>priya.gupta218@company.com</t>
  </si>
  <si>
    <t>9662438637</t>
  </si>
  <si>
    <t>EMP219</t>
  </si>
  <si>
    <t>Ananya Rao</t>
  </si>
  <si>
    <t>kiran.nair219@company.com</t>
  </si>
  <si>
    <t>9731751111</t>
  </si>
  <si>
    <t>EMP220</t>
  </si>
  <si>
    <t>meera.das220@company.com</t>
  </si>
  <si>
    <t>9654775088</t>
  </si>
  <si>
    <t>EMP221</t>
  </si>
  <si>
    <t>sneha.joshi221@company.com</t>
  </si>
  <si>
    <t>9338815844</t>
  </si>
  <si>
    <t>EMP222</t>
  </si>
  <si>
    <t>rahul.joshi222@company.com</t>
  </si>
  <si>
    <t>9431990699</t>
  </si>
  <si>
    <t>EMP223</t>
  </si>
  <si>
    <t>sneha.singh223@company.com</t>
  </si>
  <si>
    <t>9923504202</t>
  </si>
  <si>
    <t>EMP224</t>
  </si>
  <si>
    <t>arjun.sharma224@company.com</t>
  </si>
  <si>
    <t>9886271292</t>
  </si>
  <si>
    <t>EMP225</t>
  </si>
  <si>
    <t>neha.joshi225@company.com</t>
  </si>
  <si>
    <t>9328799444</t>
  </si>
  <si>
    <t>EMP226</t>
  </si>
  <si>
    <t>kiran.nair226@company.com</t>
  </si>
  <si>
    <t>9953442850</t>
  </si>
  <si>
    <t>EMP227</t>
  </si>
  <si>
    <t>sneha.joshi227@company.com</t>
  </si>
  <si>
    <t>9803888949</t>
  </si>
  <si>
    <t>EMP228</t>
  </si>
  <si>
    <t>arjun.singh228@company.com</t>
  </si>
  <si>
    <t>9223542876</t>
  </si>
  <si>
    <t>EMP229</t>
  </si>
  <si>
    <t>pooja.rao229@company.com</t>
  </si>
  <si>
    <t>9151088439</t>
  </si>
  <si>
    <t>EMP230</t>
  </si>
  <si>
    <t>Aarav Nair</t>
  </si>
  <si>
    <t>priya.patel230@company.com</t>
  </si>
  <si>
    <t>9355609154</t>
  </si>
  <si>
    <t>EMP231</t>
  </si>
  <si>
    <t>aarav.sharma231@company.com</t>
  </si>
  <si>
    <t>9385662177</t>
  </si>
  <si>
    <t>EMP232</t>
  </si>
  <si>
    <t>meera.gupta232@company.com</t>
  </si>
  <si>
    <t>9832158329</t>
  </si>
  <si>
    <t>EMP233</t>
  </si>
  <si>
    <t>pooja.gupta233@company.com</t>
  </si>
  <si>
    <t>9224926703</t>
  </si>
  <si>
    <t>EMP234</t>
  </si>
  <si>
    <t>neha.kumar234@company.com</t>
  </si>
  <si>
    <t>9360209495</t>
  </si>
  <si>
    <t>EMP235</t>
  </si>
  <si>
    <t>kiran.patel235@company.com</t>
  </si>
  <si>
    <t>9730476228</t>
  </si>
  <si>
    <t>EMP236</t>
  </si>
  <si>
    <t>ananya.singh236@company.com</t>
  </si>
  <si>
    <t>9201909891</t>
  </si>
  <si>
    <t>EMP237</t>
  </si>
  <si>
    <t>arjun.singh237@company.com</t>
  </si>
  <si>
    <t>9992045221</t>
  </si>
  <si>
    <t>EMP238</t>
  </si>
  <si>
    <t>neha.nair238@company.com</t>
  </si>
  <si>
    <t>9565759538</t>
  </si>
  <si>
    <t>EMP239</t>
  </si>
  <si>
    <t>Rohan Kumar</t>
  </si>
  <si>
    <t>rohan.nair239@company.com</t>
  </si>
  <si>
    <t>9951444132</t>
  </si>
  <si>
    <t>EMP240</t>
  </si>
  <si>
    <t>arjun.rao240@company.com</t>
  </si>
  <si>
    <t>9327781450</t>
  </si>
  <si>
    <t>EMP241</t>
  </si>
  <si>
    <t>neha.rao241@company.com</t>
  </si>
  <si>
    <t>9420571866</t>
  </si>
  <si>
    <t>EMP242</t>
  </si>
  <si>
    <t>pooja.verma242@company.com</t>
  </si>
  <si>
    <t>9681866817</t>
  </si>
  <si>
    <t>EMP243</t>
  </si>
  <si>
    <t>neha.joshi243@company.com</t>
  </si>
  <si>
    <t>9897976396</t>
  </si>
  <si>
    <t>EMP244</t>
  </si>
  <si>
    <t>pooja.nair244@company.com</t>
  </si>
  <si>
    <t>9981690015</t>
  </si>
  <si>
    <t>EMP245</t>
  </si>
  <si>
    <t>rohan.das245@company.com</t>
  </si>
  <si>
    <t>9324699631</t>
  </si>
  <si>
    <t>EMP246</t>
  </si>
  <si>
    <t>aarav.nair246@company.com</t>
  </si>
  <si>
    <t>9799360828</t>
  </si>
  <si>
    <t>EMP247</t>
  </si>
  <si>
    <t>vikram.das247@company.com</t>
  </si>
  <si>
    <t>9505190533</t>
  </si>
  <si>
    <t>EMP248</t>
  </si>
  <si>
    <t>Ananya Singh</t>
  </si>
  <si>
    <t>arjun.rao248@company.com</t>
  </si>
  <si>
    <t>9427220490</t>
  </si>
  <si>
    <t>EMP249</t>
  </si>
  <si>
    <t>priya.sharma249@company.com</t>
  </si>
  <si>
    <t>9367946150</t>
  </si>
  <si>
    <t>EMP250</t>
  </si>
  <si>
    <t>kiran.kumar250@company.com</t>
  </si>
  <si>
    <t>9812700142</t>
  </si>
  <si>
    <t>EMP251</t>
  </si>
  <si>
    <t>priya.gupta251@company.com</t>
  </si>
  <si>
    <t>9311301980</t>
  </si>
  <si>
    <t>EMP252</t>
  </si>
  <si>
    <t>rohan.das252@company.com</t>
  </si>
  <si>
    <t>9914460234</t>
  </si>
  <si>
    <t>EMP253</t>
  </si>
  <si>
    <t>Ananya Joshi</t>
  </si>
  <si>
    <t>pooja.rao253@company.com</t>
  </si>
  <si>
    <t>9949993658</t>
  </si>
  <si>
    <t>EMP254</t>
  </si>
  <si>
    <t>aarav.patel254@company.com</t>
  </si>
  <si>
    <t>9575631678</t>
  </si>
  <si>
    <t>EMP255</t>
  </si>
  <si>
    <t>aarav.gupta255@company.com</t>
  </si>
  <si>
    <t>9507644247</t>
  </si>
  <si>
    <t>EMP256</t>
  </si>
  <si>
    <t>neha.gupta256@company.com</t>
  </si>
  <si>
    <t>9679996243</t>
  </si>
  <si>
    <t>EMP257</t>
  </si>
  <si>
    <t>arjun.gupta257@company.com</t>
  </si>
  <si>
    <t>9405866794</t>
  </si>
  <si>
    <t>EMP258</t>
  </si>
  <si>
    <t>ananya.singh258@company.com</t>
  </si>
  <si>
    <t>9276510637</t>
  </si>
  <si>
    <t>EMP259</t>
  </si>
  <si>
    <t>priya.patel259@company.com</t>
  </si>
  <si>
    <t>9679712300</t>
  </si>
  <si>
    <t>EMP260</t>
  </si>
  <si>
    <t>arjun.das260@company.com</t>
  </si>
  <si>
    <t>9271313102</t>
  </si>
  <si>
    <t>EMP261</t>
  </si>
  <si>
    <t>vikram.rao261@company.com</t>
  </si>
  <si>
    <t>9392849275</t>
  </si>
  <si>
    <t>EMP262</t>
  </si>
  <si>
    <t>arjun.joshi262@company.com</t>
  </si>
  <si>
    <t>9197166529</t>
  </si>
  <si>
    <t>EMP263</t>
  </si>
  <si>
    <t>kiran.verma263@company.com</t>
  </si>
  <si>
    <t>9563759516</t>
  </si>
  <si>
    <t>EMP264</t>
  </si>
  <si>
    <t>arjun.kumar264@company.com</t>
  </si>
  <si>
    <t>9678515167</t>
  </si>
  <si>
    <t>EMP265</t>
  </si>
  <si>
    <t>ananya.nair265@company.com</t>
  </si>
  <si>
    <t>9550263246</t>
  </si>
  <si>
    <t>EMP266</t>
  </si>
  <si>
    <t>neha.das266@company.com</t>
  </si>
  <si>
    <t>9797306457</t>
  </si>
  <si>
    <t>EMP267</t>
  </si>
  <si>
    <t>Meera Rao</t>
  </si>
  <si>
    <t>priya.das267@company.com</t>
  </si>
  <si>
    <t>9409887632</t>
  </si>
  <si>
    <t>EMP268</t>
  </si>
  <si>
    <t>sneha.gupta268@company.com</t>
  </si>
  <si>
    <t>9371785011</t>
  </si>
  <si>
    <t>EMP269</t>
  </si>
  <si>
    <t>rahul.das269@company.com</t>
  </si>
  <si>
    <t>9670867875</t>
  </si>
  <si>
    <t>EMP270</t>
  </si>
  <si>
    <t>arjun.das270@company.com</t>
  </si>
  <si>
    <t>9522422706</t>
  </si>
  <si>
    <t>EMP271</t>
  </si>
  <si>
    <t>kiran.singh271@company.com</t>
  </si>
  <si>
    <t>9933966838</t>
  </si>
  <si>
    <t>EMP272</t>
  </si>
  <si>
    <t>aarav.gupta272@company.com</t>
  </si>
  <si>
    <t>9366701485</t>
  </si>
  <si>
    <t>EMP273</t>
  </si>
  <si>
    <t>neha.gupta273@company.com</t>
  </si>
  <si>
    <t>9822423312</t>
  </si>
  <si>
    <t>EMP274</t>
  </si>
  <si>
    <t>Sneha Verma</t>
  </si>
  <si>
    <t>arjun.patel274@company.com</t>
  </si>
  <si>
    <t>9223839661</t>
  </si>
  <si>
    <t>EMP275</t>
  </si>
  <si>
    <t>rahul.singh275@company.com</t>
  </si>
  <si>
    <t>9119428531</t>
  </si>
  <si>
    <t>EMP276</t>
  </si>
  <si>
    <t>meera.singh276@company.com</t>
  </si>
  <si>
    <t>9446204188</t>
  </si>
  <si>
    <t>EMP277</t>
  </si>
  <si>
    <t>priya.singh277@company.com</t>
  </si>
  <si>
    <t>9814520739</t>
  </si>
  <si>
    <t>EMP278</t>
  </si>
  <si>
    <t>Sneha Patel</t>
  </si>
  <si>
    <t>kiran.verma278@company.com</t>
  </si>
  <si>
    <t>9195065865</t>
  </si>
  <si>
    <t>EMP279</t>
  </si>
  <si>
    <t>meera.patel279@company.com</t>
  </si>
  <si>
    <t>9904565265</t>
  </si>
  <si>
    <t>EMP280</t>
  </si>
  <si>
    <t>sneha.das280@company.com</t>
  </si>
  <si>
    <t>9446153757</t>
  </si>
  <si>
    <t>EMP281</t>
  </si>
  <si>
    <t>aarav.das281@company.com</t>
  </si>
  <si>
    <t>9714647798</t>
  </si>
  <si>
    <t>EMP282</t>
  </si>
  <si>
    <t>meera.nair282@company.com</t>
  </si>
  <si>
    <t>9165285973</t>
  </si>
  <si>
    <t>EMP283</t>
  </si>
  <si>
    <t>neha.das283@company.com</t>
  </si>
  <si>
    <t>9609999323</t>
  </si>
  <si>
    <t>EMP284</t>
  </si>
  <si>
    <t>pooja.patel284@company.com</t>
  </si>
  <si>
    <t>9198560956</t>
  </si>
  <si>
    <t>EMP285</t>
  </si>
  <si>
    <t>aarav.kumar285@company.com</t>
  </si>
  <si>
    <t>9218506484</t>
  </si>
  <si>
    <t>EMP286</t>
  </si>
  <si>
    <t>rahul.joshi286@company.com</t>
  </si>
  <si>
    <t>9202187560</t>
  </si>
  <si>
    <t>EMP287</t>
  </si>
  <si>
    <t>vikram.verma287@company.com</t>
  </si>
  <si>
    <t>9294089674</t>
  </si>
  <si>
    <t>EMP288</t>
  </si>
  <si>
    <t>pooja.sharma288@company.com</t>
  </si>
  <si>
    <t>9944541771</t>
  </si>
  <si>
    <t>EMP289</t>
  </si>
  <si>
    <t>arjun.das289@company.com</t>
  </si>
  <si>
    <t>9192115710</t>
  </si>
  <si>
    <t>EMP290</t>
  </si>
  <si>
    <t>sneha.joshi290@company.com</t>
  </si>
  <si>
    <t>9737435959</t>
  </si>
  <si>
    <t>EMP291</t>
  </si>
  <si>
    <t>aarav.patel291@company.com</t>
  </si>
  <si>
    <t>9263776861</t>
  </si>
  <si>
    <t>EMP292</t>
  </si>
  <si>
    <t>meera.joshi292@company.com</t>
  </si>
  <si>
    <t>9672350482</t>
  </si>
  <si>
    <t>EMP293</t>
  </si>
  <si>
    <t>kiran.joshi293@company.com</t>
  </si>
  <si>
    <t>9950226615</t>
  </si>
  <si>
    <t>EMP294</t>
  </si>
  <si>
    <t>priya.nair294@company.com</t>
  </si>
  <si>
    <t>9172410584</t>
  </si>
  <si>
    <t>EMP295</t>
  </si>
  <si>
    <t>pooja.nair295@company.com</t>
  </si>
  <si>
    <t>9873376896</t>
  </si>
  <si>
    <t>EMP296</t>
  </si>
  <si>
    <t>pooja.nair296@company.com</t>
  </si>
  <si>
    <t>9756786094</t>
  </si>
  <si>
    <t>EMP297</t>
  </si>
  <si>
    <t>arjun.das297@company.com</t>
  </si>
  <si>
    <t>9751121307</t>
  </si>
  <si>
    <t>EMP298</t>
  </si>
  <si>
    <t>vikram.sharma298@company.com</t>
  </si>
  <si>
    <t>9408009934</t>
  </si>
  <si>
    <t>EMP299</t>
  </si>
  <si>
    <t>Meera Sharma</t>
  </si>
  <si>
    <t>ananya.nair299@company.com</t>
  </si>
  <si>
    <t>9791860768</t>
  </si>
  <si>
    <t>EMP300</t>
  </si>
  <si>
    <t>rahul.verma300@company.com</t>
  </si>
  <si>
    <t>9194588561</t>
  </si>
  <si>
    <t>EMP301</t>
  </si>
  <si>
    <t>kiran.verma301@company.com</t>
  </si>
  <si>
    <t>9685838337</t>
  </si>
  <si>
    <t>EMP302</t>
  </si>
  <si>
    <t>arjun.joshi302@company.com</t>
  </si>
  <si>
    <t>9346816927</t>
  </si>
  <si>
    <t>EMP303</t>
  </si>
  <si>
    <t>sneha.nair303@company.com</t>
  </si>
  <si>
    <t>9336866817</t>
  </si>
  <si>
    <t>EMP304</t>
  </si>
  <si>
    <t>priya.gupta304@company.com</t>
  </si>
  <si>
    <t>9894464779</t>
  </si>
  <si>
    <t>EMP305</t>
  </si>
  <si>
    <t>ananya.kumar305@company.com</t>
  </si>
  <si>
    <t>9851271134</t>
  </si>
  <si>
    <t>EMP306</t>
  </si>
  <si>
    <t>arjun.nair306@company.com</t>
  </si>
  <si>
    <t>9303914624</t>
  </si>
  <si>
    <t>EMP307</t>
  </si>
  <si>
    <t>Pooja Joshi</t>
  </si>
  <si>
    <t>aarav.sharma307@company.com</t>
  </si>
  <si>
    <t>9423129502</t>
  </si>
  <si>
    <t>EMP308</t>
  </si>
  <si>
    <t>rahul.singh308@company.com</t>
  </si>
  <si>
    <t>9309336662</t>
  </si>
  <si>
    <t>EMP309</t>
  </si>
  <si>
    <t>Arjun Das</t>
  </si>
  <si>
    <t>pooja.nair309@company.com</t>
  </si>
  <si>
    <t>9386710895</t>
  </si>
  <si>
    <t>EMP310</t>
  </si>
  <si>
    <t>rohan.patel310@company.com</t>
  </si>
  <si>
    <t>9770387191</t>
  </si>
  <si>
    <t>EMP311</t>
  </si>
  <si>
    <t>ananya.singh311@company.com</t>
  </si>
  <si>
    <t>9831717456</t>
  </si>
  <si>
    <t>EMP312</t>
  </si>
  <si>
    <t>rahul.patel312@company.com</t>
  </si>
  <si>
    <t>9854961396</t>
  </si>
  <si>
    <t>EMP313</t>
  </si>
  <si>
    <t>priya.kumar313@company.com</t>
  </si>
  <si>
    <t>9782882933</t>
  </si>
  <si>
    <t>EMP314</t>
  </si>
  <si>
    <t>rohan.patel314@company.com</t>
  </si>
  <si>
    <t>9945484795</t>
  </si>
  <si>
    <t>EMP315</t>
  </si>
  <si>
    <t>rahul.kumar315@company.com</t>
  </si>
  <si>
    <t>9250365011</t>
  </si>
  <si>
    <t>EMP316</t>
  </si>
  <si>
    <t>meera.joshi316@company.com</t>
  </si>
  <si>
    <t>9901761207</t>
  </si>
  <si>
    <t>EMP317</t>
  </si>
  <si>
    <t>rohan.nair317@company.com</t>
  </si>
  <si>
    <t>9507781255</t>
  </si>
  <si>
    <t>EMP318</t>
  </si>
  <si>
    <t>kiran.kumar318@company.com</t>
  </si>
  <si>
    <t>9160917064</t>
  </si>
  <si>
    <t>EMP319</t>
  </si>
  <si>
    <t>ananya.patel319@company.com</t>
  </si>
  <si>
    <t>9460684204</t>
  </si>
  <si>
    <t>EMP320</t>
  </si>
  <si>
    <t>kiran.das320@company.com</t>
  </si>
  <si>
    <t>9671245365</t>
  </si>
  <si>
    <t>EMP321</t>
  </si>
  <si>
    <t>rahul.joshi321@company.com</t>
  </si>
  <si>
    <t>9823227602</t>
  </si>
  <si>
    <t>EMP322</t>
  </si>
  <si>
    <t>pooja.rao322@company.com</t>
  </si>
  <si>
    <t>9260806888</t>
  </si>
  <si>
    <t>EMP323</t>
  </si>
  <si>
    <t>rohan.sharma323@company.com</t>
  </si>
  <si>
    <t>9954329262</t>
  </si>
  <si>
    <t>EMP324</t>
  </si>
  <si>
    <t>arjun.sharma324@company.com</t>
  </si>
  <si>
    <t>9716128563</t>
  </si>
  <si>
    <t>EMP325</t>
  </si>
  <si>
    <t>rahul.kumar325@company.com</t>
  </si>
  <si>
    <t>9741579851</t>
  </si>
  <si>
    <t>EMP326</t>
  </si>
  <si>
    <t>pooja.kumar326@company.com</t>
  </si>
  <si>
    <t>9547110217</t>
  </si>
  <si>
    <t>EMP327</t>
  </si>
  <si>
    <t>neha.nair327@company.com</t>
  </si>
  <si>
    <t>9473377314</t>
  </si>
  <si>
    <t>EMP328</t>
  </si>
  <si>
    <t>aarav.singh328@company.com</t>
  </si>
  <si>
    <t>9354145672</t>
  </si>
  <si>
    <t>EMP329</t>
  </si>
  <si>
    <t>meera.joshi329@company.com</t>
  </si>
  <si>
    <t>9341312987</t>
  </si>
  <si>
    <t>EMP330</t>
  </si>
  <si>
    <t>aarav.nair330@company.com</t>
  </si>
  <si>
    <t>9158666593</t>
  </si>
  <si>
    <t>EMP331</t>
  </si>
  <si>
    <t>arjun.singh331@company.com</t>
  </si>
  <si>
    <t>9963669869</t>
  </si>
  <si>
    <t>EMP332</t>
  </si>
  <si>
    <t>aarav.sharma332@company.com</t>
  </si>
  <si>
    <t>9597886936</t>
  </si>
  <si>
    <t>EMP333</t>
  </si>
  <si>
    <t>sneha.gupta333@company.com</t>
  </si>
  <si>
    <t>9242913242</t>
  </si>
  <si>
    <t>EMP334</t>
  </si>
  <si>
    <t>meera.sharma334@company.com</t>
  </si>
  <si>
    <t>9168971005</t>
  </si>
  <si>
    <t>EMP335</t>
  </si>
  <si>
    <t>vikram.nair335@company.com</t>
  </si>
  <si>
    <t>9825858740</t>
  </si>
  <si>
    <t>EMP336</t>
  </si>
  <si>
    <t>ananya.sharma336@company.com</t>
  </si>
  <si>
    <t>9772522637</t>
  </si>
  <si>
    <t>EMP337</t>
  </si>
  <si>
    <t>arjun.singh337@company.com</t>
  </si>
  <si>
    <t>9294583155</t>
  </si>
  <si>
    <t>EMP338</t>
  </si>
  <si>
    <t>kiran.sharma338@company.com</t>
  </si>
  <si>
    <t>9705066942</t>
  </si>
  <si>
    <t>EMP339</t>
  </si>
  <si>
    <t>rohan.kumar339@company.com</t>
  </si>
  <si>
    <t>9937972654</t>
  </si>
  <si>
    <t>EMP340</t>
  </si>
  <si>
    <t>vikram.sharma340@company.com</t>
  </si>
  <si>
    <t>9199110961</t>
  </si>
  <si>
    <t>EMP341</t>
  </si>
  <si>
    <t>vikram.rao341@company.com</t>
  </si>
  <si>
    <t>9426177453</t>
  </si>
  <si>
    <t>EMP342</t>
  </si>
  <si>
    <t>neha.kumar342@company.com</t>
  </si>
  <si>
    <t>9324749218</t>
  </si>
  <si>
    <t>EMP343</t>
  </si>
  <si>
    <t>meera.patel343@company.com</t>
  </si>
  <si>
    <t>9902435313</t>
  </si>
  <si>
    <t>EMP344</t>
  </si>
  <si>
    <t>sneha.patel344@company.com</t>
  </si>
  <si>
    <t>9239064059</t>
  </si>
  <si>
    <t>EMP345</t>
  </si>
  <si>
    <t>rohan.rao345@company.com</t>
  </si>
  <si>
    <t>9310896849</t>
  </si>
  <si>
    <t>EMP346</t>
  </si>
  <si>
    <t>arjun.sharma346@company.com</t>
  </si>
  <si>
    <t>9935619314</t>
  </si>
  <si>
    <t>EMP347</t>
  </si>
  <si>
    <t>arjun.gupta347@company.com</t>
  </si>
  <si>
    <t>9731177754</t>
  </si>
  <si>
    <t>EMP348</t>
  </si>
  <si>
    <t>vikram.patel348@company.com</t>
  </si>
  <si>
    <t>9570354301</t>
  </si>
  <si>
    <t>EMP349</t>
  </si>
  <si>
    <t>priya.gupta349@company.com</t>
  </si>
  <si>
    <t>9916934378</t>
  </si>
  <si>
    <t>EMP350</t>
  </si>
  <si>
    <t>Arjun Verma</t>
  </si>
  <si>
    <t>pooja.sharma350@company.com</t>
  </si>
  <si>
    <t>9953333183</t>
  </si>
  <si>
    <t>EMP351</t>
  </si>
  <si>
    <t>rahul.das351@company.com</t>
  </si>
  <si>
    <t>9668995551</t>
  </si>
  <si>
    <t>EMP352</t>
  </si>
  <si>
    <t>vikram.gupta352@company.com</t>
  </si>
  <si>
    <t>9244648332</t>
  </si>
  <si>
    <t>EMP353</t>
  </si>
  <si>
    <t>sneha.sharma353@company.com</t>
  </si>
  <si>
    <t>9198129654</t>
  </si>
  <si>
    <t>EMP354</t>
  </si>
  <si>
    <t>ananya.das354@company.com</t>
  </si>
  <si>
    <t>9209109086</t>
  </si>
  <si>
    <t>EMP355</t>
  </si>
  <si>
    <t>sneha.gupta355@company.com</t>
  </si>
  <si>
    <t>9616656179</t>
  </si>
  <si>
    <t>EMP356</t>
  </si>
  <si>
    <t>rahul.singh356@company.com</t>
  </si>
  <si>
    <t>9523374123</t>
  </si>
  <si>
    <t>EMP357</t>
  </si>
  <si>
    <t>neha.das357@company.com</t>
  </si>
  <si>
    <t>9687283515</t>
  </si>
  <si>
    <t>EMP358</t>
  </si>
  <si>
    <t>sneha.sharma358@company.com</t>
  </si>
  <si>
    <t>9475826556</t>
  </si>
  <si>
    <t>EMP359</t>
  </si>
  <si>
    <t>arjun.joshi359@company.com</t>
  </si>
  <si>
    <t>9464096439</t>
  </si>
  <si>
    <t>EMP360</t>
  </si>
  <si>
    <t>priya.verma360@company.com</t>
  </si>
  <si>
    <t>9918959283</t>
  </si>
  <si>
    <t>EMP361</t>
  </si>
  <si>
    <t>neha.singh361@company.com</t>
  </si>
  <si>
    <t>9330966379</t>
  </si>
  <si>
    <t>EMP362</t>
  </si>
  <si>
    <t>rohan.singh362@company.com</t>
  </si>
  <si>
    <t>9915568788</t>
  </si>
  <si>
    <t>EMP363</t>
  </si>
  <si>
    <t>ananya.rao363@company.com</t>
  </si>
  <si>
    <t>9449400802</t>
  </si>
  <si>
    <t>EMP364</t>
  </si>
  <si>
    <t>rohan.singh364@company.com</t>
  </si>
  <si>
    <t>9912289826</t>
  </si>
  <si>
    <t>EMP365</t>
  </si>
  <si>
    <t>rohan.das365@company.com</t>
  </si>
  <si>
    <t>9794745152</t>
  </si>
  <si>
    <t>EMP366</t>
  </si>
  <si>
    <t>kiran.sharma366@company.com</t>
  </si>
  <si>
    <t>9940626741</t>
  </si>
  <si>
    <t>EMP367</t>
  </si>
  <si>
    <t>rahul.patel367@company.com</t>
  </si>
  <si>
    <t>9797647887</t>
  </si>
  <si>
    <t>EMP368</t>
  </si>
  <si>
    <t>kiran.gupta368@company.com</t>
  </si>
  <si>
    <t>9745332899</t>
  </si>
  <si>
    <t>EMP369</t>
  </si>
  <si>
    <t>sneha.joshi369@company.com</t>
  </si>
  <si>
    <t>9498882300</t>
  </si>
  <si>
    <t>EMP370</t>
  </si>
  <si>
    <t>rohan.singh370@company.com</t>
  </si>
  <si>
    <t>9719696008</t>
  </si>
  <si>
    <t>EMP371</t>
  </si>
  <si>
    <t>aarav.kumar371@company.com</t>
  </si>
  <si>
    <t>9733633219</t>
  </si>
  <si>
    <t>EMP372</t>
  </si>
  <si>
    <t>vikram.sharma372@company.com</t>
  </si>
  <si>
    <t>9417598272</t>
  </si>
  <si>
    <t>EMP373</t>
  </si>
  <si>
    <t>vikram.kumar373@company.com</t>
  </si>
  <si>
    <t>9729361897</t>
  </si>
  <si>
    <t>EMP374</t>
  </si>
  <si>
    <t>arjun.singh374@company.com</t>
  </si>
  <si>
    <t>9729515631</t>
  </si>
  <si>
    <t>EMP375</t>
  </si>
  <si>
    <t>rahul.kumar375@company.com</t>
  </si>
  <si>
    <t>9445254348</t>
  </si>
  <si>
    <t>EMP376</t>
  </si>
  <si>
    <t>sneha.sharma376@company.com</t>
  </si>
  <si>
    <t>9724513085</t>
  </si>
  <si>
    <t>EMP377</t>
  </si>
  <si>
    <t>priya.patel377@company.com</t>
  </si>
  <si>
    <t>9582910425</t>
  </si>
  <si>
    <t>EMP378</t>
  </si>
  <si>
    <t>arjun.rao378@company.com</t>
  </si>
  <si>
    <t>9865418031</t>
  </si>
  <si>
    <t>EMP379</t>
  </si>
  <si>
    <t>neha.das379@company.com</t>
  </si>
  <si>
    <t>9673438952</t>
  </si>
  <si>
    <t>EMP380</t>
  </si>
  <si>
    <t>rahul.sharma380@company.com</t>
  </si>
  <si>
    <t>9130550322</t>
  </si>
  <si>
    <t>EMP381</t>
  </si>
  <si>
    <t>ananya.joshi381@company.com</t>
  </si>
  <si>
    <t>9712557142</t>
  </si>
  <si>
    <t>EMP382</t>
  </si>
  <si>
    <t>neha.verma382@company.com</t>
  </si>
  <si>
    <t>9965807092</t>
  </si>
  <si>
    <t>EMP383</t>
  </si>
  <si>
    <t>neha.kumar383@company.com</t>
  </si>
  <si>
    <t>9964125260</t>
  </si>
  <si>
    <t>EMP384</t>
  </si>
  <si>
    <t>kiran.nair384@company.com</t>
  </si>
  <si>
    <t>9935895883</t>
  </si>
  <si>
    <t>EMP385</t>
  </si>
  <si>
    <t>arjun.rao385@company.com</t>
  </si>
  <si>
    <t>9821617074</t>
  </si>
  <si>
    <t>EMP386</t>
  </si>
  <si>
    <t>sneha.das386@company.com</t>
  </si>
  <si>
    <t>9935913633</t>
  </si>
  <si>
    <t>EMP387</t>
  </si>
  <si>
    <t>priya.das387@company.com</t>
  </si>
  <si>
    <t>9623236240</t>
  </si>
  <si>
    <t>EMP388</t>
  </si>
  <si>
    <t>rohan.verma388@company.com</t>
  </si>
  <si>
    <t>9274716412</t>
  </si>
  <si>
    <t>EMP389</t>
  </si>
  <si>
    <t>rohan.singh389@company.com</t>
  </si>
  <si>
    <t>9469462878</t>
  </si>
  <si>
    <t>EMP390</t>
  </si>
  <si>
    <t>vikram.joshi390@company.com</t>
  </si>
  <si>
    <t>9153470075</t>
  </si>
  <si>
    <t>EMP391</t>
  </si>
  <si>
    <t>kiran.verma391@company.com</t>
  </si>
  <si>
    <t>9867775176</t>
  </si>
  <si>
    <t>EMP392</t>
  </si>
  <si>
    <t>rahul.singh392@company.com</t>
  </si>
  <si>
    <t>9987139178</t>
  </si>
  <si>
    <t>EMP393</t>
  </si>
  <si>
    <t>rahul.nair393@company.com</t>
  </si>
  <si>
    <t>9738438888</t>
  </si>
  <si>
    <t>EMP394</t>
  </si>
  <si>
    <t>pooja.sharma394@company.com</t>
  </si>
  <si>
    <t>9100299360</t>
  </si>
  <si>
    <t>EMP395</t>
  </si>
  <si>
    <t>arjun.patel395@company.com</t>
  </si>
  <si>
    <t>9267698590</t>
  </si>
  <si>
    <t>EMP396</t>
  </si>
  <si>
    <t>priya.rao396@company.com</t>
  </si>
  <si>
    <t>9776323027</t>
  </si>
  <si>
    <t>EMP397</t>
  </si>
  <si>
    <t>neha.singh397@company.com</t>
  </si>
  <si>
    <t>9634119604</t>
  </si>
  <si>
    <t>EMP398</t>
  </si>
  <si>
    <t>aarav.das398@company.com</t>
  </si>
  <si>
    <t>9857553828</t>
  </si>
  <si>
    <t>EMP399</t>
  </si>
  <si>
    <t>neha.nair399@company.com</t>
  </si>
  <si>
    <t>9273808272</t>
  </si>
  <si>
    <t>EMP400</t>
  </si>
  <si>
    <t>aarav.joshi400@company.com</t>
  </si>
  <si>
    <t>9557873525</t>
  </si>
  <si>
    <t>EMP401</t>
  </si>
  <si>
    <t>arjun.rao401@company.com</t>
  </si>
  <si>
    <t>9310841595</t>
  </si>
  <si>
    <t>EMP402</t>
  </si>
  <si>
    <t>pooja.nair402@company.com</t>
  </si>
  <si>
    <t>9277862177</t>
  </si>
  <si>
    <t>EMP403</t>
  </si>
  <si>
    <t>vikram.sharma403@company.com</t>
  </si>
  <si>
    <t>9960368137</t>
  </si>
  <si>
    <t>EMP404</t>
  </si>
  <si>
    <t>pooja.rao404@company.com</t>
  </si>
  <si>
    <t>9737208797</t>
  </si>
  <si>
    <t>EMP405</t>
  </si>
  <si>
    <t>priya.sharma405@company.com</t>
  </si>
  <si>
    <t>9745571304</t>
  </si>
  <si>
    <t>EMP406</t>
  </si>
  <si>
    <t>pooja.patel406@company.com</t>
  </si>
  <si>
    <t>9482365302</t>
  </si>
  <si>
    <t>EMP407</t>
  </si>
  <si>
    <t>aarav.nair407@company.com</t>
  </si>
  <si>
    <t>9888067240</t>
  </si>
  <si>
    <t>EMP408</t>
  </si>
  <si>
    <t>sneha.rao408@company.com</t>
  </si>
  <si>
    <t>9776313605</t>
  </si>
  <si>
    <t>EMP409</t>
  </si>
  <si>
    <t>kiran.gupta409@company.com</t>
  </si>
  <si>
    <t>9720336954</t>
  </si>
  <si>
    <t>EMP410</t>
  </si>
  <si>
    <t>arjun.nair410@company.com</t>
  </si>
  <si>
    <t>9907304409</t>
  </si>
  <si>
    <t>EMP411</t>
  </si>
  <si>
    <t>priya.verma411@company.com</t>
  </si>
  <si>
    <t>9512277836</t>
  </si>
  <si>
    <t>EMP412</t>
  </si>
  <si>
    <t>meera.rao412@company.com</t>
  </si>
  <si>
    <t>9104417904</t>
  </si>
  <si>
    <t>EMP413</t>
  </si>
  <si>
    <t>neha.nair413@company.com</t>
  </si>
  <si>
    <t>9446828685</t>
  </si>
  <si>
    <t>EMP414</t>
  </si>
  <si>
    <t>aarav.gupta414@company.com</t>
  </si>
  <si>
    <t>9684180382</t>
  </si>
  <si>
    <t>EMP415</t>
  </si>
  <si>
    <t>rohan.sharma415@company.com</t>
  </si>
  <si>
    <t>9108359401</t>
  </si>
  <si>
    <t>EMP416</t>
  </si>
  <si>
    <t>meera.verma416@company.com</t>
  </si>
  <si>
    <t>9750550382</t>
  </si>
  <si>
    <t>EMP417</t>
  </si>
  <si>
    <t>rohan.das417@company.com</t>
  </si>
  <si>
    <t>9389371134</t>
  </si>
  <si>
    <t>EMP418</t>
  </si>
  <si>
    <t>priya.nair418@company.com</t>
  </si>
  <si>
    <t>9768765740</t>
  </si>
  <si>
    <t>EMP419</t>
  </si>
  <si>
    <t>neha.joshi419@company.com</t>
  </si>
  <si>
    <t>9167336313</t>
  </si>
  <si>
    <t>EMP420</t>
  </si>
  <si>
    <t>ananya.das420@company.com</t>
  </si>
  <si>
    <t>9708993333</t>
  </si>
  <si>
    <t>EMP421</t>
  </si>
  <si>
    <t>kiran.rao421@company.com</t>
  </si>
  <si>
    <t>9288950855</t>
  </si>
  <si>
    <t>EMP422</t>
  </si>
  <si>
    <t>arjun.sharma422@company.com</t>
  </si>
  <si>
    <t>9354954409</t>
  </si>
  <si>
    <t>EMP423</t>
  </si>
  <si>
    <t>vikram.das423@company.com</t>
  </si>
  <si>
    <t>9839139817</t>
  </si>
  <si>
    <t>EMP424</t>
  </si>
  <si>
    <t>arjun.nair424@company.com</t>
  </si>
  <si>
    <t>9229634883</t>
  </si>
  <si>
    <t>EMP425</t>
  </si>
  <si>
    <t>neha.sharma425@company.com</t>
  </si>
  <si>
    <t>9430671381</t>
  </si>
  <si>
    <t>EMP426</t>
  </si>
  <si>
    <t>vikram.sharma426@company.com</t>
  </si>
  <si>
    <t>9965164814</t>
  </si>
  <si>
    <t>EMP427</t>
  </si>
  <si>
    <t>sneha.joshi427@company.com</t>
  </si>
  <si>
    <t>9826752038</t>
  </si>
  <si>
    <t>EMP428</t>
  </si>
  <si>
    <t>meera.patel428@company.com</t>
  </si>
  <si>
    <t>9414997546</t>
  </si>
  <si>
    <t>EMP429</t>
  </si>
  <si>
    <t>kiran.kumar429@company.com</t>
  </si>
  <si>
    <t>9817911059</t>
  </si>
  <si>
    <t>EMP430</t>
  </si>
  <si>
    <t>sneha.joshi430@company.com</t>
  </si>
  <si>
    <t>9392812736</t>
  </si>
  <si>
    <t>EMP431</t>
  </si>
  <si>
    <t>vikram.sharma431@company.com</t>
  </si>
  <si>
    <t>9600732275</t>
  </si>
  <si>
    <t>EMP432</t>
  </si>
  <si>
    <t>priya.nair432@company.com</t>
  </si>
  <si>
    <t>9420415908</t>
  </si>
  <si>
    <t>EMP433</t>
  </si>
  <si>
    <t>rahul.sharma433@company.com</t>
  </si>
  <si>
    <t>9644817508</t>
  </si>
  <si>
    <t>EMP434</t>
  </si>
  <si>
    <t>meera.kumar434@company.com</t>
  </si>
  <si>
    <t>9126549608</t>
  </si>
  <si>
    <t>EMP435</t>
  </si>
  <si>
    <t>aarav.das435@company.com</t>
  </si>
  <si>
    <t>9876720689</t>
  </si>
  <si>
    <t>EMP436</t>
  </si>
  <si>
    <t>priya.patel436@company.com</t>
  </si>
  <si>
    <t>9843336352</t>
  </si>
  <si>
    <t>EMP437</t>
  </si>
  <si>
    <t>priya.rao437@company.com</t>
  </si>
  <si>
    <t>9766094882</t>
  </si>
  <si>
    <t>EMP438</t>
  </si>
  <si>
    <t>pooja.kumar438@company.com</t>
  </si>
  <si>
    <t>9145399451</t>
  </si>
  <si>
    <t>EMP439</t>
  </si>
  <si>
    <t>aarav.patel439@company.com</t>
  </si>
  <si>
    <t>9830139343</t>
  </si>
  <si>
    <t>EMP440</t>
  </si>
  <si>
    <t>ananya.sharma440@company.com</t>
  </si>
  <si>
    <t>9403159586</t>
  </si>
  <si>
    <t>EMP441</t>
  </si>
  <si>
    <t>kiran.joshi441@company.com</t>
  </si>
  <si>
    <t>9233310651</t>
  </si>
  <si>
    <t>EMP442</t>
  </si>
  <si>
    <t>meera.nair442@company.com</t>
  </si>
  <si>
    <t>9160731004</t>
  </si>
  <si>
    <t>EMP443</t>
  </si>
  <si>
    <t>kiran.nair443@company.com</t>
  </si>
  <si>
    <t>9955372257</t>
  </si>
  <si>
    <t>EMP444</t>
  </si>
  <si>
    <t>kiran.nair444@company.com</t>
  </si>
  <si>
    <t>9927754357</t>
  </si>
  <si>
    <t>EMP445</t>
  </si>
  <si>
    <t>rohan.sharma445@company.com</t>
  </si>
  <si>
    <t>9508990575</t>
  </si>
  <si>
    <t>EMP446</t>
  </si>
  <si>
    <t>meera.verma446@company.com</t>
  </si>
  <si>
    <t>9384826048</t>
  </si>
  <si>
    <t>EMP447</t>
  </si>
  <si>
    <t>rohan.joshi447@company.com</t>
  </si>
  <si>
    <t>9224893091</t>
  </si>
  <si>
    <t>EMP448</t>
  </si>
  <si>
    <t>neha.verma448@company.com</t>
  </si>
  <si>
    <t>9446539930</t>
  </si>
  <si>
    <t>EMP449</t>
  </si>
  <si>
    <t>aarav.joshi449@company.com</t>
  </si>
  <si>
    <t>9842663493</t>
  </si>
  <si>
    <t>EMP450</t>
  </si>
  <si>
    <t>arjun.patel450@company.com</t>
  </si>
  <si>
    <t>9816200729</t>
  </si>
  <si>
    <t>EMP451</t>
  </si>
  <si>
    <t>aarav.singh451@company.com</t>
  </si>
  <si>
    <t>9791713610</t>
  </si>
  <si>
    <t>EMP452</t>
  </si>
  <si>
    <t>rohan.verma452@company.com</t>
  </si>
  <si>
    <t>9256261303</t>
  </si>
  <si>
    <t>EMP453</t>
  </si>
  <si>
    <t>kiran.joshi453@company.com</t>
  </si>
  <si>
    <t>9879577201</t>
  </si>
  <si>
    <t>EMP454</t>
  </si>
  <si>
    <t>arjun.gupta454@company.com</t>
  </si>
  <si>
    <t>9224867145</t>
  </si>
  <si>
    <t>EMP455</t>
  </si>
  <si>
    <t>meera.patel455@company.com</t>
  </si>
  <si>
    <t>9972453459</t>
  </si>
  <si>
    <t>EMP456</t>
  </si>
  <si>
    <t>aarav.das456@company.com</t>
  </si>
  <si>
    <t>9387364821</t>
  </si>
  <si>
    <t>EMP457</t>
  </si>
  <si>
    <t>rahul.sharma457@company.com</t>
  </si>
  <si>
    <t>9968935794</t>
  </si>
  <si>
    <t>EMP458</t>
  </si>
  <si>
    <t>kiran.nair458@company.com</t>
  </si>
  <si>
    <t>9345564437</t>
  </si>
  <si>
    <t>EMP459</t>
  </si>
  <si>
    <t>arjun.kumar459@company.com</t>
  </si>
  <si>
    <t>9678206813</t>
  </si>
  <si>
    <t>EMP460</t>
  </si>
  <si>
    <t>sneha.verma460@company.com</t>
  </si>
  <si>
    <t>9942552287</t>
  </si>
  <si>
    <t>EMP461</t>
  </si>
  <si>
    <t>aarav.singh461@company.com</t>
  </si>
  <si>
    <t>9893463962</t>
  </si>
  <si>
    <t>EMP462</t>
  </si>
  <si>
    <t>rohan.joshi462@company.com</t>
  </si>
  <si>
    <t>9685885680</t>
  </si>
  <si>
    <t>EMP463</t>
  </si>
  <si>
    <t>ananya.kumar463@company.com</t>
  </si>
  <si>
    <t>9358937898</t>
  </si>
  <si>
    <t>EMP464</t>
  </si>
  <si>
    <t>arjun.das464@company.com</t>
  </si>
  <si>
    <t>9890893384</t>
  </si>
  <si>
    <t>EMP465</t>
  </si>
  <si>
    <t>sneha.singh465@company.com</t>
  </si>
  <si>
    <t>9712142424</t>
  </si>
  <si>
    <t>EMP466</t>
  </si>
  <si>
    <t>ananya.singh466@company.com</t>
  </si>
  <si>
    <t>9400364242</t>
  </si>
  <si>
    <t>EMP467</t>
  </si>
  <si>
    <t>ananya.sharma467@company.com</t>
  </si>
  <si>
    <t>9274259965</t>
  </si>
  <si>
    <t>EMP468</t>
  </si>
  <si>
    <t>rohan.joshi468@company.com</t>
  </si>
  <si>
    <t>9894989374</t>
  </si>
  <si>
    <t>EMP469</t>
  </si>
  <si>
    <t>rahul.nair469@company.com</t>
  </si>
  <si>
    <t>9672187116</t>
  </si>
  <si>
    <t>EMP470</t>
  </si>
  <si>
    <t>kiran.gupta470@company.com</t>
  </si>
  <si>
    <t>9627705287</t>
  </si>
  <si>
    <t>EMP471</t>
  </si>
  <si>
    <t>neha.verma471@company.com</t>
  </si>
  <si>
    <t>9652699241</t>
  </si>
  <si>
    <t>EMP472</t>
  </si>
  <si>
    <t>rahul.gupta472@company.com</t>
  </si>
  <si>
    <t>9186889765</t>
  </si>
  <si>
    <t>EMP473</t>
  </si>
  <si>
    <t>pooja.kumar473@company.com</t>
  </si>
  <si>
    <t>9427972085</t>
  </si>
  <si>
    <t>EMP474</t>
  </si>
  <si>
    <t>rohan.verma474@company.com</t>
  </si>
  <si>
    <t>9527704065</t>
  </si>
  <si>
    <t>EMP475</t>
  </si>
  <si>
    <t>ananya.nair475@company.com</t>
  </si>
  <si>
    <t>9265662178</t>
  </si>
  <si>
    <t>EMP476</t>
  </si>
  <si>
    <t>rahul.nair476@company.com</t>
  </si>
  <si>
    <t>9677537020</t>
  </si>
  <si>
    <t>EMP477</t>
  </si>
  <si>
    <t>sneha.kumar477@company.com</t>
  </si>
  <si>
    <t>9739722193</t>
  </si>
  <si>
    <t>EMP478</t>
  </si>
  <si>
    <t>priya.patel478@company.com</t>
  </si>
  <si>
    <t>9218248643</t>
  </si>
  <si>
    <t>EMP479</t>
  </si>
  <si>
    <t>neha.joshi479@company.com</t>
  </si>
  <si>
    <t>9388574868</t>
  </si>
  <si>
    <t>EMP480</t>
  </si>
  <si>
    <t>vikram.verma480@company.com</t>
  </si>
  <si>
    <t>9400059204</t>
  </si>
  <si>
    <t>EMP481</t>
  </si>
  <si>
    <t>rohan.patel481@company.com</t>
  </si>
  <si>
    <t>9675497841</t>
  </si>
  <si>
    <t>EMP482</t>
  </si>
  <si>
    <t>arjun.singh482@company.com</t>
  </si>
  <si>
    <t>9788100703</t>
  </si>
  <si>
    <t>EMP483</t>
  </si>
  <si>
    <t>ananya.kumar483@company.com</t>
  </si>
  <si>
    <t>9539413709</t>
  </si>
  <si>
    <t>EMP484</t>
  </si>
  <si>
    <t>vikram.nair484@company.com</t>
  </si>
  <si>
    <t>9337862951</t>
  </si>
  <si>
    <t>EMP485</t>
  </si>
  <si>
    <t>sneha.verma485@company.com</t>
  </si>
  <si>
    <t>9270947017</t>
  </si>
  <si>
    <t>EMP486</t>
  </si>
  <si>
    <t>sneha.joshi486@company.com</t>
  </si>
  <si>
    <t>9185302561</t>
  </si>
  <si>
    <t>EMP487</t>
  </si>
  <si>
    <t>arjun.nair487@company.com</t>
  </si>
  <si>
    <t>9173401333</t>
  </si>
  <si>
    <t>EMP488</t>
  </si>
  <si>
    <t>sneha.das488@company.com</t>
  </si>
  <si>
    <t>9355170279</t>
  </si>
  <si>
    <t>EMP489</t>
  </si>
  <si>
    <t>priya.verma489@company.com</t>
  </si>
  <si>
    <t>9335221812</t>
  </si>
  <si>
    <t>EMP490</t>
  </si>
  <si>
    <t>pooja.verma490@company.com</t>
  </si>
  <si>
    <t>9161220677</t>
  </si>
  <si>
    <t>EMP491</t>
  </si>
  <si>
    <t>arjun.joshi491@company.com</t>
  </si>
  <si>
    <t>9687591669</t>
  </si>
  <si>
    <t>EMP492</t>
  </si>
  <si>
    <t>kiran.verma492@company.com</t>
  </si>
  <si>
    <t>9401962967</t>
  </si>
  <si>
    <t>EMP493</t>
  </si>
  <si>
    <t>Kiran Sharma</t>
  </si>
  <si>
    <t>ananya.singh493@company.com</t>
  </si>
  <si>
    <t>9573924111</t>
  </si>
  <si>
    <t>EMP494</t>
  </si>
  <si>
    <t>rahul.nair494@company.com</t>
  </si>
  <si>
    <t>9561556470</t>
  </si>
  <si>
    <t>EMP495</t>
  </si>
  <si>
    <t>neha.das495@company.com</t>
  </si>
  <si>
    <t>9475117624</t>
  </si>
  <si>
    <t>EMP496</t>
  </si>
  <si>
    <t>sneha.kumar496@company.com</t>
  </si>
  <si>
    <t>9258184605</t>
  </si>
  <si>
    <t>EMP497</t>
  </si>
  <si>
    <t>arjun.rao497@company.com</t>
  </si>
  <si>
    <t>9498291087</t>
  </si>
  <si>
    <t>EMP498</t>
  </si>
  <si>
    <t>neha.sharma498@company.com</t>
  </si>
  <si>
    <t>9782842187</t>
  </si>
  <si>
    <t>EMP499</t>
  </si>
  <si>
    <t>sneha.patel499@company.com</t>
  </si>
  <si>
    <t>9665167304</t>
  </si>
  <si>
    <t>EMP500</t>
  </si>
  <si>
    <t>meera.sharma500@company.com</t>
  </si>
  <si>
    <t>9996467805</t>
  </si>
  <si>
    <t xml:space="preserve">                       I  </t>
  </si>
  <si>
    <t>SUM OF SALARY AS PER DEPT.</t>
  </si>
  <si>
    <t>AVG ATTENDANCE OF EMP</t>
  </si>
  <si>
    <t>DISTRIBUTION OF EMP AS PER AGE AND DESIGNATION</t>
  </si>
  <si>
    <t>Row Labels</t>
  </si>
  <si>
    <t>Sum of Salary</t>
  </si>
  <si>
    <t>AVG ATTENDANCE %</t>
  </si>
  <si>
    <t xml:space="preserve">AGE OF </t>
  </si>
  <si>
    <t xml:space="preserve"> EMPLOYEES</t>
  </si>
  <si>
    <t>Grand Total</t>
  </si>
  <si>
    <t>21-30</t>
  </si>
  <si>
    <t>31-40</t>
  </si>
  <si>
    <t>41-50</t>
  </si>
  <si>
    <t>51-60</t>
  </si>
  <si>
    <t xml:space="preserve">DISTRIBUTION OF DESIGNATION  AS PER CITIES </t>
  </si>
  <si>
    <t>*</t>
  </si>
  <si>
    <t>CITY</t>
  </si>
  <si>
    <t>AVG SALARY</t>
  </si>
  <si>
    <t xml:space="preserve">DESIGNATION </t>
  </si>
  <si>
    <t>TOP 5 EMP IN ATTENDANCE</t>
  </si>
  <si>
    <t>TOP 5 ATTENDANCE</t>
  </si>
  <si>
    <t>AVG ATTENDANCE PER DEPT.</t>
  </si>
  <si>
    <t>Average of Attendance %</t>
  </si>
  <si>
    <t>TOP 5 PAID EMPLOYEES</t>
  </si>
  <si>
    <t>CITY WISE EMP COUNT</t>
  </si>
  <si>
    <t>SUM OF SALARY PER CITY</t>
  </si>
  <si>
    <t>CITYWISE AVG ATTENDANCE</t>
  </si>
  <si>
    <t>CITYWISE DESIGNATION COUNT</t>
  </si>
  <si>
    <t>AVG EXP PER CITY</t>
  </si>
  <si>
    <t>Count of Employee ID</t>
  </si>
  <si>
    <t>Count of Designation</t>
  </si>
  <si>
    <t>Average of Experience (Years)</t>
  </si>
  <si>
    <t>SUM OF BONUS PER DEPT.</t>
  </si>
  <si>
    <t>Sum of Bonus</t>
  </si>
  <si>
    <t>STATUS OF EMPLOYEES</t>
  </si>
  <si>
    <t>Count of Status</t>
  </si>
  <si>
    <t>~~~~~~~~~~~~~~~~~~~~~~~~~~~~~~~~~~</t>
  </si>
  <si>
    <t>~~~~~~~~~~~~~~~~~</t>
  </si>
  <si>
    <t>Count of Gender</t>
  </si>
  <si>
    <t>GENDER</t>
  </si>
  <si>
    <t>NO. OF EMPLOYES</t>
  </si>
  <si>
    <t>NO. OF DEPARTMENTS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</si>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</sst>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yyyy\-mm\-dd"/>
    <numFmt numFmtId="165" formatCode="&quot;₹&quot;\ #,##0.00"/>
  </numFmts>
  <fonts count="16" x14ac:knownFonts="1">
    <font>
      <sz val="11"/>
      <color theme="1"/>
      <name val="Calibri"/>
      <family val="2"/>
      <scheme val="minor"/>
    </font>
    <font>
      <b/>
      <sz val="26"/>
      <color theme="1"/>
      <name val="Bahnschrift"/>
      <family val="2"/>
    </font>
    <font>
      <b/>
      <sz val="12"/>
      <color theme="1"/>
      <name val="Bahnschrift"/>
      <family val="2"/>
    </font>
    <font>
      <b/>
      <sz val="24"/>
      <color theme="1"/>
      <name val="Bahnschrift"/>
      <family val="2"/>
    </font>
    <font>
      <b/>
      <sz val="26"/>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b/>
      <sz val="14"/>
      <color theme="1"/>
      <name val="Bahnschrift"/>
      <family val="2"/>
    </font>
    <font>
      <b/>
      <sz val="16"/>
      <color theme="1"/>
      <name val="Bahnschrift"/>
      <family val="2"/>
    </font>
    <font>
      <b/>
      <sz val="18"/>
      <color theme="1"/>
      <name val="Bahnschrift"/>
      <family val="2"/>
    </font>
    <font>
      <b/>
      <sz val="12"/>
      <color theme="1"/>
      <name val="Calibri"/>
      <family val="2"/>
      <scheme val="minor"/>
    </font>
    <font>
      <b/>
      <sz val="14"/>
      <color theme="1"/>
      <name val="Calibri"/>
      <family val="2"/>
      <scheme val="minor"/>
    </font>
    <font>
      <b/>
      <sz val="16"/>
      <color theme="1"/>
      <name val="Calibri"/>
      <family val="2"/>
      <scheme val="minor"/>
    </font>
    <font>
      <sz val="18"/>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0.34998626667073579"/>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3">
    <xf numFmtId="0" fontId="0" fillId="0" borderId="0"/>
    <xf numFmtId="9" fontId="5" fillId="0" borderId="0" applyFont="0" applyFill="0" applyBorder="0" applyAlignment="0" applyProtection="0"/>
    <xf numFmtId="44" fontId="5" fillId="0" borderId="0" applyFont="0" applyFill="0" applyBorder="0" applyAlignment="0" applyProtection="0"/>
  </cellStyleXfs>
  <cellXfs count="80">
    <xf numFmtId="0" fontId="0" fillId="0" borderId="0" xfId="0"/>
    <xf numFmtId="0" fontId="0" fillId="0" borderId="0" xfId="0" pivotButton="1"/>
    <xf numFmtId="0" fontId="0" fillId="0" borderId="0" xfId="0" applyAlignment="1">
      <alignment horizontal="left"/>
    </xf>
    <xf numFmtId="0" fontId="6" fillId="5" borderId="10" xfId="0" applyFont="1" applyFill="1" applyBorder="1" applyAlignment="1">
      <alignment horizontal="center" vertical="center" wrapText="1"/>
    </xf>
    <xf numFmtId="0" fontId="6" fillId="0" borderId="0" xfId="0" applyFont="1"/>
    <xf numFmtId="0" fontId="0" fillId="0" borderId="0" xfId="0"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0" fontId="0" fillId="0" borderId="0" xfId="0" pivotButton="1" applyAlignment="1">
      <alignment horizontal="center"/>
    </xf>
    <xf numFmtId="0" fontId="0" fillId="0" borderId="0" xfId="0" applyAlignment="1">
      <alignment horizontal="center" vertical="center"/>
    </xf>
    <xf numFmtId="0" fontId="0" fillId="0" borderId="0" xfId="0" pivotButton="1" applyAlignment="1">
      <alignment horizontal="center" vertical="center"/>
    </xf>
    <xf numFmtId="0" fontId="7" fillId="0" borderId="0" xfId="0" applyFont="1" applyAlignment="1">
      <alignment horizontal="center" vertical="center"/>
    </xf>
    <xf numFmtId="0" fontId="7" fillId="0" borderId="0" xfId="0" pivotButton="1" applyFont="1" applyAlignment="1">
      <alignment horizontal="center" vertical="center"/>
    </xf>
    <xf numFmtId="0" fontId="8" fillId="0" borderId="0" xfId="0" applyFont="1" applyAlignment="1">
      <alignment horizontal="center" vertical="center"/>
    </xf>
    <xf numFmtId="0" fontId="0" fillId="0" borderId="0" xfId="0" applyAlignment="1">
      <alignment horizontal="left" vertical="center"/>
    </xf>
    <xf numFmtId="0" fontId="6" fillId="5" borderId="10" xfId="0" applyFont="1" applyFill="1" applyBorder="1" applyAlignment="1">
      <alignment horizontal="center" vertical="center"/>
    </xf>
    <xf numFmtId="0" fontId="13" fillId="5" borderId="10" xfId="0" applyFont="1" applyFill="1" applyBorder="1" applyAlignment="1">
      <alignment horizontal="center" vertical="center"/>
    </xf>
    <xf numFmtId="0" fontId="14" fillId="5" borderId="10" xfId="0" applyFont="1" applyFill="1" applyBorder="1" applyAlignment="1">
      <alignment horizontal="center" vertical="center"/>
    </xf>
    <xf numFmtId="0" fontId="12" fillId="5" borderId="10" xfId="0" applyFont="1" applyFill="1" applyBorder="1" applyAlignment="1">
      <alignment horizontal="center" vertical="center" wrapText="1"/>
    </xf>
    <xf numFmtId="0" fontId="7" fillId="0" borderId="10" xfId="0" applyFont="1" applyBorder="1" applyAlignment="1">
      <alignment horizontal="center" vertical="center"/>
    </xf>
    <xf numFmtId="0" fontId="8" fillId="0" borderId="10" xfId="0" applyFont="1" applyBorder="1" applyAlignment="1">
      <alignment horizontal="center" vertical="center"/>
    </xf>
    <xf numFmtId="0" fontId="15" fillId="0" borderId="10" xfId="0" applyFont="1" applyBorder="1" applyAlignment="1">
      <alignment horizontal="center" vertical="center"/>
    </xf>
    <xf numFmtId="2" fontId="15" fillId="0" borderId="10" xfId="0" applyNumberFormat="1" applyFont="1" applyBorder="1" applyAlignment="1">
      <alignment horizontal="center" vertical="center"/>
    </xf>
    <xf numFmtId="10" fontId="0" fillId="0" borderId="0" xfId="0" applyNumberFormat="1"/>
    <xf numFmtId="0" fontId="12" fillId="5" borderId="10" xfId="0" applyFont="1" applyFill="1" applyBorder="1" applyAlignment="1">
      <alignment horizontal="center" vertical="center"/>
    </xf>
    <xf numFmtId="2" fontId="8" fillId="0" borderId="10" xfId="1" applyNumberFormat="1" applyFont="1" applyBorder="1" applyAlignment="1">
      <alignment horizontal="center" vertical="center"/>
    </xf>
    <xf numFmtId="0" fontId="3" fillId="4" borderId="5" xfId="0" applyFont="1" applyFill="1" applyBorder="1" applyAlignment="1">
      <alignment horizontal="center"/>
    </xf>
    <xf numFmtId="0" fontId="3" fillId="4" borderId="4" xfId="0" applyFont="1" applyFill="1" applyBorder="1" applyAlignment="1">
      <alignment horizontal="center"/>
    </xf>
    <xf numFmtId="0" fontId="3" fillId="4" borderId="12" xfId="0" applyFont="1" applyFill="1" applyBorder="1" applyAlignment="1">
      <alignment horizontal="center"/>
    </xf>
    <xf numFmtId="0" fontId="3" fillId="4" borderId="0" xfId="0" applyFont="1" applyFill="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3" fillId="3" borderId="5" xfId="0" applyFont="1" applyFill="1" applyBorder="1" applyAlignment="1">
      <alignment horizontal="center"/>
    </xf>
    <xf numFmtId="0" fontId="3" fillId="3" borderId="4"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0" fontId="0" fillId="0" borderId="0" xfId="0"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13" fillId="5" borderId="10" xfId="0" applyFont="1" applyFill="1" applyBorder="1" applyAlignment="1">
      <alignment horizontal="center" vertical="center"/>
    </xf>
    <xf numFmtId="0" fontId="8" fillId="0" borderId="10" xfId="0" applyFont="1" applyBorder="1" applyAlignment="1">
      <alignment horizontal="center" vertical="center"/>
    </xf>
    <xf numFmtId="0" fontId="0" fillId="0" borderId="0" xfId="0" applyAlignment="1">
      <alignment horizontal="center"/>
    </xf>
    <xf numFmtId="0" fontId="9" fillId="5" borderId="1"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3" xfId="0" applyFont="1" applyFill="1" applyBorder="1" applyAlignment="1">
      <alignment horizontal="center" vertical="center"/>
    </xf>
    <xf numFmtId="10" fontId="10" fillId="0" borderId="1" xfId="1" applyNumberFormat="1" applyFont="1" applyBorder="1" applyAlignment="1">
      <alignment horizontal="center" vertical="center"/>
    </xf>
    <xf numFmtId="10" fontId="10" fillId="0" borderId="2" xfId="1" applyNumberFormat="1" applyFont="1" applyBorder="1" applyAlignment="1">
      <alignment horizontal="center" vertical="center"/>
    </xf>
    <xf numFmtId="10" fontId="10" fillId="0" borderId="3" xfId="1" applyNumberFormat="1"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 xfId="0" applyFont="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11" xfId="0" applyBorder="1" applyAlignment="1">
      <alignment horizontal="center"/>
    </xf>
    <xf numFmtId="0" fontId="10" fillId="5" borderId="1" xfId="0" applyFont="1" applyFill="1" applyBorder="1" applyAlignment="1">
      <alignment horizontal="center" vertical="center"/>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165" fontId="10" fillId="0" borderId="1" xfId="2" applyNumberFormat="1" applyFont="1" applyBorder="1" applyAlignment="1">
      <alignment horizontal="center"/>
    </xf>
    <xf numFmtId="165" fontId="10" fillId="0" borderId="2" xfId="2" applyNumberFormat="1" applyFont="1" applyBorder="1" applyAlignment="1">
      <alignment horizontal="center"/>
    </xf>
    <xf numFmtId="165" fontId="10" fillId="0" borderId="3" xfId="2" applyNumberFormat="1" applyFont="1" applyBorder="1" applyAlignment="1">
      <alignment horizontal="center"/>
    </xf>
    <xf numFmtId="165" fontId="11" fillId="0" borderId="1" xfId="2" applyNumberFormat="1" applyFont="1" applyBorder="1" applyAlignment="1">
      <alignment horizontal="center"/>
    </xf>
    <xf numFmtId="165" fontId="11" fillId="0" borderId="2" xfId="2" applyNumberFormat="1" applyFont="1" applyBorder="1" applyAlignment="1">
      <alignment horizontal="center"/>
    </xf>
    <xf numFmtId="165" fontId="11" fillId="0" borderId="3" xfId="2" applyNumberFormat="1" applyFont="1" applyBorder="1" applyAlignment="1">
      <alignment horizontal="center"/>
    </xf>
    <xf numFmtId="0" fontId="2" fillId="5"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4" fillId="0" borderId="0" xfId="0" applyFont="1" applyAlignment="1">
      <alignment horizontal="center"/>
    </xf>
    <xf numFmtId="0" fontId="0" fillId="6" borderId="0" xfId="0" applyFill="1" applyAlignment="1">
      <alignment horizontal="center"/>
    </xf>
    <xf numFmtId="0" fontId="0" fillId="6" borderId="0" xfId="0" applyFill="1" applyAlignment="1">
      <alignment horizontal="center" vertical="center"/>
    </xf>
    <xf numFmtId="0" fontId="0" fillId="0" borderId="0" xfId="0"/>
  </cellXfs>
  <cellStyles count="3">
    <cellStyle name="Currency" xfId="2" builtinId="4"/>
    <cellStyle name="Normal" xfId="0" builtinId="0"/>
    <cellStyle name="Percent" xfId="1" builtinId="5"/>
  </cellStyles>
  <dxfs count="146">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TABLE!AVG ATTENDANCE OF EMP</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ATTENDANCE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TABLE'!$D$4:$D$13</c:f>
              <c:strCache>
                <c:ptCount val="9"/>
                <c:pt idx="0">
                  <c:v>Accountant</c:v>
                </c:pt>
                <c:pt idx="1">
                  <c:v>Admin Officer</c:v>
                </c:pt>
                <c:pt idx="2">
                  <c:v>Finance Analyst</c:v>
                </c:pt>
                <c:pt idx="3">
                  <c:v>Marketing Executive</c:v>
                </c:pt>
                <c:pt idx="4">
                  <c:v>Operations Executive</c:v>
                </c:pt>
                <c:pt idx="5">
                  <c:v>Sales Executive</c:v>
                </c:pt>
                <c:pt idx="6">
                  <c:v>Sales Manager</c:v>
                </c:pt>
                <c:pt idx="7">
                  <c:v>Software Engineer</c:v>
                </c:pt>
                <c:pt idx="8">
                  <c:v>System Admin</c:v>
                </c:pt>
              </c:strCache>
            </c:strRef>
          </c:cat>
          <c:val>
            <c:numRef>
              <c:f>'PIVOT TABLE'!$E$4:$E$13</c:f>
              <c:numCache>
                <c:formatCode>General</c:formatCode>
                <c:ptCount val="9"/>
                <c:pt idx="0">
                  <c:v>93.86969696969696</c:v>
                </c:pt>
                <c:pt idx="1">
                  <c:v>93.283050847457631</c:v>
                </c:pt>
                <c:pt idx="2">
                  <c:v>91.807407407407396</c:v>
                </c:pt>
                <c:pt idx="3">
                  <c:v>92.722222222222214</c:v>
                </c:pt>
                <c:pt idx="4">
                  <c:v>92.486666666666665</c:v>
                </c:pt>
                <c:pt idx="5">
                  <c:v>92.176744186046506</c:v>
                </c:pt>
                <c:pt idx="6">
                  <c:v>92.994871794871813</c:v>
                </c:pt>
                <c:pt idx="7">
                  <c:v>91.969444444444434</c:v>
                </c:pt>
                <c:pt idx="8">
                  <c:v>93.227027027026992</c:v>
                </c:pt>
              </c:numCache>
            </c:numRef>
          </c:val>
          <c:extLst>
            <c:ext xmlns:c16="http://schemas.microsoft.com/office/drawing/2014/chart" uri="{C3380CC4-5D6E-409C-BE32-E72D297353CC}">
              <c16:uniqueId val="{00000000-C937-4307-9D4F-DEE3C5CA3278}"/>
            </c:ext>
          </c:extLst>
        </c:ser>
        <c:dLbls>
          <c:showLegendKey val="0"/>
          <c:showVal val="0"/>
          <c:showCatName val="0"/>
          <c:showSerName val="0"/>
          <c:showPercent val="0"/>
          <c:showBubbleSize val="0"/>
        </c:dLbls>
        <c:gapWidth val="100"/>
        <c:axId val="1515852480"/>
        <c:axId val="1515853920"/>
      </c:barChart>
      <c:catAx>
        <c:axId val="151585248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1515853920"/>
        <c:crosses val="autoZero"/>
        <c:auto val="1"/>
        <c:lblAlgn val="ctr"/>
        <c:lblOffset val="100"/>
        <c:noMultiLvlLbl val="0"/>
      </c:catAx>
      <c:valAx>
        <c:axId val="151585392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1585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PROJECT.xlsx]PIVOT TABLE!AVG SALARY</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SALARY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35870516185477"/>
          <c:y val="0.15150060010540761"/>
          <c:w val="0.80627613382071117"/>
          <c:h val="0.59238215340652034"/>
        </c:manualLayout>
      </c:layout>
      <c:bar3DChart>
        <c:barDir val="col"/>
        <c:grouping val="clustered"/>
        <c:varyColors val="0"/>
        <c:ser>
          <c:idx val="0"/>
          <c:order val="0"/>
          <c:tx>
            <c:strRef>
              <c:f>'PIVOT TABLE'!$B$16</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TABLE'!$A$17:$A$26</c:f>
              <c:strCache>
                <c:ptCount val="9"/>
                <c:pt idx="0">
                  <c:v>Accountant</c:v>
                </c:pt>
                <c:pt idx="1">
                  <c:v>Admin Officer</c:v>
                </c:pt>
                <c:pt idx="2">
                  <c:v>Finance Analyst</c:v>
                </c:pt>
                <c:pt idx="3">
                  <c:v>Marketing Executive</c:v>
                </c:pt>
                <c:pt idx="4">
                  <c:v>Operations Executive</c:v>
                </c:pt>
                <c:pt idx="5">
                  <c:v>Sales Executive</c:v>
                </c:pt>
                <c:pt idx="6">
                  <c:v>Sales Manager</c:v>
                </c:pt>
                <c:pt idx="7">
                  <c:v>Software Engineer</c:v>
                </c:pt>
                <c:pt idx="8">
                  <c:v>System Admin</c:v>
                </c:pt>
              </c:strCache>
            </c:strRef>
          </c:cat>
          <c:val>
            <c:numRef>
              <c:f>'PIVOT TABLE'!$B$17:$B$26</c:f>
              <c:numCache>
                <c:formatCode>General</c:formatCode>
                <c:ptCount val="9"/>
                <c:pt idx="0">
                  <c:v>86124.484848484848</c:v>
                </c:pt>
                <c:pt idx="1">
                  <c:v>90941.237288135599</c:v>
                </c:pt>
                <c:pt idx="2">
                  <c:v>102595.48148148147</c:v>
                </c:pt>
                <c:pt idx="3">
                  <c:v>86219.763888888891</c:v>
                </c:pt>
                <c:pt idx="4">
                  <c:v>82445.600000000006</c:v>
                </c:pt>
                <c:pt idx="5">
                  <c:v>85039.790697674413</c:v>
                </c:pt>
                <c:pt idx="6">
                  <c:v>96797.179487179485</c:v>
                </c:pt>
                <c:pt idx="7">
                  <c:v>86664.638888888891</c:v>
                </c:pt>
                <c:pt idx="8">
                  <c:v>92688.75675675676</c:v>
                </c:pt>
              </c:numCache>
            </c:numRef>
          </c:val>
          <c:extLst>
            <c:ext xmlns:c16="http://schemas.microsoft.com/office/drawing/2014/chart" uri="{C3380CC4-5D6E-409C-BE32-E72D297353CC}">
              <c16:uniqueId val="{00000000-1988-4582-96C5-C5E27A33146B}"/>
            </c:ext>
          </c:extLst>
        </c:ser>
        <c:dLbls>
          <c:showLegendKey val="0"/>
          <c:showVal val="0"/>
          <c:showCatName val="0"/>
          <c:showSerName val="0"/>
          <c:showPercent val="0"/>
          <c:showBubbleSize val="0"/>
        </c:dLbls>
        <c:gapWidth val="150"/>
        <c:shape val="box"/>
        <c:axId val="134002175"/>
        <c:axId val="134002655"/>
        <c:axId val="0"/>
      </c:bar3DChart>
      <c:catAx>
        <c:axId val="134002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002655"/>
        <c:crosses val="autoZero"/>
        <c:auto val="1"/>
        <c:lblAlgn val="ctr"/>
        <c:lblOffset val="100"/>
        <c:noMultiLvlLbl val="0"/>
      </c:catAx>
      <c:valAx>
        <c:axId val="1340026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00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TABLE!TOP 5 PAID EMP</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5 PAID EMPLOYEES</a:t>
            </a:r>
          </a:p>
        </c:rich>
      </c:tx>
      <c:layout>
        <c:manualLayout>
          <c:xMode val="edge"/>
          <c:yMode val="edge"/>
          <c:x val="0.29510003092513737"/>
          <c:y val="0.1020100531713978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TABLE'!$A$34:$A$39</c:f>
              <c:strCache>
                <c:ptCount val="5"/>
                <c:pt idx="0">
                  <c:v>EMP067</c:v>
                </c:pt>
                <c:pt idx="1">
                  <c:v>EMP266</c:v>
                </c:pt>
                <c:pt idx="2">
                  <c:v>EMP350</c:v>
                </c:pt>
                <c:pt idx="3">
                  <c:v>EMP398</c:v>
                </c:pt>
                <c:pt idx="4">
                  <c:v>EMP470</c:v>
                </c:pt>
              </c:strCache>
            </c:strRef>
          </c:cat>
          <c:val>
            <c:numRef>
              <c:f>'PIVOT TABLE'!$B$34:$B$39</c:f>
              <c:numCache>
                <c:formatCode>General</c:formatCode>
                <c:ptCount val="5"/>
                <c:pt idx="0">
                  <c:v>149185</c:v>
                </c:pt>
                <c:pt idx="1">
                  <c:v>149734</c:v>
                </c:pt>
                <c:pt idx="2">
                  <c:v>149645</c:v>
                </c:pt>
                <c:pt idx="3">
                  <c:v>149517</c:v>
                </c:pt>
                <c:pt idx="4">
                  <c:v>149740</c:v>
                </c:pt>
              </c:numCache>
            </c:numRef>
          </c:val>
          <c:extLst>
            <c:ext xmlns:c16="http://schemas.microsoft.com/office/drawing/2014/chart" uri="{C3380CC4-5D6E-409C-BE32-E72D297353CC}">
              <c16:uniqueId val="{00000000-86F6-4CCA-8C6E-EAE2F24ED695}"/>
            </c:ext>
          </c:extLst>
        </c:ser>
        <c:dLbls>
          <c:showLegendKey val="0"/>
          <c:showVal val="0"/>
          <c:showCatName val="0"/>
          <c:showSerName val="0"/>
          <c:showPercent val="0"/>
          <c:showBubbleSize val="0"/>
        </c:dLbls>
        <c:gapWidth val="150"/>
        <c:overlap val="100"/>
        <c:axId val="1549108240"/>
        <c:axId val="1549103440"/>
      </c:barChart>
      <c:catAx>
        <c:axId val="1549108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03440"/>
        <c:crosses val="autoZero"/>
        <c:auto val="1"/>
        <c:lblAlgn val="ctr"/>
        <c:lblOffset val="100"/>
        <c:noMultiLvlLbl val="0"/>
      </c:catAx>
      <c:valAx>
        <c:axId val="154910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0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TABLE!CITYWISE DESIGNATION COUNT</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CITYWISE</a:t>
            </a:r>
            <a:r>
              <a:rPr lang="en-IN" baseline="0"/>
              <a:t> EMPLOYEES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TABLE'!$Q$34</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TABLE'!$P$35:$P$45</c:f>
              <c:strCache>
                <c:ptCount val="10"/>
                <c:pt idx="0">
                  <c:v>Ahmedabad</c:v>
                </c:pt>
                <c:pt idx="1">
                  <c:v>Bengaluru</c:v>
                </c:pt>
                <c:pt idx="2">
                  <c:v>Chennai</c:v>
                </c:pt>
                <c:pt idx="3">
                  <c:v>Delhi</c:v>
                </c:pt>
                <c:pt idx="4">
                  <c:v>Hyderabad</c:v>
                </c:pt>
                <c:pt idx="5">
                  <c:v>Jaipur</c:v>
                </c:pt>
                <c:pt idx="6">
                  <c:v>Kochi</c:v>
                </c:pt>
                <c:pt idx="7">
                  <c:v>Kolkata</c:v>
                </c:pt>
                <c:pt idx="8">
                  <c:v>Mumbai</c:v>
                </c:pt>
                <c:pt idx="9">
                  <c:v>Pune</c:v>
                </c:pt>
              </c:strCache>
            </c:strRef>
          </c:cat>
          <c:val>
            <c:numRef>
              <c:f>'PIVOT TABLE'!$Q$35:$Q$45</c:f>
              <c:numCache>
                <c:formatCode>General</c:formatCode>
                <c:ptCount val="10"/>
                <c:pt idx="0">
                  <c:v>31</c:v>
                </c:pt>
                <c:pt idx="1">
                  <c:v>41</c:v>
                </c:pt>
                <c:pt idx="2">
                  <c:v>38</c:v>
                </c:pt>
                <c:pt idx="3">
                  <c:v>44</c:v>
                </c:pt>
                <c:pt idx="4">
                  <c:v>40</c:v>
                </c:pt>
                <c:pt idx="5">
                  <c:v>34</c:v>
                </c:pt>
                <c:pt idx="6">
                  <c:v>40</c:v>
                </c:pt>
                <c:pt idx="7">
                  <c:v>50</c:v>
                </c:pt>
                <c:pt idx="8">
                  <c:v>57</c:v>
                </c:pt>
                <c:pt idx="9">
                  <c:v>46</c:v>
                </c:pt>
              </c:numCache>
            </c:numRef>
          </c:val>
          <c:extLst>
            <c:ext xmlns:c16="http://schemas.microsoft.com/office/drawing/2014/chart" uri="{C3380CC4-5D6E-409C-BE32-E72D297353CC}">
              <c16:uniqueId val="{00000000-5F2E-4C32-8B26-62CBADC5EC28}"/>
            </c:ext>
          </c:extLst>
        </c:ser>
        <c:dLbls>
          <c:showLegendKey val="0"/>
          <c:showVal val="0"/>
          <c:showCatName val="0"/>
          <c:showSerName val="0"/>
          <c:showPercent val="0"/>
          <c:showBubbleSize val="0"/>
        </c:dLbls>
        <c:axId val="1491491648"/>
        <c:axId val="1491480608"/>
      </c:areaChart>
      <c:catAx>
        <c:axId val="149149164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480608"/>
        <c:crosses val="autoZero"/>
        <c:auto val="1"/>
        <c:lblAlgn val="ctr"/>
        <c:lblOffset val="100"/>
        <c:noMultiLvlLbl val="0"/>
      </c:catAx>
      <c:valAx>
        <c:axId val="1491480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4916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TABLE!STATUS OF EMP</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TABLE'!$E$44</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TABLE'!$D$45:$D$47</c:f>
              <c:strCache>
                <c:ptCount val="2"/>
                <c:pt idx="0">
                  <c:v>Active</c:v>
                </c:pt>
                <c:pt idx="1">
                  <c:v>On Leave</c:v>
                </c:pt>
              </c:strCache>
            </c:strRef>
          </c:cat>
          <c:val>
            <c:numRef>
              <c:f>'PIVOT TABLE'!$E$45:$E$47</c:f>
              <c:numCache>
                <c:formatCode>General</c:formatCode>
                <c:ptCount val="2"/>
                <c:pt idx="0">
                  <c:v>215</c:v>
                </c:pt>
                <c:pt idx="1">
                  <c:v>206</c:v>
                </c:pt>
              </c:numCache>
            </c:numRef>
          </c:val>
          <c:extLst>
            <c:ext xmlns:c16="http://schemas.microsoft.com/office/drawing/2014/chart" uri="{C3380CC4-5D6E-409C-BE32-E72D297353CC}">
              <c16:uniqueId val="{00000000-1836-4114-ACC7-B9C9ADE5937B}"/>
            </c:ext>
          </c:extLst>
        </c:ser>
        <c:dLbls>
          <c:showLegendKey val="0"/>
          <c:showVal val="1"/>
          <c:showCatName val="0"/>
          <c:showSerName val="0"/>
          <c:showPercent val="0"/>
          <c:showBubbleSize val="0"/>
        </c:dLbls>
        <c:gapWidth val="150"/>
        <c:shape val="box"/>
        <c:axId val="683470463"/>
        <c:axId val="683470943"/>
        <c:axId val="0"/>
      </c:bar3DChart>
      <c:catAx>
        <c:axId val="683470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3470943"/>
        <c:crosses val="autoZero"/>
        <c:auto val="1"/>
        <c:lblAlgn val="ctr"/>
        <c:lblOffset val="100"/>
        <c:noMultiLvlLbl val="0"/>
      </c:catAx>
      <c:valAx>
        <c:axId val="68347094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347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TABLE!AVERAGE EXP / CITY</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YEARS OF EXP / CITY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TABLE'!$T$34</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'PIVOT TABLE'!$S$35:$S$45</c:f>
              <c:strCache>
                <c:ptCount val="10"/>
                <c:pt idx="0">
                  <c:v>Ahmedabad</c:v>
                </c:pt>
                <c:pt idx="1">
                  <c:v>Bengaluru</c:v>
                </c:pt>
                <c:pt idx="2">
                  <c:v>Chennai</c:v>
                </c:pt>
                <c:pt idx="3">
                  <c:v>Delhi</c:v>
                </c:pt>
                <c:pt idx="4">
                  <c:v>Hyderabad</c:v>
                </c:pt>
                <c:pt idx="5">
                  <c:v>Jaipur</c:v>
                </c:pt>
                <c:pt idx="6">
                  <c:v>Kochi</c:v>
                </c:pt>
                <c:pt idx="7">
                  <c:v>Kolkata</c:v>
                </c:pt>
                <c:pt idx="8">
                  <c:v>Mumbai</c:v>
                </c:pt>
                <c:pt idx="9">
                  <c:v>Pune</c:v>
                </c:pt>
              </c:strCache>
            </c:strRef>
          </c:cat>
          <c:val>
            <c:numRef>
              <c:f>'PIVOT TABLE'!$T$35:$T$45</c:f>
              <c:numCache>
                <c:formatCode>General</c:formatCode>
                <c:ptCount val="10"/>
                <c:pt idx="0">
                  <c:v>10.129032258064516</c:v>
                </c:pt>
                <c:pt idx="1">
                  <c:v>11.129268292682926</c:v>
                </c:pt>
                <c:pt idx="2">
                  <c:v>9.9921052631578977</c:v>
                </c:pt>
                <c:pt idx="3">
                  <c:v>10.245454545454548</c:v>
                </c:pt>
                <c:pt idx="4">
                  <c:v>10.190000000000001</c:v>
                </c:pt>
                <c:pt idx="5">
                  <c:v>11.735294117647056</c:v>
                </c:pt>
                <c:pt idx="6">
                  <c:v>11.95</c:v>
                </c:pt>
                <c:pt idx="7">
                  <c:v>10.485999999999997</c:v>
                </c:pt>
                <c:pt idx="8">
                  <c:v>10.4140350877193</c:v>
                </c:pt>
                <c:pt idx="9">
                  <c:v>9.4652173913043463</c:v>
                </c:pt>
              </c:numCache>
            </c:numRef>
          </c:val>
          <c:smooth val="0"/>
          <c:extLst>
            <c:ext xmlns:c16="http://schemas.microsoft.com/office/drawing/2014/chart" uri="{C3380CC4-5D6E-409C-BE32-E72D297353CC}">
              <c16:uniqueId val="{00000000-1BDB-4475-9A25-C42566CC6840}"/>
            </c:ext>
          </c:extLst>
        </c:ser>
        <c:dLbls>
          <c:showLegendKey val="0"/>
          <c:showVal val="0"/>
          <c:showCatName val="0"/>
          <c:showSerName val="0"/>
          <c:showPercent val="0"/>
          <c:showBubbleSize val="0"/>
        </c:dLbls>
        <c:marker val="1"/>
        <c:smooth val="0"/>
        <c:axId val="958893759"/>
        <c:axId val="958894719"/>
      </c:lineChart>
      <c:catAx>
        <c:axId val="95889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n-lt"/>
                <a:ea typeface="+mn-ea"/>
                <a:cs typeface="+mn-cs"/>
              </a:defRPr>
            </a:pPr>
            <a:endParaRPr lang="en-US"/>
          </a:p>
        </c:txPr>
        <c:crossAx val="958894719"/>
        <c:crosses val="autoZero"/>
        <c:auto val="1"/>
        <c:lblAlgn val="ctr"/>
        <c:lblOffset val="100"/>
        <c:noMultiLvlLbl val="0"/>
      </c:catAx>
      <c:valAx>
        <c:axId val="9588947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89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TABLE!SUM OF SALARY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SALARIES PER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c:f>
              <c:strCache>
                <c:ptCount val="1"/>
                <c:pt idx="0">
                  <c:v>Total</c:v>
                </c:pt>
              </c:strCache>
            </c:strRef>
          </c:tx>
          <c:spPr>
            <a:solidFill>
              <a:schemeClr val="accent6"/>
            </a:solidFill>
            <a:ln>
              <a:noFill/>
            </a:ln>
            <a:effectLst/>
            <a:sp3d/>
          </c:spPr>
          <c:invertIfNegative val="0"/>
          <c:cat>
            <c:strRef>
              <c:f>'PIVOT TABLE'!$A$4:$A$10</c:f>
              <c:strCache>
                <c:ptCount val="6"/>
                <c:pt idx="0">
                  <c:v>Admin</c:v>
                </c:pt>
                <c:pt idx="1">
                  <c:v>Finance</c:v>
                </c:pt>
                <c:pt idx="2">
                  <c:v>IT</c:v>
                </c:pt>
                <c:pt idx="3">
                  <c:v>Marketing</c:v>
                </c:pt>
                <c:pt idx="4">
                  <c:v>Operations</c:v>
                </c:pt>
                <c:pt idx="5">
                  <c:v>Sales</c:v>
                </c:pt>
              </c:strCache>
            </c:strRef>
          </c:cat>
          <c:val>
            <c:numRef>
              <c:f>'PIVOT TABLE'!$B$4:$B$10</c:f>
              <c:numCache>
                <c:formatCode>General</c:formatCode>
                <c:ptCount val="6"/>
                <c:pt idx="0">
                  <c:v>5365533</c:v>
                </c:pt>
                <c:pt idx="1">
                  <c:v>5612186</c:v>
                </c:pt>
                <c:pt idx="2">
                  <c:v>6549411</c:v>
                </c:pt>
                <c:pt idx="3">
                  <c:v>6207823</c:v>
                </c:pt>
                <c:pt idx="4">
                  <c:v>6183420</c:v>
                </c:pt>
                <c:pt idx="5">
                  <c:v>7431801</c:v>
                </c:pt>
              </c:numCache>
            </c:numRef>
          </c:val>
          <c:extLst>
            <c:ext xmlns:c16="http://schemas.microsoft.com/office/drawing/2014/chart" uri="{C3380CC4-5D6E-409C-BE32-E72D297353CC}">
              <c16:uniqueId val="{00000000-1ED5-44F1-A73F-96CFE3E28DBA}"/>
            </c:ext>
          </c:extLst>
        </c:ser>
        <c:dLbls>
          <c:showLegendKey val="0"/>
          <c:showVal val="0"/>
          <c:showCatName val="0"/>
          <c:showSerName val="0"/>
          <c:showPercent val="0"/>
          <c:showBubbleSize val="0"/>
        </c:dLbls>
        <c:gapWidth val="150"/>
        <c:shape val="box"/>
        <c:axId val="536071743"/>
        <c:axId val="536068383"/>
        <c:axId val="920480831"/>
      </c:bar3DChart>
      <c:catAx>
        <c:axId val="536071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068383"/>
        <c:crosses val="autoZero"/>
        <c:auto val="1"/>
        <c:lblAlgn val="ctr"/>
        <c:lblOffset val="100"/>
        <c:noMultiLvlLbl val="0"/>
      </c:catAx>
      <c:valAx>
        <c:axId val="53606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071743"/>
        <c:crosses val="autoZero"/>
        <c:crossBetween val="between"/>
      </c:valAx>
      <c:serAx>
        <c:axId val="920480831"/>
        <c:scaling>
          <c:orientation val="minMax"/>
        </c:scaling>
        <c:delete val="1"/>
        <c:axPos val="b"/>
        <c:majorTickMark val="none"/>
        <c:minorTickMark val="none"/>
        <c:tickLblPos val="nextTo"/>
        <c:crossAx val="53606838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PROJECT.xlsx]PIVOT TABLE!PivotTable1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65000"/>
                  <a:shade val="51000"/>
                  <a:satMod val="130000"/>
                </a:schemeClr>
              </a:gs>
              <a:gs pos="80000">
                <a:schemeClr val="accent6">
                  <a:shade val="65000"/>
                  <a:shade val="93000"/>
                  <a:satMod val="130000"/>
                </a:schemeClr>
              </a:gs>
              <a:gs pos="100000">
                <a:schemeClr val="accent6">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TABLE'!$H$49</c:f>
              <c:strCache>
                <c:ptCount val="1"/>
                <c:pt idx="0">
                  <c:v>Total</c:v>
                </c:pt>
              </c:strCache>
            </c:strRef>
          </c:tx>
          <c:dPt>
            <c:idx val="0"/>
            <c:bubble3D val="0"/>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B4A-498B-B6DC-BCB929C33F07}"/>
              </c:ext>
            </c:extLst>
          </c:dPt>
          <c:dPt>
            <c:idx val="1"/>
            <c:bubble3D val="0"/>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B4A-498B-B6DC-BCB929C33F07}"/>
              </c:ext>
            </c:extLst>
          </c:dPt>
          <c:dPt>
            <c:idx val="2"/>
            <c:bubble3D val="0"/>
            <c:spPr>
              <a:gradFill rotWithShape="1">
                <a:gsLst>
                  <a:gs pos="0">
                    <a:schemeClr val="accent6">
                      <a:shade val="65000"/>
                      <a:shade val="51000"/>
                      <a:satMod val="130000"/>
                    </a:schemeClr>
                  </a:gs>
                  <a:gs pos="80000">
                    <a:schemeClr val="accent6">
                      <a:shade val="65000"/>
                      <a:shade val="93000"/>
                      <a:satMod val="130000"/>
                    </a:schemeClr>
                  </a:gs>
                  <a:gs pos="100000">
                    <a:schemeClr val="accent6">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B4A-498B-B6DC-BCB929C33F07}"/>
              </c:ext>
            </c:extLst>
          </c:dPt>
          <c:cat>
            <c:strRef>
              <c:f>'PIVOT TABLE'!$G$50:$G$53</c:f>
              <c:strCache>
                <c:ptCount val="3"/>
                <c:pt idx="0">
                  <c:v>Female</c:v>
                </c:pt>
                <c:pt idx="1">
                  <c:v>Male</c:v>
                </c:pt>
                <c:pt idx="2">
                  <c:v>(blank)</c:v>
                </c:pt>
              </c:strCache>
            </c:strRef>
          </c:cat>
          <c:val>
            <c:numRef>
              <c:f>'PIVOT TABLE'!$H$50:$H$53</c:f>
              <c:numCache>
                <c:formatCode>0.00%</c:formatCode>
                <c:ptCount val="3"/>
                <c:pt idx="0">
                  <c:v>0.46800000000000003</c:v>
                </c:pt>
                <c:pt idx="1">
                  <c:v>0.53200000000000003</c:v>
                </c:pt>
                <c:pt idx="2">
                  <c:v>0</c:v>
                </c:pt>
              </c:numCache>
            </c:numRef>
          </c:val>
          <c:extLst>
            <c:ext xmlns:c16="http://schemas.microsoft.com/office/drawing/2014/chart" uri="{C3380CC4-5D6E-409C-BE32-E72D297353CC}">
              <c16:uniqueId val="{00000006-8B4A-498B-B6DC-BCB929C33F0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3505010534448532"/>
          <c:y val="0.20905918850665192"/>
          <c:w val="0.15111696378422518"/>
          <c:h val="0.4455204561879816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TABLE!SUM OF BONUS</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SUM OF BONUS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TABLE'!$A$44:$A$50</c:f>
              <c:strCache>
                <c:ptCount val="6"/>
                <c:pt idx="0">
                  <c:v>Admin</c:v>
                </c:pt>
                <c:pt idx="1">
                  <c:v>Finance</c:v>
                </c:pt>
                <c:pt idx="2">
                  <c:v>IT</c:v>
                </c:pt>
                <c:pt idx="3">
                  <c:v>Marketing</c:v>
                </c:pt>
                <c:pt idx="4">
                  <c:v>Operations</c:v>
                </c:pt>
                <c:pt idx="5">
                  <c:v>Sales</c:v>
                </c:pt>
              </c:strCache>
            </c:strRef>
          </c:cat>
          <c:val>
            <c:numRef>
              <c:f>'PIVOT TABLE'!$B$44:$B$50</c:f>
              <c:numCache>
                <c:formatCode>General</c:formatCode>
                <c:ptCount val="6"/>
                <c:pt idx="0">
                  <c:v>1790065</c:v>
                </c:pt>
                <c:pt idx="1">
                  <c:v>1535931</c:v>
                </c:pt>
                <c:pt idx="2">
                  <c:v>2062161</c:v>
                </c:pt>
                <c:pt idx="3">
                  <c:v>2043386</c:v>
                </c:pt>
                <c:pt idx="4">
                  <c:v>1901092</c:v>
                </c:pt>
                <c:pt idx="5">
                  <c:v>2239763</c:v>
                </c:pt>
              </c:numCache>
            </c:numRef>
          </c:val>
          <c:extLst>
            <c:ext xmlns:c16="http://schemas.microsoft.com/office/drawing/2014/chart" uri="{C3380CC4-5D6E-409C-BE32-E72D297353CC}">
              <c16:uniqueId val="{00000000-522B-4AF3-BCCC-8222B587C42A}"/>
            </c:ext>
          </c:extLst>
        </c:ser>
        <c:dLbls>
          <c:showLegendKey val="0"/>
          <c:showVal val="0"/>
          <c:showCatName val="0"/>
          <c:showSerName val="0"/>
          <c:showPercent val="0"/>
          <c:showBubbleSize val="0"/>
        </c:dLbls>
        <c:gapWidth val="150"/>
        <c:shape val="box"/>
        <c:axId val="941295103"/>
        <c:axId val="941319103"/>
        <c:axId val="0"/>
      </c:bar3DChart>
      <c:catAx>
        <c:axId val="9412951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319103"/>
        <c:crosses val="autoZero"/>
        <c:auto val="1"/>
        <c:lblAlgn val="ctr"/>
        <c:lblOffset val="100"/>
        <c:noMultiLvlLbl val="0"/>
      </c:catAx>
      <c:valAx>
        <c:axId val="94131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29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TABLE!SUM OF SALARY</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TABLE'!$A$4:$A$10</c:f>
              <c:strCache>
                <c:ptCount val="6"/>
                <c:pt idx="0">
                  <c:v>Admin</c:v>
                </c:pt>
                <c:pt idx="1">
                  <c:v>Finance</c:v>
                </c:pt>
                <c:pt idx="2">
                  <c:v>IT</c:v>
                </c:pt>
                <c:pt idx="3">
                  <c:v>Marketing</c:v>
                </c:pt>
                <c:pt idx="4">
                  <c:v>Operations</c:v>
                </c:pt>
                <c:pt idx="5">
                  <c:v>Sales</c:v>
                </c:pt>
              </c:strCache>
            </c:strRef>
          </c:cat>
          <c:val>
            <c:numRef>
              <c:f>'PIVOT TABLE'!$B$4:$B$10</c:f>
              <c:numCache>
                <c:formatCode>General</c:formatCode>
                <c:ptCount val="6"/>
                <c:pt idx="0">
                  <c:v>5365533</c:v>
                </c:pt>
                <c:pt idx="1">
                  <c:v>5612186</c:v>
                </c:pt>
                <c:pt idx="2">
                  <c:v>6549411</c:v>
                </c:pt>
                <c:pt idx="3">
                  <c:v>6207823</c:v>
                </c:pt>
                <c:pt idx="4">
                  <c:v>6183420</c:v>
                </c:pt>
                <c:pt idx="5">
                  <c:v>7431801</c:v>
                </c:pt>
              </c:numCache>
            </c:numRef>
          </c:val>
          <c:smooth val="0"/>
          <c:extLst>
            <c:ext xmlns:c16="http://schemas.microsoft.com/office/drawing/2014/chart" uri="{C3380CC4-5D6E-409C-BE32-E72D297353CC}">
              <c16:uniqueId val="{00000000-9C8D-4A10-8E00-4DD05F2CBDE6}"/>
            </c:ext>
          </c:extLst>
        </c:ser>
        <c:dLbls>
          <c:showLegendKey val="0"/>
          <c:showVal val="0"/>
          <c:showCatName val="0"/>
          <c:showSerName val="0"/>
          <c:showPercent val="0"/>
          <c:showBubbleSize val="0"/>
        </c:dLbls>
        <c:marker val="1"/>
        <c:smooth val="0"/>
        <c:axId val="1855148416"/>
        <c:axId val="1855144576"/>
      </c:lineChart>
      <c:catAx>
        <c:axId val="185514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44576"/>
        <c:crosses val="autoZero"/>
        <c:auto val="1"/>
        <c:lblAlgn val="ctr"/>
        <c:lblOffset val="100"/>
        <c:noMultiLvlLbl val="0"/>
      </c:catAx>
      <c:valAx>
        <c:axId val="185514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4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TABLE!DIST / CITY - DESIGNATION</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STATEWISE EMPYLOEES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3"/>
      </c:pivotFmt>
      <c:pivotFmt>
        <c:idx val="444"/>
      </c:pivotFmt>
      <c:pivotFmt>
        <c:idx val="445"/>
      </c:pivotFmt>
      <c:pivotFmt>
        <c:idx val="446"/>
      </c:pivotFmt>
      <c:pivotFmt>
        <c:idx val="447"/>
      </c:pivotFmt>
      <c:pivotFmt>
        <c:idx val="448"/>
      </c:pivotFmt>
      <c:pivotFmt>
        <c:idx val="4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TABLE'!$H$15:$H$16</c:f>
              <c:strCache>
                <c:ptCount val="1"/>
                <c:pt idx="0">
                  <c:v>Ahmedabad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E57-4E8F-B6EE-9D793E7546F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E57-4E8F-B6EE-9D793E7546F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E57-4E8F-B6EE-9D793E7546F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E57-4E8F-B6EE-9D793E7546F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E57-4E8F-B6EE-9D793E7546F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E57-4E8F-B6EE-9D793E7546F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E57-4E8F-B6EE-9D793E7546FA}"/>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E57-4E8F-B6EE-9D793E7546FA}"/>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9E57-4E8F-B6EE-9D793E7546FA}"/>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E57-4E8F-B6EE-9D793E7546FA}"/>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9E57-4E8F-B6EE-9D793E7546FA}"/>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C4D5-47D7-A403-030FFE467D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TABLE'!$G$17:$G$26</c:f>
              <c:strCache>
                <c:ptCount val="9"/>
                <c:pt idx="0">
                  <c:v>Accountant</c:v>
                </c:pt>
                <c:pt idx="1">
                  <c:v>Admin Officer</c:v>
                </c:pt>
                <c:pt idx="2">
                  <c:v>Finance Analyst</c:v>
                </c:pt>
                <c:pt idx="3">
                  <c:v>Marketing Executive</c:v>
                </c:pt>
                <c:pt idx="4">
                  <c:v>Operations Executive</c:v>
                </c:pt>
                <c:pt idx="5">
                  <c:v>Sales Executive</c:v>
                </c:pt>
                <c:pt idx="6">
                  <c:v>Sales Manager</c:v>
                </c:pt>
                <c:pt idx="7">
                  <c:v>Software Engineer</c:v>
                </c:pt>
                <c:pt idx="8">
                  <c:v>System Admin</c:v>
                </c:pt>
              </c:strCache>
            </c:strRef>
          </c:cat>
          <c:val>
            <c:numRef>
              <c:f>'PIVOT TABLE'!$H$17:$H$26</c:f>
              <c:numCache>
                <c:formatCode>General</c:formatCode>
                <c:ptCount val="9"/>
                <c:pt idx="0">
                  <c:v>4</c:v>
                </c:pt>
                <c:pt idx="1">
                  <c:v>3</c:v>
                </c:pt>
                <c:pt idx="2">
                  <c:v>4</c:v>
                </c:pt>
                <c:pt idx="3">
                  <c:v>6</c:v>
                </c:pt>
                <c:pt idx="4">
                  <c:v>5</c:v>
                </c:pt>
                <c:pt idx="5">
                  <c:v>3</c:v>
                </c:pt>
                <c:pt idx="6">
                  <c:v>1</c:v>
                </c:pt>
                <c:pt idx="7">
                  <c:v>3</c:v>
                </c:pt>
                <c:pt idx="8">
                  <c:v>2</c:v>
                </c:pt>
              </c:numCache>
            </c:numRef>
          </c:val>
          <c:extLst>
            <c:ext xmlns:c16="http://schemas.microsoft.com/office/drawing/2014/chart" uri="{C3380CC4-5D6E-409C-BE32-E72D297353CC}">
              <c16:uniqueId val="{00000016-9E57-4E8F-B6EE-9D793E7546FA}"/>
            </c:ext>
          </c:extLst>
        </c:ser>
        <c:ser>
          <c:idx val="1"/>
          <c:order val="1"/>
          <c:tx>
            <c:strRef>
              <c:f>'PIVOT TABLE'!$I$15:$I$16</c:f>
              <c:strCache>
                <c:ptCount val="1"/>
                <c:pt idx="0">
                  <c:v>Bengaluru</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7956-4461-A574-0E51785C9B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7956-4461-A574-0E51785C9B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7956-4461-A574-0E51785C9B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7956-4461-A574-0E51785C9BB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7956-4461-A574-0E51785C9BB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7956-4461-A574-0E51785C9BB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7956-4461-A574-0E51785C9BB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7956-4461-A574-0E51785C9BB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7956-4461-A574-0E51785C9B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TABLE'!$G$17:$G$26</c:f>
              <c:strCache>
                <c:ptCount val="9"/>
                <c:pt idx="0">
                  <c:v>Accountant</c:v>
                </c:pt>
                <c:pt idx="1">
                  <c:v>Admin Officer</c:v>
                </c:pt>
                <c:pt idx="2">
                  <c:v>Finance Analyst</c:v>
                </c:pt>
                <c:pt idx="3">
                  <c:v>Marketing Executive</c:v>
                </c:pt>
                <c:pt idx="4">
                  <c:v>Operations Executive</c:v>
                </c:pt>
                <c:pt idx="5">
                  <c:v>Sales Executive</c:v>
                </c:pt>
                <c:pt idx="6">
                  <c:v>Sales Manager</c:v>
                </c:pt>
                <c:pt idx="7">
                  <c:v>Software Engineer</c:v>
                </c:pt>
                <c:pt idx="8">
                  <c:v>System Admin</c:v>
                </c:pt>
              </c:strCache>
            </c:strRef>
          </c:cat>
          <c:val>
            <c:numRef>
              <c:f>'PIVOT TABLE'!$I$17:$I$26</c:f>
              <c:numCache>
                <c:formatCode>General</c:formatCode>
                <c:ptCount val="9"/>
                <c:pt idx="0">
                  <c:v>2</c:v>
                </c:pt>
                <c:pt idx="1">
                  <c:v>4</c:v>
                </c:pt>
                <c:pt idx="2">
                  <c:v>2</c:v>
                </c:pt>
                <c:pt idx="3">
                  <c:v>8</c:v>
                </c:pt>
                <c:pt idx="4">
                  <c:v>8</c:v>
                </c:pt>
                <c:pt idx="5">
                  <c:v>6</c:v>
                </c:pt>
                <c:pt idx="6">
                  <c:v>6</c:v>
                </c:pt>
                <c:pt idx="7">
                  <c:v>2</c:v>
                </c:pt>
                <c:pt idx="8">
                  <c:v>3</c:v>
                </c:pt>
              </c:numCache>
            </c:numRef>
          </c:val>
          <c:extLst>
            <c:ext xmlns:c16="http://schemas.microsoft.com/office/drawing/2014/chart" uri="{C3380CC4-5D6E-409C-BE32-E72D297353CC}">
              <c16:uniqueId val="{000000DE-A93F-48F0-A4F4-36E16D0C3177}"/>
            </c:ext>
          </c:extLst>
        </c:ser>
        <c:ser>
          <c:idx val="2"/>
          <c:order val="2"/>
          <c:tx>
            <c:strRef>
              <c:f>'PIVOT TABLE'!$J$15:$J$16</c:f>
              <c:strCache>
                <c:ptCount val="1"/>
                <c:pt idx="0">
                  <c:v>Chennai</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7956-4461-A574-0E51785C9B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7956-4461-A574-0E51785C9B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7956-4461-A574-0E51785C9B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1-7956-4461-A574-0E51785C9BB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3-7956-4461-A574-0E51785C9BB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5-7956-4461-A574-0E51785C9BB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7-7956-4461-A574-0E51785C9BB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9-7956-4461-A574-0E51785C9BB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B-7956-4461-A574-0E51785C9B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TABLE'!$G$17:$G$26</c:f>
              <c:strCache>
                <c:ptCount val="9"/>
                <c:pt idx="0">
                  <c:v>Accountant</c:v>
                </c:pt>
                <c:pt idx="1">
                  <c:v>Admin Officer</c:v>
                </c:pt>
                <c:pt idx="2">
                  <c:v>Finance Analyst</c:v>
                </c:pt>
                <c:pt idx="3">
                  <c:v>Marketing Executive</c:v>
                </c:pt>
                <c:pt idx="4">
                  <c:v>Operations Executive</c:v>
                </c:pt>
                <c:pt idx="5">
                  <c:v>Sales Executive</c:v>
                </c:pt>
                <c:pt idx="6">
                  <c:v>Sales Manager</c:v>
                </c:pt>
                <c:pt idx="7">
                  <c:v>Software Engineer</c:v>
                </c:pt>
                <c:pt idx="8">
                  <c:v>System Admin</c:v>
                </c:pt>
              </c:strCache>
            </c:strRef>
          </c:cat>
          <c:val>
            <c:numRef>
              <c:f>'PIVOT TABLE'!$J$17:$J$26</c:f>
              <c:numCache>
                <c:formatCode>General</c:formatCode>
                <c:ptCount val="9"/>
                <c:pt idx="0">
                  <c:v>2</c:v>
                </c:pt>
                <c:pt idx="1">
                  <c:v>6</c:v>
                </c:pt>
                <c:pt idx="2">
                  <c:v>1</c:v>
                </c:pt>
                <c:pt idx="3">
                  <c:v>10</c:v>
                </c:pt>
                <c:pt idx="4">
                  <c:v>6</c:v>
                </c:pt>
                <c:pt idx="5">
                  <c:v>5</c:v>
                </c:pt>
                <c:pt idx="6">
                  <c:v>6</c:v>
                </c:pt>
                <c:pt idx="8">
                  <c:v>2</c:v>
                </c:pt>
              </c:numCache>
            </c:numRef>
          </c:val>
          <c:extLst>
            <c:ext xmlns:c16="http://schemas.microsoft.com/office/drawing/2014/chart" uri="{C3380CC4-5D6E-409C-BE32-E72D297353CC}">
              <c16:uniqueId val="{000000DF-A93F-48F0-A4F4-36E16D0C3177}"/>
            </c:ext>
          </c:extLst>
        </c:ser>
        <c:ser>
          <c:idx val="3"/>
          <c:order val="3"/>
          <c:tx>
            <c:strRef>
              <c:f>'PIVOT TABLE'!$K$15:$K$16</c:f>
              <c:strCache>
                <c:ptCount val="1"/>
                <c:pt idx="0">
                  <c:v>Delhi</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D-7956-4461-A574-0E51785C9B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F-7956-4461-A574-0E51785C9B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1-7956-4461-A574-0E51785C9B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3-7956-4461-A574-0E51785C9BB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5-7956-4461-A574-0E51785C9BB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7-7956-4461-A574-0E51785C9BB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9-7956-4461-A574-0E51785C9BB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B-7956-4461-A574-0E51785C9BB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D-7956-4461-A574-0E51785C9B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TABLE'!$G$17:$G$26</c:f>
              <c:strCache>
                <c:ptCount val="9"/>
                <c:pt idx="0">
                  <c:v>Accountant</c:v>
                </c:pt>
                <c:pt idx="1">
                  <c:v>Admin Officer</c:v>
                </c:pt>
                <c:pt idx="2">
                  <c:v>Finance Analyst</c:v>
                </c:pt>
                <c:pt idx="3">
                  <c:v>Marketing Executive</c:v>
                </c:pt>
                <c:pt idx="4">
                  <c:v>Operations Executive</c:v>
                </c:pt>
                <c:pt idx="5">
                  <c:v>Sales Executive</c:v>
                </c:pt>
                <c:pt idx="6">
                  <c:v>Sales Manager</c:v>
                </c:pt>
                <c:pt idx="7">
                  <c:v>Software Engineer</c:v>
                </c:pt>
                <c:pt idx="8">
                  <c:v>System Admin</c:v>
                </c:pt>
              </c:strCache>
            </c:strRef>
          </c:cat>
          <c:val>
            <c:numRef>
              <c:f>'PIVOT TABLE'!$K$17:$K$26</c:f>
              <c:numCache>
                <c:formatCode>General</c:formatCode>
                <c:ptCount val="9"/>
                <c:pt idx="0">
                  <c:v>3</c:v>
                </c:pt>
                <c:pt idx="1">
                  <c:v>5</c:v>
                </c:pt>
                <c:pt idx="2">
                  <c:v>5</c:v>
                </c:pt>
                <c:pt idx="3">
                  <c:v>3</c:v>
                </c:pt>
                <c:pt idx="4">
                  <c:v>9</c:v>
                </c:pt>
                <c:pt idx="5">
                  <c:v>3</c:v>
                </c:pt>
                <c:pt idx="6">
                  <c:v>4</c:v>
                </c:pt>
                <c:pt idx="7">
                  <c:v>6</c:v>
                </c:pt>
                <c:pt idx="8">
                  <c:v>6</c:v>
                </c:pt>
              </c:numCache>
            </c:numRef>
          </c:val>
          <c:extLst>
            <c:ext xmlns:c16="http://schemas.microsoft.com/office/drawing/2014/chart" uri="{C3380CC4-5D6E-409C-BE32-E72D297353CC}">
              <c16:uniqueId val="{000000E0-A93F-48F0-A4F4-36E16D0C3177}"/>
            </c:ext>
          </c:extLst>
        </c:ser>
        <c:ser>
          <c:idx val="4"/>
          <c:order val="4"/>
          <c:tx>
            <c:strRef>
              <c:f>'PIVOT TABLE'!$L$15:$L$16</c:f>
              <c:strCache>
                <c:ptCount val="1"/>
                <c:pt idx="0">
                  <c:v>Hyderabad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F-7956-4461-A574-0E51785C9B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1-7956-4461-A574-0E51785C9B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3-7956-4461-A574-0E51785C9B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5-7956-4461-A574-0E51785C9BB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7-7956-4461-A574-0E51785C9BB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9-7956-4461-A574-0E51785C9BB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B-7956-4461-A574-0E51785C9BB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D-7956-4461-A574-0E51785C9BB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F-7956-4461-A574-0E51785C9B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TABLE'!$G$17:$G$26</c:f>
              <c:strCache>
                <c:ptCount val="9"/>
                <c:pt idx="0">
                  <c:v>Accountant</c:v>
                </c:pt>
                <c:pt idx="1">
                  <c:v>Admin Officer</c:v>
                </c:pt>
                <c:pt idx="2">
                  <c:v>Finance Analyst</c:v>
                </c:pt>
                <c:pt idx="3">
                  <c:v>Marketing Executive</c:v>
                </c:pt>
                <c:pt idx="4">
                  <c:v>Operations Executive</c:v>
                </c:pt>
                <c:pt idx="5">
                  <c:v>Sales Executive</c:v>
                </c:pt>
                <c:pt idx="6">
                  <c:v>Sales Manager</c:v>
                </c:pt>
                <c:pt idx="7">
                  <c:v>Software Engineer</c:v>
                </c:pt>
                <c:pt idx="8">
                  <c:v>System Admin</c:v>
                </c:pt>
              </c:strCache>
            </c:strRef>
          </c:cat>
          <c:val>
            <c:numRef>
              <c:f>'PIVOT TABLE'!$L$17:$L$26</c:f>
              <c:numCache>
                <c:formatCode>General</c:formatCode>
                <c:ptCount val="9"/>
                <c:pt idx="0">
                  <c:v>3</c:v>
                </c:pt>
                <c:pt idx="1">
                  <c:v>5</c:v>
                </c:pt>
                <c:pt idx="2">
                  <c:v>1</c:v>
                </c:pt>
                <c:pt idx="3">
                  <c:v>6</c:v>
                </c:pt>
                <c:pt idx="4">
                  <c:v>8</c:v>
                </c:pt>
                <c:pt idx="5">
                  <c:v>6</c:v>
                </c:pt>
                <c:pt idx="6">
                  <c:v>4</c:v>
                </c:pt>
                <c:pt idx="7">
                  <c:v>5</c:v>
                </c:pt>
                <c:pt idx="8">
                  <c:v>2</c:v>
                </c:pt>
              </c:numCache>
            </c:numRef>
          </c:val>
          <c:extLst>
            <c:ext xmlns:c16="http://schemas.microsoft.com/office/drawing/2014/chart" uri="{C3380CC4-5D6E-409C-BE32-E72D297353CC}">
              <c16:uniqueId val="{000000E1-A93F-48F0-A4F4-36E16D0C3177}"/>
            </c:ext>
          </c:extLst>
        </c:ser>
        <c:ser>
          <c:idx val="5"/>
          <c:order val="5"/>
          <c:tx>
            <c:strRef>
              <c:f>'PIVOT TABLE'!$M$15:$M$16</c:f>
              <c:strCache>
                <c:ptCount val="1"/>
                <c:pt idx="0">
                  <c:v>Jaipur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1-7956-4461-A574-0E51785C9B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3-7956-4461-A574-0E51785C9B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5-7956-4461-A574-0E51785C9B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7-7956-4461-A574-0E51785C9BB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9-7956-4461-A574-0E51785C9BB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B-7956-4461-A574-0E51785C9BB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D-7956-4461-A574-0E51785C9BB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F-7956-4461-A574-0E51785C9BB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1-7956-4461-A574-0E51785C9B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TABLE'!$G$17:$G$26</c:f>
              <c:strCache>
                <c:ptCount val="9"/>
                <c:pt idx="0">
                  <c:v>Accountant</c:v>
                </c:pt>
                <c:pt idx="1">
                  <c:v>Admin Officer</c:v>
                </c:pt>
                <c:pt idx="2">
                  <c:v>Finance Analyst</c:v>
                </c:pt>
                <c:pt idx="3">
                  <c:v>Marketing Executive</c:v>
                </c:pt>
                <c:pt idx="4">
                  <c:v>Operations Executive</c:v>
                </c:pt>
                <c:pt idx="5">
                  <c:v>Sales Executive</c:v>
                </c:pt>
                <c:pt idx="6">
                  <c:v>Sales Manager</c:v>
                </c:pt>
                <c:pt idx="7">
                  <c:v>Software Engineer</c:v>
                </c:pt>
                <c:pt idx="8">
                  <c:v>System Admin</c:v>
                </c:pt>
              </c:strCache>
            </c:strRef>
          </c:cat>
          <c:val>
            <c:numRef>
              <c:f>'PIVOT TABLE'!$M$17:$M$26</c:f>
              <c:numCache>
                <c:formatCode>General</c:formatCode>
                <c:ptCount val="9"/>
                <c:pt idx="0">
                  <c:v>2</c:v>
                </c:pt>
                <c:pt idx="1">
                  <c:v>7</c:v>
                </c:pt>
                <c:pt idx="2">
                  <c:v>4</c:v>
                </c:pt>
                <c:pt idx="3">
                  <c:v>3</c:v>
                </c:pt>
                <c:pt idx="4">
                  <c:v>5</c:v>
                </c:pt>
                <c:pt idx="5">
                  <c:v>3</c:v>
                </c:pt>
                <c:pt idx="6">
                  <c:v>3</c:v>
                </c:pt>
                <c:pt idx="7">
                  <c:v>3</c:v>
                </c:pt>
                <c:pt idx="8">
                  <c:v>4</c:v>
                </c:pt>
              </c:numCache>
            </c:numRef>
          </c:val>
          <c:extLst>
            <c:ext xmlns:c16="http://schemas.microsoft.com/office/drawing/2014/chart" uri="{C3380CC4-5D6E-409C-BE32-E72D297353CC}">
              <c16:uniqueId val="{000000E2-A93F-48F0-A4F4-36E16D0C3177}"/>
            </c:ext>
          </c:extLst>
        </c:ser>
        <c:ser>
          <c:idx val="6"/>
          <c:order val="6"/>
          <c:tx>
            <c:strRef>
              <c:f>'PIVOT TABLE'!$N$15:$N$16</c:f>
              <c:strCache>
                <c:ptCount val="1"/>
                <c:pt idx="0">
                  <c:v>Kochi</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3-7956-4461-A574-0E51785C9B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5-7956-4461-A574-0E51785C9B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7-7956-4461-A574-0E51785C9B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9-7956-4461-A574-0E51785C9BB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B-7956-4461-A574-0E51785C9BB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D-7956-4461-A574-0E51785C9BB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F-7956-4461-A574-0E51785C9BB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1-7956-4461-A574-0E51785C9BB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3-7956-4461-A574-0E51785C9B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TABLE'!$G$17:$G$26</c:f>
              <c:strCache>
                <c:ptCount val="9"/>
                <c:pt idx="0">
                  <c:v>Accountant</c:v>
                </c:pt>
                <c:pt idx="1">
                  <c:v>Admin Officer</c:v>
                </c:pt>
                <c:pt idx="2">
                  <c:v>Finance Analyst</c:v>
                </c:pt>
                <c:pt idx="3">
                  <c:v>Marketing Executive</c:v>
                </c:pt>
                <c:pt idx="4">
                  <c:v>Operations Executive</c:v>
                </c:pt>
                <c:pt idx="5">
                  <c:v>Sales Executive</c:v>
                </c:pt>
                <c:pt idx="6">
                  <c:v>Sales Manager</c:v>
                </c:pt>
                <c:pt idx="7">
                  <c:v>Software Engineer</c:v>
                </c:pt>
                <c:pt idx="8">
                  <c:v>System Admin</c:v>
                </c:pt>
              </c:strCache>
            </c:strRef>
          </c:cat>
          <c:val>
            <c:numRef>
              <c:f>'PIVOT TABLE'!$N$17:$N$26</c:f>
              <c:numCache>
                <c:formatCode>General</c:formatCode>
                <c:ptCount val="9"/>
                <c:pt idx="0">
                  <c:v>7</c:v>
                </c:pt>
                <c:pt idx="1">
                  <c:v>1</c:v>
                </c:pt>
                <c:pt idx="2">
                  <c:v>2</c:v>
                </c:pt>
                <c:pt idx="3">
                  <c:v>10</c:v>
                </c:pt>
                <c:pt idx="4">
                  <c:v>5</c:v>
                </c:pt>
                <c:pt idx="5">
                  <c:v>5</c:v>
                </c:pt>
                <c:pt idx="6">
                  <c:v>2</c:v>
                </c:pt>
                <c:pt idx="7">
                  <c:v>4</c:v>
                </c:pt>
                <c:pt idx="8">
                  <c:v>4</c:v>
                </c:pt>
              </c:numCache>
            </c:numRef>
          </c:val>
          <c:extLst>
            <c:ext xmlns:c16="http://schemas.microsoft.com/office/drawing/2014/chart" uri="{C3380CC4-5D6E-409C-BE32-E72D297353CC}">
              <c16:uniqueId val="{000000E3-A93F-48F0-A4F4-36E16D0C3177}"/>
            </c:ext>
          </c:extLst>
        </c:ser>
        <c:ser>
          <c:idx val="7"/>
          <c:order val="7"/>
          <c:tx>
            <c:strRef>
              <c:f>'PIVOT TABLE'!$O$15:$O$16</c:f>
              <c:strCache>
                <c:ptCount val="1"/>
                <c:pt idx="0">
                  <c:v>Kolkata</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5-7956-4461-A574-0E51785C9B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7-7956-4461-A574-0E51785C9B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9-7956-4461-A574-0E51785C9B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B-7956-4461-A574-0E51785C9BB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D-7956-4461-A574-0E51785C9BB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F-7956-4461-A574-0E51785C9BB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1-7956-4461-A574-0E51785C9BB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3-7956-4461-A574-0E51785C9BB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5-7956-4461-A574-0E51785C9B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TABLE'!$G$17:$G$26</c:f>
              <c:strCache>
                <c:ptCount val="9"/>
                <c:pt idx="0">
                  <c:v>Accountant</c:v>
                </c:pt>
                <c:pt idx="1">
                  <c:v>Admin Officer</c:v>
                </c:pt>
                <c:pt idx="2">
                  <c:v>Finance Analyst</c:v>
                </c:pt>
                <c:pt idx="3">
                  <c:v>Marketing Executive</c:v>
                </c:pt>
                <c:pt idx="4">
                  <c:v>Operations Executive</c:v>
                </c:pt>
                <c:pt idx="5">
                  <c:v>Sales Executive</c:v>
                </c:pt>
                <c:pt idx="6">
                  <c:v>Sales Manager</c:v>
                </c:pt>
                <c:pt idx="7">
                  <c:v>Software Engineer</c:v>
                </c:pt>
                <c:pt idx="8">
                  <c:v>System Admin</c:v>
                </c:pt>
              </c:strCache>
            </c:strRef>
          </c:cat>
          <c:val>
            <c:numRef>
              <c:f>'PIVOT TABLE'!$O$17:$O$26</c:f>
              <c:numCache>
                <c:formatCode>General</c:formatCode>
                <c:ptCount val="9"/>
                <c:pt idx="0">
                  <c:v>3</c:v>
                </c:pt>
                <c:pt idx="1">
                  <c:v>11</c:v>
                </c:pt>
                <c:pt idx="2">
                  <c:v>2</c:v>
                </c:pt>
                <c:pt idx="3">
                  <c:v>8</c:v>
                </c:pt>
                <c:pt idx="4">
                  <c:v>9</c:v>
                </c:pt>
                <c:pt idx="5">
                  <c:v>6</c:v>
                </c:pt>
                <c:pt idx="6">
                  <c:v>3</c:v>
                </c:pt>
                <c:pt idx="7">
                  <c:v>3</c:v>
                </c:pt>
                <c:pt idx="8">
                  <c:v>5</c:v>
                </c:pt>
              </c:numCache>
            </c:numRef>
          </c:val>
          <c:extLst>
            <c:ext xmlns:c16="http://schemas.microsoft.com/office/drawing/2014/chart" uri="{C3380CC4-5D6E-409C-BE32-E72D297353CC}">
              <c16:uniqueId val="{000000E4-A93F-48F0-A4F4-36E16D0C3177}"/>
            </c:ext>
          </c:extLst>
        </c:ser>
        <c:ser>
          <c:idx val="8"/>
          <c:order val="8"/>
          <c:tx>
            <c:strRef>
              <c:f>'PIVOT TABLE'!$P$15:$P$16</c:f>
              <c:strCache>
                <c:ptCount val="1"/>
                <c:pt idx="0">
                  <c:v>Mumbai</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7-7956-4461-A574-0E51785C9B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9-7956-4461-A574-0E51785C9B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B-7956-4461-A574-0E51785C9B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D-7956-4461-A574-0E51785C9BB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F-7956-4461-A574-0E51785C9BB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1-7956-4461-A574-0E51785C9BB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3-7956-4461-A574-0E51785C9BB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5-7956-4461-A574-0E51785C9BB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7-7956-4461-A574-0E51785C9B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TABLE'!$G$17:$G$26</c:f>
              <c:strCache>
                <c:ptCount val="9"/>
                <c:pt idx="0">
                  <c:v>Accountant</c:v>
                </c:pt>
                <c:pt idx="1">
                  <c:v>Admin Officer</c:v>
                </c:pt>
                <c:pt idx="2">
                  <c:v>Finance Analyst</c:v>
                </c:pt>
                <c:pt idx="3">
                  <c:v>Marketing Executive</c:v>
                </c:pt>
                <c:pt idx="4">
                  <c:v>Operations Executive</c:v>
                </c:pt>
                <c:pt idx="5">
                  <c:v>Sales Executive</c:v>
                </c:pt>
                <c:pt idx="6">
                  <c:v>Sales Manager</c:v>
                </c:pt>
                <c:pt idx="7">
                  <c:v>Software Engineer</c:v>
                </c:pt>
                <c:pt idx="8">
                  <c:v>System Admin</c:v>
                </c:pt>
              </c:strCache>
            </c:strRef>
          </c:cat>
          <c:val>
            <c:numRef>
              <c:f>'PIVOT TABLE'!$P$17:$P$26</c:f>
              <c:numCache>
                <c:formatCode>General</c:formatCode>
                <c:ptCount val="9"/>
                <c:pt idx="0">
                  <c:v>4</c:v>
                </c:pt>
                <c:pt idx="1">
                  <c:v>9</c:v>
                </c:pt>
                <c:pt idx="2">
                  <c:v>3</c:v>
                </c:pt>
                <c:pt idx="3">
                  <c:v>10</c:v>
                </c:pt>
                <c:pt idx="4">
                  <c:v>9</c:v>
                </c:pt>
                <c:pt idx="5">
                  <c:v>4</c:v>
                </c:pt>
                <c:pt idx="6">
                  <c:v>6</c:v>
                </c:pt>
                <c:pt idx="7">
                  <c:v>6</c:v>
                </c:pt>
                <c:pt idx="8">
                  <c:v>6</c:v>
                </c:pt>
              </c:numCache>
            </c:numRef>
          </c:val>
          <c:extLst>
            <c:ext xmlns:c16="http://schemas.microsoft.com/office/drawing/2014/chart" uri="{C3380CC4-5D6E-409C-BE32-E72D297353CC}">
              <c16:uniqueId val="{000000E5-A93F-48F0-A4F4-36E16D0C3177}"/>
            </c:ext>
          </c:extLst>
        </c:ser>
        <c:ser>
          <c:idx val="9"/>
          <c:order val="9"/>
          <c:tx>
            <c:strRef>
              <c:f>'PIVOT TABLE'!$Q$15:$Q$16</c:f>
              <c:strCache>
                <c:ptCount val="1"/>
                <c:pt idx="0">
                  <c:v>Pune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9-7956-4461-A574-0E51785C9B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B-7956-4461-A574-0E51785C9B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D-7956-4461-A574-0E51785C9B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F-7956-4461-A574-0E51785C9BB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1-7956-4461-A574-0E51785C9BB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3-7956-4461-A574-0E51785C9BB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5-7956-4461-A574-0E51785C9BB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7-7956-4461-A574-0E51785C9BB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9-7956-4461-A574-0E51785C9B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TABLE'!$G$17:$G$26</c:f>
              <c:strCache>
                <c:ptCount val="9"/>
                <c:pt idx="0">
                  <c:v>Accountant</c:v>
                </c:pt>
                <c:pt idx="1">
                  <c:v>Admin Officer</c:v>
                </c:pt>
                <c:pt idx="2">
                  <c:v>Finance Analyst</c:v>
                </c:pt>
                <c:pt idx="3">
                  <c:v>Marketing Executive</c:v>
                </c:pt>
                <c:pt idx="4">
                  <c:v>Operations Executive</c:v>
                </c:pt>
                <c:pt idx="5">
                  <c:v>Sales Executive</c:v>
                </c:pt>
                <c:pt idx="6">
                  <c:v>Sales Manager</c:v>
                </c:pt>
                <c:pt idx="7">
                  <c:v>Software Engineer</c:v>
                </c:pt>
                <c:pt idx="8">
                  <c:v>System Admin</c:v>
                </c:pt>
              </c:strCache>
            </c:strRef>
          </c:cat>
          <c:val>
            <c:numRef>
              <c:f>'PIVOT TABLE'!$Q$17:$Q$26</c:f>
              <c:numCache>
                <c:formatCode>General</c:formatCode>
                <c:ptCount val="9"/>
                <c:pt idx="0">
                  <c:v>3</c:v>
                </c:pt>
                <c:pt idx="1">
                  <c:v>8</c:v>
                </c:pt>
                <c:pt idx="2">
                  <c:v>3</c:v>
                </c:pt>
                <c:pt idx="3">
                  <c:v>8</c:v>
                </c:pt>
                <c:pt idx="4">
                  <c:v>11</c:v>
                </c:pt>
                <c:pt idx="5">
                  <c:v>2</c:v>
                </c:pt>
                <c:pt idx="6">
                  <c:v>4</c:v>
                </c:pt>
                <c:pt idx="7">
                  <c:v>4</c:v>
                </c:pt>
                <c:pt idx="8">
                  <c:v>3</c:v>
                </c:pt>
              </c:numCache>
            </c:numRef>
          </c:val>
          <c:extLst>
            <c:ext xmlns:c16="http://schemas.microsoft.com/office/drawing/2014/chart" uri="{C3380CC4-5D6E-409C-BE32-E72D297353CC}">
              <c16:uniqueId val="{000000E7-A93F-48F0-A4F4-36E16D0C317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KEY INSIGHTS'!A1"/><Relationship Id="rId2" Type="http://schemas.openxmlformats.org/officeDocument/2006/relationships/hyperlink" Target="#DASHBOARD!A1"/><Relationship Id="rId1" Type="http://schemas.openxmlformats.org/officeDocument/2006/relationships/image" Target="../media/image1.png"/><Relationship Id="rId4" Type="http://schemas.openxmlformats.org/officeDocument/2006/relationships/hyperlink" Target="#'MAIN DATA'!A1"/></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hyperlink" Target="#HOME!A1"/><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image" Target="../media/image4.emf"/></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23</xdr:col>
      <xdr:colOff>594360</xdr:colOff>
      <xdr:row>41</xdr:row>
      <xdr:rowOff>114300</xdr:rowOff>
    </xdr:to>
    <xdr:pic>
      <xdr:nvPicPr>
        <xdr:cNvPr id="3" name="Picture 2" descr="The image depicts a beautifully decorated, seated deity, likely an elephant, adorned in rich, ornate clothing, with a radiant, golden halo, surrounded by a serene, dark blue background.&#10;&#10;AI-generated content may be incorrect.">
          <a:extLst>
            <a:ext uri="{FF2B5EF4-FFF2-40B4-BE49-F238E27FC236}">
              <a16:creationId xmlns:a16="http://schemas.microsoft.com/office/drawing/2014/main" id="{E00C9EB3-A1BF-A7A9-B08F-21DD1ADFBD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 y="0"/>
          <a:ext cx="14607540" cy="7612380"/>
        </a:xfrm>
        <a:prstGeom prst="rect">
          <a:avLst/>
        </a:prstGeom>
      </xdr:spPr>
    </xdr:pic>
    <xdr:clientData/>
  </xdr:twoCellAnchor>
  <xdr:twoCellAnchor>
    <xdr:from>
      <xdr:col>0</xdr:col>
      <xdr:colOff>571500</xdr:colOff>
      <xdr:row>7</xdr:row>
      <xdr:rowOff>30480</xdr:rowOff>
    </xdr:from>
    <xdr:to>
      <xdr:col>4</xdr:col>
      <xdr:colOff>228600</xdr:colOff>
      <xdr:row>9</xdr:row>
      <xdr:rowOff>149352</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1F524A05-19D5-61CB-1CAE-871D9F8E9293}"/>
            </a:ext>
          </a:extLst>
        </xdr:cNvPr>
        <xdr:cNvSpPr/>
      </xdr:nvSpPr>
      <xdr:spPr>
        <a:xfrm>
          <a:off x="571500" y="1310640"/>
          <a:ext cx="2095500" cy="484632"/>
        </a:xfrm>
        <a:prstGeom prst="rightArrow">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latin typeface="Constantia" panose="02030602050306030303" pitchFamily="18" charset="0"/>
            </a:rPr>
            <a:t>DASHBOARD</a:t>
          </a:r>
          <a:endParaRPr lang="en-IN" sz="1200" b="1">
            <a:solidFill>
              <a:schemeClr val="tx1"/>
            </a:solidFill>
            <a:latin typeface="Constantia" panose="02030602050306030303" pitchFamily="18" charset="0"/>
          </a:endParaRPr>
        </a:p>
      </xdr:txBody>
    </xdr:sp>
    <xdr:clientData/>
  </xdr:twoCellAnchor>
  <xdr:twoCellAnchor>
    <xdr:from>
      <xdr:col>0</xdr:col>
      <xdr:colOff>556260</xdr:colOff>
      <xdr:row>11</xdr:row>
      <xdr:rowOff>7620</xdr:rowOff>
    </xdr:from>
    <xdr:to>
      <xdr:col>4</xdr:col>
      <xdr:colOff>213360</xdr:colOff>
      <xdr:row>13</xdr:row>
      <xdr:rowOff>126492</xdr:rowOff>
    </xdr:to>
    <xdr:sp macro="" textlink="">
      <xdr:nvSpPr>
        <xdr:cNvPr id="5" name="Arrow: Right 4">
          <a:hlinkClick xmlns:r="http://schemas.openxmlformats.org/officeDocument/2006/relationships" r:id="rId3"/>
          <a:extLst>
            <a:ext uri="{FF2B5EF4-FFF2-40B4-BE49-F238E27FC236}">
              <a16:creationId xmlns:a16="http://schemas.microsoft.com/office/drawing/2014/main" id="{7BC2906F-34A2-41D0-BA21-19A66FE5DDB6}"/>
            </a:ext>
          </a:extLst>
        </xdr:cNvPr>
        <xdr:cNvSpPr/>
      </xdr:nvSpPr>
      <xdr:spPr>
        <a:xfrm>
          <a:off x="556260" y="2019300"/>
          <a:ext cx="2095500" cy="484632"/>
        </a:xfrm>
        <a:prstGeom prst="rightArrow">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latin typeface="Constantia" panose="02030602050306030303" pitchFamily="18" charset="0"/>
              <a:ea typeface="+mn-ea"/>
              <a:cs typeface="+mn-cs"/>
            </a:rPr>
            <a:t>KEY</a:t>
          </a:r>
          <a:r>
            <a:rPr lang="en-IN" sz="1100"/>
            <a:t> </a:t>
          </a:r>
          <a:r>
            <a:rPr lang="en-IN" sz="1400" b="1">
              <a:solidFill>
                <a:schemeClr val="tx1"/>
              </a:solidFill>
              <a:latin typeface="Constantia" panose="02030602050306030303" pitchFamily="18" charset="0"/>
              <a:ea typeface="+mn-ea"/>
              <a:cs typeface="+mn-cs"/>
            </a:rPr>
            <a:t>INSIGHTS</a:t>
          </a:r>
        </a:p>
      </xdr:txBody>
    </xdr:sp>
    <xdr:clientData/>
  </xdr:twoCellAnchor>
  <xdr:twoCellAnchor>
    <xdr:from>
      <xdr:col>0</xdr:col>
      <xdr:colOff>548640</xdr:colOff>
      <xdr:row>14</xdr:row>
      <xdr:rowOff>137160</xdr:rowOff>
    </xdr:from>
    <xdr:to>
      <xdr:col>4</xdr:col>
      <xdr:colOff>205740</xdr:colOff>
      <xdr:row>17</xdr:row>
      <xdr:rowOff>73152</xdr:rowOff>
    </xdr:to>
    <xdr:sp macro="" textlink="">
      <xdr:nvSpPr>
        <xdr:cNvPr id="6" name="Arrow: Right 5">
          <a:hlinkClick xmlns:r="http://schemas.openxmlformats.org/officeDocument/2006/relationships" r:id="rId4"/>
          <a:extLst>
            <a:ext uri="{FF2B5EF4-FFF2-40B4-BE49-F238E27FC236}">
              <a16:creationId xmlns:a16="http://schemas.microsoft.com/office/drawing/2014/main" id="{DF3D95FA-CA95-43B0-A5A5-456C4AD35963}"/>
            </a:ext>
          </a:extLst>
        </xdr:cNvPr>
        <xdr:cNvSpPr/>
      </xdr:nvSpPr>
      <xdr:spPr>
        <a:xfrm>
          <a:off x="548640" y="2697480"/>
          <a:ext cx="2095500" cy="484632"/>
        </a:xfrm>
        <a:prstGeom prst="rightArrow">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1">
              <a:solidFill>
                <a:schemeClr val="tx1"/>
              </a:solidFill>
              <a:latin typeface="Constantia" panose="02030602050306030303" pitchFamily="18" charset="0"/>
              <a:ea typeface="+mn-ea"/>
              <a:cs typeface="+mn-cs"/>
            </a:rPr>
            <a:t>MAIN SHEET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301732</xdr:colOff>
      <xdr:row>0</xdr:row>
      <xdr:rowOff>89164</xdr:rowOff>
    </xdr:from>
    <xdr:to>
      <xdr:col>4</xdr:col>
      <xdr:colOff>256012</xdr:colOff>
      <xdr:row>3</xdr:row>
      <xdr:rowOff>104404</xdr:rowOff>
    </xdr:to>
    <xdr:sp macro="" textlink="">
      <xdr:nvSpPr>
        <xdr:cNvPr id="4" name="Arrow: Left 3">
          <a:hlinkClick xmlns:r="http://schemas.openxmlformats.org/officeDocument/2006/relationships" r:id="rId1"/>
          <a:extLst>
            <a:ext uri="{FF2B5EF4-FFF2-40B4-BE49-F238E27FC236}">
              <a16:creationId xmlns:a16="http://schemas.microsoft.com/office/drawing/2014/main" id="{805F3931-4A07-4DA8-978F-29F7040B6AE7}"/>
            </a:ext>
          </a:extLst>
        </xdr:cNvPr>
        <xdr:cNvSpPr/>
      </xdr:nvSpPr>
      <xdr:spPr>
        <a:xfrm>
          <a:off x="301732" y="89164"/>
          <a:ext cx="2636124" cy="549630"/>
        </a:xfrm>
        <a:prstGeom prst="leftArrow">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latin typeface="Constantia" panose="02030602050306030303" pitchFamily="18" charset="0"/>
            </a:rPr>
            <a:t>HOME </a:t>
          </a:r>
        </a:p>
      </xdr:txBody>
    </xdr:sp>
    <xdr:clientData/>
  </xdr:twoCellAnchor>
  <xdr:twoCellAnchor editAs="oneCell">
    <xdr:from>
      <xdr:col>19</xdr:col>
      <xdr:colOff>516989</xdr:colOff>
      <xdr:row>3</xdr:row>
      <xdr:rowOff>31874</xdr:rowOff>
    </xdr:from>
    <xdr:to>
      <xdr:col>24</xdr:col>
      <xdr:colOff>465666</xdr:colOff>
      <xdr:row>9</xdr:row>
      <xdr:rowOff>143569</xdr:rowOff>
    </xdr:to>
    <xdr:pic>
      <xdr:nvPicPr>
        <xdr:cNvPr id="5" name="Picture 4" descr="The image depicts a beautifully decorated deity, likely Lord Ganesha, seated in a meditative pose with intricate ornaments and a serene expression.&#10;&#10;AI-generated content may be incorrect.">
          <a:extLst>
            <a:ext uri="{FF2B5EF4-FFF2-40B4-BE49-F238E27FC236}">
              <a16:creationId xmlns:a16="http://schemas.microsoft.com/office/drawing/2014/main" id="{7DA35635-C0C9-BA44-C8BF-F42365A363E5}"/>
            </a:ext>
            <a:ext uri="{147F2762-F138-4A5C-976F-8EAC2B608ADB}">
              <a16:predDERef xmlns:a16="http://schemas.microsoft.com/office/drawing/2014/main" pred="{70417082-87AC-418A-929F-8417A8C4F7A2}"/>
            </a:ext>
          </a:extLst>
        </xdr:cNvPr>
        <xdr:cNvPicPr>
          <a:picLocks noChangeAspect="1"/>
        </xdr:cNvPicPr>
      </xdr:nvPicPr>
      <xdr:blipFill>
        <a:blip xmlns:r="http://schemas.openxmlformats.org/officeDocument/2006/relationships" r:embed="rId2"/>
        <a:stretch>
          <a:fillRect/>
        </a:stretch>
      </xdr:blipFill>
      <xdr:spPr>
        <a:xfrm>
          <a:off x="15619406" y="571624"/>
          <a:ext cx="3017843" cy="1656862"/>
        </a:xfrm>
        <a:prstGeom prst="rect">
          <a:avLst/>
        </a:prstGeom>
      </xdr:spPr>
    </xdr:pic>
    <xdr:clientData/>
  </xdr:twoCellAnchor>
  <xdr:twoCellAnchor>
    <xdr:from>
      <xdr:col>1</xdr:col>
      <xdr:colOff>21167</xdr:colOff>
      <xdr:row>7</xdr:row>
      <xdr:rowOff>80821</xdr:rowOff>
    </xdr:from>
    <xdr:to>
      <xdr:col>5</xdr:col>
      <xdr:colOff>497568</xdr:colOff>
      <xdr:row>10</xdr:row>
      <xdr:rowOff>109562</xdr:rowOff>
    </xdr:to>
    <xdr:sp macro="" textlink="">
      <xdr:nvSpPr>
        <xdr:cNvPr id="7" name="Arrow: Right 6">
          <a:extLst>
            <a:ext uri="{FF2B5EF4-FFF2-40B4-BE49-F238E27FC236}">
              <a16:creationId xmlns:a16="http://schemas.microsoft.com/office/drawing/2014/main" id="{89581EF5-2E7E-0B0E-09C4-B0D30CA58183}"/>
            </a:ext>
          </a:extLst>
        </xdr:cNvPr>
        <xdr:cNvSpPr/>
      </xdr:nvSpPr>
      <xdr:spPr>
        <a:xfrm>
          <a:off x="635000" y="1604821"/>
          <a:ext cx="3153985" cy="854241"/>
        </a:xfrm>
        <a:prstGeom prst="rightArrow">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Bahnschrift" panose="020B0502040204020203" pitchFamily="34" charset="0"/>
            </a:rPr>
            <a:t>DD FOR</a:t>
          </a:r>
          <a:r>
            <a:rPr lang="en-IN" sz="1600" b="1" baseline="0">
              <a:solidFill>
                <a:schemeClr val="tx1"/>
              </a:solidFill>
              <a:latin typeface="Bahnschrift" panose="020B0502040204020203" pitchFamily="34" charset="0"/>
            </a:rPr>
            <a:t> EMOPLOYEES</a:t>
          </a:r>
          <a:endParaRPr lang="en-IN" sz="1600" b="1">
            <a:solidFill>
              <a:schemeClr val="tx1"/>
            </a:solidFill>
            <a:latin typeface="Bahnschrift" panose="020B0502040204020203" pitchFamily="34" charset="0"/>
          </a:endParaRPr>
        </a:p>
      </xdr:txBody>
    </xdr:sp>
    <xdr:clientData/>
  </xdr:twoCellAnchor>
  <xdr:twoCellAnchor editAs="oneCell">
    <xdr:from>
      <xdr:col>0</xdr:col>
      <xdr:colOff>0</xdr:colOff>
      <xdr:row>11</xdr:row>
      <xdr:rowOff>185206</xdr:rowOff>
    </xdr:from>
    <xdr:to>
      <xdr:col>2</xdr:col>
      <xdr:colOff>752803</xdr:colOff>
      <xdr:row>20</xdr:row>
      <xdr:rowOff>63499</xdr:rowOff>
    </xdr:to>
    <mc:AlternateContent xmlns:mc="http://schemas.openxmlformats.org/markup-compatibility/2006" xmlns:a14="http://schemas.microsoft.com/office/drawing/2010/main">
      <mc:Choice Requires="a14">
        <xdr:graphicFrame macro="">
          <xdr:nvGraphicFramePr>
            <xdr:cNvPr id="16" name="Department">
              <a:extLst>
                <a:ext uri="{FF2B5EF4-FFF2-40B4-BE49-F238E27FC236}">
                  <a16:creationId xmlns:a16="http://schemas.microsoft.com/office/drawing/2014/main" id="{8C83999B-F5B8-4D70-8EE5-DFD31A4F414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2754235"/>
              <a:ext cx="1972003" cy="2240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237506</xdr:colOff>
      <xdr:row>18</xdr:row>
      <xdr:rowOff>0</xdr:rowOff>
    </xdr:from>
    <xdr:to>
      <xdr:col>25</xdr:col>
      <xdr:colOff>571500</xdr:colOff>
      <xdr:row>27</xdr:row>
      <xdr:rowOff>15084</xdr:rowOff>
    </xdr:to>
    <mc:AlternateContent xmlns:mc="http://schemas.openxmlformats.org/markup-compatibility/2006" xmlns:a14="http://schemas.microsoft.com/office/drawing/2010/main">
      <mc:Choice Requires="a14">
        <xdr:graphicFrame macro="">
          <xdr:nvGraphicFramePr>
            <xdr:cNvPr id="18" name="Education">
              <a:extLst>
                <a:ext uri="{FF2B5EF4-FFF2-40B4-BE49-F238E27FC236}">
                  <a16:creationId xmlns:a16="http://schemas.microsoft.com/office/drawing/2014/main" id="{1E4C6307-761D-4539-9B0E-66B88240B15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7181423" y="4487333"/>
              <a:ext cx="1867274" cy="1634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193118</xdr:colOff>
      <xdr:row>11</xdr:row>
      <xdr:rowOff>113253</xdr:rowOff>
    </xdr:from>
    <xdr:to>
      <xdr:col>25</xdr:col>
      <xdr:colOff>592665</xdr:colOff>
      <xdr:row>13</xdr:row>
      <xdr:rowOff>0</xdr:rowOff>
    </xdr:to>
    <mc:AlternateContent xmlns:mc="http://schemas.openxmlformats.org/markup-compatibility/2006" xmlns:a14="http://schemas.microsoft.com/office/drawing/2010/main">
      <mc:Choice Requires="a14">
        <xdr:graphicFrame macro="">
          <xdr:nvGraphicFramePr>
            <xdr:cNvPr id="13" name="Status">
              <a:extLst>
                <a:ext uri="{FF2B5EF4-FFF2-40B4-BE49-F238E27FC236}">
                  <a16:creationId xmlns:a16="http://schemas.microsoft.com/office/drawing/2014/main" id="{3638EEB2-2C50-4318-9401-1111082C6B4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137036" y="2642670"/>
              <a:ext cx="1841502" cy="945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42333</xdr:colOff>
      <xdr:row>20</xdr:row>
      <xdr:rowOff>50667</xdr:rowOff>
    </xdr:from>
    <xdr:to>
      <xdr:col>2</xdr:col>
      <xdr:colOff>752803</xdr:colOff>
      <xdr:row>33</xdr:row>
      <xdr:rowOff>52916</xdr:rowOff>
    </xdr:to>
    <mc:AlternateContent xmlns:mc="http://schemas.openxmlformats.org/markup-compatibility/2006" xmlns:a14="http://schemas.microsoft.com/office/drawing/2010/main">
      <mc:Choice Requires="a14">
        <xdr:graphicFrame macro="">
          <xdr:nvGraphicFramePr>
            <xdr:cNvPr id="14" name="Designation">
              <a:extLst>
                <a:ext uri="{FF2B5EF4-FFF2-40B4-BE49-F238E27FC236}">
                  <a16:creationId xmlns:a16="http://schemas.microsoft.com/office/drawing/2014/main" id="{6246EA41-4247-492D-98B9-157C4025E720}"/>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42333" y="4981896"/>
              <a:ext cx="1929670" cy="2407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51361</xdr:rowOff>
    </xdr:from>
    <xdr:to>
      <xdr:col>2</xdr:col>
      <xdr:colOff>740833</xdr:colOff>
      <xdr:row>46</xdr:row>
      <xdr:rowOff>100773</xdr:rowOff>
    </xdr:to>
    <mc:AlternateContent xmlns:mc="http://schemas.openxmlformats.org/markup-compatibility/2006" xmlns:a14="http://schemas.microsoft.com/office/drawing/2010/main">
      <mc:Choice Requires="a14">
        <xdr:graphicFrame macro="">
          <xdr:nvGraphicFramePr>
            <xdr:cNvPr id="28" name="City">
              <a:extLst>
                <a:ext uri="{FF2B5EF4-FFF2-40B4-BE49-F238E27FC236}">
                  <a16:creationId xmlns:a16="http://schemas.microsoft.com/office/drawing/2014/main" id="{8C0D8723-F49E-43C6-BD66-E8279867970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7388332"/>
              <a:ext cx="1960033" cy="2455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268394</xdr:colOff>
      <xdr:row>27</xdr:row>
      <xdr:rowOff>48586</xdr:rowOff>
    </xdr:from>
    <xdr:to>
      <xdr:col>25</xdr:col>
      <xdr:colOff>592665</xdr:colOff>
      <xdr:row>40</xdr:row>
      <xdr:rowOff>96210</xdr:rowOff>
    </xdr:to>
    <mc:AlternateContent xmlns:mc="http://schemas.openxmlformats.org/markup-compatibility/2006" xmlns:a14="http://schemas.microsoft.com/office/drawing/2010/main">
      <mc:Choice Requires="a14">
        <xdr:graphicFrame macro="">
          <xdr:nvGraphicFramePr>
            <xdr:cNvPr id="29" name="office location">
              <a:extLst>
                <a:ext uri="{FF2B5EF4-FFF2-40B4-BE49-F238E27FC236}">
                  <a16:creationId xmlns:a16="http://schemas.microsoft.com/office/drawing/2014/main" id="{98480451-9CE1-4752-BFB0-649BF5110AE3}"/>
                </a:ext>
              </a:extLst>
            </xdr:cNvPr>
            <xdr:cNvGraphicFramePr/>
          </xdr:nvGraphicFramePr>
          <xdr:xfrm>
            <a:off x="0" y="0"/>
            <a:ext cx="0" cy="0"/>
          </xdr:xfrm>
          <a:graphic>
            <a:graphicData uri="http://schemas.microsoft.com/office/drawing/2010/slicer">
              <sle:slicer xmlns:sle="http://schemas.microsoft.com/office/drawing/2010/slicer" name="office location"/>
            </a:graphicData>
          </a:graphic>
        </xdr:graphicFrame>
      </mc:Choice>
      <mc:Fallback xmlns="">
        <xdr:sp macro="" textlink="">
          <xdr:nvSpPr>
            <xdr:cNvPr id="0" name=""/>
            <xdr:cNvSpPr>
              <a:spLocks noTextEdit="1"/>
            </xdr:cNvSpPr>
          </xdr:nvSpPr>
          <xdr:spPr>
            <a:xfrm>
              <a:off x="17206565" y="6275215"/>
              <a:ext cx="2153071" cy="2453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204996</xdr:colOff>
      <xdr:row>13</xdr:row>
      <xdr:rowOff>31750</xdr:rowOff>
    </xdr:from>
    <xdr:to>
      <xdr:col>25</xdr:col>
      <xdr:colOff>582083</xdr:colOff>
      <xdr:row>17</xdr:row>
      <xdr:rowOff>156139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85393CCD-2601-4D9F-A304-6B10F3477A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148913" y="3619500"/>
              <a:ext cx="1829625" cy="844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265044</xdr:colOff>
      <xdr:row>41</xdr:row>
      <xdr:rowOff>99392</xdr:rowOff>
    </xdr:from>
    <xdr:to>
      <xdr:col>15</xdr:col>
      <xdr:colOff>182217</xdr:colOff>
      <xdr:row>57</xdr:row>
      <xdr:rowOff>102556</xdr:rowOff>
    </xdr:to>
    <xdr:sp macro="" textlink="">
      <xdr:nvSpPr>
        <xdr:cNvPr id="21" name="Rectangle: Rounded Corners 20">
          <a:extLst>
            <a:ext uri="{FF2B5EF4-FFF2-40B4-BE49-F238E27FC236}">
              <a16:creationId xmlns:a16="http://schemas.microsoft.com/office/drawing/2014/main" id="{18BD0D2A-1AEC-6C44-C0C7-A909C1894516}"/>
            </a:ext>
          </a:extLst>
        </xdr:cNvPr>
        <xdr:cNvSpPr/>
      </xdr:nvSpPr>
      <xdr:spPr>
        <a:xfrm>
          <a:off x="7156174" y="8796131"/>
          <a:ext cx="4903304" cy="2918642"/>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endParaRPr>
        </a:p>
      </xdr:txBody>
    </xdr:sp>
    <xdr:clientData/>
  </xdr:twoCellAnchor>
  <xdr:twoCellAnchor>
    <xdr:from>
      <xdr:col>3</xdr:col>
      <xdr:colOff>52684</xdr:colOff>
      <xdr:row>11</xdr:row>
      <xdr:rowOff>152568</xdr:rowOff>
    </xdr:from>
    <xdr:to>
      <xdr:col>9</xdr:col>
      <xdr:colOff>141749</xdr:colOff>
      <xdr:row>24</xdr:row>
      <xdr:rowOff>4708</xdr:rowOff>
    </xdr:to>
    <xdr:sp macro="" textlink="">
      <xdr:nvSpPr>
        <xdr:cNvPr id="22" name="Rectangle: Rounded Corners 21">
          <a:extLst>
            <a:ext uri="{FF2B5EF4-FFF2-40B4-BE49-F238E27FC236}">
              <a16:creationId xmlns:a16="http://schemas.microsoft.com/office/drawing/2014/main" id="{46C3AA6B-32BA-4EB3-99B3-4B098E11E4F3}"/>
            </a:ext>
          </a:extLst>
        </xdr:cNvPr>
        <xdr:cNvSpPr/>
      </xdr:nvSpPr>
      <xdr:spPr>
        <a:xfrm>
          <a:off x="2120970" y="2676074"/>
          <a:ext cx="4908467" cy="287045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316677</xdr:colOff>
      <xdr:row>11</xdr:row>
      <xdr:rowOff>152568</xdr:rowOff>
    </xdr:from>
    <xdr:to>
      <xdr:col>15</xdr:col>
      <xdr:colOff>227611</xdr:colOff>
      <xdr:row>24</xdr:row>
      <xdr:rowOff>4708</xdr:rowOff>
    </xdr:to>
    <xdr:sp macro="" textlink="">
      <xdr:nvSpPr>
        <xdr:cNvPr id="23" name="Rectangle: Rounded Corners 22">
          <a:extLst>
            <a:ext uri="{FF2B5EF4-FFF2-40B4-BE49-F238E27FC236}">
              <a16:creationId xmlns:a16="http://schemas.microsoft.com/office/drawing/2014/main" id="{5F9B3FA1-04D3-4115-954F-4780D5A6FDEF}"/>
            </a:ext>
          </a:extLst>
        </xdr:cNvPr>
        <xdr:cNvSpPr/>
      </xdr:nvSpPr>
      <xdr:spPr>
        <a:xfrm>
          <a:off x="7204365" y="2676074"/>
          <a:ext cx="4908467" cy="2870452"/>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15</xdr:col>
      <xdr:colOff>361353</xdr:colOff>
      <xdr:row>11</xdr:row>
      <xdr:rowOff>152568</xdr:rowOff>
    </xdr:from>
    <xdr:to>
      <xdr:col>22</xdr:col>
      <xdr:colOff>193119</xdr:colOff>
      <xdr:row>24</xdr:row>
      <xdr:rowOff>4708</xdr:rowOff>
    </xdr:to>
    <xdr:sp macro="" textlink="">
      <xdr:nvSpPr>
        <xdr:cNvPr id="24" name="Rectangle: Rounded Corners 23">
          <a:extLst>
            <a:ext uri="{FF2B5EF4-FFF2-40B4-BE49-F238E27FC236}">
              <a16:creationId xmlns:a16="http://schemas.microsoft.com/office/drawing/2014/main" id="{4C9D6168-C113-4262-BE32-624AC7C0EBB0}"/>
            </a:ext>
          </a:extLst>
        </xdr:cNvPr>
        <xdr:cNvSpPr/>
      </xdr:nvSpPr>
      <xdr:spPr>
        <a:xfrm>
          <a:off x="12246574" y="2676074"/>
          <a:ext cx="4908467" cy="287045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69273</xdr:colOff>
      <xdr:row>11</xdr:row>
      <xdr:rowOff>152568</xdr:rowOff>
    </xdr:from>
    <xdr:to>
      <xdr:col>9</xdr:col>
      <xdr:colOff>128650</xdr:colOff>
      <xdr:row>23</xdr:row>
      <xdr:rowOff>54416</xdr:rowOff>
    </xdr:to>
    <xdr:graphicFrame macro="">
      <xdr:nvGraphicFramePr>
        <xdr:cNvPr id="10" name="AVG ATTENDANCE">
          <a:extLst>
            <a:ext uri="{FF2B5EF4-FFF2-40B4-BE49-F238E27FC236}">
              <a16:creationId xmlns:a16="http://schemas.microsoft.com/office/drawing/2014/main" id="{A351D5E8-24C6-46CC-9407-D3D82715D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369794</xdr:colOff>
      <xdr:row>11</xdr:row>
      <xdr:rowOff>448191</xdr:rowOff>
    </xdr:from>
    <xdr:to>
      <xdr:col>15</xdr:col>
      <xdr:colOff>284069</xdr:colOff>
      <xdr:row>21</xdr:row>
      <xdr:rowOff>33813</xdr:rowOff>
    </xdr:to>
    <xdr:graphicFrame macro="">
      <xdr:nvGraphicFramePr>
        <xdr:cNvPr id="3" name="AVERAGE SALARY">
          <a:extLst>
            <a:ext uri="{FF2B5EF4-FFF2-40B4-BE49-F238E27FC236}">
              <a16:creationId xmlns:a16="http://schemas.microsoft.com/office/drawing/2014/main" id="{70417082-87AC-418A-929F-8417A8C4F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440151</xdr:colOff>
      <xdr:row>11</xdr:row>
      <xdr:rowOff>152568</xdr:rowOff>
    </xdr:from>
    <xdr:to>
      <xdr:col>22</xdr:col>
      <xdr:colOff>267021</xdr:colOff>
      <xdr:row>23</xdr:row>
      <xdr:rowOff>54415</xdr:rowOff>
    </xdr:to>
    <xdr:graphicFrame macro="">
      <xdr:nvGraphicFramePr>
        <xdr:cNvPr id="9" name="TOP 5 PAID EMPLOYEES">
          <a:extLst>
            <a:ext uri="{FF2B5EF4-FFF2-40B4-BE49-F238E27FC236}">
              <a16:creationId xmlns:a16="http://schemas.microsoft.com/office/drawing/2014/main" id="{8ED53EFE-427F-413E-B4D2-65F267B05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66446</xdr:colOff>
      <xdr:row>24</xdr:row>
      <xdr:rowOff>142205</xdr:rowOff>
    </xdr:from>
    <xdr:to>
      <xdr:col>9</xdr:col>
      <xdr:colOff>128650</xdr:colOff>
      <xdr:row>40</xdr:row>
      <xdr:rowOff>139960</xdr:rowOff>
    </xdr:to>
    <xdr:sp macro="" textlink="">
      <xdr:nvSpPr>
        <xdr:cNvPr id="27" name="Rectangle: Rounded Corners 26">
          <a:extLst>
            <a:ext uri="{FF2B5EF4-FFF2-40B4-BE49-F238E27FC236}">
              <a16:creationId xmlns:a16="http://schemas.microsoft.com/office/drawing/2014/main" id="{5787CAA1-41C6-4634-B487-16DE0AEBBEE6}"/>
            </a:ext>
          </a:extLst>
        </xdr:cNvPr>
        <xdr:cNvSpPr/>
      </xdr:nvSpPr>
      <xdr:spPr>
        <a:xfrm>
          <a:off x="2119181" y="5833878"/>
          <a:ext cx="4851918" cy="298355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endParaRPr>
        </a:p>
      </xdr:txBody>
    </xdr:sp>
    <xdr:clientData/>
  </xdr:twoCellAnchor>
  <xdr:twoCellAnchor>
    <xdr:from>
      <xdr:col>9</xdr:col>
      <xdr:colOff>316677</xdr:colOff>
      <xdr:row>24</xdr:row>
      <xdr:rowOff>142205</xdr:rowOff>
    </xdr:from>
    <xdr:to>
      <xdr:col>15</xdr:col>
      <xdr:colOff>192268</xdr:colOff>
      <xdr:row>40</xdr:row>
      <xdr:rowOff>139960</xdr:rowOff>
    </xdr:to>
    <xdr:sp macro="" textlink="">
      <xdr:nvSpPr>
        <xdr:cNvPr id="30" name="Rectangle: Rounded Corners 29">
          <a:extLst>
            <a:ext uri="{FF2B5EF4-FFF2-40B4-BE49-F238E27FC236}">
              <a16:creationId xmlns:a16="http://schemas.microsoft.com/office/drawing/2014/main" id="{3FEC2FF7-D83F-49EB-8723-51C8FECAEBAF}"/>
            </a:ext>
          </a:extLst>
        </xdr:cNvPr>
        <xdr:cNvSpPr/>
      </xdr:nvSpPr>
      <xdr:spPr>
        <a:xfrm>
          <a:off x="7159126" y="5833878"/>
          <a:ext cx="4851918" cy="29835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361353</xdr:colOff>
      <xdr:row>24</xdr:row>
      <xdr:rowOff>142205</xdr:rowOff>
    </xdr:from>
    <xdr:to>
      <xdr:col>22</xdr:col>
      <xdr:colOff>159190</xdr:colOff>
      <xdr:row>40</xdr:row>
      <xdr:rowOff>139960</xdr:rowOff>
    </xdr:to>
    <xdr:sp macro="" textlink="">
      <xdr:nvSpPr>
        <xdr:cNvPr id="31" name="Rectangle: Rounded Corners 30">
          <a:extLst>
            <a:ext uri="{FF2B5EF4-FFF2-40B4-BE49-F238E27FC236}">
              <a16:creationId xmlns:a16="http://schemas.microsoft.com/office/drawing/2014/main" id="{D3268FD8-9FD3-44FE-9495-6D1E13A2E06D}"/>
            </a:ext>
          </a:extLst>
        </xdr:cNvPr>
        <xdr:cNvSpPr/>
      </xdr:nvSpPr>
      <xdr:spPr>
        <a:xfrm>
          <a:off x="12226782" y="5813662"/>
          <a:ext cx="4870579" cy="2958669"/>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endParaRPr>
        </a:p>
      </xdr:txBody>
    </xdr:sp>
    <xdr:clientData/>
  </xdr:twoCellAnchor>
  <xdr:twoCellAnchor>
    <xdr:from>
      <xdr:col>2</xdr:col>
      <xdr:colOff>752804</xdr:colOff>
      <xdr:row>26</xdr:row>
      <xdr:rowOff>35141</xdr:rowOff>
    </xdr:from>
    <xdr:to>
      <xdr:col>9</xdr:col>
      <xdr:colOff>141749</xdr:colOff>
      <xdr:row>39</xdr:row>
      <xdr:rowOff>156882</xdr:rowOff>
    </xdr:to>
    <xdr:graphicFrame macro="">
      <xdr:nvGraphicFramePr>
        <xdr:cNvPr id="11" name="CITYWISE EMP">
          <a:extLst>
            <a:ext uri="{FF2B5EF4-FFF2-40B4-BE49-F238E27FC236}">
              <a16:creationId xmlns:a16="http://schemas.microsoft.com/office/drawing/2014/main" id="{4CB8DDB4-8AB1-4D24-AF91-0B9F4C9B4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370435</xdr:colOff>
      <xdr:row>25</xdr:row>
      <xdr:rowOff>50669</xdr:rowOff>
    </xdr:from>
    <xdr:to>
      <xdr:col>22</xdr:col>
      <xdr:colOff>379751</xdr:colOff>
      <xdr:row>38</xdr:row>
      <xdr:rowOff>165652</xdr:rowOff>
    </xdr:to>
    <xdr:graphicFrame macro="">
      <xdr:nvGraphicFramePr>
        <xdr:cNvPr id="8" name="Chart 7">
          <a:extLst>
            <a:ext uri="{FF2B5EF4-FFF2-40B4-BE49-F238E27FC236}">
              <a16:creationId xmlns:a16="http://schemas.microsoft.com/office/drawing/2014/main" id="{80F03C11-AC95-459F-886A-496F953F1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369794</xdr:colOff>
      <xdr:row>25</xdr:row>
      <xdr:rowOff>147421</xdr:rowOff>
    </xdr:from>
    <xdr:to>
      <xdr:col>15</xdr:col>
      <xdr:colOff>76804</xdr:colOff>
      <xdr:row>40</xdr:row>
      <xdr:rowOff>0</xdr:rowOff>
    </xdr:to>
    <xdr:graphicFrame macro="">
      <xdr:nvGraphicFramePr>
        <xdr:cNvPr id="25" name="Chart 24">
          <a:extLst>
            <a:ext uri="{FF2B5EF4-FFF2-40B4-BE49-F238E27FC236}">
              <a16:creationId xmlns:a16="http://schemas.microsoft.com/office/drawing/2014/main" id="{E2FD990B-48F4-46F4-ACC9-78A92820A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52684</xdr:colOff>
      <xdr:row>41</xdr:row>
      <xdr:rowOff>99392</xdr:rowOff>
    </xdr:from>
    <xdr:to>
      <xdr:col>9</xdr:col>
      <xdr:colOff>93928</xdr:colOff>
      <xdr:row>57</xdr:row>
      <xdr:rowOff>97148</xdr:rowOff>
    </xdr:to>
    <xdr:sp macro="" textlink="">
      <xdr:nvSpPr>
        <xdr:cNvPr id="32" name="Rectangle: Rounded Corners 31">
          <a:extLst>
            <a:ext uri="{FF2B5EF4-FFF2-40B4-BE49-F238E27FC236}">
              <a16:creationId xmlns:a16="http://schemas.microsoft.com/office/drawing/2014/main" id="{30C5F184-0EF9-4F3A-B6CE-53F5F1B92E0A}"/>
            </a:ext>
          </a:extLst>
        </xdr:cNvPr>
        <xdr:cNvSpPr/>
      </xdr:nvSpPr>
      <xdr:spPr>
        <a:xfrm>
          <a:off x="2123336" y="8796131"/>
          <a:ext cx="4861722" cy="291323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400353</xdr:colOff>
      <xdr:row>41</xdr:row>
      <xdr:rowOff>145590</xdr:rowOff>
    </xdr:from>
    <xdr:to>
      <xdr:col>22</xdr:col>
      <xdr:colOff>193119</xdr:colOff>
      <xdr:row>57</xdr:row>
      <xdr:rowOff>143346</xdr:rowOff>
    </xdr:to>
    <xdr:sp macro="" textlink="">
      <xdr:nvSpPr>
        <xdr:cNvPr id="33" name="Rectangle: Rounded Corners 32">
          <a:extLst>
            <a:ext uri="{FF2B5EF4-FFF2-40B4-BE49-F238E27FC236}">
              <a16:creationId xmlns:a16="http://schemas.microsoft.com/office/drawing/2014/main" id="{84B654EB-D3C4-46E5-8F7C-918CE42BBD21}"/>
            </a:ext>
          </a:extLst>
        </xdr:cNvPr>
        <xdr:cNvSpPr/>
      </xdr:nvSpPr>
      <xdr:spPr>
        <a:xfrm>
          <a:off x="12264270" y="8771007"/>
          <a:ext cx="4872766" cy="287642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66446</xdr:colOff>
      <xdr:row>42</xdr:row>
      <xdr:rowOff>171010</xdr:rowOff>
    </xdr:from>
    <xdr:to>
      <xdr:col>9</xdr:col>
      <xdr:colOff>357799</xdr:colOff>
      <xdr:row>59</xdr:row>
      <xdr:rowOff>0</xdr:rowOff>
    </xdr:to>
    <xdr:graphicFrame macro="">
      <xdr:nvGraphicFramePr>
        <xdr:cNvPr id="20" name="Chart 19">
          <a:extLst>
            <a:ext uri="{FF2B5EF4-FFF2-40B4-BE49-F238E27FC236}">
              <a16:creationId xmlns:a16="http://schemas.microsoft.com/office/drawing/2014/main" id="{B8260B15-0279-4D2B-95DE-D022A4528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291073</xdr:colOff>
      <xdr:row>42</xdr:row>
      <xdr:rowOff>0</xdr:rowOff>
    </xdr:from>
    <xdr:to>
      <xdr:col>15</xdr:col>
      <xdr:colOff>0</xdr:colOff>
      <xdr:row>56</xdr:row>
      <xdr:rowOff>39585</xdr:rowOff>
    </xdr:to>
    <xdr:graphicFrame macro="">
      <xdr:nvGraphicFramePr>
        <xdr:cNvPr id="2" name="Chart 1">
          <a:extLst>
            <a:ext uri="{FF2B5EF4-FFF2-40B4-BE49-F238E27FC236}">
              <a16:creationId xmlns:a16="http://schemas.microsoft.com/office/drawing/2014/main" id="{407BB9A4-CF19-4404-AD70-1831341F3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440151</xdr:colOff>
      <xdr:row>42</xdr:row>
      <xdr:rowOff>130865</xdr:rowOff>
    </xdr:from>
    <xdr:to>
      <xdr:col>22</xdr:col>
      <xdr:colOff>406533</xdr:colOff>
      <xdr:row>57</xdr:row>
      <xdr:rowOff>16566</xdr:rowOff>
    </xdr:to>
    <xdr:graphicFrame macro="">
      <xdr:nvGraphicFramePr>
        <xdr:cNvPr id="26" name="Chart 25">
          <a:extLst>
            <a:ext uri="{FF2B5EF4-FFF2-40B4-BE49-F238E27FC236}">
              <a16:creationId xmlns:a16="http://schemas.microsoft.com/office/drawing/2014/main" id="{8EC651D4-7F10-483E-BA7A-F5B25F03F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412731</xdr:colOff>
      <xdr:row>44</xdr:row>
      <xdr:rowOff>19050</xdr:rowOff>
    </xdr:to>
    <xdr:pic>
      <xdr:nvPicPr>
        <xdr:cNvPr id="6" name="Picture 5" descr="The image features a striking composition of bold, dynamic, and contrasting colors with sharp, intersecting geometric shapes.&#10;&#10;AI-generated content may be incorrect.">
          <a:extLst>
            <a:ext uri="{FF2B5EF4-FFF2-40B4-BE49-F238E27FC236}">
              <a16:creationId xmlns:a16="http://schemas.microsoft.com/office/drawing/2014/main" id="{078C9BF2-0575-7695-23A2-EB21AC280A69}"/>
            </a:ext>
          </a:extLst>
        </xdr:cNvPr>
        <xdr:cNvPicPr>
          <a:picLocks noChangeAspect="1"/>
        </xdr:cNvPicPr>
      </xdr:nvPicPr>
      <xdr:blipFill>
        <a:blip xmlns:r="http://schemas.openxmlformats.org/officeDocument/2006/relationships" r:embed="rId1"/>
        <a:stretch>
          <a:fillRect/>
        </a:stretch>
      </xdr:blipFill>
      <xdr:spPr>
        <a:xfrm>
          <a:off x="0" y="0"/>
          <a:ext cx="14433531" cy="8141970"/>
        </a:xfrm>
        <a:prstGeom prst="rect">
          <a:avLst/>
        </a:prstGeom>
      </xdr:spPr>
    </xdr:pic>
    <xdr:clientData/>
  </xdr:twoCellAnchor>
  <xdr:twoCellAnchor editAs="oneCell">
    <xdr:from>
      <xdr:col>19</xdr:col>
      <xdr:colOff>220980</xdr:colOff>
      <xdr:row>0</xdr:row>
      <xdr:rowOff>83820</xdr:rowOff>
    </xdr:from>
    <xdr:to>
      <xdr:col>23</xdr:col>
      <xdr:colOff>194076</xdr:colOff>
      <xdr:row>8</xdr:row>
      <xdr:rowOff>144780</xdr:rowOff>
    </xdr:to>
    <xdr:pic>
      <xdr:nvPicPr>
        <xdr:cNvPr id="5" name="Picture 4" descr="The image depicts a beautifully decorated deity, likely Lord Ganesha, seated in a meditative pose with intricate ornaments and a serene expression.&#10;&#10;AI-generated content may be incorrect.">
          <a:extLst>
            <a:ext uri="{FF2B5EF4-FFF2-40B4-BE49-F238E27FC236}">
              <a16:creationId xmlns:a16="http://schemas.microsoft.com/office/drawing/2014/main" id="{C93CBA43-5F73-4077-B2E7-2641977F291B}"/>
            </a:ext>
          </a:extLst>
        </xdr:cNvPr>
        <xdr:cNvPicPr>
          <a:picLocks noChangeAspect="1"/>
        </xdr:cNvPicPr>
      </xdr:nvPicPr>
      <xdr:blipFill>
        <a:blip xmlns:r="http://schemas.openxmlformats.org/officeDocument/2006/relationships" r:embed="rId2"/>
        <a:stretch>
          <a:fillRect/>
        </a:stretch>
      </xdr:blipFill>
      <xdr:spPr>
        <a:xfrm>
          <a:off x="11803380" y="83820"/>
          <a:ext cx="2411496" cy="1600200"/>
        </a:xfrm>
        <a:prstGeom prst="rect">
          <a:avLst/>
        </a:prstGeom>
      </xdr:spPr>
    </xdr:pic>
    <xdr:clientData/>
  </xdr:twoCellAnchor>
  <xdr:twoCellAnchor>
    <xdr:from>
      <xdr:col>0</xdr:col>
      <xdr:colOff>129540</xdr:colOff>
      <xdr:row>1</xdr:row>
      <xdr:rowOff>15240</xdr:rowOff>
    </xdr:from>
    <xdr:to>
      <xdr:col>4</xdr:col>
      <xdr:colOff>83820</xdr:colOff>
      <xdr:row>4</xdr:row>
      <xdr:rowOff>30480</xdr:rowOff>
    </xdr:to>
    <xdr:sp macro="" textlink="">
      <xdr:nvSpPr>
        <xdr:cNvPr id="2" name="Arrow: Left 1">
          <a:hlinkClick xmlns:r="http://schemas.openxmlformats.org/officeDocument/2006/relationships" r:id="rId3"/>
          <a:extLst>
            <a:ext uri="{FF2B5EF4-FFF2-40B4-BE49-F238E27FC236}">
              <a16:creationId xmlns:a16="http://schemas.microsoft.com/office/drawing/2014/main" id="{918B0482-D761-4C2B-9298-38B611B75C48}"/>
            </a:ext>
          </a:extLst>
        </xdr:cNvPr>
        <xdr:cNvSpPr/>
      </xdr:nvSpPr>
      <xdr:spPr>
        <a:xfrm>
          <a:off x="129540" y="198120"/>
          <a:ext cx="2392680" cy="563880"/>
        </a:xfrm>
        <a:prstGeom prst="leftArrow">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latin typeface="Constantia" panose="02030602050306030303" pitchFamily="18" charset="0"/>
            </a:rPr>
            <a:t>HOME </a:t>
          </a:r>
        </a:p>
      </xdr:txBody>
    </xdr:sp>
    <xdr:clientData/>
  </xdr:twoCellAnchor>
  <xdr:twoCellAnchor>
    <xdr:from>
      <xdr:col>9</xdr:col>
      <xdr:colOff>53340</xdr:colOff>
      <xdr:row>0</xdr:row>
      <xdr:rowOff>152400</xdr:rowOff>
    </xdr:from>
    <xdr:to>
      <xdr:col>14</xdr:col>
      <xdr:colOff>198120</xdr:colOff>
      <xdr:row>5</xdr:row>
      <xdr:rowOff>22860</xdr:rowOff>
    </xdr:to>
    <xdr:sp macro="" textlink="">
      <xdr:nvSpPr>
        <xdr:cNvPr id="4" name="Arrow: Pentagon 3">
          <a:extLst>
            <a:ext uri="{FF2B5EF4-FFF2-40B4-BE49-F238E27FC236}">
              <a16:creationId xmlns:a16="http://schemas.microsoft.com/office/drawing/2014/main" id="{07414A02-8519-9EDE-94DD-43D5FA17FE46}"/>
            </a:ext>
          </a:extLst>
        </xdr:cNvPr>
        <xdr:cNvSpPr/>
      </xdr:nvSpPr>
      <xdr:spPr>
        <a:xfrm>
          <a:off x="5539740" y="152400"/>
          <a:ext cx="3192780" cy="784860"/>
        </a:xfrm>
        <a:prstGeom prst="homePlate">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latin typeface="Constantia" panose="02030602050306030303" pitchFamily="18" charset="0"/>
            </a:rPr>
            <a:t>KEY INSIGHTS</a:t>
          </a:r>
        </a:p>
      </xdr:txBody>
    </xdr:sp>
    <xdr:clientData/>
  </xdr:twoCellAnchor>
  <xdr:twoCellAnchor editAs="oneCell">
    <xdr:from>
      <xdr:col>2</xdr:col>
      <xdr:colOff>125730</xdr:colOff>
      <xdr:row>12</xdr:row>
      <xdr:rowOff>91440</xdr:rowOff>
    </xdr:from>
    <xdr:to>
      <xdr:col>16</xdr:col>
      <xdr:colOff>135255</xdr:colOff>
      <xdr:row>23</xdr:row>
      <xdr:rowOff>148590</xdr:rowOff>
    </xdr:to>
    <xdr:pic>
      <xdr:nvPicPr>
        <xdr:cNvPr id="8" name="Picture 7">
          <a:extLst>
            <a:ext uri="{FF2B5EF4-FFF2-40B4-BE49-F238E27FC236}">
              <a16:creationId xmlns:a16="http://schemas.microsoft.com/office/drawing/2014/main" id="{31095FDE-827B-A04D-9517-F3DA140A630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44930" y="2362200"/>
          <a:ext cx="8543925" cy="2068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40005</xdr:colOff>
      <xdr:row>12</xdr:row>
      <xdr:rowOff>40005</xdr:rowOff>
    </xdr:from>
    <xdr:to>
      <xdr:col>1</xdr:col>
      <xdr:colOff>525780</xdr:colOff>
      <xdr:row>13</xdr:row>
      <xdr:rowOff>144780</xdr:rowOff>
    </xdr:to>
    <xdr:sp macro="" textlink="">
      <xdr:nvSpPr>
        <xdr:cNvPr id="9" name="Arrow: Right 8">
          <a:extLst>
            <a:ext uri="{FF2B5EF4-FFF2-40B4-BE49-F238E27FC236}">
              <a16:creationId xmlns:a16="http://schemas.microsoft.com/office/drawing/2014/main" id="{FE848B95-1044-05D3-2F4F-9FB3084EF39F}"/>
            </a:ext>
          </a:extLst>
        </xdr:cNvPr>
        <xdr:cNvSpPr/>
      </xdr:nvSpPr>
      <xdr:spPr>
        <a:xfrm>
          <a:off x="649605" y="2310765"/>
          <a:ext cx="485775" cy="28765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40005</xdr:colOff>
      <xdr:row>14</xdr:row>
      <xdr:rowOff>137160</xdr:rowOff>
    </xdr:from>
    <xdr:to>
      <xdr:col>1</xdr:col>
      <xdr:colOff>525780</xdr:colOff>
      <xdr:row>16</xdr:row>
      <xdr:rowOff>51435</xdr:rowOff>
    </xdr:to>
    <xdr:sp macro="" textlink="">
      <xdr:nvSpPr>
        <xdr:cNvPr id="10" name="Arrow: Right 9">
          <a:extLst>
            <a:ext uri="{FF2B5EF4-FFF2-40B4-BE49-F238E27FC236}">
              <a16:creationId xmlns:a16="http://schemas.microsoft.com/office/drawing/2014/main" id="{7359F5FD-89A4-4C72-8F26-426757EB664F}"/>
            </a:ext>
          </a:extLst>
        </xdr:cNvPr>
        <xdr:cNvSpPr/>
      </xdr:nvSpPr>
      <xdr:spPr>
        <a:xfrm>
          <a:off x="649605" y="2773680"/>
          <a:ext cx="485775" cy="28003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43815</xdr:colOff>
      <xdr:row>17</xdr:row>
      <xdr:rowOff>60960</xdr:rowOff>
    </xdr:from>
    <xdr:to>
      <xdr:col>1</xdr:col>
      <xdr:colOff>529590</xdr:colOff>
      <xdr:row>18</xdr:row>
      <xdr:rowOff>165735</xdr:rowOff>
    </xdr:to>
    <xdr:sp macro="" textlink="">
      <xdr:nvSpPr>
        <xdr:cNvPr id="11" name="Arrow: Right 10">
          <a:extLst>
            <a:ext uri="{FF2B5EF4-FFF2-40B4-BE49-F238E27FC236}">
              <a16:creationId xmlns:a16="http://schemas.microsoft.com/office/drawing/2014/main" id="{90D925BD-CDC6-46DF-A257-5283110E7313}"/>
            </a:ext>
          </a:extLst>
        </xdr:cNvPr>
        <xdr:cNvSpPr/>
      </xdr:nvSpPr>
      <xdr:spPr>
        <a:xfrm>
          <a:off x="653415" y="3246120"/>
          <a:ext cx="485775" cy="28765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22860</xdr:colOff>
      <xdr:row>22</xdr:row>
      <xdr:rowOff>41910</xdr:rowOff>
    </xdr:from>
    <xdr:to>
      <xdr:col>1</xdr:col>
      <xdr:colOff>508635</xdr:colOff>
      <xdr:row>23</xdr:row>
      <xdr:rowOff>146685</xdr:rowOff>
    </xdr:to>
    <xdr:sp macro="" textlink="">
      <xdr:nvSpPr>
        <xdr:cNvPr id="12" name="Arrow: Right 11">
          <a:extLst>
            <a:ext uri="{FF2B5EF4-FFF2-40B4-BE49-F238E27FC236}">
              <a16:creationId xmlns:a16="http://schemas.microsoft.com/office/drawing/2014/main" id="{2AEFB91A-3809-4281-8C86-11C512AB9155}"/>
            </a:ext>
          </a:extLst>
        </xdr:cNvPr>
        <xdr:cNvSpPr/>
      </xdr:nvSpPr>
      <xdr:spPr>
        <a:xfrm>
          <a:off x="632460" y="4141470"/>
          <a:ext cx="485775" cy="28765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47</xdr:col>
      <xdr:colOff>478693</xdr:colOff>
      <xdr:row>12</xdr:row>
      <xdr:rowOff>59591</xdr:rowOff>
    </xdr:from>
    <xdr:to>
      <xdr:col>56</xdr:col>
      <xdr:colOff>127001</xdr:colOff>
      <xdr:row>27</xdr:row>
      <xdr:rowOff>18560</xdr:rowOff>
    </xdr:to>
    <xdr:graphicFrame macro="">
      <xdr:nvGraphicFramePr>
        <xdr:cNvPr id="23" name="Chart 22">
          <a:extLst>
            <a:ext uri="{FF2B5EF4-FFF2-40B4-BE49-F238E27FC236}">
              <a16:creationId xmlns:a16="http://schemas.microsoft.com/office/drawing/2014/main" id="{A9EC15A5-A65C-EE17-B439-523C3CF21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62</xdr:col>
      <xdr:colOff>0</xdr:colOff>
      <xdr:row>27</xdr:row>
      <xdr:rowOff>0</xdr:rowOff>
    </xdr:from>
    <xdr:to>
      <xdr:col>70</xdr:col>
      <xdr:colOff>65964</xdr:colOff>
      <xdr:row>38</xdr:row>
      <xdr:rowOff>119949</xdr:rowOff>
    </xdr:to>
    <xdr:graphicFrame macro="">
      <xdr:nvGraphicFramePr>
        <xdr:cNvPr id="21" name="STATEWISE EMP">
          <a:extLst>
            <a:ext uri="{FF2B5EF4-FFF2-40B4-BE49-F238E27FC236}">
              <a16:creationId xmlns:a16="http://schemas.microsoft.com/office/drawing/2014/main" id="{A2B4CF01-408C-4C55-9E6B-D6C0C631B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144780</xdr:colOff>
      <xdr:row>0</xdr:row>
      <xdr:rowOff>106680</xdr:rowOff>
    </xdr:from>
    <xdr:to>
      <xdr:col>2</xdr:col>
      <xdr:colOff>685800</xdr:colOff>
      <xdr:row>3</xdr:row>
      <xdr:rowOff>121920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49FFF667-8D91-A905-6DF2-E1BBEE5636DE}"/>
            </a:ext>
          </a:extLst>
        </xdr:cNvPr>
        <xdr:cNvSpPr/>
      </xdr:nvSpPr>
      <xdr:spPr>
        <a:xfrm>
          <a:off x="144780" y="106680"/>
          <a:ext cx="2392680" cy="563880"/>
        </a:xfrm>
        <a:prstGeom prst="leftArrow">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latin typeface="Constantia" panose="02030602050306030303" pitchFamily="18" charset="0"/>
            </a:rPr>
            <a:t>HOME </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2.835129282408" createdVersion="8" refreshedVersion="8" minRefreshableVersion="3" recordCount="963" xr:uid="{CCE0934A-05CF-48F8-8CD7-CB1967330216}">
  <cacheSource type="worksheet">
    <worksheetSource name="Table1"/>
  </cacheSource>
  <cacheFields count="27">
    <cacheField name="Employee ID" numFmtId="0">
      <sharedItems containsBlank="1" count="501">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 v="EMP101"/>
        <s v="EMP102"/>
        <s v="EMP103"/>
        <s v="EMP104"/>
        <s v="EMP105"/>
        <s v="EMP106"/>
        <s v="EMP107"/>
        <s v="EMP108"/>
        <s v="EMP109"/>
        <s v="EMP110"/>
        <s v="EMP111"/>
        <s v="EMP112"/>
        <s v="EMP113"/>
        <s v="EMP114"/>
        <s v="EMP115"/>
        <s v="EMP116"/>
        <s v="EMP117"/>
        <s v="EMP118"/>
        <s v="EMP119"/>
        <s v="EMP120"/>
        <s v="EMP121"/>
        <s v="EMP122"/>
        <s v="EMP123"/>
        <s v="EMP124"/>
        <s v="EMP125"/>
        <s v="EMP126"/>
        <s v="EMP127"/>
        <s v="EMP128"/>
        <s v="EMP129"/>
        <s v="EMP130"/>
        <s v="EMP131"/>
        <s v="EMP132"/>
        <s v="EMP133"/>
        <s v="EMP134"/>
        <s v="EMP135"/>
        <s v="EMP136"/>
        <s v="EMP137"/>
        <s v="EMP138"/>
        <s v="EMP139"/>
        <s v="EMP140"/>
        <s v="EMP141"/>
        <s v="EMP142"/>
        <s v="EMP143"/>
        <s v="EMP144"/>
        <s v="EMP145"/>
        <s v="EMP146"/>
        <s v="EMP147"/>
        <s v="EMP148"/>
        <s v="EMP149"/>
        <s v="EMP150"/>
        <s v="EMP151"/>
        <s v="EMP152"/>
        <s v="EMP153"/>
        <s v="EMP154"/>
        <s v="EMP155"/>
        <s v="EMP156"/>
        <s v="EMP157"/>
        <s v="EMP158"/>
        <s v="EMP159"/>
        <s v="EMP160"/>
        <s v="EMP161"/>
        <s v="EMP162"/>
        <s v="EMP163"/>
        <s v="EMP164"/>
        <s v="EMP165"/>
        <s v="EMP166"/>
        <s v="EMP167"/>
        <s v="EMP168"/>
        <s v="EMP169"/>
        <s v="EMP170"/>
        <s v="EMP171"/>
        <s v="EMP172"/>
        <s v="EMP173"/>
        <s v="EMP174"/>
        <s v="EMP175"/>
        <s v="EMP176"/>
        <s v="EMP177"/>
        <s v="EMP178"/>
        <s v="EMP179"/>
        <s v="EMP180"/>
        <s v="EMP181"/>
        <s v="EMP182"/>
        <s v="EMP183"/>
        <s v="EMP184"/>
        <s v="EMP185"/>
        <s v="EMP186"/>
        <s v="EMP187"/>
        <s v="EMP188"/>
        <s v="EMP189"/>
        <s v="EMP190"/>
        <s v="EMP191"/>
        <s v="EMP192"/>
        <s v="EMP193"/>
        <s v="EMP194"/>
        <s v="EMP195"/>
        <s v="EMP196"/>
        <s v="EMP197"/>
        <s v="EMP198"/>
        <s v="EMP199"/>
        <s v="EMP200"/>
        <s v="EMP201"/>
        <s v="EMP202"/>
        <s v="EMP203"/>
        <s v="EMP204"/>
        <s v="EMP205"/>
        <s v="EMP206"/>
        <s v="EMP207"/>
        <s v="EMP208"/>
        <s v="EMP209"/>
        <s v="EMP210"/>
        <s v="EMP211"/>
        <s v="EMP212"/>
        <s v="EMP213"/>
        <s v="EMP214"/>
        <s v="EMP215"/>
        <s v="EMP216"/>
        <s v="EMP217"/>
        <s v="EMP218"/>
        <s v="EMP219"/>
        <s v="EMP220"/>
        <s v="EMP221"/>
        <s v="EMP222"/>
        <s v="EMP223"/>
        <s v="EMP224"/>
        <s v="EMP225"/>
        <s v="EMP226"/>
        <s v="EMP227"/>
        <s v="EMP228"/>
        <s v="EMP229"/>
        <s v="EMP230"/>
        <s v="EMP231"/>
        <s v="EMP232"/>
        <s v="EMP233"/>
        <s v="EMP234"/>
        <s v="EMP235"/>
        <s v="EMP236"/>
        <s v="EMP237"/>
        <s v="EMP238"/>
        <s v="EMP239"/>
        <s v="EMP240"/>
        <s v="EMP241"/>
        <s v="EMP242"/>
        <s v="EMP243"/>
        <s v="EMP244"/>
        <s v="EMP245"/>
        <s v="EMP246"/>
        <s v="EMP247"/>
        <s v="EMP248"/>
        <s v="EMP249"/>
        <s v="EMP250"/>
        <s v="EMP251"/>
        <s v="EMP252"/>
        <s v="EMP253"/>
        <s v="EMP254"/>
        <s v="EMP255"/>
        <s v="EMP256"/>
        <s v="EMP257"/>
        <s v="EMP258"/>
        <s v="EMP259"/>
        <s v="EMP260"/>
        <s v="EMP261"/>
        <s v="EMP262"/>
        <s v="EMP263"/>
        <s v="EMP264"/>
        <s v="EMP265"/>
        <s v="EMP266"/>
        <s v="EMP267"/>
        <s v="EMP268"/>
        <s v="EMP269"/>
        <s v="EMP270"/>
        <s v="EMP271"/>
        <s v="EMP272"/>
        <s v="EMP273"/>
        <s v="EMP274"/>
        <s v="EMP275"/>
        <s v="EMP276"/>
        <s v="EMP277"/>
        <s v="EMP278"/>
        <s v="EMP279"/>
        <s v="EMP280"/>
        <s v="EMP281"/>
        <s v="EMP282"/>
        <s v="EMP283"/>
        <s v="EMP284"/>
        <s v="EMP285"/>
        <s v="EMP286"/>
        <s v="EMP287"/>
        <s v="EMP288"/>
        <s v="EMP289"/>
        <s v="EMP290"/>
        <s v="EMP291"/>
        <s v="EMP292"/>
        <s v="EMP293"/>
        <s v="EMP294"/>
        <s v="EMP295"/>
        <s v="EMP296"/>
        <s v="EMP297"/>
        <s v="EMP298"/>
        <s v="EMP299"/>
        <s v="EMP300"/>
        <s v="EMP301"/>
        <s v="EMP302"/>
        <s v="EMP303"/>
        <s v="EMP304"/>
        <s v="EMP305"/>
        <s v="EMP306"/>
        <s v="EMP307"/>
        <s v="EMP308"/>
        <s v="EMP309"/>
        <s v="EMP310"/>
        <s v="EMP311"/>
        <s v="EMP312"/>
        <s v="EMP313"/>
        <s v="EMP314"/>
        <s v="EMP315"/>
        <s v="EMP316"/>
        <s v="EMP317"/>
        <s v="EMP318"/>
        <s v="EMP319"/>
        <s v="EMP320"/>
        <s v="EMP321"/>
        <s v="EMP322"/>
        <s v="EMP323"/>
        <s v="EMP324"/>
        <s v="EMP325"/>
        <s v="EMP326"/>
        <s v="EMP327"/>
        <s v="EMP328"/>
        <s v="EMP329"/>
        <s v="EMP330"/>
        <s v="EMP331"/>
        <s v="EMP332"/>
        <s v="EMP333"/>
        <s v="EMP334"/>
        <s v="EMP335"/>
        <s v="EMP336"/>
        <s v="EMP337"/>
        <s v="EMP338"/>
        <s v="EMP339"/>
        <s v="EMP340"/>
        <s v="EMP341"/>
        <s v="EMP342"/>
        <s v="EMP343"/>
        <s v="EMP344"/>
        <s v="EMP345"/>
        <s v="EMP346"/>
        <s v="EMP347"/>
        <s v="EMP348"/>
        <s v="EMP349"/>
        <s v="EMP350"/>
        <s v="EMP351"/>
        <s v="EMP352"/>
        <s v="EMP353"/>
        <s v="EMP354"/>
        <s v="EMP355"/>
        <s v="EMP356"/>
        <s v="EMP357"/>
        <s v="EMP358"/>
        <s v="EMP359"/>
        <s v="EMP360"/>
        <s v="EMP361"/>
        <s v="EMP362"/>
        <s v="EMP363"/>
        <s v="EMP364"/>
        <s v="EMP365"/>
        <s v="EMP366"/>
        <s v="EMP367"/>
        <s v="EMP368"/>
        <s v="EMP369"/>
        <s v="EMP370"/>
        <s v="EMP371"/>
        <s v="EMP372"/>
        <s v="EMP373"/>
        <s v="EMP374"/>
        <s v="EMP375"/>
        <s v="EMP376"/>
        <s v="EMP377"/>
        <s v="EMP378"/>
        <s v="EMP379"/>
        <s v="EMP380"/>
        <s v="EMP381"/>
        <s v="EMP382"/>
        <s v="EMP383"/>
        <s v="EMP384"/>
        <s v="EMP385"/>
        <s v="EMP386"/>
        <s v="EMP387"/>
        <s v="EMP388"/>
        <s v="EMP389"/>
        <s v="EMP390"/>
        <s v="EMP391"/>
        <s v="EMP392"/>
        <s v="EMP393"/>
        <s v="EMP394"/>
        <s v="EMP395"/>
        <s v="EMP396"/>
        <s v="EMP397"/>
        <s v="EMP398"/>
        <s v="EMP399"/>
        <s v="EMP400"/>
        <s v="EMP401"/>
        <s v="EMP402"/>
        <s v="EMP403"/>
        <s v="EMP404"/>
        <s v="EMP405"/>
        <s v="EMP406"/>
        <s v="EMP407"/>
        <s v="EMP408"/>
        <s v="EMP409"/>
        <s v="EMP410"/>
        <s v="EMP411"/>
        <s v="EMP412"/>
        <s v="EMP413"/>
        <s v="EMP414"/>
        <s v="EMP415"/>
        <s v="EMP416"/>
        <s v="EMP417"/>
        <s v="EMP418"/>
        <s v="EMP419"/>
        <s v="EMP420"/>
        <s v="EMP421"/>
        <s v="EMP422"/>
        <s v="EMP423"/>
        <s v="EMP424"/>
        <s v="EMP425"/>
        <s v="EMP426"/>
        <s v="EMP427"/>
        <s v="EMP428"/>
        <s v="EMP429"/>
        <s v="EMP430"/>
        <s v="EMP431"/>
        <s v="EMP432"/>
        <s v="EMP433"/>
        <s v="EMP434"/>
        <s v="EMP435"/>
        <s v="EMP436"/>
        <s v="EMP437"/>
        <s v="EMP438"/>
        <s v="EMP439"/>
        <s v="EMP440"/>
        <s v="EMP441"/>
        <s v="EMP442"/>
        <s v="EMP443"/>
        <s v="EMP444"/>
        <s v="EMP445"/>
        <s v="EMP446"/>
        <s v="EMP447"/>
        <s v="EMP448"/>
        <s v="EMP449"/>
        <s v="EMP450"/>
        <s v="EMP451"/>
        <s v="EMP452"/>
        <s v="EMP453"/>
        <s v="EMP454"/>
        <s v="EMP455"/>
        <s v="EMP456"/>
        <s v="EMP457"/>
        <s v="EMP458"/>
        <s v="EMP459"/>
        <s v="EMP460"/>
        <s v="EMP461"/>
        <s v="EMP462"/>
        <s v="EMP463"/>
        <s v="EMP464"/>
        <s v="EMP465"/>
        <s v="EMP466"/>
        <s v="EMP467"/>
        <s v="EMP468"/>
        <s v="EMP469"/>
        <s v="EMP470"/>
        <s v="EMP471"/>
        <s v="EMP472"/>
        <s v="EMP473"/>
        <s v="EMP474"/>
        <s v="EMP475"/>
        <s v="EMP476"/>
        <s v="EMP477"/>
        <s v="EMP478"/>
        <s v="EMP479"/>
        <s v="EMP480"/>
        <s v="EMP481"/>
        <s v="EMP482"/>
        <s v="EMP483"/>
        <s v="EMP484"/>
        <s v="EMP485"/>
        <s v="EMP486"/>
        <s v="EMP487"/>
        <s v="EMP488"/>
        <s v="EMP489"/>
        <s v="EMP490"/>
        <s v="EMP491"/>
        <s v="EMP492"/>
        <s v="EMP493"/>
        <s v="EMP494"/>
        <s v="EMP495"/>
        <s v="EMP496"/>
        <s v="EMP497"/>
        <s v="EMP498"/>
        <s v="EMP499"/>
        <s v="EMP500"/>
        <m/>
      </sharedItems>
    </cacheField>
    <cacheField name="First Name" numFmtId="0">
      <sharedItems containsBlank="1"/>
    </cacheField>
    <cacheField name="Last Name" numFmtId="0">
      <sharedItems containsBlank="1"/>
    </cacheField>
    <cacheField name="Gender" numFmtId="0">
      <sharedItems containsBlank="1" count="3">
        <s v="Male"/>
        <s v="Female"/>
        <m/>
      </sharedItems>
    </cacheField>
    <cacheField name="DOB" numFmtId="164">
      <sharedItems containsNonDate="0" containsDate="1" containsString="0" containsBlank="1" minDate="1965-08-08T00:00:00" maxDate="2005-07-12T00:00:00"/>
    </cacheField>
    <cacheField name="Age" numFmtId="0">
      <sharedItems containsString="0" containsBlank="1" containsNumber="1" containsInteger="1" minValue="21" maxValue="60" count="41">
        <n v="35"/>
        <n v="58"/>
        <n v="34"/>
        <n v="26"/>
        <n v="55"/>
        <n v="37"/>
        <n v="32"/>
        <n v="48"/>
        <n v="30"/>
        <n v="22"/>
        <n v="31"/>
        <n v="45"/>
        <n v="46"/>
        <n v="44"/>
        <n v="56"/>
        <n v="43"/>
        <n v="27"/>
        <n v="50"/>
        <n v="25"/>
        <n v="39"/>
        <n v="38"/>
        <n v="41"/>
        <n v="51"/>
        <n v="54"/>
        <n v="23"/>
        <n v="33"/>
        <n v="57"/>
        <n v="52"/>
        <n v="42"/>
        <n v="47"/>
        <n v="24"/>
        <n v="28"/>
        <n v="21"/>
        <n v="53"/>
        <n v="40"/>
        <n v="59"/>
        <n v="60"/>
        <n v="49"/>
        <n v="36"/>
        <n v="29"/>
        <m/>
      </sharedItems>
      <fieldGroup base="5">
        <rangePr startNum="21" endNum="60" groupInterval="10"/>
        <groupItems count="6">
          <s v="(blank)"/>
          <s v="21-30"/>
          <s v="31-40"/>
          <s v="41-50"/>
          <s v="51-60"/>
          <s v="&gt;61"/>
        </groupItems>
      </fieldGroup>
    </cacheField>
    <cacheField name="Department" numFmtId="0">
      <sharedItems containsBlank="1" count="8">
        <s v="Sales"/>
        <s v="HR"/>
        <s v="IT"/>
        <s v="Marketing"/>
        <s v="Operations"/>
        <s v="Admin"/>
        <s v="Finance"/>
        <m/>
      </sharedItems>
    </cacheField>
    <cacheField name="office location" numFmtId="0">
      <sharedItems containsBlank="1" count="11">
        <s v="Bengaluru"/>
        <s v="Kolkata"/>
        <s v="Mumbai"/>
        <s v="Chennai"/>
        <s v="Pune"/>
        <s v="Jaipur"/>
        <s v="Delhi"/>
        <s v="Hyderabad"/>
        <s v="Ahmedabad"/>
        <s v="Kochi"/>
        <m/>
      </sharedItems>
    </cacheField>
    <cacheField name="Designation" numFmtId="0">
      <sharedItems containsBlank="1" count="12">
        <s v="Sales Manager"/>
        <s v="HR Executive"/>
        <s v="System Admin"/>
        <s v="HR Manager"/>
        <s v="Marketing Executive"/>
        <s v="Operations Executive"/>
        <s v="Admin Officer"/>
        <s v="Software Engineer"/>
        <s v="Sales Executive"/>
        <s v="Accountant"/>
        <s v="Finance Analyst"/>
        <m/>
      </sharedItems>
    </cacheField>
    <cacheField name="Manager" numFmtId="0">
      <sharedItems containsBlank="1"/>
    </cacheField>
    <cacheField name="Employment Type" numFmtId="0">
      <sharedItems containsBlank="1"/>
    </cacheField>
    <cacheField name="Status" numFmtId="0">
      <sharedItems containsBlank="1" count="3">
        <s v="On Leave"/>
        <s v="Active"/>
        <m/>
      </sharedItems>
    </cacheField>
    <cacheField name="Joining Date" numFmtId="164">
      <sharedItems containsNonDate="0" containsDate="1" containsString="0" containsBlank="1" minDate="2017-01-02T00:00:00" maxDate="2026-12-31T00:00:00" count="474">
        <d v="2017-03-11T00:00:00"/>
        <d v="2018-10-03T00:00:00"/>
        <d v="2025-02-15T00:00:00"/>
        <d v="2019-05-05T00:00:00"/>
        <d v="2022-05-20T00:00:00"/>
        <d v="2019-07-28T00:00:00"/>
        <d v="2025-05-11T00:00:00"/>
        <d v="2021-07-10T00:00:00"/>
        <d v="2022-06-12T00:00:00"/>
        <d v="2017-03-27T00:00:00"/>
        <d v="2025-01-08T00:00:00"/>
        <d v="2018-03-29T00:00:00"/>
        <d v="2024-07-02T00:00:00"/>
        <d v="2026-08-25T00:00:00"/>
        <d v="2017-01-02T00:00:00"/>
        <d v="2021-08-16T00:00:00"/>
        <d v="2021-08-08T00:00:00"/>
        <d v="2020-04-28T00:00:00"/>
        <d v="2022-05-24T00:00:00"/>
        <d v="2021-01-24T00:00:00"/>
        <d v="2017-11-22T00:00:00"/>
        <d v="2026-12-15T00:00:00"/>
        <d v="2017-04-02T00:00:00"/>
        <d v="2018-04-08T00:00:00"/>
        <d v="2021-02-26T00:00:00"/>
        <d v="2021-05-10T00:00:00"/>
        <d v="2026-04-26T00:00:00"/>
        <d v="2022-04-17T00:00:00"/>
        <d v="2021-10-07T00:00:00"/>
        <d v="2025-06-15T00:00:00"/>
        <d v="2022-05-28T00:00:00"/>
        <d v="2024-04-09T00:00:00"/>
        <d v="2017-11-14T00:00:00"/>
        <d v="2021-11-21T00:00:00"/>
        <d v="2018-05-22T00:00:00"/>
        <d v="2020-03-29T00:00:00"/>
        <d v="2024-11-29T00:00:00"/>
        <d v="2022-05-15T00:00:00"/>
        <d v="2023-11-10T00:00:00"/>
        <d v="2019-11-10T00:00:00"/>
        <d v="2019-07-14T00:00:00"/>
        <d v="2024-08-14T00:00:00"/>
        <d v="2021-01-09T00:00:00"/>
        <d v="2018-05-08T00:00:00"/>
        <d v="2022-10-08T00:00:00"/>
        <d v="2025-12-28T00:00:00"/>
        <d v="2018-07-20T00:00:00"/>
        <d v="2025-11-29T00:00:00"/>
        <d v="2025-01-11T00:00:00"/>
        <d v="2020-06-19T00:00:00"/>
        <d v="2021-07-12T00:00:00"/>
        <d v="2022-08-06T00:00:00"/>
        <d v="2019-04-01T00:00:00"/>
        <d v="2026-06-08T00:00:00"/>
        <d v="2026-12-24T00:00:00"/>
        <d v="2019-08-29T00:00:00"/>
        <d v="2026-08-11T00:00:00"/>
        <d v="2018-03-24T00:00:00"/>
        <d v="2018-01-25T00:00:00"/>
        <d v="2021-02-04T00:00:00"/>
        <d v="2026-06-19T00:00:00"/>
        <d v="2018-10-06T00:00:00"/>
        <d v="2019-10-27T00:00:00"/>
        <d v="2018-01-27T00:00:00"/>
        <d v="2018-01-11T00:00:00"/>
        <d v="2017-05-21T00:00:00"/>
        <d v="2024-03-28T00:00:00"/>
        <d v="2026-02-27T00:00:00"/>
        <d v="2024-08-31T00:00:00"/>
        <d v="2026-12-16T00:00:00"/>
        <d v="2017-08-16T00:00:00"/>
        <d v="2022-05-05T00:00:00"/>
        <d v="2017-10-08T00:00:00"/>
        <d v="2021-01-11T00:00:00"/>
        <d v="2026-08-17T00:00:00"/>
        <d v="2023-05-14T00:00:00"/>
        <d v="2021-09-28T00:00:00"/>
        <d v="2026-07-26T00:00:00"/>
        <d v="2018-03-10T00:00:00"/>
        <d v="2026-04-17T00:00:00"/>
        <d v="2024-11-12T00:00:00"/>
        <d v="2019-07-06T00:00:00"/>
        <d v="2025-10-20T00:00:00"/>
        <d v="2024-07-17T00:00:00"/>
        <d v="2023-04-20T00:00:00"/>
        <d v="2026-06-05T00:00:00"/>
        <d v="2018-08-03T00:00:00"/>
        <d v="2026-09-26T00:00:00"/>
        <d v="2018-01-26T00:00:00"/>
        <d v="2025-06-20T00:00:00"/>
        <d v="2019-10-13T00:00:00"/>
        <d v="2019-03-08T00:00:00"/>
        <d v="2025-08-16T00:00:00"/>
        <d v="2018-09-08T00:00:00"/>
        <d v="2018-10-20T00:00:00"/>
        <d v="2026-03-06T00:00:00"/>
        <d v="2024-11-17T00:00:00"/>
        <d v="2017-01-28T00:00:00"/>
        <d v="2025-12-27T00:00:00"/>
        <d v="2026-01-06T00:00:00"/>
        <d v="2025-04-02T00:00:00"/>
        <d v="2019-07-07T00:00:00"/>
        <d v="2023-11-22T00:00:00"/>
        <d v="2023-04-13T00:00:00"/>
        <d v="2017-01-10T00:00:00"/>
        <d v="2021-09-21T00:00:00"/>
        <d v="2022-02-28T00:00:00"/>
        <d v="2017-02-22T00:00:00"/>
        <d v="2026-02-20T00:00:00"/>
        <d v="2020-12-19T00:00:00"/>
        <d v="2020-05-18T00:00:00"/>
        <d v="2022-09-19T00:00:00"/>
        <d v="2018-06-19T00:00:00"/>
        <d v="2019-01-24T00:00:00"/>
        <d v="2020-08-08T00:00:00"/>
        <d v="2025-03-15T00:00:00"/>
        <d v="2024-08-19T00:00:00"/>
        <d v="2019-07-05T00:00:00"/>
        <d v="2022-09-20T00:00:00"/>
        <d v="2024-09-24T00:00:00"/>
        <d v="2017-01-26T00:00:00"/>
        <d v="2024-01-05T00:00:00"/>
        <d v="2025-10-23T00:00:00"/>
        <d v="2026-05-05T00:00:00"/>
        <d v="2021-01-26T00:00:00"/>
        <d v="2020-04-26T00:00:00"/>
        <d v="2017-08-03T00:00:00"/>
        <d v="2018-08-15T00:00:00"/>
        <d v="2022-10-03T00:00:00"/>
        <d v="2020-06-28T00:00:00"/>
        <d v="2021-08-17T00:00:00"/>
        <d v="2017-09-30T00:00:00"/>
        <d v="2025-02-06T00:00:00"/>
        <d v="2017-10-23T00:00:00"/>
        <d v="2017-03-16T00:00:00"/>
        <d v="2026-08-05T00:00:00"/>
        <d v="2024-07-26T00:00:00"/>
        <d v="2026-11-26T00:00:00"/>
        <d v="2018-03-18T00:00:00"/>
        <d v="2020-06-08T00:00:00"/>
        <d v="2022-12-06T00:00:00"/>
        <d v="2022-09-29T00:00:00"/>
        <d v="2020-10-07T00:00:00"/>
        <d v="2024-07-22T00:00:00"/>
        <d v="2026-10-26T00:00:00"/>
        <d v="2026-03-18T00:00:00"/>
        <d v="2018-11-03T00:00:00"/>
        <d v="2017-09-23T00:00:00"/>
        <d v="2020-11-08T00:00:00"/>
        <d v="2026-06-13T00:00:00"/>
        <d v="2018-12-13T00:00:00"/>
        <d v="2022-01-07T00:00:00"/>
        <d v="2021-05-26T00:00:00"/>
        <d v="2022-01-20T00:00:00"/>
        <d v="2024-10-17T00:00:00"/>
        <d v="2021-06-29T00:00:00"/>
        <d v="2019-11-19T00:00:00"/>
        <d v="2017-01-16T00:00:00"/>
        <d v="2026-06-07T00:00:00"/>
        <d v="2021-11-29T00:00:00"/>
        <d v="2021-06-12T00:00:00"/>
        <d v="2023-12-15T00:00:00"/>
        <d v="2019-10-02T00:00:00"/>
        <d v="2020-01-07T00:00:00"/>
        <d v="2023-02-25T00:00:00"/>
        <d v="2020-10-04T00:00:00"/>
        <d v="2024-03-16T00:00:00"/>
        <d v="2020-08-09T00:00:00"/>
        <d v="2017-04-30T00:00:00"/>
        <d v="2026-09-05T00:00:00"/>
        <d v="2022-01-23T00:00:00"/>
        <d v="2022-10-13T00:00:00"/>
        <d v="2020-04-17T00:00:00"/>
        <d v="2022-04-29T00:00:00"/>
        <d v="2025-09-06T00:00:00"/>
        <d v="2026-01-21T00:00:00"/>
        <d v="2017-10-27T00:00:00"/>
        <d v="2024-10-13T00:00:00"/>
        <d v="2024-10-28T00:00:00"/>
        <d v="2026-06-28T00:00:00"/>
        <d v="2021-12-31T00:00:00"/>
        <d v="2024-11-30T00:00:00"/>
        <d v="2018-10-28T00:00:00"/>
        <d v="2026-06-24T00:00:00"/>
        <d v="2018-08-31T00:00:00"/>
        <d v="2024-04-24T00:00:00"/>
        <d v="2023-11-13T00:00:00"/>
        <d v="2026-06-23T00:00:00"/>
        <d v="2020-04-29T00:00:00"/>
        <d v="2023-04-16T00:00:00"/>
        <d v="2026-11-19T00:00:00"/>
        <d v="2021-11-10T00:00:00"/>
        <d v="2023-01-23T00:00:00"/>
        <d v="2018-07-18T00:00:00"/>
        <d v="2025-03-24T00:00:00"/>
        <d v="2026-12-28T00:00:00"/>
        <d v="2020-05-13T00:00:00"/>
        <d v="2022-09-15T00:00:00"/>
        <d v="2026-06-18T00:00:00"/>
        <d v="2023-08-19T00:00:00"/>
        <d v="2018-12-05T00:00:00"/>
        <d v="2022-05-03T00:00:00"/>
        <d v="2024-12-03T00:00:00"/>
        <d v="2023-08-30T00:00:00"/>
        <d v="2021-01-04T00:00:00"/>
        <d v="2018-10-22T00:00:00"/>
        <d v="2023-07-23T00:00:00"/>
        <d v="2018-07-21T00:00:00"/>
        <d v="2023-03-01T00:00:00"/>
        <d v="2025-08-28T00:00:00"/>
        <d v="2026-09-12T00:00:00"/>
        <d v="2022-05-16T00:00:00"/>
        <d v="2022-02-09T00:00:00"/>
        <d v="2021-11-22T00:00:00"/>
        <d v="2023-06-24T00:00:00"/>
        <d v="2022-10-17T00:00:00"/>
        <d v="2025-10-29T00:00:00"/>
        <d v="2017-02-17T00:00:00"/>
        <d v="2023-07-24T00:00:00"/>
        <d v="2021-07-05T00:00:00"/>
        <d v="2022-09-06T00:00:00"/>
        <d v="2026-03-07T00:00:00"/>
        <d v="2024-04-30T00:00:00"/>
        <d v="2018-04-14T00:00:00"/>
        <d v="2025-06-16T00:00:00"/>
        <d v="2017-08-17T00:00:00"/>
        <d v="2020-04-15T00:00:00"/>
        <d v="2026-08-07T00:00:00"/>
        <d v="2026-06-09T00:00:00"/>
        <d v="2023-09-17T00:00:00"/>
        <d v="2022-01-22T00:00:00"/>
        <d v="2018-11-17T00:00:00"/>
        <d v="2022-09-02T00:00:00"/>
        <d v="2020-11-26T00:00:00"/>
        <d v="2022-04-14T00:00:00"/>
        <d v="2017-10-20T00:00:00"/>
        <d v="2020-05-21T00:00:00"/>
        <d v="2024-02-10T00:00:00"/>
        <d v="2024-05-06T00:00:00"/>
        <d v="2025-05-01T00:00:00"/>
        <d v="2025-03-18T00:00:00"/>
        <d v="2020-09-24T00:00:00"/>
        <d v="2026-08-24T00:00:00"/>
        <d v="2021-04-06T00:00:00"/>
        <d v="2024-09-15T00:00:00"/>
        <d v="2018-11-01T00:00:00"/>
        <d v="2018-08-08T00:00:00"/>
        <d v="2017-10-06T00:00:00"/>
        <d v="2018-06-21T00:00:00"/>
        <d v="2024-04-28T00:00:00"/>
        <d v="2025-07-21T00:00:00"/>
        <d v="2017-09-24T00:00:00"/>
        <d v="2021-05-12T00:00:00"/>
        <d v="2023-07-16T00:00:00"/>
        <d v="2023-09-10T00:00:00"/>
        <d v="2017-04-20T00:00:00"/>
        <d v="2024-12-22T00:00:00"/>
        <d v="2024-06-06T00:00:00"/>
        <d v="2019-09-28T00:00:00"/>
        <d v="2019-05-09T00:00:00"/>
        <d v="2020-03-31T00:00:00"/>
        <d v="2021-02-17T00:00:00"/>
        <d v="2024-01-09T00:00:00"/>
        <d v="2017-03-17T00:00:00"/>
        <d v="2017-11-21T00:00:00"/>
        <d v="2018-04-18T00:00:00"/>
        <d v="2020-01-06T00:00:00"/>
        <d v="2017-10-31T00:00:00"/>
        <d v="2017-05-06T00:00:00"/>
        <d v="2019-10-20T00:00:00"/>
        <d v="2025-07-24T00:00:00"/>
        <d v="2020-12-21T00:00:00"/>
        <d v="2026-08-16T00:00:00"/>
        <d v="2017-04-29T00:00:00"/>
        <d v="2022-08-15T00:00:00"/>
        <d v="2025-11-01T00:00:00"/>
        <d v="2026-08-30T00:00:00"/>
        <d v="2026-02-07T00:00:00"/>
        <d v="2026-07-07T00:00:00"/>
        <d v="2019-06-14T00:00:00"/>
        <d v="2024-12-06T00:00:00"/>
        <d v="2024-09-03T00:00:00"/>
        <d v="2024-12-16T00:00:00"/>
        <d v="2019-09-03T00:00:00"/>
        <d v="2023-01-08T00:00:00"/>
        <d v="2020-10-21T00:00:00"/>
        <d v="2021-10-20T00:00:00"/>
        <d v="2017-04-23T00:00:00"/>
        <d v="2018-03-14T00:00:00"/>
        <d v="2025-01-07T00:00:00"/>
        <d v="2018-11-16T00:00:00"/>
        <d v="2026-11-16T00:00:00"/>
        <d v="2017-11-09T00:00:00"/>
        <d v="2021-09-26T00:00:00"/>
        <d v="2021-10-21T00:00:00"/>
        <d v="2019-11-12T00:00:00"/>
        <d v="2025-08-08T00:00:00"/>
        <d v="2022-08-03T00:00:00"/>
        <d v="2026-01-17T00:00:00"/>
        <d v="2026-10-25T00:00:00"/>
        <d v="2021-09-15T00:00:00"/>
        <d v="2017-10-09T00:00:00"/>
        <d v="2024-01-25T00:00:00"/>
        <d v="2020-10-08T00:00:00"/>
        <d v="2023-06-11T00:00:00"/>
        <d v="2019-02-28T00:00:00"/>
        <d v="2019-08-16T00:00:00"/>
        <d v="2021-09-10T00:00:00"/>
        <d v="2024-10-03T00:00:00"/>
        <d v="2025-03-14T00:00:00"/>
        <d v="2025-11-20T00:00:00"/>
        <d v="2020-07-05T00:00:00"/>
        <d v="2018-04-16T00:00:00"/>
        <d v="2026-10-05T00:00:00"/>
        <d v="2022-11-21T00:00:00"/>
        <d v="2018-09-16T00:00:00"/>
        <d v="2024-07-03T00:00:00"/>
        <d v="2020-11-12T00:00:00"/>
        <d v="2019-03-30T00:00:00"/>
        <d v="2017-05-07T00:00:00"/>
        <d v="2023-01-16T00:00:00"/>
        <d v="2026-12-10T00:00:00"/>
        <d v="2024-07-25T00:00:00"/>
        <d v="2017-10-17T00:00:00"/>
        <d v="2017-05-04T00:00:00"/>
        <d v="2021-03-20T00:00:00"/>
        <d v="2023-01-11T00:00:00"/>
        <d v="2018-08-18T00:00:00"/>
        <d v="2019-05-10T00:00:00"/>
        <d v="2017-08-04T00:00:00"/>
        <d v="2025-06-06T00:00:00"/>
        <d v="2025-05-31T00:00:00"/>
        <d v="2026-11-17T00:00:00"/>
        <d v="2024-03-15T00:00:00"/>
        <d v="2022-07-29T00:00:00"/>
        <d v="2021-05-25T00:00:00"/>
        <d v="2018-01-12T00:00:00"/>
        <d v="2022-03-23T00:00:00"/>
        <d v="2026-07-22T00:00:00"/>
        <d v="2020-03-09T00:00:00"/>
        <d v="2019-10-01T00:00:00"/>
        <d v="2023-01-10T00:00:00"/>
        <d v="2022-01-06T00:00:00"/>
        <d v="2025-09-25T00:00:00"/>
        <d v="2021-02-16T00:00:00"/>
        <d v="2021-02-14T00:00:00"/>
        <d v="2023-09-01T00:00:00"/>
        <d v="2020-05-09T00:00:00"/>
        <d v="2022-06-03T00:00:00"/>
        <d v="2019-11-26T00:00:00"/>
        <d v="2025-12-31T00:00:00"/>
        <d v="2026-03-02T00:00:00"/>
        <d v="2023-03-23T00:00:00"/>
        <d v="2023-12-31T00:00:00"/>
        <d v="2019-07-11T00:00:00"/>
        <d v="2018-03-12T00:00:00"/>
        <d v="2022-02-04T00:00:00"/>
        <d v="2023-09-20T00:00:00"/>
        <d v="2019-06-28T00:00:00"/>
        <d v="2024-07-09T00:00:00"/>
        <d v="2022-09-09T00:00:00"/>
        <d v="2018-12-15T00:00:00"/>
        <d v="2019-03-12T00:00:00"/>
        <d v="2018-08-24T00:00:00"/>
        <d v="2025-04-17T00:00:00"/>
        <d v="2024-07-18T00:00:00"/>
        <d v="2025-07-15T00:00:00"/>
        <d v="2024-06-26T00:00:00"/>
        <d v="2024-01-19T00:00:00"/>
        <d v="2019-12-14T00:00:00"/>
        <d v="2024-09-20T00:00:00"/>
        <d v="2020-01-20T00:00:00"/>
        <d v="2025-04-07T00:00:00"/>
        <d v="2018-08-14T00:00:00"/>
        <d v="2020-08-05T00:00:00"/>
        <d v="2020-01-29T00:00:00"/>
        <d v="2019-06-08T00:00:00"/>
        <d v="2022-03-29T00:00:00"/>
        <d v="2020-06-03T00:00:00"/>
        <d v="2018-07-03T00:00:00"/>
        <d v="2026-02-05T00:00:00"/>
        <d v="2025-02-14T00:00:00"/>
        <d v="2020-03-05T00:00:00"/>
        <d v="2018-06-02T00:00:00"/>
        <d v="2022-11-01T00:00:00"/>
        <d v="2026-04-12T00:00:00"/>
        <d v="2021-09-06T00:00:00"/>
        <d v="2018-01-14T00:00:00"/>
        <d v="2019-08-17T00:00:00"/>
        <d v="2019-10-18T00:00:00"/>
        <d v="2021-02-15T00:00:00"/>
        <d v="2024-11-10T00:00:00"/>
        <d v="2024-01-24T00:00:00"/>
        <d v="2025-12-15T00:00:00"/>
        <d v="2018-10-02T00:00:00"/>
        <d v="2021-08-18T00:00:00"/>
        <d v="2022-01-30T00:00:00"/>
        <d v="2022-08-11T00:00:00"/>
        <d v="2025-01-03T00:00:00"/>
        <d v="2022-03-01T00:00:00"/>
        <d v="2019-08-11T00:00:00"/>
        <d v="2017-12-13T00:00:00"/>
        <d v="2019-09-13T00:00:00"/>
        <d v="2020-11-06T00:00:00"/>
        <d v="2026-05-16T00:00:00"/>
        <d v="2021-07-28T00:00:00"/>
        <d v="2018-03-17T00:00:00"/>
        <d v="2022-01-08T00:00:00"/>
        <d v="2021-04-14T00:00:00"/>
        <d v="2017-08-12T00:00:00"/>
        <d v="2025-12-29T00:00:00"/>
        <d v="2017-12-28T00:00:00"/>
        <d v="2026-11-03T00:00:00"/>
        <d v="2024-04-02T00:00:00"/>
        <d v="2023-07-15T00:00:00"/>
        <d v="2021-07-30T00:00:00"/>
        <d v="2026-02-06T00:00:00"/>
        <d v="2022-12-13T00:00:00"/>
        <d v="2017-09-08T00:00:00"/>
        <d v="2025-12-04T00:00:00"/>
        <d v="2019-04-07T00:00:00"/>
        <d v="2020-01-25T00:00:00"/>
        <d v="2026-04-29T00:00:00"/>
        <d v="2024-02-13T00:00:00"/>
        <d v="2026-10-30T00:00:00"/>
        <d v="2023-09-15T00:00:00"/>
        <d v="2023-08-31T00:00:00"/>
        <d v="2018-03-16T00:00:00"/>
        <d v="2026-12-30T00:00:00"/>
        <d v="2020-06-27T00:00:00"/>
        <d v="2018-05-07T00:00:00"/>
        <d v="2022-05-14T00:00:00"/>
        <d v="2024-04-10T00:00:00"/>
        <d v="2022-05-13T00:00:00"/>
        <d v="2024-04-27T00:00:00"/>
        <d v="2022-02-16T00:00:00"/>
        <d v="2017-07-06T00:00:00"/>
        <d v="2017-11-06T00:00:00"/>
        <d v="2024-01-28T00:00:00"/>
        <d v="2017-04-03T00:00:00"/>
        <d v="2023-12-01T00:00:00"/>
        <d v="2024-12-20T00:00:00"/>
        <d v="2024-09-12T00:00:00"/>
        <d v="2024-09-09T00:00:00"/>
        <d v="2018-06-14T00:00:00"/>
        <d v="2022-08-20T00:00:00"/>
        <d v="2022-05-04T00:00:00"/>
        <d v="2020-04-12T00:00:00"/>
        <d v="2024-10-02T00:00:00"/>
        <d v="2020-04-23T00:00:00"/>
        <d v="2020-10-13T00:00:00"/>
        <d v="2021-02-20T00:00:00"/>
        <d v="2025-11-22T00:00:00"/>
        <d v="2023-03-20T00:00:00"/>
        <d v="2018-02-14T00:00:00"/>
        <d v="2025-01-26T00:00:00"/>
        <d v="2018-03-01T00:00:00"/>
        <d v="2018-12-19T00:00:00"/>
        <d v="2020-11-25T00:00:00"/>
        <d v="2024-10-23T00:00:00"/>
        <d v="2017-06-17T00:00:00"/>
        <d v="2019-12-15T00:00:00"/>
        <d v="2018-04-24T00:00:00"/>
        <d v="2024-06-13T00:00:00"/>
        <d v="2019-10-12T00:00:00"/>
        <d v="2024-07-16T00:00:00"/>
        <d v="2025-03-30T00:00:00"/>
        <d v="2018-09-19T00:00:00"/>
        <d v="2023-10-15T00:00:00"/>
        <d v="2018-11-08T00:00:00"/>
        <d v="2018-01-06T00:00:00"/>
        <d v="2023-03-29T00:00:00"/>
        <d v="2023-08-04T00:00:00"/>
        <m/>
      </sharedItems>
    </cacheField>
    <cacheField name="Experience (Years)" numFmtId="0">
      <sharedItems containsString="0" containsBlank="1" containsNumber="1" minValue="0.5" maxValue="20"/>
    </cacheField>
    <cacheField name="Salary" numFmtId="0">
      <sharedItems containsString="0" containsBlank="1" containsNumber="1" containsInteger="1" minValue="25082" maxValue="149740"/>
    </cacheField>
    <cacheField name="Bonus" numFmtId="0">
      <sharedItems containsString="0" containsBlank="1" containsNumber="1" containsInteger="1" minValue="5037" maxValue="49911"/>
    </cacheField>
    <cacheField name="Performance Rating" numFmtId="0">
      <sharedItems containsString="0" containsBlank="1" containsNumber="1" containsInteger="1" minValue="1" maxValue="5"/>
    </cacheField>
    <cacheField name="Attendance %" numFmtId="0">
      <sharedItems containsString="0" containsBlank="1" containsNumber="1" minValue="85.1" maxValue="99.9"/>
    </cacheField>
    <cacheField name="Leave Balance" numFmtId="0">
      <sharedItems containsString="0" containsBlank="1" containsNumber="1" containsInteger="1" minValue="0" maxValue="30"/>
    </cacheField>
    <cacheField name="Email" numFmtId="0">
      <sharedItems containsBlank="1"/>
    </cacheField>
    <cacheField name="Phone" numFmtId="0">
      <sharedItems containsBlank="1"/>
    </cacheField>
    <cacheField name="City" numFmtId="0">
      <sharedItems containsBlank="1" count="11">
        <s v="Bengaluru"/>
        <s v="Kolkata"/>
        <s v="Mumbai"/>
        <s v="Chennai"/>
        <s v="Pune"/>
        <s v="Jaipur"/>
        <s v="Delhi"/>
        <s v="Hyderabad"/>
        <s v="Ahmedabad"/>
        <s v="Kochi"/>
        <m/>
      </sharedItems>
    </cacheField>
    <cacheField name="State" numFmtId="0">
      <sharedItems containsBlank="1"/>
    </cacheField>
    <cacheField name="Country" numFmtId="0">
      <sharedItems containsBlank="1"/>
    </cacheField>
    <cacheField name="Education" numFmtId="0">
      <sharedItems containsBlank="1" count="6">
        <s v="MCA"/>
        <s v="MBA"/>
        <s v="B.Com"/>
        <s v="B.Tech"/>
        <s v="BA"/>
        <m/>
      </sharedItems>
    </cacheField>
    <cacheField name="Shift" numFmtId="0">
      <sharedItems containsBlank="1"/>
    </cacheField>
    <cacheField name="YEARS IN COMPANY" numFmtId="2">
      <sharedItems containsSemiMixedTypes="0" containsString="0" containsNumber="1" minValue="5.4794520547945206E-3" maxValue="126.60821917808219"/>
    </cacheField>
  </cacheFields>
  <extLst>
    <ext xmlns:x14="http://schemas.microsoft.com/office/spreadsheetml/2009/9/main" uri="{725AE2AE-9491-48be-B2B4-4EB974FC3084}">
      <x14:pivotCacheDefinition pivotCacheId="1372377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
  <r>
    <x v="0"/>
    <s v="Ananya"/>
    <s v="Sharma"/>
    <x v="0"/>
    <d v="1991-02-24T00:00:00"/>
    <x v="0"/>
    <x v="0"/>
    <x v="0"/>
    <x v="0"/>
    <s v="Aarav Singh"/>
    <s v="Full-Time"/>
    <x v="0"/>
    <x v="0"/>
    <n v="0.7"/>
    <n v="137469"/>
    <n v="7061"/>
    <n v="4"/>
    <n v="91"/>
    <n v="26"/>
    <s v="ananya.sharma1@company.com"/>
    <s v="9270345073"/>
    <x v="0"/>
    <s v="Karnataka"/>
    <s v="India"/>
    <x v="0"/>
    <s v="Evening"/>
    <n v="9.3342465753424655"/>
  </r>
  <r>
    <x v="1"/>
    <s v="Pooja"/>
    <s v="Das"/>
    <x v="0"/>
    <d v="1968-04-02T00:00:00"/>
    <x v="1"/>
    <x v="1"/>
    <x v="1"/>
    <x v="1"/>
    <s v="Sneha Kumar"/>
    <s v="Full-Time"/>
    <x v="1"/>
    <x v="1"/>
    <n v="8.1999999999999993"/>
    <n v="116295"/>
    <n v="34634"/>
    <n v="2"/>
    <n v="85.6"/>
    <n v="28"/>
    <s v="pooja.das2@company.com"/>
    <s v="9309046493"/>
    <x v="1"/>
    <s v="West Bengal"/>
    <s v="India"/>
    <x v="1"/>
    <s v="Evening"/>
    <n v="7.7698630136986298"/>
  </r>
  <r>
    <x v="2"/>
    <s v="Meera"/>
    <s v="Nair"/>
    <x v="1"/>
    <d v="1991-09-09T00:00:00"/>
    <x v="2"/>
    <x v="2"/>
    <x v="2"/>
    <x v="2"/>
    <s v="Kiran Gupta"/>
    <s v="Full-Time"/>
    <x v="1"/>
    <x v="2"/>
    <n v="0.9"/>
    <n v="38959"/>
    <n v="14855"/>
    <n v="5"/>
    <n v="99.6"/>
    <n v="15"/>
    <s v="meera.nair3@company.com"/>
    <s v="9598743191"/>
    <x v="2"/>
    <s v="Maharashtra"/>
    <s v="India"/>
    <x v="2"/>
    <s v="General"/>
    <n v="1.3945205479452054"/>
  </r>
  <r>
    <x v="3"/>
    <s v="Priya"/>
    <s v="Joshi"/>
    <x v="0"/>
    <d v="1999-08-06T00:00:00"/>
    <x v="3"/>
    <x v="1"/>
    <x v="0"/>
    <x v="3"/>
    <s v="Priya Joshi"/>
    <s v="Contract"/>
    <x v="1"/>
    <x v="3"/>
    <n v="17"/>
    <n v="46188"/>
    <n v="40981"/>
    <n v="3"/>
    <n v="87.6"/>
    <n v="8"/>
    <s v="priya.joshi4@company.com"/>
    <s v="9570640400"/>
    <x v="0"/>
    <s v="Karnataka"/>
    <s v="India"/>
    <x v="1"/>
    <s v="General"/>
    <n v="7.183561643835616"/>
  </r>
  <r>
    <x v="4"/>
    <s v="Vikram"/>
    <s v="Kumar"/>
    <x v="1"/>
    <d v="1971-04-16T00:00:00"/>
    <x v="4"/>
    <x v="0"/>
    <x v="0"/>
    <x v="0"/>
    <s v="Kiran Patel"/>
    <s v="Contract"/>
    <x v="1"/>
    <x v="4"/>
    <n v="5.5"/>
    <n v="132280"/>
    <n v="33758"/>
    <n v="2"/>
    <n v="85.1"/>
    <n v="19"/>
    <s v="vikram.kumar5@company.com"/>
    <s v="9428481980"/>
    <x v="0"/>
    <s v="Karnataka"/>
    <s v="India"/>
    <x v="0"/>
    <s v="Evening"/>
    <n v="4.13972602739726"/>
  </r>
  <r>
    <x v="5"/>
    <s v="Rohan"/>
    <s v="Patel"/>
    <x v="1"/>
    <d v="1989-03-28T00:00:00"/>
    <x v="5"/>
    <x v="3"/>
    <x v="3"/>
    <x v="4"/>
    <s v="Ananya Sharma"/>
    <s v="Contract"/>
    <x v="0"/>
    <x v="5"/>
    <n v="14.4"/>
    <n v="124895"/>
    <n v="32605"/>
    <n v="5"/>
    <n v="88.2"/>
    <n v="23"/>
    <s v="rohan.patel6@company.com"/>
    <s v="9197200220"/>
    <x v="3"/>
    <s v="Tamil Nadu"/>
    <s v="India"/>
    <x v="3"/>
    <s v="Morning"/>
    <n v="6.9534246575342467"/>
  </r>
  <r>
    <x v="6"/>
    <s v="Kiran"/>
    <s v="Patel"/>
    <x v="1"/>
    <d v="1993-08-25T00:00:00"/>
    <x v="6"/>
    <x v="1"/>
    <x v="4"/>
    <x v="3"/>
    <s v="Kiran Patel"/>
    <s v="Full-Time"/>
    <x v="0"/>
    <x v="6"/>
    <n v="18.899999999999999"/>
    <n v="136917"/>
    <n v="39791"/>
    <n v="3"/>
    <n v="95.3"/>
    <n v="19"/>
    <s v="kiran.patel7@company.com"/>
    <s v="9983985334"/>
    <x v="4"/>
    <s v="Maharashtra"/>
    <s v="India"/>
    <x v="1"/>
    <s v="General"/>
    <n v="1.1616438356164382"/>
  </r>
  <r>
    <x v="7"/>
    <s v="Priya"/>
    <s v="Gupta"/>
    <x v="1"/>
    <d v="1991-02-07T00:00:00"/>
    <x v="0"/>
    <x v="1"/>
    <x v="1"/>
    <x v="3"/>
    <s v="Aarav Joshi"/>
    <s v="Contract"/>
    <x v="0"/>
    <x v="7"/>
    <n v="12.4"/>
    <n v="65748"/>
    <n v="24412"/>
    <n v="5"/>
    <n v="98.2"/>
    <n v="3"/>
    <s v="priya.gupta8@company.com"/>
    <s v="9254022888"/>
    <x v="1"/>
    <s v="West Bengal"/>
    <s v="India"/>
    <x v="4"/>
    <s v="Evening"/>
    <n v="5"/>
  </r>
  <r>
    <x v="8"/>
    <s v="Priya"/>
    <s v="Sharma"/>
    <x v="0"/>
    <d v="1967-07-28T00:00:00"/>
    <x v="1"/>
    <x v="1"/>
    <x v="2"/>
    <x v="1"/>
    <s v="Pooja Rao"/>
    <s v="Full-Time"/>
    <x v="1"/>
    <x v="8"/>
    <n v="9.4"/>
    <n v="45308"/>
    <n v="13314"/>
    <n v="4"/>
    <n v="87.1"/>
    <n v="27"/>
    <s v="priya.sharma9@company.com"/>
    <s v="9106673966"/>
    <x v="2"/>
    <s v="Maharashtra"/>
    <s v="India"/>
    <x v="0"/>
    <s v="General"/>
    <n v="4.0767123287671234"/>
  </r>
  <r>
    <x v="9"/>
    <s v="Rahul"/>
    <s v="Verma"/>
    <x v="0"/>
    <d v="1978-04-01T00:00:00"/>
    <x v="7"/>
    <x v="1"/>
    <x v="0"/>
    <x v="3"/>
    <s v="Pooja Kumar"/>
    <s v="Full-Time"/>
    <x v="0"/>
    <x v="9"/>
    <n v="18.899999999999999"/>
    <n v="80374"/>
    <n v="6231"/>
    <n v="3"/>
    <n v="99.9"/>
    <n v="8"/>
    <s v="rahul.verma10@company.com"/>
    <s v="9250285888"/>
    <x v="0"/>
    <s v="Karnataka"/>
    <s v="India"/>
    <x v="3"/>
    <s v="Morning"/>
    <n v="9.2904109589041095"/>
  </r>
  <r>
    <x v="10"/>
    <s v="Meera"/>
    <s v="Rao"/>
    <x v="1"/>
    <d v="1994-06-21T00:00:00"/>
    <x v="6"/>
    <x v="4"/>
    <x v="5"/>
    <x v="5"/>
    <s v="Sneha Sharma"/>
    <s v="Contract"/>
    <x v="1"/>
    <x v="10"/>
    <n v="19.899999999999999"/>
    <n v="70206"/>
    <n v="34366"/>
    <n v="4"/>
    <n v="96.5"/>
    <n v="0"/>
    <s v="meera.rao11@company.com"/>
    <s v="9530355595"/>
    <x v="5"/>
    <s v="Rajasthan"/>
    <s v="India"/>
    <x v="0"/>
    <s v="Morning"/>
    <n v="1.4986301369863013"/>
  </r>
  <r>
    <x v="11"/>
    <s v="Aarav"/>
    <s v="Rao"/>
    <x v="0"/>
    <d v="1992-01-24T00:00:00"/>
    <x v="2"/>
    <x v="4"/>
    <x v="6"/>
    <x v="5"/>
    <s v="Rohan Nair"/>
    <s v="Contract"/>
    <x v="1"/>
    <x v="11"/>
    <n v="9.9"/>
    <n v="122526"/>
    <n v="18812"/>
    <n v="1"/>
    <n v="89.2"/>
    <n v="4"/>
    <s v="aarav.rao12@company.com"/>
    <s v="9946664484"/>
    <x v="6"/>
    <s v="Delhi"/>
    <s v="India"/>
    <x v="1"/>
    <s v="Evening"/>
    <n v="8.2849315068493148"/>
  </r>
  <r>
    <x v="12"/>
    <s v="Meera"/>
    <s v="Joshi"/>
    <x v="0"/>
    <d v="1995-08-03T00:00:00"/>
    <x v="8"/>
    <x v="5"/>
    <x v="7"/>
    <x v="6"/>
    <s v="Neha Singh"/>
    <s v="Contract"/>
    <x v="0"/>
    <x v="12"/>
    <n v="3.4"/>
    <n v="139889"/>
    <n v="31826"/>
    <n v="3"/>
    <n v="87.1"/>
    <n v="13"/>
    <s v="meera.joshi13@company.com"/>
    <s v="9330149725"/>
    <x v="7"/>
    <s v="Telangana"/>
    <s v="India"/>
    <x v="3"/>
    <s v="Morning"/>
    <n v="2.0191780821917806"/>
  </r>
  <r>
    <x v="13"/>
    <s v="Arjun"/>
    <s v="Verma"/>
    <x v="0"/>
    <d v="2003-08-18T00:00:00"/>
    <x v="9"/>
    <x v="2"/>
    <x v="5"/>
    <x v="7"/>
    <s v="Ananya Sharma"/>
    <s v="Full-Time"/>
    <x v="0"/>
    <x v="13"/>
    <n v="16.100000000000001"/>
    <n v="86864"/>
    <n v="18711"/>
    <n v="1"/>
    <n v="88.3"/>
    <n v="15"/>
    <s v="arjun.verma14@company.com"/>
    <s v="9239925202"/>
    <x v="5"/>
    <s v="Rajasthan"/>
    <s v="India"/>
    <x v="2"/>
    <s v="Morning"/>
    <n v="0.12876712328767123"/>
  </r>
  <r>
    <x v="14"/>
    <s v="Rohan"/>
    <s v="Nair"/>
    <x v="0"/>
    <d v="1994-11-10T00:00:00"/>
    <x v="10"/>
    <x v="1"/>
    <x v="0"/>
    <x v="3"/>
    <s v="Neha Kumar"/>
    <s v="Full-Time"/>
    <x v="1"/>
    <x v="14"/>
    <n v="1.4"/>
    <n v="130867"/>
    <n v="36821"/>
    <n v="1"/>
    <n v="86.9"/>
    <n v="26"/>
    <s v="rohan.nair15@company.com"/>
    <s v="9347215469"/>
    <x v="0"/>
    <s v="Karnataka"/>
    <s v="India"/>
    <x v="4"/>
    <s v="Evening"/>
    <n v="9.5205479452054789"/>
  </r>
  <r>
    <x v="15"/>
    <s v="Rahul"/>
    <s v="Verma"/>
    <x v="0"/>
    <d v="1970-08-30T00:00:00"/>
    <x v="4"/>
    <x v="4"/>
    <x v="3"/>
    <x v="5"/>
    <s v="Pooja Rao"/>
    <s v="Full-Time"/>
    <x v="1"/>
    <x v="15"/>
    <n v="1.9"/>
    <n v="53085"/>
    <n v="7799"/>
    <n v="4"/>
    <n v="87.8"/>
    <n v="5"/>
    <s v="rahul.verma16@company.com"/>
    <s v="9224038631"/>
    <x v="3"/>
    <s v="Tamil Nadu"/>
    <s v="India"/>
    <x v="3"/>
    <s v="Evening"/>
    <n v="4.8986301369863012"/>
  </r>
  <r>
    <x v="16"/>
    <s v="Aarav"/>
    <s v="Kumar"/>
    <x v="1"/>
    <d v="1991-02-18T00:00:00"/>
    <x v="0"/>
    <x v="2"/>
    <x v="4"/>
    <x v="7"/>
    <s v="Priya Gupta"/>
    <s v="Contract"/>
    <x v="0"/>
    <x v="16"/>
    <n v="10.4"/>
    <n v="115638"/>
    <n v="14628"/>
    <n v="2"/>
    <n v="86.6"/>
    <n v="18"/>
    <s v="aarav.kumar17@company.com"/>
    <s v="9481085146"/>
    <x v="4"/>
    <s v="Maharashtra"/>
    <s v="India"/>
    <x v="0"/>
    <s v="Morning"/>
    <n v="4.9205479452054792"/>
  </r>
  <r>
    <x v="17"/>
    <s v="Meera"/>
    <s v="Joshi"/>
    <x v="1"/>
    <d v="1981-05-31T00:00:00"/>
    <x v="11"/>
    <x v="4"/>
    <x v="6"/>
    <x v="5"/>
    <s v="Meera Patel"/>
    <s v="Contract"/>
    <x v="1"/>
    <x v="17"/>
    <n v="14.6"/>
    <n v="148587"/>
    <n v="18354"/>
    <n v="4"/>
    <n v="92.6"/>
    <n v="3"/>
    <s v="meera.joshi18@company.com"/>
    <s v="9994748630"/>
    <x v="6"/>
    <s v="Delhi"/>
    <s v="India"/>
    <x v="3"/>
    <s v="Morning"/>
    <n v="6.2"/>
  </r>
  <r>
    <x v="18"/>
    <s v="Kiran"/>
    <s v="Sharma"/>
    <x v="0"/>
    <d v="1980-04-19T00:00:00"/>
    <x v="12"/>
    <x v="0"/>
    <x v="5"/>
    <x v="8"/>
    <s v="Sneha Kumar"/>
    <s v="Contract"/>
    <x v="1"/>
    <x v="18"/>
    <n v="16"/>
    <n v="55343"/>
    <n v="11754"/>
    <n v="1"/>
    <n v="87.5"/>
    <n v="29"/>
    <s v="kiran.sharma19@company.com"/>
    <s v="9719075015"/>
    <x v="5"/>
    <s v="Rajasthan"/>
    <s v="India"/>
    <x v="1"/>
    <s v="Evening"/>
    <n v="4.1287671232876715"/>
  </r>
  <r>
    <x v="19"/>
    <s v="Aarav"/>
    <s v="Rao"/>
    <x v="0"/>
    <d v="2003-12-29T00:00:00"/>
    <x v="9"/>
    <x v="1"/>
    <x v="2"/>
    <x v="1"/>
    <s v="Priya Sharma"/>
    <s v="Full-Time"/>
    <x v="1"/>
    <x v="19"/>
    <n v="11.7"/>
    <n v="135498"/>
    <n v="26614"/>
    <n v="5"/>
    <n v="87.1"/>
    <n v="17"/>
    <s v="aarav.rao20@company.com"/>
    <s v="9186619173"/>
    <x v="2"/>
    <s v="Maharashtra"/>
    <s v="India"/>
    <x v="1"/>
    <s v="Evening"/>
    <n v="5.4575342465753423"/>
  </r>
  <r>
    <x v="20"/>
    <s v="Aarav"/>
    <s v="Joshi"/>
    <x v="0"/>
    <d v="1981-09-25T00:00:00"/>
    <x v="13"/>
    <x v="6"/>
    <x v="4"/>
    <x v="9"/>
    <s v="Pooja Verma"/>
    <s v="Full-Time"/>
    <x v="0"/>
    <x v="20"/>
    <n v="14.4"/>
    <n v="51291"/>
    <n v="30675"/>
    <n v="4"/>
    <n v="86.3"/>
    <n v="10"/>
    <s v="aarav.joshi21@company.com"/>
    <s v="9601851487"/>
    <x v="4"/>
    <s v="Maharashtra"/>
    <s v="India"/>
    <x v="4"/>
    <s v="Morning"/>
    <n v="8.632876712328768"/>
  </r>
  <r>
    <x v="21"/>
    <s v="Arjun"/>
    <s v="Rao"/>
    <x v="1"/>
    <d v="1970-01-28T00:00:00"/>
    <x v="14"/>
    <x v="1"/>
    <x v="7"/>
    <x v="1"/>
    <s v="Pooja Nair"/>
    <s v="Full-Time"/>
    <x v="1"/>
    <x v="21"/>
    <n v="5.0999999999999996"/>
    <n v="51028"/>
    <n v="25066"/>
    <n v="3"/>
    <n v="96.2"/>
    <n v="1"/>
    <s v="arjun.rao22@company.com"/>
    <s v="9333353322"/>
    <x v="7"/>
    <s v="Telangana"/>
    <s v="India"/>
    <x v="4"/>
    <s v="General"/>
    <n v="0.43561643835616437"/>
  </r>
  <r>
    <x v="22"/>
    <s v="Ananya"/>
    <s v="Das"/>
    <x v="1"/>
    <d v="1982-12-16T00:00:00"/>
    <x v="15"/>
    <x v="3"/>
    <x v="5"/>
    <x v="4"/>
    <s v="Ananya Kumar"/>
    <s v="Full-Time"/>
    <x v="1"/>
    <x v="22"/>
    <n v="9.8000000000000007"/>
    <n v="74782"/>
    <n v="21600"/>
    <n v="5"/>
    <n v="94.1"/>
    <n v="8"/>
    <s v="ananya.das23@company.com"/>
    <s v="9417060178"/>
    <x v="5"/>
    <s v="Rajasthan"/>
    <s v="India"/>
    <x v="1"/>
    <s v="Morning"/>
    <n v="9.2739726027397253"/>
  </r>
  <r>
    <x v="23"/>
    <s v="Priya"/>
    <s v="Nair"/>
    <x v="0"/>
    <d v="1982-03-03T00:00:00"/>
    <x v="13"/>
    <x v="5"/>
    <x v="4"/>
    <x v="6"/>
    <s v="Sneha Rao"/>
    <s v="Full-Time"/>
    <x v="1"/>
    <x v="23"/>
    <n v="1.7"/>
    <n v="103425"/>
    <n v="26002"/>
    <n v="3"/>
    <n v="97"/>
    <n v="13"/>
    <s v="priya.nair24@company.com"/>
    <s v="9450128913"/>
    <x v="4"/>
    <s v="Maharashtra"/>
    <s v="India"/>
    <x v="3"/>
    <s v="Evening"/>
    <n v="8.257534246575343"/>
  </r>
  <r>
    <x v="24"/>
    <s v="Kiran"/>
    <s v="Gupta"/>
    <x v="1"/>
    <d v="1998-09-15T00:00:00"/>
    <x v="16"/>
    <x v="2"/>
    <x v="6"/>
    <x v="7"/>
    <s v="Priya Das"/>
    <s v="Contract"/>
    <x v="1"/>
    <x v="24"/>
    <n v="6.6"/>
    <n v="117951"/>
    <n v="23929"/>
    <n v="2"/>
    <n v="90.7"/>
    <n v="6"/>
    <s v="kiran.gupta25@company.com"/>
    <s v="9324681140"/>
    <x v="6"/>
    <s v="Delhi"/>
    <s v="India"/>
    <x v="1"/>
    <s v="Evening"/>
    <n v="5.3671232876712329"/>
  </r>
  <r>
    <x v="25"/>
    <s v="Arjun"/>
    <s v="Gupta"/>
    <x v="0"/>
    <d v="1988-12-26T00:00:00"/>
    <x v="5"/>
    <x v="5"/>
    <x v="3"/>
    <x v="6"/>
    <s v="Rohan Singh"/>
    <s v="Contract"/>
    <x v="0"/>
    <x v="25"/>
    <n v="1.1000000000000001"/>
    <n v="117876"/>
    <n v="19330"/>
    <n v="4"/>
    <n v="98.7"/>
    <n v="11"/>
    <s v="arjun.gupta26@company.com"/>
    <s v="9249734469"/>
    <x v="3"/>
    <s v="Tamil Nadu"/>
    <s v="India"/>
    <x v="0"/>
    <s v="Morning"/>
    <n v="5.1671232876712327"/>
  </r>
  <r>
    <x v="26"/>
    <s v="Arjun"/>
    <s v="Nair"/>
    <x v="1"/>
    <d v="1976-04-07T00:00:00"/>
    <x v="17"/>
    <x v="1"/>
    <x v="2"/>
    <x v="1"/>
    <s v="Rohan Singh"/>
    <s v="Full-Time"/>
    <x v="0"/>
    <x v="26"/>
    <n v="5.3"/>
    <n v="103845"/>
    <n v="39964"/>
    <n v="5"/>
    <n v="99.9"/>
    <n v="30"/>
    <s v="arjun.nair27@company.com"/>
    <s v="9562305109"/>
    <x v="2"/>
    <s v="Maharashtra"/>
    <s v="India"/>
    <x v="0"/>
    <s v="General"/>
    <n v="0.20273972602739726"/>
  </r>
  <r>
    <x v="27"/>
    <s v="Arjun"/>
    <s v="Joshi"/>
    <x v="1"/>
    <d v="2000-04-17T00:00:00"/>
    <x v="3"/>
    <x v="0"/>
    <x v="6"/>
    <x v="8"/>
    <s v="Sneha Gupta"/>
    <s v="Full-Time"/>
    <x v="0"/>
    <x v="27"/>
    <n v="4.7"/>
    <n v="69569"/>
    <n v="21809"/>
    <n v="4"/>
    <n v="89.3"/>
    <n v="1"/>
    <s v="arjun.joshi28@company.com"/>
    <s v="9217479368"/>
    <x v="6"/>
    <s v="Delhi"/>
    <s v="India"/>
    <x v="4"/>
    <s v="General"/>
    <n v="4.2301369863013702"/>
  </r>
  <r>
    <x v="28"/>
    <s v="Aarav"/>
    <s v="Patel"/>
    <x v="0"/>
    <d v="1969-08-09T00:00:00"/>
    <x v="14"/>
    <x v="6"/>
    <x v="8"/>
    <x v="10"/>
    <s v="Rahul Das"/>
    <s v="Full-Time"/>
    <x v="0"/>
    <x v="28"/>
    <n v="14.7"/>
    <n v="124901"/>
    <n v="27974"/>
    <n v="1"/>
    <n v="85.9"/>
    <n v="3"/>
    <s v="aarav.patel29@company.com"/>
    <s v="9870257870"/>
    <x v="8"/>
    <s v="Gujarat"/>
    <s v="India"/>
    <x v="3"/>
    <s v="Evening"/>
    <n v="4.7561643835616438"/>
  </r>
  <r>
    <x v="29"/>
    <s v="Kiran"/>
    <s v="Rao"/>
    <x v="1"/>
    <d v="1981-07-10T00:00:00"/>
    <x v="11"/>
    <x v="5"/>
    <x v="7"/>
    <x v="6"/>
    <s v="Aarav Das"/>
    <s v="Contract"/>
    <x v="0"/>
    <x v="29"/>
    <n v="16.399999999999999"/>
    <n v="55508"/>
    <n v="43666"/>
    <n v="1"/>
    <n v="98.9"/>
    <n v="17"/>
    <s v="kiran.rao30@company.com"/>
    <s v="9460359522"/>
    <x v="7"/>
    <s v="Telangana"/>
    <s v="India"/>
    <x v="4"/>
    <s v="General"/>
    <n v="1.0657534246575342"/>
  </r>
  <r>
    <x v="30"/>
    <s v="Kiran"/>
    <s v="Kumar"/>
    <x v="1"/>
    <d v="2001-01-01T00:00:00"/>
    <x v="18"/>
    <x v="1"/>
    <x v="7"/>
    <x v="1"/>
    <s v="Neha Kumar"/>
    <s v="Full-Time"/>
    <x v="0"/>
    <x v="30"/>
    <n v="4.9000000000000004"/>
    <n v="136973"/>
    <n v="14685"/>
    <n v="4"/>
    <n v="86.5"/>
    <n v="24"/>
    <s v="kiran.kumar31@company.com"/>
    <s v="9382395173"/>
    <x v="7"/>
    <s v="Telangana"/>
    <s v="India"/>
    <x v="4"/>
    <s v="Morning"/>
    <n v="4.117808219178082"/>
  </r>
  <r>
    <x v="31"/>
    <s v="Rohan"/>
    <s v="Kumar"/>
    <x v="0"/>
    <d v="1991-05-25T00:00:00"/>
    <x v="0"/>
    <x v="4"/>
    <x v="7"/>
    <x v="5"/>
    <s v="Rahul Singh"/>
    <s v="Contract"/>
    <x v="1"/>
    <x v="31"/>
    <n v="5"/>
    <n v="60707"/>
    <n v="5549"/>
    <n v="2"/>
    <n v="92.6"/>
    <n v="7"/>
    <s v="rohan.kumar32@company.com"/>
    <s v="9825942060"/>
    <x v="7"/>
    <s v="Telangana"/>
    <s v="India"/>
    <x v="2"/>
    <s v="Morning"/>
    <n v="2.2493150684931509"/>
  </r>
  <r>
    <x v="32"/>
    <s v="Rahul"/>
    <s v="Singh"/>
    <x v="0"/>
    <d v="1986-08-27T00:00:00"/>
    <x v="19"/>
    <x v="4"/>
    <x v="1"/>
    <x v="5"/>
    <s v="Rahul Gupta"/>
    <s v="Contract"/>
    <x v="1"/>
    <x v="32"/>
    <n v="18.100000000000001"/>
    <n v="55202"/>
    <n v="34248"/>
    <n v="4"/>
    <n v="96.4"/>
    <n v="10"/>
    <s v="rahul.singh33@company.com"/>
    <s v="9238005098"/>
    <x v="1"/>
    <s v="West Bengal"/>
    <s v="India"/>
    <x v="0"/>
    <s v="Morning"/>
    <n v="8.6547945205479451"/>
  </r>
  <r>
    <x v="33"/>
    <s v="Priya"/>
    <s v="Verma"/>
    <x v="1"/>
    <d v="1987-07-18T00:00:00"/>
    <x v="20"/>
    <x v="2"/>
    <x v="7"/>
    <x v="7"/>
    <s v="Pooja Sharma"/>
    <s v="Contract"/>
    <x v="0"/>
    <x v="33"/>
    <n v="13.9"/>
    <n v="30831"/>
    <n v="35247"/>
    <n v="2"/>
    <n v="92.7"/>
    <n v="8"/>
    <s v="priya.verma34@company.com"/>
    <s v="9288400643"/>
    <x v="7"/>
    <s v="Telangana"/>
    <s v="India"/>
    <x v="3"/>
    <s v="General"/>
    <n v="4.6328767123287671"/>
  </r>
  <r>
    <x v="34"/>
    <s v="Neha"/>
    <s v="Das"/>
    <x v="1"/>
    <d v="1986-12-16T00:00:00"/>
    <x v="19"/>
    <x v="1"/>
    <x v="0"/>
    <x v="1"/>
    <s v="Vikram Patel"/>
    <s v="Contract"/>
    <x v="0"/>
    <x v="34"/>
    <n v="14.9"/>
    <n v="139032"/>
    <n v="16792"/>
    <n v="5"/>
    <n v="88.8"/>
    <n v="9"/>
    <s v="neha.das35@company.com"/>
    <s v="9546677908"/>
    <x v="0"/>
    <s v="Karnataka"/>
    <s v="India"/>
    <x v="2"/>
    <s v="Evening"/>
    <n v="8.1369863013698627"/>
  </r>
  <r>
    <x v="35"/>
    <s v="Arjun"/>
    <s v="Singh"/>
    <x v="0"/>
    <d v="1985-02-21T00:00:00"/>
    <x v="21"/>
    <x v="0"/>
    <x v="3"/>
    <x v="0"/>
    <s v="Arjun Patel"/>
    <s v="Contract"/>
    <x v="0"/>
    <x v="35"/>
    <n v="6.3"/>
    <n v="74701"/>
    <n v="40885"/>
    <n v="4"/>
    <n v="88.7"/>
    <n v="18"/>
    <s v="arjun.singh36@company.com"/>
    <s v="9316500807"/>
    <x v="3"/>
    <s v="Tamil Nadu"/>
    <s v="India"/>
    <x v="3"/>
    <s v="General"/>
    <n v="6.2821917808219174"/>
  </r>
  <r>
    <x v="36"/>
    <s v="Sneha"/>
    <s v="Gupta"/>
    <x v="1"/>
    <d v="1982-07-10T00:00:00"/>
    <x v="13"/>
    <x v="5"/>
    <x v="7"/>
    <x v="6"/>
    <s v="Ananya Patel"/>
    <s v="Contract"/>
    <x v="0"/>
    <x v="36"/>
    <n v="12.6"/>
    <n v="112895"/>
    <n v="39347"/>
    <n v="5"/>
    <n v="93.2"/>
    <n v="11"/>
    <s v="sneha.gupta37@company.com"/>
    <s v="9991320770"/>
    <x v="7"/>
    <s v="Telangana"/>
    <s v="India"/>
    <x v="3"/>
    <s v="General"/>
    <n v="1.6082191780821917"/>
  </r>
  <r>
    <x v="37"/>
    <s v="Neha"/>
    <s v="Sharma"/>
    <x v="1"/>
    <d v="1975-06-18T00:00:00"/>
    <x v="22"/>
    <x v="0"/>
    <x v="3"/>
    <x v="8"/>
    <s v="Aarav Kumar"/>
    <s v="Full-Time"/>
    <x v="0"/>
    <x v="37"/>
    <n v="7.7"/>
    <n v="38455"/>
    <n v="16021"/>
    <n v="4"/>
    <n v="86.8"/>
    <n v="12"/>
    <s v="neha.sharma38@company.com"/>
    <s v="9550618199"/>
    <x v="3"/>
    <s v="Tamil Nadu"/>
    <s v="India"/>
    <x v="2"/>
    <s v="General"/>
    <n v="4.1534246575342468"/>
  </r>
  <r>
    <x v="38"/>
    <s v="Neha"/>
    <s v="Kumar"/>
    <x v="0"/>
    <d v="1971-12-19T00:00:00"/>
    <x v="23"/>
    <x v="1"/>
    <x v="3"/>
    <x v="3"/>
    <s v="Rahul Gupta"/>
    <s v="Contract"/>
    <x v="0"/>
    <x v="38"/>
    <n v="11"/>
    <n v="57306"/>
    <n v="30040"/>
    <n v="4"/>
    <n v="95.7"/>
    <n v="5"/>
    <s v="neha.kumar39@company.com"/>
    <s v="9185074547"/>
    <x v="3"/>
    <s v="Tamil Nadu"/>
    <s v="India"/>
    <x v="4"/>
    <s v="General"/>
    <n v="2.6630136986301371"/>
  </r>
  <r>
    <x v="39"/>
    <s v="Rohan"/>
    <s v="Nair"/>
    <x v="0"/>
    <d v="2002-10-17T00:00:00"/>
    <x v="24"/>
    <x v="6"/>
    <x v="3"/>
    <x v="9"/>
    <s v="Vikram Das"/>
    <s v="Contract"/>
    <x v="1"/>
    <x v="39"/>
    <n v="7.9"/>
    <n v="43781"/>
    <n v="23583"/>
    <n v="5"/>
    <n v="96.7"/>
    <n v="17"/>
    <s v="rohan.nair40@company.com"/>
    <s v="9422364382"/>
    <x v="3"/>
    <s v="Tamil Nadu"/>
    <s v="India"/>
    <x v="2"/>
    <s v="Morning"/>
    <n v="6.6657534246575345"/>
  </r>
  <r>
    <x v="40"/>
    <s v="Aarav"/>
    <s v="Rao"/>
    <x v="0"/>
    <d v="1975-07-14T00:00:00"/>
    <x v="22"/>
    <x v="3"/>
    <x v="1"/>
    <x v="4"/>
    <s v="Sneha Das"/>
    <s v="Contract"/>
    <x v="1"/>
    <x v="40"/>
    <n v="10.5"/>
    <n v="144732"/>
    <n v="35713"/>
    <n v="3"/>
    <n v="92.6"/>
    <n v="26"/>
    <s v="aarav.rao41@company.com"/>
    <s v="9187081193"/>
    <x v="1"/>
    <s v="West Bengal"/>
    <s v="India"/>
    <x v="1"/>
    <s v="General"/>
    <n v="6.9917808219178079"/>
  </r>
  <r>
    <x v="41"/>
    <s v="Arjun"/>
    <s v="Patel"/>
    <x v="1"/>
    <d v="1980-09-08T00:00:00"/>
    <x v="11"/>
    <x v="4"/>
    <x v="2"/>
    <x v="5"/>
    <s v="Rahul Gupta"/>
    <s v="Full-Time"/>
    <x v="1"/>
    <x v="41"/>
    <n v="3.2"/>
    <n v="62579"/>
    <n v="20853"/>
    <n v="4"/>
    <n v="97.7"/>
    <n v="20"/>
    <s v="arjun.patel42@company.com"/>
    <s v="9557648614"/>
    <x v="2"/>
    <s v="Maharashtra"/>
    <s v="India"/>
    <x v="4"/>
    <s v="Morning"/>
    <n v="1.9013698630136986"/>
  </r>
  <r>
    <x v="42"/>
    <s v="Neha"/>
    <s v="Verma"/>
    <x v="0"/>
    <d v="1978-06-16T00:00:00"/>
    <x v="7"/>
    <x v="4"/>
    <x v="5"/>
    <x v="5"/>
    <s v="Rahul Kumar"/>
    <s v="Contract"/>
    <x v="1"/>
    <x v="42"/>
    <n v="9.3000000000000007"/>
    <n v="140200"/>
    <n v="46395"/>
    <n v="1"/>
    <n v="96.7"/>
    <n v="7"/>
    <s v="neha.verma43@company.com"/>
    <s v="9160454116"/>
    <x v="5"/>
    <s v="Rajasthan"/>
    <s v="India"/>
    <x v="1"/>
    <s v="Morning"/>
    <n v="5.4986301369863018"/>
  </r>
  <r>
    <x v="43"/>
    <s v="Ananya"/>
    <s v="Verma"/>
    <x v="1"/>
    <d v="1993-05-21T00:00:00"/>
    <x v="25"/>
    <x v="1"/>
    <x v="2"/>
    <x v="1"/>
    <s v="Rahul Sharma"/>
    <s v="Contract"/>
    <x v="0"/>
    <x v="43"/>
    <n v="6.9"/>
    <n v="91028"/>
    <n v="18370"/>
    <n v="5"/>
    <n v="89.5"/>
    <n v="25"/>
    <s v="ananya.verma44@company.com"/>
    <s v="9360138429"/>
    <x v="2"/>
    <s v="Maharashtra"/>
    <s v="India"/>
    <x v="4"/>
    <s v="General"/>
    <n v="8.1753424657534239"/>
  </r>
  <r>
    <x v="44"/>
    <s v="Rahul"/>
    <s v="Kumar"/>
    <x v="1"/>
    <d v="1998-10-10T00:00:00"/>
    <x v="16"/>
    <x v="3"/>
    <x v="8"/>
    <x v="4"/>
    <s v="Aarav Gupta"/>
    <s v="Full-Time"/>
    <x v="1"/>
    <x v="44"/>
    <n v="5.9"/>
    <n v="26403"/>
    <n v="7487"/>
    <n v="1"/>
    <n v="98.5"/>
    <n v="20"/>
    <s v="rahul.kumar45@company.com"/>
    <s v="9668475025"/>
    <x v="8"/>
    <s v="Gujarat"/>
    <s v="India"/>
    <x v="1"/>
    <s v="Morning"/>
    <n v="3.7534246575342465"/>
  </r>
  <r>
    <x v="45"/>
    <s v="Meera"/>
    <s v="Nair"/>
    <x v="0"/>
    <d v="1968-09-13T00:00:00"/>
    <x v="26"/>
    <x v="0"/>
    <x v="7"/>
    <x v="0"/>
    <s v="Neha Singh"/>
    <s v="Full-Time"/>
    <x v="1"/>
    <x v="45"/>
    <n v="18.2"/>
    <n v="100393"/>
    <n v="48053"/>
    <n v="5"/>
    <n v="96.3"/>
    <n v="21"/>
    <s v="meera.nair46@company.com"/>
    <s v="9652778164"/>
    <x v="7"/>
    <s v="Telangana"/>
    <s v="India"/>
    <x v="1"/>
    <s v="Morning"/>
    <n v="0.52876712328767128"/>
  </r>
  <r>
    <x v="46"/>
    <s v="Kiran"/>
    <s v="Singh"/>
    <x v="1"/>
    <d v="1984-10-14T00:00:00"/>
    <x v="21"/>
    <x v="0"/>
    <x v="1"/>
    <x v="0"/>
    <s v="Kiran Das"/>
    <s v="Contract"/>
    <x v="1"/>
    <x v="46"/>
    <n v="1.3"/>
    <n v="82249"/>
    <n v="43095"/>
    <n v="4"/>
    <n v="98.1"/>
    <n v="5"/>
    <s v="kiran.singh47@company.com"/>
    <s v="9536211966"/>
    <x v="1"/>
    <s v="West Bengal"/>
    <s v="India"/>
    <x v="1"/>
    <s v="General"/>
    <n v="7.9753424657534246"/>
  </r>
  <r>
    <x v="47"/>
    <s v="Sneha"/>
    <s v="Gupta"/>
    <x v="0"/>
    <d v="1974-03-28T00:00:00"/>
    <x v="27"/>
    <x v="2"/>
    <x v="5"/>
    <x v="7"/>
    <s v="Sneha Nair"/>
    <s v="Full-Time"/>
    <x v="0"/>
    <x v="47"/>
    <n v="5.8"/>
    <n v="38635"/>
    <n v="42439"/>
    <n v="1"/>
    <n v="96.4"/>
    <n v="2"/>
    <s v="sneha.gupta48@company.com"/>
    <s v="9554544021"/>
    <x v="5"/>
    <s v="Rajasthan"/>
    <s v="India"/>
    <x v="1"/>
    <s v="Morning"/>
    <n v="0.60821917808219184"/>
  </r>
  <r>
    <x v="48"/>
    <s v="Sneha"/>
    <s v="Das"/>
    <x v="0"/>
    <d v="1977-10-25T00:00:00"/>
    <x v="7"/>
    <x v="3"/>
    <x v="8"/>
    <x v="4"/>
    <s v="Rahul Singh"/>
    <s v="Contract"/>
    <x v="0"/>
    <x v="48"/>
    <n v="16.100000000000001"/>
    <n v="148130"/>
    <n v="8425"/>
    <n v="5"/>
    <n v="97.7"/>
    <n v="11"/>
    <s v="sneha.das49@company.com"/>
    <s v="9131332537"/>
    <x v="8"/>
    <s v="Gujarat"/>
    <s v="India"/>
    <x v="3"/>
    <s v="General"/>
    <n v="1.4904109589041097"/>
  </r>
  <r>
    <x v="49"/>
    <s v="Meera"/>
    <s v="Rao"/>
    <x v="1"/>
    <d v="2000-05-13T00:00:00"/>
    <x v="3"/>
    <x v="3"/>
    <x v="7"/>
    <x v="4"/>
    <s v="Pooja Rao"/>
    <s v="Contract"/>
    <x v="0"/>
    <x v="49"/>
    <n v="19.8"/>
    <n v="126142"/>
    <n v="22966"/>
    <n v="3"/>
    <n v="86.4"/>
    <n v="2"/>
    <s v="meera.rao50@company.com"/>
    <s v="9158820586"/>
    <x v="7"/>
    <s v="Telangana"/>
    <s v="India"/>
    <x v="3"/>
    <s v="Evening"/>
    <n v="6.0575342465753428"/>
  </r>
  <r>
    <x v="50"/>
    <s v="Sneha"/>
    <s v="Kumar"/>
    <x v="1"/>
    <d v="2002-09-17T00:00:00"/>
    <x v="24"/>
    <x v="4"/>
    <x v="9"/>
    <x v="5"/>
    <s v="Priya Das"/>
    <s v="Contract"/>
    <x v="1"/>
    <x v="50"/>
    <n v="19.3"/>
    <n v="121211"/>
    <n v="16789"/>
    <n v="4"/>
    <n v="90.6"/>
    <n v="10"/>
    <s v="sneha.kumar51@company.com"/>
    <s v="9176099088"/>
    <x v="9"/>
    <s v="Kerala"/>
    <s v="India"/>
    <x v="3"/>
    <s v="General"/>
    <n v="4.9945205479452053"/>
  </r>
  <r>
    <x v="51"/>
    <s v="Sneha"/>
    <s v="Das"/>
    <x v="0"/>
    <d v="1982-11-13T00:00:00"/>
    <x v="15"/>
    <x v="5"/>
    <x v="7"/>
    <x v="6"/>
    <s v="Neha Patel"/>
    <s v="Full-Time"/>
    <x v="0"/>
    <x v="51"/>
    <n v="16.399999999999999"/>
    <n v="111679"/>
    <n v="24356"/>
    <n v="1"/>
    <n v="97.6"/>
    <n v="28"/>
    <s v="sneha.das52@company.com"/>
    <s v="9183601236"/>
    <x v="7"/>
    <s v="Telangana"/>
    <s v="India"/>
    <x v="4"/>
    <s v="Evening"/>
    <n v="3.9260273972602739"/>
  </r>
  <r>
    <x v="52"/>
    <s v="Aarav"/>
    <s v="Nair"/>
    <x v="0"/>
    <d v="1978-05-04T00:00:00"/>
    <x v="7"/>
    <x v="5"/>
    <x v="2"/>
    <x v="6"/>
    <s v="Pooja Verma"/>
    <s v="Contract"/>
    <x v="1"/>
    <x v="52"/>
    <n v="7.4"/>
    <n v="90539"/>
    <n v="43151"/>
    <n v="4"/>
    <n v="98.8"/>
    <n v="7"/>
    <s v="aarav.nair53@company.com"/>
    <s v="9516982854"/>
    <x v="2"/>
    <s v="Maharashtra"/>
    <s v="India"/>
    <x v="2"/>
    <s v="General"/>
    <n v="7.2767123287671236"/>
  </r>
  <r>
    <x v="53"/>
    <s v="Aarav"/>
    <s v="Das"/>
    <x v="1"/>
    <d v="1974-06-11T00:00:00"/>
    <x v="27"/>
    <x v="0"/>
    <x v="2"/>
    <x v="0"/>
    <s v="Aarav Patel"/>
    <s v="Full-Time"/>
    <x v="0"/>
    <x v="53"/>
    <n v="4.5999999999999996"/>
    <n v="59102"/>
    <n v="49026"/>
    <n v="3"/>
    <n v="95.8"/>
    <n v="23"/>
    <s v="aarav.das54@company.com"/>
    <s v="9113831616"/>
    <x v="2"/>
    <s v="Maharashtra"/>
    <s v="India"/>
    <x v="4"/>
    <s v="Evening"/>
    <n v="8.4931506849315067E-2"/>
  </r>
  <r>
    <x v="54"/>
    <s v="Kiran"/>
    <s v="Patel"/>
    <x v="1"/>
    <d v="1983-09-22T00:00:00"/>
    <x v="28"/>
    <x v="0"/>
    <x v="6"/>
    <x v="0"/>
    <s v="Priya Gupta"/>
    <s v="Contract"/>
    <x v="1"/>
    <x v="54"/>
    <n v="18.100000000000001"/>
    <n v="140177"/>
    <n v="13208"/>
    <n v="3"/>
    <n v="86.6"/>
    <n v="8"/>
    <s v="kiran.patel55@company.com"/>
    <s v="9910243596"/>
    <x v="6"/>
    <s v="Delhi"/>
    <s v="India"/>
    <x v="0"/>
    <s v="Evening"/>
    <n v="0.46027397260273972"/>
  </r>
  <r>
    <x v="55"/>
    <s v="Arjun"/>
    <s v="Joshi"/>
    <x v="1"/>
    <d v="1975-01-17T00:00:00"/>
    <x v="22"/>
    <x v="0"/>
    <x v="2"/>
    <x v="0"/>
    <s v="Meera Singh"/>
    <s v="Full-Time"/>
    <x v="1"/>
    <x v="55"/>
    <n v="9"/>
    <n v="58721"/>
    <n v="13907"/>
    <n v="5"/>
    <n v="96.8"/>
    <n v="27"/>
    <s v="arjun.joshi56@company.com"/>
    <s v="9463792727"/>
    <x v="2"/>
    <s v="Maharashtra"/>
    <s v="India"/>
    <x v="1"/>
    <s v="Evening"/>
    <n v="6.8657534246575347"/>
  </r>
  <r>
    <x v="56"/>
    <s v="Pooja"/>
    <s v="Singh"/>
    <x v="0"/>
    <d v="1995-12-01T00:00:00"/>
    <x v="8"/>
    <x v="3"/>
    <x v="3"/>
    <x v="4"/>
    <s v="Neha Das"/>
    <s v="Contract"/>
    <x v="1"/>
    <x v="56"/>
    <n v="17.100000000000001"/>
    <n v="117792"/>
    <n v="20307"/>
    <n v="5"/>
    <n v="96.9"/>
    <n v="7"/>
    <s v="pooja.singh57@company.com"/>
    <s v="9701025227"/>
    <x v="3"/>
    <s v="Tamil Nadu"/>
    <s v="India"/>
    <x v="4"/>
    <s v="Evening"/>
    <n v="9.0410958904109592E-2"/>
  </r>
  <r>
    <x v="57"/>
    <s v="Meera"/>
    <s v="Gupta"/>
    <x v="1"/>
    <d v="1967-12-15T00:00:00"/>
    <x v="1"/>
    <x v="1"/>
    <x v="1"/>
    <x v="3"/>
    <s v="Priya Patel"/>
    <s v="Full-Time"/>
    <x v="0"/>
    <x v="57"/>
    <n v="15.1"/>
    <n v="87356"/>
    <n v="37951"/>
    <n v="2"/>
    <n v="93.6"/>
    <n v="5"/>
    <s v="meera.gupta58@company.com"/>
    <s v="9698488027"/>
    <x v="1"/>
    <s v="West Bengal"/>
    <s v="India"/>
    <x v="1"/>
    <s v="General"/>
    <n v="8.2986301369863007"/>
  </r>
  <r>
    <x v="58"/>
    <s v="Aarav"/>
    <s v="Kumar"/>
    <x v="1"/>
    <d v="1993-02-08T00:00:00"/>
    <x v="25"/>
    <x v="4"/>
    <x v="4"/>
    <x v="5"/>
    <s v="Priya Nair"/>
    <s v="Contract"/>
    <x v="0"/>
    <x v="58"/>
    <n v="3.8"/>
    <n v="59320"/>
    <n v="7626"/>
    <n v="3"/>
    <n v="95.3"/>
    <n v="21"/>
    <s v="aarav.kumar59@company.com"/>
    <s v="9493826756"/>
    <x v="4"/>
    <s v="Maharashtra"/>
    <s v="India"/>
    <x v="4"/>
    <s v="Morning"/>
    <n v="8.4575342465753423"/>
  </r>
  <r>
    <x v="59"/>
    <s v="Neha"/>
    <s v="Nair"/>
    <x v="0"/>
    <d v="1982-01-10T00:00:00"/>
    <x v="13"/>
    <x v="5"/>
    <x v="6"/>
    <x v="6"/>
    <s v="Rohan Das"/>
    <s v="Contract"/>
    <x v="1"/>
    <x v="59"/>
    <n v="6.4"/>
    <n v="121215"/>
    <n v="17531"/>
    <n v="5"/>
    <n v="91.4"/>
    <n v="2"/>
    <s v="neha.nair60@company.com"/>
    <s v="9882721095"/>
    <x v="6"/>
    <s v="Delhi"/>
    <s v="India"/>
    <x v="2"/>
    <s v="Morning"/>
    <n v="5.4273972602739722"/>
  </r>
  <r>
    <x v="60"/>
    <s v="Ananya"/>
    <s v="Kumar"/>
    <x v="1"/>
    <d v="2002-08-04T00:00:00"/>
    <x v="24"/>
    <x v="3"/>
    <x v="2"/>
    <x v="4"/>
    <s v="Rahul Nair"/>
    <s v="Contract"/>
    <x v="1"/>
    <x v="60"/>
    <n v="19.600000000000001"/>
    <n v="37296"/>
    <n v="39894"/>
    <n v="5"/>
    <n v="85.1"/>
    <n v="11"/>
    <s v="ananya.kumar61@company.com"/>
    <s v="9503165598"/>
    <x v="2"/>
    <s v="Maharashtra"/>
    <s v="India"/>
    <x v="0"/>
    <s v="Morning"/>
    <n v="5.4794520547945202E-2"/>
  </r>
  <r>
    <x v="61"/>
    <s v="Rohan"/>
    <s v="Singh"/>
    <x v="1"/>
    <d v="1969-05-16T00:00:00"/>
    <x v="26"/>
    <x v="5"/>
    <x v="0"/>
    <x v="6"/>
    <s v="Rohan Verma"/>
    <s v="Contract"/>
    <x v="1"/>
    <x v="61"/>
    <n v="19.2"/>
    <n v="122842"/>
    <n v="44553"/>
    <n v="2"/>
    <n v="88.8"/>
    <n v="10"/>
    <s v="rohan.singh62@company.com"/>
    <s v="9462290222"/>
    <x v="0"/>
    <s v="Karnataka"/>
    <s v="India"/>
    <x v="2"/>
    <s v="Evening"/>
    <n v="7.7616438356164386"/>
  </r>
  <r>
    <x v="62"/>
    <s v="Meera"/>
    <s v="Kumar"/>
    <x v="0"/>
    <d v="1981-03-04T00:00:00"/>
    <x v="11"/>
    <x v="0"/>
    <x v="2"/>
    <x v="0"/>
    <s v="Arjun Singh"/>
    <s v="Full-Time"/>
    <x v="0"/>
    <x v="62"/>
    <n v="0.9"/>
    <n v="87580"/>
    <n v="23041"/>
    <n v="4"/>
    <n v="91"/>
    <n v="22"/>
    <s v="meera.kumar63@company.com"/>
    <s v="9415848455"/>
    <x v="2"/>
    <s v="Maharashtra"/>
    <s v="India"/>
    <x v="2"/>
    <s v="Morning"/>
    <n v="6.7041095890410958"/>
  </r>
  <r>
    <x v="63"/>
    <s v="Priya"/>
    <s v="Singh"/>
    <x v="1"/>
    <d v="1994-04-26T00:00:00"/>
    <x v="6"/>
    <x v="2"/>
    <x v="6"/>
    <x v="2"/>
    <s v="Meera Das"/>
    <s v="Full-Time"/>
    <x v="0"/>
    <x v="63"/>
    <n v="5.0999999999999996"/>
    <n v="128062"/>
    <n v="36787"/>
    <n v="4"/>
    <n v="96.1"/>
    <n v="10"/>
    <s v="priya.singh64@company.com"/>
    <s v="9909650154"/>
    <x v="6"/>
    <s v="Delhi"/>
    <s v="India"/>
    <x v="4"/>
    <s v="Evening"/>
    <n v="8.4520547945205475"/>
  </r>
  <r>
    <x v="64"/>
    <s v="Arjun"/>
    <s v="Joshi"/>
    <x v="0"/>
    <d v="1993-05-04T00:00:00"/>
    <x v="25"/>
    <x v="3"/>
    <x v="3"/>
    <x v="4"/>
    <s v="Pooja Sharma"/>
    <s v="Full-Time"/>
    <x v="1"/>
    <x v="64"/>
    <n v="8"/>
    <n v="37636"/>
    <n v="25101"/>
    <n v="2"/>
    <n v="87.2"/>
    <n v="12"/>
    <s v="arjun.joshi65@company.com"/>
    <s v="9180727051"/>
    <x v="3"/>
    <s v="Tamil Nadu"/>
    <s v="India"/>
    <x v="4"/>
    <s v="Morning"/>
    <n v="8.4958904109589035"/>
  </r>
  <r>
    <x v="65"/>
    <s v="Ananya"/>
    <s v="Kumar"/>
    <x v="1"/>
    <d v="1978-07-20T00:00:00"/>
    <x v="29"/>
    <x v="0"/>
    <x v="1"/>
    <x v="8"/>
    <s v="Sneha Kumar"/>
    <s v="Full-Time"/>
    <x v="1"/>
    <x v="65"/>
    <n v="4.5999999999999996"/>
    <n v="143803"/>
    <n v="7557"/>
    <n v="1"/>
    <n v="86.7"/>
    <n v="30"/>
    <s v="ananya.kumar66@company.com"/>
    <s v="9324894099"/>
    <x v="1"/>
    <s v="West Bengal"/>
    <s v="India"/>
    <x v="1"/>
    <s v="Evening"/>
    <n v="9.1397260273972609"/>
  </r>
  <r>
    <x v="66"/>
    <s v="Arjun"/>
    <s v="Joshi"/>
    <x v="1"/>
    <d v="1974-09-06T00:00:00"/>
    <x v="22"/>
    <x v="6"/>
    <x v="9"/>
    <x v="9"/>
    <s v="Priya Rao"/>
    <s v="Full-Time"/>
    <x v="0"/>
    <x v="66"/>
    <n v="10.9"/>
    <n v="149185"/>
    <n v="10548"/>
    <n v="2"/>
    <n v="89.9"/>
    <n v="18"/>
    <s v="arjun.joshi67@company.com"/>
    <s v="9677423676"/>
    <x v="9"/>
    <s v="Kerala"/>
    <s v="India"/>
    <x v="4"/>
    <s v="Morning"/>
    <n v="2.2821917808219179"/>
  </r>
  <r>
    <x v="67"/>
    <s v="Aarav"/>
    <s v="Das"/>
    <x v="0"/>
    <d v="1987-02-22T00:00:00"/>
    <x v="19"/>
    <x v="3"/>
    <x v="4"/>
    <x v="4"/>
    <s v="Kiran Joshi"/>
    <s v="Full-Time"/>
    <x v="0"/>
    <x v="67"/>
    <n v="2.1"/>
    <n v="95347"/>
    <n v="35865"/>
    <n v="5"/>
    <n v="96.3"/>
    <n v="10"/>
    <s v="aarav.das68@company.com"/>
    <s v="9615115380"/>
    <x v="4"/>
    <s v="Maharashtra"/>
    <s v="India"/>
    <x v="0"/>
    <s v="General"/>
    <n v="0.36164383561643837"/>
  </r>
  <r>
    <x v="68"/>
    <s v="Priya"/>
    <s v="Patel"/>
    <x v="1"/>
    <d v="2003-08-16T00:00:00"/>
    <x v="9"/>
    <x v="4"/>
    <x v="7"/>
    <x v="5"/>
    <s v="Neha Das"/>
    <s v="Full-Time"/>
    <x v="0"/>
    <x v="68"/>
    <n v="19.3"/>
    <n v="93972"/>
    <n v="10937"/>
    <n v="2"/>
    <n v="88.4"/>
    <n v="8"/>
    <s v="priya.patel69@company.com"/>
    <s v="9683843529"/>
    <x v="7"/>
    <s v="Telangana"/>
    <s v="India"/>
    <x v="3"/>
    <s v="General"/>
    <n v="1.8547945205479452"/>
  </r>
  <r>
    <x v="69"/>
    <s v="Aarav"/>
    <s v="Das"/>
    <x v="1"/>
    <d v="1977-09-30T00:00:00"/>
    <x v="7"/>
    <x v="2"/>
    <x v="7"/>
    <x v="7"/>
    <s v="Rahul Rao"/>
    <s v="Contract"/>
    <x v="0"/>
    <x v="69"/>
    <n v="12.3"/>
    <n v="74267"/>
    <n v="23091"/>
    <n v="2"/>
    <n v="87.8"/>
    <n v="22"/>
    <s v="aarav.das70@company.com"/>
    <s v="9575996878"/>
    <x v="7"/>
    <s v="Telangana"/>
    <s v="India"/>
    <x v="4"/>
    <s v="General"/>
    <n v="0.43835616438356162"/>
  </r>
  <r>
    <x v="70"/>
    <s v="Aarav"/>
    <s v="Singh"/>
    <x v="1"/>
    <d v="1982-08-23T00:00:00"/>
    <x v="15"/>
    <x v="6"/>
    <x v="6"/>
    <x v="10"/>
    <s v="Priya Nair"/>
    <s v="Contract"/>
    <x v="1"/>
    <x v="70"/>
    <n v="16.8"/>
    <n v="29884"/>
    <n v="16057"/>
    <n v="5"/>
    <n v="90.5"/>
    <n v="8"/>
    <s v="aarav.singh71@company.com"/>
    <s v="9540762669"/>
    <x v="6"/>
    <s v="Delhi"/>
    <s v="India"/>
    <x v="4"/>
    <s v="Evening"/>
    <n v="8.9013698630136986"/>
  </r>
  <r>
    <x v="71"/>
    <s v="Sneha"/>
    <s v="Singh"/>
    <x v="1"/>
    <d v="1968-09-17T00:00:00"/>
    <x v="26"/>
    <x v="4"/>
    <x v="9"/>
    <x v="5"/>
    <s v="Aarav Sharma"/>
    <s v="Full-Time"/>
    <x v="0"/>
    <x v="71"/>
    <n v="6.7"/>
    <n v="67525"/>
    <n v="36990"/>
    <n v="4"/>
    <n v="89.6"/>
    <n v="30"/>
    <s v="sneha.singh72@company.com"/>
    <s v="9569143501"/>
    <x v="9"/>
    <s v="Kerala"/>
    <s v="India"/>
    <x v="2"/>
    <s v="General"/>
    <n v="4.1808219178082195"/>
  </r>
  <r>
    <x v="72"/>
    <s v="Vikram"/>
    <s v="Nair"/>
    <x v="0"/>
    <d v="1981-05-21T00:00:00"/>
    <x v="11"/>
    <x v="0"/>
    <x v="1"/>
    <x v="8"/>
    <s v="Pooja Patel"/>
    <s v="Full-Time"/>
    <x v="1"/>
    <x v="72"/>
    <n v="19.899999999999999"/>
    <n v="46033"/>
    <n v="45257"/>
    <n v="4"/>
    <n v="97.3"/>
    <n v="27"/>
    <s v="vikram.nair73@company.com"/>
    <s v="9521353403"/>
    <x v="1"/>
    <s v="West Bengal"/>
    <s v="India"/>
    <x v="2"/>
    <s v="Evening"/>
    <n v="8.7561643835616429"/>
  </r>
  <r>
    <x v="73"/>
    <s v="Aarav"/>
    <s v="Joshi"/>
    <x v="0"/>
    <d v="2003-01-27T00:00:00"/>
    <x v="24"/>
    <x v="5"/>
    <x v="4"/>
    <x v="6"/>
    <s v="Neha Rao"/>
    <s v="Full-Time"/>
    <x v="0"/>
    <x v="73"/>
    <n v="1.3"/>
    <n v="33520"/>
    <n v="42666"/>
    <n v="5"/>
    <n v="95.1"/>
    <n v="18"/>
    <s v="aarav.joshi74@company.com"/>
    <s v="9903065821"/>
    <x v="4"/>
    <s v="Maharashtra"/>
    <s v="India"/>
    <x v="1"/>
    <s v="Morning"/>
    <n v="5.493150684931507"/>
  </r>
  <r>
    <x v="74"/>
    <s v="Aarav"/>
    <s v="Gupta"/>
    <x v="0"/>
    <d v="1978-08-08T00:00:00"/>
    <x v="29"/>
    <x v="4"/>
    <x v="3"/>
    <x v="5"/>
    <s v="Priya Gupta"/>
    <s v="Contract"/>
    <x v="0"/>
    <x v="74"/>
    <n v="6.8"/>
    <n v="58891"/>
    <n v="6454"/>
    <n v="4"/>
    <n v="90.8"/>
    <n v="20"/>
    <s v="aarav.gupta75@company.com"/>
    <s v="9321020059"/>
    <x v="3"/>
    <s v="Tamil Nadu"/>
    <s v="India"/>
    <x v="4"/>
    <s v="Morning"/>
    <n v="0.10684931506849316"/>
  </r>
  <r>
    <x v="75"/>
    <s v="Sneha"/>
    <s v="Verma"/>
    <x v="0"/>
    <d v="1982-09-19T00:00:00"/>
    <x v="15"/>
    <x v="6"/>
    <x v="9"/>
    <x v="10"/>
    <s v="Aarav Patel"/>
    <s v="Contract"/>
    <x v="0"/>
    <x v="75"/>
    <n v="13.1"/>
    <n v="145228"/>
    <n v="28945"/>
    <n v="2"/>
    <n v="91.8"/>
    <n v="14"/>
    <s v="sneha.verma76@company.com"/>
    <s v="9817799745"/>
    <x v="9"/>
    <s v="Kerala"/>
    <s v="India"/>
    <x v="1"/>
    <s v="General"/>
    <n v="3.1561643835616437"/>
  </r>
  <r>
    <x v="76"/>
    <s v="Arjun"/>
    <s v="Sharma"/>
    <x v="0"/>
    <d v="1971-05-02T00:00:00"/>
    <x v="4"/>
    <x v="3"/>
    <x v="2"/>
    <x v="4"/>
    <s v="Neha Singh"/>
    <s v="Contract"/>
    <x v="0"/>
    <x v="76"/>
    <n v="10.1"/>
    <n v="37623"/>
    <n v="24214"/>
    <n v="1"/>
    <n v="87.6"/>
    <n v="5"/>
    <s v="arjun.sharma77@company.com"/>
    <s v="9589143934"/>
    <x v="2"/>
    <s v="Maharashtra"/>
    <s v="India"/>
    <x v="4"/>
    <s v="Morning"/>
    <n v="4.7808219178082192"/>
  </r>
  <r>
    <x v="77"/>
    <s v="Vikram"/>
    <s v="Das"/>
    <x v="0"/>
    <d v="1979-05-31T00:00:00"/>
    <x v="29"/>
    <x v="6"/>
    <x v="8"/>
    <x v="9"/>
    <s v="Vikram Gupta"/>
    <s v="Contract"/>
    <x v="1"/>
    <x v="77"/>
    <n v="12.4"/>
    <n v="93640"/>
    <n v="36834"/>
    <n v="5"/>
    <n v="88.4"/>
    <n v="11"/>
    <s v="vikram.das78@company.com"/>
    <s v="9320515110"/>
    <x v="8"/>
    <s v="Gujarat"/>
    <s v="India"/>
    <x v="0"/>
    <s v="Evening"/>
    <n v="4.6575342465753428E-2"/>
  </r>
  <r>
    <x v="78"/>
    <s v="Ananya"/>
    <s v="Rao"/>
    <x v="1"/>
    <d v="2001-10-05T00:00:00"/>
    <x v="30"/>
    <x v="2"/>
    <x v="3"/>
    <x v="2"/>
    <s v="Aarav Singh"/>
    <s v="Full-Time"/>
    <x v="1"/>
    <x v="78"/>
    <n v="1.7"/>
    <n v="133908"/>
    <n v="18554"/>
    <n v="4"/>
    <n v="85.5"/>
    <n v="5"/>
    <s v="ananya.rao79@company.com"/>
    <s v="9465390352"/>
    <x v="3"/>
    <s v="Tamil Nadu"/>
    <s v="India"/>
    <x v="3"/>
    <s v="Morning"/>
    <n v="8.3369863013698637"/>
  </r>
  <r>
    <x v="79"/>
    <s v="Rohan"/>
    <s v="Gupta"/>
    <x v="1"/>
    <d v="1993-02-16T00:00:00"/>
    <x v="25"/>
    <x v="0"/>
    <x v="0"/>
    <x v="8"/>
    <s v="Kiran Verma"/>
    <s v="Full-Time"/>
    <x v="0"/>
    <x v="79"/>
    <n v="5.2"/>
    <n v="67779"/>
    <n v="9677"/>
    <n v="1"/>
    <n v="95.4"/>
    <n v="20"/>
    <s v="rohan.gupta80@company.com"/>
    <s v="9745446002"/>
    <x v="0"/>
    <s v="Karnataka"/>
    <s v="India"/>
    <x v="3"/>
    <s v="Morning"/>
    <n v="0.22739726027397261"/>
  </r>
  <r>
    <x v="80"/>
    <s v="Neha"/>
    <s v="Joshi"/>
    <x v="0"/>
    <d v="1997-11-04T00:00:00"/>
    <x v="31"/>
    <x v="6"/>
    <x v="2"/>
    <x v="10"/>
    <s v="Pooja Kumar"/>
    <s v="Contract"/>
    <x v="1"/>
    <x v="80"/>
    <n v="4.5999999999999996"/>
    <n v="113894"/>
    <n v="27697"/>
    <n v="1"/>
    <n v="87.3"/>
    <n v="12"/>
    <s v="neha.joshi81@company.com"/>
    <s v="9799672435"/>
    <x v="2"/>
    <s v="Maharashtra"/>
    <s v="India"/>
    <x v="3"/>
    <s v="Evening"/>
    <n v="1.6547945205479453"/>
  </r>
  <r>
    <x v="81"/>
    <s v="Priya"/>
    <s v="Gupta"/>
    <x v="0"/>
    <d v="2005-01-24T00:00:00"/>
    <x v="32"/>
    <x v="0"/>
    <x v="2"/>
    <x v="8"/>
    <s v="Kiran Das"/>
    <s v="Contract"/>
    <x v="0"/>
    <x v="81"/>
    <n v="6"/>
    <n v="66886"/>
    <n v="42307"/>
    <n v="4"/>
    <n v="90.9"/>
    <n v="30"/>
    <s v="priya.gupta82@company.com"/>
    <s v="9677330653"/>
    <x v="2"/>
    <s v="Maharashtra"/>
    <s v="India"/>
    <x v="4"/>
    <s v="Morning"/>
    <n v="7.0136986301369859"/>
  </r>
  <r>
    <x v="82"/>
    <s v="Aarav"/>
    <s v="Rao"/>
    <x v="0"/>
    <d v="1973-03-13T00:00:00"/>
    <x v="33"/>
    <x v="5"/>
    <x v="4"/>
    <x v="6"/>
    <s v="Neha Gupta"/>
    <s v="Contract"/>
    <x v="0"/>
    <x v="82"/>
    <n v="9.9"/>
    <n v="91050"/>
    <n v="17529"/>
    <n v="5"/>
    <n v="95.4"/>
    <n v="3"/>
    <s v="aarav.rao83@company.com"/>
    <s v="9465878112"/>
    <x v="4"/>
    <s v="Maharashtra"/>
    <s v="India"/>
    <x v="1"/>
    <s v="Evening"/>
    <n v="0.71780821917808224"/>
  </r>
  <r>
    <x v="83"/>
    <s v="Arjun"/>
    <s v="Gupta"/>
    <x v="0"/>
    <d v="1983-10-01T00:00:00"/>
    <x v="28"/>
    <x v="2"/>
    <x v="6"/>
    <x v="2"/>
    <s v="Arjun Rao"/>
    <s v="Full-Time"/>
    <x v="1"/>
    <x v="83"/>
    <n v="12"/>
    <n v="31470"/>
    <n v="32508"/>
    <n v="1"/>
    <n v="98.8"/>
    <n v="24"/>
    <s v="arjun.gupta84@company.com"/>
    <s v="9292392725"/>
    <x v="6"/>
    <s v="Delhi"/>
    <s v="India"/>
    <x v="4"/>
    <s v="Evening"/>
    <n v="1.978082191780822"/>
  </r>
  <r>
    <x v="84"/>
    <s v="Priya"/>
    <s v="Nair"/>
    <x v="0"/>
    <d v="1977-10-23T00:00:00"/>
    <x v="7"/>
    <x v="0"/>
    <x v="1"/>
    <x v="0"/>
    <s v="Aarav Gupta"/>
    <s v="Full-Time"/>
    <x v="1"/>
    <x v="84"/>
    <n v="10.4"/>
    <n v="76838"/>
    <n v="31508"/>
    <n v="3"/>
    <n v="90.8"/>
    <n v="2"/>
    <s v="priya.nair85@company.com"/>
    <s v="9660471768"/>
    <x v="1"/>
    <s v="West Bengal"/>
    <s v="India"/>
    <x v="0"/>
    <s v="Morning"/>
    <n v="3.2219178082191782"/>
  </r>
  <r>
    <x v="85"/>
    <s v="Meera"/>
    <s v="Gupta"/>
    <x v="0"/>
    <d v="1984-11-20T00:00:00"/>
    <x v="21"/>
    <x v="3"/>
    <x v="0"/>
    <x v="4"/>
    <s v="Vikram Rao"/>
    <s v="Contract"/>
    <x v="1"/>
    <x v="85"/>
    <n v="11.3"/>
    <n v="36301"/>
    <n v="22996"/>
    <n v="2"/>
    <n v="88.3"/>
    <n v="28"/>
    <s v="meera.gupta86@company.com"/>
    <s v="9490132735"/>
    <x v="0"/>
    <s v="Karnataka"/>
    <s v="India"/>
    <x v="3"/>
    <s v="General"/>
    <n v="9.3150684931506855E-2"/>
  </r>
  <r>
    <x v="86"/>
    <s v="Rohan"/>
    <s v="Patel"/>
    <x v="1"/>
    <d v="1969-03-04T00:00:00"/>
    <x v="26"/>
    <x v="0"/>
    <x v="0"/>
    <x v="8"/>
    <s v="Rohan Patel"/>
    <s v="Contract"/>
    <x v="1"/>
    <x v="86"/>
    <n v="17.7"/>
    <n v="122283"/>
    <n v="48559"/>
    <n v="2"/>
    <n v="97.8"/>
    <n v="27"/>
    <s v="rohan.patel87@company.com"/>
    <s v="9765196319"/>
    <x v="0"/>
    <s v="Karnataka"/>
    <s v="India"/>
    <x v="2"/>
    <s v="Evening"/>
    <n v="7.9369863013698634"/>
  </r>
  <r>
    <x v="87"/>
    <s v="Neha"/>
    <s v="Rao"/>
    <x v="1"/>
    <d v="1993-12-01T00:00:00"/>
    <x v="6"/>
    <x v="4"/>
    <x v="8"/>
    <x v="5"/>
    <s v="Aarav Singh"/>
    <s v="Contract"/>
    <x v="0"/>
    <x v="87"/>
    <n v="13.9"/>
    <n v="106221"/>
    <n v="7612"/>
    <n v="5"/>
    <n v="97.1"/>
    <n v="6"/>
    <s v="neha.rao88@company.com"/>
    <s v="9813932781"/>
    <x v="8"/>
    <s v="Gujarat"/>
    <s v="India"/>
    <x v="1"/>
    <s v="General"/>
    <n v="0.21643835616438356"/>
  </r>
  <r>
    <x v="88"/>
    <s v="Aarav"/>
    <s v="Gupta"/>
    <x v="0"/>
    <d v="1993-11-23T00:00:00"/>
    <x v="6"/>
    <x v="5"/>
    <x v="1"/>
    <x v="6"/>
    <s v="Arjun Joshi"/>
    <s v="Full-Time"/>
    <x v="0"/>
    <x v="88"/>
    <n v="18.2"/>
    <n v="93745"/>
    <n v="44960"/>
    <n v="1"/>
    <n v="97.2"/>
    <n v="3"/>
    <s v="aarav.gupta89@company.com"/>
    <s v="9712756063"/>
    <x v="1"/>
    <s v="West Bengal"/>
    <s v="India"/>
    <x v="2"/>
    <s v="General"/>
    <n v="8.4547945205479458"/>
  </r>
  <r>
    <x v="89"/>
    <s v="Kiran"/>
    <s v="Gupta"/>
    <x v="0"/>
    <d v="1982-11-12T00:00:00"/>
    <x v="15"/>
    <x v="3"/>
    <x v="1"/>
    <x v="4"/>
    <s v="Pooja Nair"/>
    <s v="Contract"/>
    <x v="1"/>
    <x v="89"/>
    <n v="9.8000000000000007"/>
    <n v="92803"/>
    <n v="29337"/>
    <n v="2"/>
    <n v="93.8"/>
    <n v="25"/>
    <s v="kiran.gupta90@company.com"/>
    <s v="9233626784"/>
    <x v="1"/>
    <s v="West Bengal"/>
    <s v="India"/>
    <x v="1"/>
    <s v="Morning"/>
    <n v="1.0520547945205478"/>
  </r>
  <r>
    <x v="90"/>
    <s v="Sneha"/>
    <s v="Joshi"/>
    <x v="0"/>
    <d v="1986-01-22T00:00:00"/>
    <x v="34"/>
    <x v="3"/>
    <x v="7"/>
    <x v="4"/>
    <s v="Vikram Joshi"/>
    <s v="Contract"/>
    <x v="0"/>
    <x v="90"/>
    <n v="3.3"/>
    <n v="69242"/>
    <n v="23394"/>
    <n v="1"/>
    <n v="94.4"/>
    <n v="16"/>
    <s v="sneha.joshi91@company.com"/>
    <s v="9220358715"/>
    <x v="7"/>
    <s v="Telangana"/>
    <s v="India"/>
    <x v="1"/>
    <s v="Morning"/>
    <n v="6.7424657534246579"/>
  </r>
  <r>
    <x v="91"/>
    <s v="Rohan"/>
    <s v="Nair"/>
    <x v="1"/>
    <d v="2004-11-02T00:00:00"/>
    <x v="32"/>
    <x v="6"/>
    <x v="9"/>
    <x v="10"/>
    <s v="Priya Verma"/>
    <s v="Contract"/>
    <x v="0"/>
    <x v="91"/>
    <n v="5.5"/>
    <n v="48381"/>
    <n v="30974"/>
    <n v="1"/>
    <n v="88.6"/>
    <n v="23"/>
    <s v="rohan.nair92@company.com"/>
    <s v="9652281986"/>
    <x v="9"/>
    <s v="Kerala"/>
    <s v="India"/>
    <x v="1"/>
    <s v="Evening"/>
    <n v="7.3424657534246576"/>
  </r>
  <r>
    <x v="92"/>
    <s v="Priya"/>
    <s v="Rao"/>
    <x v="1"/>
    <d v="1992-12-16T00:00:00"/>
    <x v="25"/>
    <x v="6"/>
    <x v="6"/>
    <x v="9"/>
    <s v="Kiran Gupta"/>
    <s v="Contract"/>
    <x v="1"/>
    <x v="92"/>
    <n v="5"/>
    <n v="42211"/>
    <n v="5212"/>
    <n v="3"/>
    <n v="97.9"/>
    <n v="29"/>
    <s v="priya.rao93@company.com"/>
    <s v="9444486743"/>
    <x v="6"/>
    <s v="Delhi"/>
    <s v="India"/>
    <x v="4"/>
    <s v="Morning"/>
    <n v="0.89589041095890409"/>
  </r>
  <r>
    <x v="93"/>
    <s v="Priya"/>
    <s v="Gupta"/>
    <x v="0"/>
    <d v="1989-05-23T00:00:00"/>
    <x v="5"/>
    <x v="1"/>
    <x v="0"/>
    <x v="3"/>
    <s v="Pooja Gupta"/>
    <s v="Contract"/>
    <x v="0"/>
    <x v="93"/>
    <n v="3.6"/>
    <n v="76506"/>
    <n v="32806"/>
    <n v="4"/>
    <n v="93.9"/>
    <n v="7"/>
    <s v="priya.gupta94@company.com"/>
    <s v="9176537346"/>
    <x v="0"/>
    <s v="Karnataka"/>
    <s v="India"/>
    <x v="2"/>
    <s v="General"/>
    <n v="7.838356164383562"/>
  </r>
  <r>
    <x v="94"/>
    <s v="Priya"/>
    <s v="Joshi"/>
    <x v="1"/>
    <d v="1969-10-21T00:00:00"/>
    <x v="14"/>
    <x v="1"/>
    <x v="6"/>
    <x v="3"/>
    <s v="Neha Verma"/>
    <s v="Full-Time"/>
    <x v="0"/>
    <x v="94"/>
    <n v="17.7"/>
    <n v="25464"/>
    <n v="15479"/>
    <n v="3"/>
    <n v="94.3"/>
    <n v="2"/>
    <s v="priya.joshi95@company.com"/>
    <s v="9533938064"/>
    <x v="6"/>
    <s v="Delhi"/>
    <s v="India"/>
    <x v="4"/>
    <s v="Evening"/>
    <n v="7.7232876712328764"/>
  </r>
  <r>
    <x v="95"/>
    <s v="Neha"/>
    <s v="Nair"/>
    <x v="1"/>
    <d v="1982-10-03T00:00:00"/>
    <x v="15"/>
    <x v="5"/>
    <x v="5"/>
    <x v="6"/>
    <s v="Meera Gupta"/>
    <s v="Full-Time"/>
    <x v="1"/>
    <x v="95"/>
    <n v="5.2"/>
    <n v="109878"/>
    <n v="5863"/>
    <n v="1"/>
    <n v="87.9"/>
    <n v="27"/>
    <s v="neha.nair96@company.com"/>
    <s v="9874838512"/>
    <x v="5"/>
    <s v="Rajasthan"/>
    <s v="India"/>
    <x v="1"/>
    <s v="Evening"/>
    <n v="0.34246575342465752"/>
  </r>
  <r>
    <x v="96"/>
    <s v="Kiran"/>
    <s v="Sharma"/>
    <x v="0"/>
    <d v="1993-05-08T00:00:00"/>
    <x v="25"/>
    <x v="5"/>
    <x v="2"/>
    <x v="6"/>
    <s v="Rohan Sharma"/>
    <s v="Contract"/>
    <x v="0"/>
    <x v="96"/>
    <n v="16.899999999999999"/>
    <n v="117388"/>
    <n v="40725"/>
    <n v="2"/>
    <n v="99.7"/>
    <n v="18"/>
    <s v="kiran.sharma97@company.com"/>
    <s v="9829433620"/>
    <x v="2"/>
    <s v="Maharashtra"/>
    <s v="India"/>
    <x v="2"/>
    <s v="Evening"/>
    <n v="1.6410958904109589"/>
  </r>
  <r>
    <x v="97"/>
    <s v="Pooja"/>
    <s v="Sharma"/>
    <x v="0"/>
    <d v="1984-07-02T00:00:00"/>
    <x v="28"/>
    <x v="0"/>
    <x v="2"/>
    <x v="0"/>
    <s v="Aarav Gupta"/>
    <s v="Full-Time"/>
    <x v="0"/>
    <x v="97"/>
    <n v="3.5"/>
    <n v="148985"/>
    <n v="37795"/>
    <n v="4"/>
    <n v="94.4"/>
    <n v="30"/>
    <s v="pooja.sharma98@company.com"/>
    <s v="9772486810"/>
    <x v="2"/>
    <s v="Maharashtra"/>
    <s v="India"/>
    <x v="0"/>
    <s v="Morning"/>
    <n v="9.4493150684931511"/>
  </r>
  <r>
    <x v="98"/>
    <s v="Arjun"/>
    <s v="Joshi"/>
    <x v="1"/>
    <d v="1980-03-08T00:00:00"/>
    <x v="12"/>
    <x v="3"/>
    <x v="9"/>
    <x v="4"/>
    <s v="Neha Singh"/>
    <s v="Contract"/>
    <x v="1"/>
    <x v="98"/>
    <n v="14.1"/>
    <n v="66478"/>
    <n v="49911"/>
    <n v="2"/>
    <n v="90.1"/>
    <n v="1"/>
    <s v="arjun.joshi99@company.com"/>
    <s v="9818897089"/>
    <x v="9"/>
    <s v="Kerala"/>
    <s v="India"/>
    <x v="4"/>
    <s v="General"/>
    <n v="0.53150684931506853"/>
  </r>
  <r>
    <x v="99"/>
    <s v="Rahul"/>
    <s v="Rao"/>
    <x v="0"/>
    <d v="2003-05-19T00:00:00"/>
    <x v="24"/>
    <x v="1"/>
    <x v="6"/>
    <x v="1"/>
    <s v="Kiran Kumar"/>
    <s v="Contract"/>
    <x v="1"/>
    <x v="99"/>
    <n v="0.5"/>
    <n v="90695"/>
    <n v="28768"/>
    <n v="3"/>
    <n v="88.4"/>
    <n v="8"/>
    <s v="rahul.rao100@company.com"/>
    <s v="9894310461"/>
    <x v="6"/>
    <s v="Delhi"/>
    <s v="India"/>
    <x v="3"/>
    <s v="Evening"/>
    <n v="0.50410958904109593"/>
  </r>
  <r>
    <x v="100"/>
    <s v="Rahul"/>
    <s v="Verma"/>
    <x v="0"/>
    <d v="2005-05-11T00:00:00"/>
    <x v="32"/>
    <x v="0"/>
    <x v="9"/>
    <x v="8"/>
    <s v="Kiran Das"/>
    <s v="Full-Time"/>
    <x v="0"/>
    <x v="100"/>
    <n v="14.2"/>
    <n v="80269"/>
    <n v="23720"/>
    <n v="3"/>
    <n v="91.6"/>
    <n v="15"/>
    <s v="rahul.verma101@company.com"/>
    <s v="9426264767"/>
    <x v="9"/>
    <s v="Kerala"/>
    <s v="India"/>
    <x v="2"/>
    <s v="Evening"/>
    <n v="1.2684931506849315"/>
  </r>
  <r>
    <x v="101"/>
    <s v="Vikram"/>
    <s v="Joshi"/>
    <x v="0"/>
    <d v="1973-02-05T00:00:00"/>
    <x v="33"/>
    <x v="4"/>
    <x v="3"/>
    <x v="5"/>
    <s v="Sneha Gupta"/>
    <s v="Full-Time"/>
    <x v="1"/>
    <x v="101"/>
    <n v="15.1"/>
    <n v="52826"/>
    <n v="29035"/>
    <n v="2"/>
    <n v="94.5"/>
    <n v="20"/>
    <s v="vikram.joshi102@company.com"/>
    <s v="9257494684"/>
    <x v="3"/>
    <s v="Tamil Nadu"/>
    <s v="India"/>
    <x v="1"/>
    <s v="Evening"/>
    <n v="7.0109589041095894"/>
  </r>
  <r>
    <x v="102"/>
    <s v="Meera"/>
    <s v="Kumar"/>
    <x v="0"/>
    <d v="1997-12-04T00:00:00"/>
    <x v="31"/>
    <x v="0"/>
    <x v="8"/>
    <x v="8"/>
    <s v="Meera Singh"/>
    <s v="Contract"/>
    <x v="1"/>
    <x v="102"/>
    <n v="3.9"/>
    <n v="119323"/>
    <n v="9486"/>
    <n v="2"/>
    <n v="86.8"/>
    <n v="7"/>
    <s v="meera.kumar103@company.com"/>
    <s v="9120417363"/>
    <x v="8"/>
    <s v="Gujarat"/>
    <s v="India"/>
    <x v="4"/>
    <s v="Evening"/>
    <n v="2.6301369863013697"/>
  </r>
  <r>
    <x v="103"/>
    <s v="Meera"/>
    <s v="Nair"/>
    <x v="1"/>
    <d v="1985-10-16T00:00:00"/>
    <x v="34"/>
    <x v="2"/>
    <x v="9"/>
    <x v="2"/>
    <s v="Rahul Patel"/>
    <s v="Full-Time"/>
    <x v="0"/>
    <x v="103"/>
    <n v="15.6"/>
    <n v="31818"/>
    <n v="45500"/>
    <n v="5"/>
    <n v="88.5"/>
    <n v="4"/>
    <s v="meera.nair104@company.com"/>
    <s v="9825992142"/>
    <x v="9"/>
    <s v="Kerala"/>
    <s v="India"/>
    <x v="2"/>
    <s v="Evening"/>
    <n v="3.2410958904109588"/>
  </r>
  <r>
    <x v="104"/>
    <s v="Ananya"/>
    <s v="Singh"/>
    <x v="0"/>
    <d v="1981-01-25T00:00:00"/>
    <x v="11"/>
    <x v="3"/>
    <x v="4"/>
    <x v="4"/>
    <s v="Kiran Gupta"/>
    <s v="Contract"/>
    <x v="0"/>
    <x v="104"/>
    <n v="0.5"/>
    <n v="57466"/>
    <n v="21779"/>
    <n v="2"/>
    <n v="92.3"/>
    <n v="0"/>
    <s v="ananya.singh105@company.com"/>
    <s v="9439525316"/>
    <x v="4"/>
    <s v="Maharashtra"/>
    <s v="India"/>
    <x v="1"/>
    <s v="Morning"/>
    <n v="9.4986301369863018"/>
  </r>
  <r>
    <x v="105"/>
    <s v="Aarav"/>
    <s v="Patel"/>
    <x v="0"/>
    <d v="1972-05-09T00:00:00"/>
    <x v="23"/>
    <x v="4"/>
    <x v="4"/>
    <x v="5"/>
    <s v="Rahul Kumar"/>
    <s v="Full-Time"/>
    <x v="1"/>
    <x v="105"/>
    <n v="0.9"/>
    <n v="85054"/>
    <n v="7469"/>
    <n v="2"/>
    <n v="90"/>
    <n v="7"/>
    <s v="aarav.patel106@company.com"/>
    <s v="9966168179"/>
    <x v="4"/>
    <s v="Maharashtra"/>
    <s v="India"/>
    <x v="2"/>
    <s v="Evening"/>
    <n v="4.8"/>
  </r>
  <r>
    <x v="106"/>
    <s v="Ananya"/>
    <s v="Singh"/>
    <x v="0"/>
    <d v="1967-03-07T00:00:00"/>
    <x v="35"/>
    <x v="0"/>
    <x v="6"/>
    <x v="8"/>
    <s v="Kiran Kumar"/>
    <s v="Full-Time"/>
    <x v="0"/>
    <x v="106"/>
    <n v="15.5"/>
    <n v="147562"/>
    <n v="10739"/>
    <n v="5"/>
    <n v="86.7"/>
    <n v="14"/>
    <s v="ananya.singh107@company.com"/>
    <s v="9904678807"/>
    <x v="6"/>
    <s v="Delhi"/>
    <s v="India"/>
    <x v="3"/>
    <s v="Morning"/>
    <n v="4.3616438356164382"/>
  </r>
  <r>
    <x v="107"/>
    <s v="Pooja"/>
    <s v="Singh"/>
    <x v="1"/>
    <d v="1996-04-27T00:00:00"/>
    <x v="8"/>
    <x v="5"/>
    <x v="5"/>
    <x v="6"/>
    <s v="Neha Rao"/>
    <s v="Full-Time"/>
    <x v="1"/>
    <x v="107"/>
    <n v="17.8"/>
    <n v="85341"/>
    <n v="36631"/>
    <n v="4"/>
    <n v="90.2"/>
    <n v="11"/>
    <s v="pooja.singh108@company.com"/>
    <s v="9409734353"/>
    <x v="5"/>
    <s v="Rajasthan"/>
    <s v="India"/>
    <x v="4"/>
    <s v="General"/>
    <n v="9.3808219178082197"/>
  </r>
  <r>
    <x v="108"/>
    <s v="Priya"/>
    <s v="Sharma"/>
    <x v="1"/>
    <d v="1981-05-28T00:00:00"/>
    <x v="11"/>
    <x v="2"/>
    <x v="8"/>
    <x v="2"/>
    <s v="Neha Verma"/>
    <s v="Contract"/>
    <x v="0"/>
    <x v="108"/>
    <n v="1.8"/>
    <n v="77064"/>
    <n v="11577"/>
    <n v="5"/>
    <n v="99.9"/>
    <n v="30"/>
    <s v="priya.sharma109@company.com"/>
    <s v="9400277138"/>
    <x v="8"/>
    <s v="Gujarat"/>
    <s v="India"/>
    <x v="1"/>
    <s v="General"/>
    <n v="0.38082191780821917"/>
  </r>
  <r>
    <x v="109"/>
    <s v="Vikram"/>
    <s v="Nair"/>
    <x v="1"/>
    <d v="1986-07-24T00:00:00"/>
    <x v="19"/>
    <x v="1"/>
    <x v="3"/>
    <x v="3"/>
    <s v="Rohan Singh"/>
    <s v="Full-Time"/>
    <x v="0"/>
    <x v="109"/>
    <n v="19.5"/>
    <n v="145321"/>
    <n v="40364"/>
    <n v="2"/>
    <n v="99.2"/>
    <n v="4"/>
    <s v="vikram.nair110@company.com"/>
    <s v="9395061017"/>
    <x v="3"/>
    <s v="Tamil Nadu"/>
    <s v="India"/>
    <x v="1"/>
    <s v="Evening"/>
    <n v="5.5561643835616437"/>
  </r>
  <r>
    <x v="110"/>
    <s v="Vikram"/>
    <s v="Nair"/>
    <x v="0"/>
    <d v="1986-07-11T00:00:00"/>
    <x v="34"/>
    <x v="4"/>
    <x v="6"/>
    <x v="5"/>
    <s v="Ananya Sharma"/>
    <s v="Contract"/>
    <x v="1"/>
    <x v="110"/>
    <n v="5.8"/>
    <n v="61789"/>
    <n v="49295"/>
    <n v="1"/>
    <n v="92.6"/>
    <n v="22"/>
    <s v="vikram.nair111@company.com"/>
    <s v="9250121964"/>
    <x v="6"/>
    <s v="Delhi"/>
    <s v="India"/>
    <x v="2"/>
    <s v="General"/>
    <n v="6.1452054794520548"/>
  </r>
  <r>
    <x v="111"/>
    <s v="Aarav"/>
    <s v="Kumar"/>
    <x v="0"/>
    <d v="1978-08-14T00:00:00"/>
    <x v="29"/>
    <x v="0"/>
    <x v="8"/>
    <x v="0"/>
    <s v="Kiran Das"/>
    <s v="Contract"/>
    <x v="1"/>
    <x v="111"/>
    <n v="18.100000000000001"/>
    <n v="69094"/>
    <n v="10706"/>
    <n v="3"/>
    <n v="93.6"/>
    <n v="1"/>
    <s v="aarav.kumar112@company.com"/>
    <s v="9958537209"/>
    <x v="8"/>
    <s v="Gujarat"/>
    <s v="India"/>
    <x v="1"/>
    <s v="General"/>
    <n v="3.8054794520547945"/>
  </r>
  <r>
    <x v="112"/>
    <s v="Neha"/>
    <s v="Das"/>
    <x v="0"/>
    <d v="1971-12-02T00:00:00"/>
    <x v="23"/>
    <x v="3"/>
    <x v="9"/>
    <x v="4"/>
    <s v="Neha Gupta"/>
    <s v="Full-Time"/>
    <x v="0"/>
    <x v="112"/>
    <n v="17.7"/>
    <n v="61415"/>
    <n v="27356"/>
    <n v="4"/>
    <n v="93.9"/>
    <n v="23"/>
    <s v="neha.das113@company.com"/>
    <s v="9906130976"/>
    <x v="9"/>
    <s v="Kerala"/>
    <s v="India"/>
    <x v="1"/>
    <s v="Morning"/>
    <n v="8.0602739726027401"/>
  </r>
  <r>
    <x v="113"/>
    <s v="Neha"/>
    <s v="Rao"/>
    <x v="1"/>
    <d v="1971-01-29T00:00:00"/>
    <x v="4"/>
    <x v="6"/>
    <x v="5"/>
    <x v="10"/>
    <s v="Meera Patel"/>
    <s v="Full-Time"/>
    <x v="0"/>
    <x v="113"/>
    <n v="13.1"/>
    <n v="91296"/>
    <n v="47435"/>
    <n v="1"/>
    <n v="94.3"/>
    <n v="4"/>
    <s v="neha.rao114@company.com"/>
    <s v="9880935110"/>
    <x v="5"/>
    <s v="Rajasthan"/>
    <s v="India"/>
    <x v="0"/>
    <s v="Morning"/>
    <n v="7.4602739726027396"/>
  </r>
  <r>
    <x v="114"/>
    <s v="Neha"/>
    <s v="Patel"/>
    <x v="0"/>
    <d v="1967-09-29T00:00:00"/>
    <x v="1"/>
    <x v="1"/>
    <x v="1"/>
    <x v="3"/>
    <s v="Rahul Rao"/>
    <s v="Full-Time"/>
    <x v="1"/>
    <x v="114"/>
    <n v="18.899999999999999"/>
    <n v="118537"/>
    <n v="46690"/>
    <n v="1"/>
    <n v="90.4"/>
    <n v="28"/>
    <s v="neha.patel115@company.com"/>
    <s v="9855852667"/>
    <x v="1"/>
    <s v="West Bengal"/>
    <s v="India"/>
    <x v="0"/>
    <s v="Morning"/>
    <n v="5.9205479452054792"/>
  </r>
  <r>
    <x v="115"/>
    <s v="Pooja"/>
    <s v="Patel"/>
    <x v="0"/>
    <d v="1970-07-05T00:00:00"/>
    <x v="14"/>
    <x v="2"/>
    <x v="1"/>
    <x v="7"/>
    <s v="Rohan Sharma"/>
    <s v="Full-Time"/>
    <x v="1"/>
    <x v="115"/>
    <n v="17"/>
    <n v="138111"/>
    <n v="17435"/>
    <n v="4"/>
    <n v="87.3"/>
    <n v="13"/>
    <s v="pooja.patel116@company.com"/>
    <s v="9841537137"/>
    <x v="1"/>
    <s v="West Bengal"/>
    <s v="India"/>
    <x v="0"/>
    <s v="Morning"/>
    <n v="1.3178082191780822"/>
  </r>
  <r>
    <x v="116"/>
    <s v="Neha"/>
    <s v="Kumar"/>
    <x v="0"/>
    <d v="1992-07-07T00:00:00"/>
    <x v="2"/>
    <x v="3"/>
    <x v="0"/>
    <x v="4"/>
    <s v="Aarav Patel"/>
    <s v="Contract"/>
    <x v="1"/>
    <x v="116"/>
    <n v="2.6"/>
    <n v="85804"/>
    <n v="45966"/>
    <n v="2"/>
    <n v="95.3"/>
    <n v="28"/>
    <s v="neha.kumar117@company.com"/>
    <s v="9187115766"/>
    <x v="0"/>
    <s v="Karnataka"/>
    <s v="India"/>
    <x v="4"/>
    <s v="Morning"/>
    <n v="1.8876712328767122"/>
  </r>
  <r>
    <x v="117"/>
    <s v="Arjun"/>
    <s v="Patel"/>
    <x v="0"/>
    <d v="1966-02-28T00:00:00"/>
    <x v="36"/>
    <x v="3"/>
    <x v="6"/>
    <x v="4"/>
    <s v="Kiran Nair"/>
    <s v="Full-Time"/>
    <x v="0"/>
    <x v="117"/>
    <n v="11.8"/>
    <n v="45689"/>
    <n v="16211"/>
    <n v="3"/>
    <n v="99.2"/>
    <n v="6"/>
    <s v="arjun.patel118@company.com"/>
    <s v="9514966769"/>
    <x v="6"/>
    <s v="Delhi"/>
    <s v="India"/>
    <x v="4"/>
    <s v="Morning"/>
    <n v="7.0164383561643833"/>
  </r>
  <r>
    <x v="118"/>
    <s v="Pooja"/>
    <s v="Gupta"/>
    <x v="0"/>
    <d v="1990-12-29T00:00:00"/>
    <x v="0"/>
    <x v="2"/>
    <x v="2"/>
    <x v="2"/>
    <s v="Kiran Singh"/>
    <s v="Full-Time"/>
    <x v="1"/>
    <x v="118"/>
    <n v="12.8"/>
    <n v="79545"/>
    <n v="31006"/>
    <n v="3"/>
    <n v="87.2"/>
    <n v="5"/>
    <s v="pooja.gupta119@company.com"/>
    <s v="9208270992"/>
    <x v="2"/>
    <s v="Maharashtra"/>
    <s v="India"/>
    <x v="0"/>
    <s v="Evening"/>
    <n v="3.8027397260273972"/>
  </r>
  <r>
    <x v="119"/>
    <s v="Aarav"/>
    <s v="Singh"/>
    <x v="1"/>
    <d v="1995-07-06T00:00:00"/>
    <x v="10"/>
    <x v="2"/>
    <x v="0"/>
    <x v="7"/>
    <s v="Ananya Gupta"/>
    <s v="Contract"/>
    <x v="1"/>
    <x v="119"/>
    <n v="18.2"/>
    <n v="109621"/>
    <n v="5422"/>
    <n v="1"/>
    <n v="92.2"/>
    <n v="30"/>
    <s v="aarav.singh120@company.com"/>
    <s v="9808139499"/>
    <x v="0"/>
    <s v="Karnataka"/>
    <s v="India"/>
    <x v="0"/>
    <s v="Evening"/>
    <n v="1.789041095890411"/>
  </r>
  <r>
    <x v="120"/>
    <s v="Rahul"/>
    <s v="Patel"/>
    <x v="0"/>
    <d v="1977-06-28T00:00:00"/>
    <x v="37"/>
    <x v="2"/>
    <x v="8"/>
    <x v="7"/>
    <s v="Sneha Gupta"/>
    <s v="Contract"/>
    <x v="1"/>
    <x v="120"/>
    <n v="18"/>
    <n v="34784"/>
    <n v="34371"/>
    <n v="2"/>
    <n v="89"/>
    <n v="13"/>
    <s v="rahul.patel121@company.com"/>
    <s v="9572849932"/>
    <x v="8"/>
    <s v="Gujarat"/>
    <s v="India"/>
    <x v="3"/>
    <s v="Morning"/>
    <n v="9.4547945205479458"/>
  </r>
  <r>
    <x v="121"/>
    <s v="Arjun"/>
    <s v="Singh"/>
    <x v="1"/>
    <d v="1968-12-30T00:00:00"/>
    <x v="26"/>
    <x v="1"/>
    <x v="3"/>
    <x v="3"/>
    <s v="Aarav Sharma"/>
    <s v="Contract"/>
    <x v="0"/>
    <x v="121"/>
    <n v="15.8"/>
    <n v="144530"/>
    <n v="16070"/>
    <n v="1"/>
    <n v="92"/>
    <n v="17"/>
    <s v="arjun.singh122@company.com"/>
    <s v="9992853335"/>
    <x v="3"/>
    <s v="Tamil Nadu"/>
    <s v="India"/>
    <x v="0"/>
    <s v="Evening"/>
    <n v="2.5095890410958903"/>
  </r>
  <r>
    <x v="122"/>
    <s v="Priya"/>
    <s v="Singh"/>
    <x v="0"/>
    <d v="1971-08-07T00:00:00"/>
    <x v="23"/>
    <x v="2"/>
    <x v="5"/>
    <x v="2"/>
    <s v="Arjun Singh"/>
    <s v="Full-Time"/>
    <x v="1"/>
    <x v="122"/>
    <n v="10.8"/>
    <n v="95290"/>
    <n v="41874"/>
    <n v="1"/>
    <n v="86.6"/>
    <n v="16"/>
    <s v="priya.singh123@company.com"/>
    <s v="9133545042"/>
    <x v="5"/>
    <s v="Rajasthan"/>
    <s v="India"/>
    <x v="4"/>
    <s v="Morning"/>
    <n v="0.70958904109589038"/>
  </r>
  <r>
    <x v="123"/>
    <s v="Neha"/>
    <s v="Das"/>
    <x v="0"/>
    <d v="1992-12-28T00:00:00"/>
    <x v="25"/>
    <x v="1"/>
    <x v="9"/>
    <x v="3"/>
    <s v="Rahul Verma"/>
    <s v="Full-Time"/>
    <x v="1"/>
    <x v="123"/>
    <n v="10.1"/>
    <n v="93990"/>
    <n v="38480"/>
    <n v="3"/>
    <n v="93.5"/>
    <n v="29"/>
    <s v="neha.das124@company.com"/>
    <s v="9131579466"/>
    <x v="9"/>
    <s v="Kerala"/>
    <s v="India"/>
    <x v="3"/>
    <s v="Evening"/>
    <n v="0.17808219178082191"/>
  </r>
  <r>
    <x v="124"/>
    <s v="Priya"/>
    <s v="Singh"/>
    <x v="1"/>
    <d v="1978-07-04T00:00:00"/>
    <x v="7"/>
    <x v="2"/>
    <x v="1"/>
    <x v="2"/>
    <s v="Priya Kumar"/>
    <s v="Full-Time"/>
    <x v="1"/>
    <x v="124"/>
    <n v="6.2"/>
    <n v="54403"/>
    <n v="43352"/>
    <n v="5"/>
    <n v="87.2"/>
    <n v="8"/>
    <s v="priya.singh125@company.com"/>
    <s v="9308595276"/>
    <x v="1"/>
    <s v="West Bengal"/>
    <s v="India"/>
    <x v="4"/>
    <s v="Morning"/>
    <n v="5.4520547945205475"/>
  </r>
  <r>
    <x v="125"/>
    <s v="Arjun"/>
    <s v="Kumar"/>
    <x v="1"/>
    <d v="1975-03-07T00:00:00"/>
    <x v="22"/>
    <x v="6"/>
    <x v="6"/>
    <x v="9"/>
    <s v="Sneha Joshi"/>
    <s v="Contract"/>
    <x v="0"/>
    <x v="125"/>
    <n v="6.4"/>
    <n v="114698"/>
    <n v="14700"/>
    <n v="3"/>
    <n v="91.3"/>
    <n v="11"/>
    <s v="arjun.kumar126@company.com"/>
    <s v="9210093819"/>
    <x v="6"/>
    <s v="Delhi"/>
    <s v="India"/>
    <x v="4"/>
    <s v="Morning"/>
    <n v="6.2054794520547949"/>
  </r>
  <r>
    <x v="126"/>
    <s v="Meera"/>
    <s v="Singh"/>
    <x v="0"/>
    <d v="1978-10-30T00:00:00"/>
    <x v="29"/>
    <x v="2"/>
    <x v="7"/>
    <x v="7"/>
    <s v="Arjun Gupta"/>
    <s v="Full-Time"/>
    <x v="1"/>
    <x v="126"/>
    <n v="0.8"/>
    <n v="85694"/>
    <n v="32744"/>
    <n v="3"/>
    <n v="93.9"/>
    <n v="26"/>
    <s v="meera.singh127@company.com"/>
    <s v="9321852320"/>
    <x v="7"/>
    <s v="Telangana"/>
    <s v="India"/>
    <x v="0"/>
    <s v="General"/>
    <n v="8.9369863013698634"/>
  </r>
  <r>
    <x v="127"/>
    <s v="Priya"/>
    <s v="Kumar"/>
    <x v="0"/>
    <d v="1975-12-04T00:00:00"/>
    <x v="17"/>
    <x v="5"/>
    <x v="6"/>
    <x v="6"/>
    <s v="Rahul Patel"/>
    <s v="Contract"/>
    <x v="0"/>
    <x v="127"/>
    <n v="10.7"/>
    <n v="121056"/>
    <n v="45575"/>
    <n v="2"/>
    <n v="88.1"/>
    <n v="18"/>
    <s v="priya.kumar128@company.com"/>
    <s v="9444594335"/>
    <x v="6"/>
    <s v="Delhi"/>
    <s v="India"/>
    <x v="4"/>
    <s v="General"/>
    <n v="7.904109589041096"/>
  </r>
  <r>
    <x v="128"/>
    <s v="Pooja"/>
    <s v="Das"/>
    <x v="1"/>
    <d v="1998-09-14T00:00:00"/>
    <x v="16"/>
    <x v="0"/>
    <x v="7"/>
    <x v="8"/>
    <s v="Sneha Singh"/>
    <s v="Contract"/>
    <x v="0"/>
    <x v="128"/>
    <n v="5.6"/>
    <n v="114496"/>
    <n v="41757"/>
    <n v="3"/>
    <n v="90.6"/>
    <n v="29"/>
    <s v="pooja.das129@company.com"/>
    <s v="9814572472"/>
    <x v="7"/>
    <s v="Telangana"/>
    <s v="India"/>
    <x v="1"/>
    <s v="Morning"/>
    <n v="3.7671232876712328"/>
  </r>
  <r>
    <x v="129"/>
    <s v="Rohan"/>
    <s v="Das"/>
    <x v="1"/>
    <d v="1979-05-28T00:00:00"/>
    <x v="29"/>
    <x v="4"/>
    <x v="9"/>
    <x v="5"/>
    <s v="Sneha Sharma"/>
    <s v="Full-Time"/>
    <x v="0"/>
    <x v="129"/>
    <n v="16.600000000000001"/>
    <n v="34212"/>
    <n v="40849"/>
    <n v="4"/>
    <n v="96.8"/>
    <n v="8"/>
    <s v="rohan.das130@company.com"/>
    <s v="9995936894"/>
    <x v="9"/>
    <s v="Kerala"/>
    <s v="India"/>
    <x v="4"/>
    <s v="Morning"/>
    <n v="6.0328767123287674"/>
  </r>
  <r>
    <x v="130"/>
    <s v="Aarav"/>
    <s v="Sharma"/>
    <x v="1"/>
    <d v="1997-11-20T00:00:00"/>
    <x v="31"/>
    <x v="2"/>
    <x v="6"/>
    <x v="7"/>
    <s v="Rohan Sharma"/>
    <s v="Contract"/>
    <x v="0"/>
    <x v="130"/>
    <n v="18.3"/>
    <n v="70696"/>
    <n v="21787"/>
    <n v="2"/>
    <n v="90.8"/>
    <n v="10"/>
    <s v="aarav.sharma131@company.com"/>
    <s v="9109077534"/>
    <x v="6"/>
    <s v="Delhi"/>
    <s v="India"/>
    <x v="3"/>
    <s v="General"/>
    <n v="4.8958904109589039"/>
  </r>
  <r>
    <x v="131"/>
    <s v="Vikram"/>
    <s v="Das"/>
    <x v="1"/>
    <d v="1971-10-26T00:00:00"/>
    <x v="23"/>
    <x v="0"/>
    <x v="1"/>
    <x v="8"/>
    <s v="Kiran Patel"/>
    <s v="Full-Time"/>
    <x v="1"/>
    <x v="131"/>
    <n v="6.9"/>
    <n v="36381"/>
    <n v="22580"/>
    <n v="1"/>
    <n v="98.9"/>
    <n v="13"/>
    <s v="vikram.das132@company.com"/>
    <s v="9388868868"/>
    <x v="1"/>
    <s v="West Bengal"/>
    <s v="India"/>
    <x v="3"/>
    <s v="Morning"/>
    <n v="8.7780821917808218"/>
  </r>
  <r>
    <x v="132"/>
    <s v="Sneha"/>
    <s v="Nair"/>
    <x v="1"/>
    <d v="1966-10-19T00:00:00"/>
    <x v="35"/>
    <x v="5"/>
    <x v="1"/>
    <x v="6"/>
    <s v="Aarav Verma"/>
    <s v="Contract"/>
    <x v="1"/>
    <x v="132"/>
    <n v="2.8"/>
    <n v="119056"/>
    <n v="19019"/>
    <n v="2"/>
    <n v="91.4"/>
    <n v="6"/>
    <s v="sneha.nair133@company.com"/>
    <s v="9385274880"/>
    <x v="1"/>
    <s v="West Bengal"/>
    <s v="India"/>
    <x v="1"/>
    <s v="General"/>
    <n v="1.4191780821917808"/>
  </r>
  <r>
    <x v="133"/>
    <s v="Aarav"/>
    <s v="Rao"/>
    <x v="1"/>
    <d v="1993-04-10T00:00:00"/>
    <x v="25"/>
    <x v="0"/>
    <x v="7"/>
    <x v="0"/>
    <s v="Rohan Das"/>
    <s v="Full-Time"/>
    <x v="1"/>
    <x v="133"/>
    <n v="11.5"/>
    <n v="119479"/>
    <n v="33997"/>
    <n v="1"/>
    <n v="91.7"/>
    <n v="18"/>
    <s v="aarav.rao134@company.com"/>
    <s v="9673243246"/>
    <x v="7"/>
    <s v="Telangana"/>
    <s v="India"/>
    <x v="1"/>
    <s v="General"/>
    <n v="8.7150684931506852"/>
  </r>
  <r>
    <x v="134"/>
    <s v="Ananya"/>
    <s v="Sharma"/>
    <x v="1"/>
    <d v="1982-12-01T00:00:00"/>
    <x v="15"/>
    <x v="0"/>
    <x v="6"/>
    <x v="0"/>
    <s v="Sneha Sharma"/>
    <s v="Contract"/>
    <x v="1"/>
    <x v="134"/>
    <n v="7.3"/>
    <n v="92326"/>
    <n v="24979"/>
    <n v="3"/>
    <n v="99.4"/>
    <n v="25"/>
    <s v="ananya.sharma135@company.com"/>
    <s v="9496323805"/>
    <x v="6"/>
    <s v="Delhi"/>
    <s v="India"/>
    <x v="1"/>
    <s v="General"/>
    <n v="9.3205479452054796"/>
  </r>
  <r>
    <x v="135"/>
    <s v="Rahul"/>
    <s v="Joshi"/>
    <x v="1"/>
    <d v="1998-01-04T00:00:00"/>
    <x v="31"/>
    <x v="0"/>
    <x v="8"/>
    <x v="8"/>
    <s v="Ananya Nair"/>
    <s v="Full-Time"/>
    <x v="1"/>
    <x v="113"/>
    <n v="9.9"/>
    <n v="33025"/>
    <n v="16456"/>
    <n v="1"/>
    <n v="90.3"/>
    <n v="23"/>
    <s v="rahul.joshi136@company.com"/>
    <s v="9496901215"/>
    <x v="8"/>
    <s v="Gujarat"/>
    <s v="India"/>
    <x v="4"/>
    <s v="Evening"/>
    <n v="7.4602739726027396"/>
  </r>
  <r>
    <x v="136"/>
    <s v="Meera"/>
    <s v="Kumar"/>
    <x v="0"/>
    <d v="1977-06-18T00:00:00"/>
    <x v="37"/>
    <x v="5"/>
    <x v="4"/>
    <x v="6"/>
    <s v="Neha Patel"/>
    <s v="Contract"/>
    <x v="0"/>
    <x v="135"/>
    <n v="14"/>
    <n v="136336"/>
    <n v="42998"/>
    <n v="3"/>
    <n v="89.9"/>
    <n v="18"/>
    <s v="meera.kumar137@company.com"/>
    <s v="9741220465"/>
    <x v="4"/>
    <s v="Maharashtra"/>
    <s v="India"/>
    <x v="4"/>
    <s v="Evening"/>
    <n v="7.3972602739726029E-2"/>
  </r>
  <r>
    <x v="137"/>
    <s v="Rohan"/>
    <s v="Patel"/>
    <x v="1"/>
    <d v="1972-03-31T00:00:00"/>
    <x v="23"/>
    <x v="1"/>
    <x v="2"/>
    <x v="3"/>
    <s v="Rohan Gupta"/>
    <s v="Contract"/>
    <x v="1"/>
    <x v="136"/>
    <n v="15"/>
    <n v="136882"/>
    <n v="47967"/>
    <n v="3"/>
    <n v="95.9"/>
    <n v="30"/>
    <s v="rohan.patel138@company.com"/>
    <s v="9420306686"/>
    <x v="2"/>
    <s v="Maharashtra"/>
    <s v="India"/>
    <x v="1"/>
    <s v="Evening"/>
    <n v="1.9534246575342467"/>
  </r>
  <r>
    <x v="138"/>
    <s v="Meera"/>
    <s v="Gupta"/>
    <x v="1"/>
    <d v="1999-12-24T00:00:00"/>
    <x v="3"/>
    <x v="4"/>
    <x v="1"/>
    <x v="5"/>
    <s v="Arjun Rao"/>
    <s v="Full-Time"/>
    <x v="1"/>
    <x v="137"/>
    <n v="2.1"/>
    <n v="36058"/>
    <n v="27432"/>
    <n v="2"/>
    <n v="88.2"/>
    <n v="4"/>
    <s v="meera.gupta139@company.com"/>
    <s v="9577850272"/>
    <x v="1"/>
    <s v="West Bengal"/>
    <s v="India"/>
    <x v="4"/>
    <s v="General"/>
    <n v="0.38356164383561642"/>
  </r>
  <r>
    <x v="139"/>
    <s v="Rahul"/>
    <s v="Joshi"/>
    <x v="1"/>
    <d v="1985-08-19T00:00:00"/>
    <x v="34"/>
    <x v="3"/>
    <x v="0"/>
    <x v="4"/>
    <s v="Rohan Rao"/>
    <s v="Contract"/>
    <x v="0"/>
    <x v="138"/>
    <n v="15.6"/>
    <n v="66440"/>
    <n v="13269"/>
    <n v="1"/>
    <n v="87.9"/>
    <n v="0"/>
    <s v="rahul.joshi140@company.com"/>
    <s v="9833118887"/>
    <x v="0"/>
    <s v="Karnataka"/>
    <s v="India"/>
    <x v="3"/>
    <s v="General"/>
    <n v="8.3150684931506849"/>
  </r>
  <r>
    <x v="140"/>
    <s v="Sneha"/>
    <s v="Gupta"/>
    <x v="0"/>
    <d v="1994-07-11T00:00:00"/>
    <x v="6"/>
    <x v="1"/>
    <x v="7"/>
    <x v="1"/>
    <s v="Priya Das"/>
    <s v="Full-Time"/>
    <x v="1"/>
    <x v="139"/>
    <n v="13.9"/>
    <n v="145328"/>
    <n v="35576"/>
    <n v="4"/>
    <n v="95.2"/>
    <n v="6"/>
    <s v="sneha.gupta141@company.com"/>
    <s v="9446583738"/>
    <x v="7"/>
    <s v="Telangana"/>
    <s v="India"/>
    <x v="4"/>
    <s v="Evening"/>
    <n v="6.087671232876712"/>
  </r>
  <r>
    <x v="141"/>
    <s v="Ananya"/>
    <s v="Gupta"/>
    <x v="1"/>
    <d v="1989-10-10T00:00:00"/>
    <x v="38"/>
    <x v="0"/>
    <x v="0"/>
    <x v="0"/>
    <s v="Neha Nair"/>
    <s v="Contract"/>
    <x v="1"/>
    <x v="140"/>
    <n v="19"/>
    <n v="56975"/>
    <n v="23630"/>
    <n v="5"/>
    <n v="94.4"/>
    <n v="10"/>
    <s v="ananya.gupta142@company.com"/>
    <s v="9264478796"/>
    <x v="0"/>
    <s v="Karnataka"/>
    <s v="India"/>
    <x v="3"/>
    <s v="Morning"/>
    <n v="3.591780821917808"/>
  </r>
  <r>
    <x v="142"/>
    <s v="Vikram"/>
    <s v="Gupta"/>
    <x v="0"/>
    <d v="1996-10-03T00:00:00"/>
    <x v="39"/>
    <x v="0"/>
    <x v="9"/>
    <x v="8"/>
    <s v="Meera Joshi"/>
    <s v="Contract"/>
    <x v="0"/>
    <x v="141"/>
    <n v="3.9"/>
    <n v="48967"/>
    <n v="44217"/>
    <n v="2"/>
    <n v="97.4"/>
    <n v="24"/>
    <s v="vikram.gupta143@company.com"/>
    <s v="9430364103"/>
    <x v="9"/>
    <s v="Kerala"/>
    <s v="India"/>
    <x v="1"/>
    <s v="Morning"/>
    <n v="3.7780821917808218"/>
  </r>
  <r>
    <x v="143"/>
    <s v="Rahul"/>
    <s v="Gupta"/>
    <x v="1"/>
    <d v="1992-09-12T00:00:00"/>
    <x v="25"/>
    <x v="3"/>
    <x v="8"/>
    <x v="4"/>
    <s v="Priya Das"/>
    <s v="Contract"/>
    <x v="0"/>
    <x v="142"/>
    <n v="4.8"/>
    <n v="59715"/>
    <n v="43869"/>
    <n v="4"/>
    <n v="85.2"/>
    <n v="6"/>
    <s v="rahul.gupta144@company.com"/>
    <s v="9921818025"/>
    <x v="8"/>
    <s v="Gujarat"/>
    <s v="India"/>
    <x v="2"/>
    <s v="Morning"/>
    <n v="5.7561643835616438"/>
  </r>
  <r>
    <x v="144"/>
    <s v="Pooja"/>
    <s v="Sharma"/>
    <x v="1"/>
    <d v="1998-10-21T00:00:00"/>
    <x v="16"/>
    <x v="4"/>
    <x v="5"/>
    <x v="5"/>
    <s v="Meera Kumar"/>
    <s v="Contract"/>
    <x v="0"/>
    <x v="143"/>
    <n v="0.8"/>
    <n v="122684"/>
    <n v="49380"/>
    <n v="2"/>
    <n v="93.4"/>
    <n v="28"/>
    <s v="pooja.sharma145@company.com"/>
    <s v="9912355327"/>
    <x v="5"/>
    <s v="Rajasthan"/>
    <s v="India"/>
    <x v="0"/>
    <s v="General"/>
    <n v="1.9643835616438357"/>
  </r>
  <r>
    <x v="145"/>
    <s v="Kiran"/>
    <s v="Verma"/>
    <x v="0"/>
    <d v="1978-12-03T00:00:00"/>
    <x v="29"/>
    <x v="0"/>
    <x v="9"/>
    <x v="8"/>
    <s v="Arjun Joshi"/>
    <s v="Full-Time"/>
    <x v="1"/>
    <x v="144"/>
    <n v="14.8"/>
    <n v="102453"/>
    <n v="39588"/>
    <n v="4"/>
    <n v="97.3"/>
    <n v="24"/>
    <s v="kiran.verma146@company.com"/>
    <s v="9256363540"/>
    <x v="9"/>
    <s v="Kerala"/>
    <s v="India"/>
    <x v="4"/>
    <s v="Morning"/>
    <n v="0.29863013698630136"/>
  </r>
  <r>
    <x v="146"/>
    <s v="Neha"/>
    <s v="Sharma"/>
    <x v="0"/>
    <d v="1985-07-29T00:00:00"/>
    <x v="34"/>
    <x v="6"/>
    <x v="2"/>
    <x v="9"/>
    <s v="Pooja Sharma"/>
    <s v="Contract"/>
    <x v="0"/>
    <x v="145"/>
    <n v="2.6"/>
    <n v="131036"/>
    <n v="6025"/>
    <n v="3"/>
    <n v="94.8"/>
    <n v="29"/>
    <s v="neha.sharma147@company.com"/>
    <s v="9422122325"/>
    <x v="2"/>
    <s v="Maharashtra"/>
    <s v="India"/>
    <x v="3"/>
    <s v="Evening"/>
    <n v="0.30958904109589042"/>
  </r>
  <r>
    <x v="147"/>
    <s v="Meera"/>
    <s v="Singh"/>
    <x v="1"/>
    <d v="1978-05-31T00:00:00"/>
    <x v="7"/>
    <x v="0"/>
    <x v="3"/>
    <x v="0"/>
    <s v="Ananya Verma"/>
    <s v="Full-Time"/>
    <x v="1"/>
    <x v="146"/>
    <n v="13.5"/>
    <n v="108055"/>
    <n v="26490"/>
    <n v="5"/>
    <n v="94.3"/>
    <n v="12"/>
    <s v="meera.singh148@company.com"/>
    <s v="9914292687"/>
    <x v="3"/>
    <s v="Tamil Nadu"/>
    <s v="India"/>
    <x v="1"/>
    <s v="Morning"/>
    <n v="7.6849315068493151"/>
  </r>
  <r>
    <x v="148"/>
    <s v="Meera"/>
    <s v="Das"/>
    <x v="1"/>
    <d v="1995-01-03T00:00:00"/>
    <x v="10"/>
    <x v="2"/>
    <x v="1"/>
    <x v="7"/>
    <s v="Rohan Patel"/>
    <s v="Full-Time"/>
    <x v="0"/>
    <x v="147"/>
    <n v="17.7"/>
    <n v="136355"/>
    <n v="34309"/>
    <n v="1"/>
    <n v="87.2"/>
    <n v="15"/>
    <s v="meera.das149@company.com"/>
    <s v="9896958298"/>
    <x v="1"/>
    <s v="West Bengal"/>
    <s v="India"/>
    <x v="1"/>
    <s v="General"/>
    <n v="8.7972602739726025"/>
  </r>
  <r>
    <x v="149"/>
    <s v="Pooja"/>
    <s v="Kumar"/>
    <x v="1"/>
    <d v="2001-03-22T00:00:00"/>
    <x v="18"/>
    <x v="0"/>
    <x v="0"/>
    <x v="8"/>
    <s v="Neha Joshi"/>
    <s v="Contract"/>
    <x v="1"/>
    <x v="148"/>
    <n v="11.1"/>
    <n v="134094"/>
    <n v="11439"/>
    <n v="4"/>
    <n v="97.9"/>
    <n v="22"/>
    <s v="pooja.kumar150@company.com"/>
    <s v="9569588565"/>
    <x v="0"/>
    <s v="Karnataka"/>
    <s v="India"/>
    <x v="1"/>
    <s v="General"/>
    <n v="5.6684931506849319"/>
  </r>
  <r>
    <x v="150"/>
    <s v="Rohan"/>
    <s v="Patel"/>
    <x v="1"/>
    <d v="1974-10-04T00:00:00"/>
    <x v="22"/>
    <x v="6"/>
    <x v="8"/>
    <x v="10"/>
    <s v="Ananya Kumar"/>
    <s v="Full-Time"/>
    <x v="0"/>
    <x v="149"/>
    <n v="11.8"/>
    <n v="127708"/>
    <n v="5984"/>
    <n v="3"/>
    <n v="95.4"/>
    <n v="20"/>
    <s v="rohan.patel151@company.com"/>
    <s v="9192259202"/>
    <x v="8"/>
    <s v="Gujarat"/>
    <s v="India"/>
    <x v="2"/>
    <s v="Morning"/>
    <n v="7.1232876712328766E-2"/>
  </r>
  <r>
    <x v="151"/>
    <s v="Aarav"/>
    <s v="Rao"/>
    <x v="1"/>
    <d v="1985-05-06T00:00:00"/>
    <x v="21"/>
    <x v="5"/>
    <x v="5"/>
    <x v="6"/>
    <s v="Arjun Joshi"/>
    <s v="Contract"/>
    <x v="0"/>
    <x v="150"/>
    <n v="9.5"/>
    <n v="91416"/>
    <n v="44363"/>
    <n v="3"/>
    <n v="98.8"/>
    <n v="8"/>
    <s v="aarav.rao152@company.com"/>
    <s v="9998792621"/>
    <x v="5"/>
    <s v="Rajasthan"/>
    <s v="India"/>
    <x v="2"/>
    <s v="Morning"/>
    <n v="7.5753424657534243"/>
  </r>
  <r>
    <x v="152"/>
    <s v="Aarav"/>
    <s v="Rao"/>
    <x v="0"/>
    <d v="1969-06-30T00:00:00"/>
    <x v="26"/>
    <x v="2"/>
    <x v="6"/>
    <x v="2"/>
    <s v="Rohan Joshi"/>
    <s v="Full-Time"/>
    <x v="0"/>
    <x v="151"/>
    <n v="10.5"/>
    <n v="84877"/>
    <n v="21121"/>
    <n v="5"/>
    <n v="91.5"/>
    <n v="0"/>
    <s v="aarav.rao153@company.com"/>
    <s v="9204337834"/>
    <x v="6"/>
    <s v="Delhi"/>
    <s v="India"/>
    <x v="3"/>
    <s v="General"/>
    <n v="4.5041095890410956"/>
  </r>
  <r>
    <x v="153"/>
    <s v="Ananya"/>
    <s v="Sharma"/>
    <x v="1"/>
    <d v="1973-04-16T00:00:00"/>
    <x v="33"/>
    <x v="3"/>
    <x v="6"/>
    <x v="4"/>
    <s v="Kiran Joshi"/>
    <s v="Contract"/>
    <x v="1"/>
    <x v="152"/>
    <n v="13.8"/>
    <n v="56837"/>
    <n v="48704"/>
    <n v="5"/>
    <n v="88.8"/>
    <n v="1"/>
    <s v="ananya.sharma154@company.com"/>
    <s v="9456396583"/>
    <x v="6"/>
    <s v="Delhi"/>
    <s v="India"/>
    <x v="0"/>
    <s v="Evening"/>
    <n v="5.1232876712328768"/>
  </r>
  <r>
    <x v="154"/>
    <s v="Neha"/>
    <s v="Patel"/>
    <x v="0"/>
    <d v="1983-03-11T00:00:00"/>
    <x v="15"/>
    <x v="3"/>
    <x v="3"/>
    <x v="4"/>
    <s v="Sneha Das"/>
    <s v="Full-Time"/>
    <x v="1"/>
    <x v="153"/>
    <n v="14.9"/>
    <n v="111773"/>
    <n v="42819"/>
    <n v="5"/>
    <n v="99.2"/>
    <n v="29"/>
    <s v="neha.patel155@company.com"/>
    <s v="9344425562"/>
    <x v="3"/>
    <s v="Tamil Nadu"/>
    <s v="India"/>
    <x v="0"/>
    <s v="Morning"/>
    <n v="4.4684931506849317"/>
  </r>
  <r>
    <x v="155"/>
    <s v="Neha"/>
    <s v="Nair"/>
    <x v="1"/>
    <d v="1999-09-01T00:00:00"/>
    <x v="3"/>
    <x v="5"/>
    <x v="6"/>
    <x v="6"/>
    <s v="Aarav Rao"/>
    <s v="Full-Time"/>
    <x v="0"/>
    <x v="154"/>
    <n v="3.3"/>
    <n v="42971"/>
    <n v="7845"/>
    <n v="3"/>
    <n v="97.4"/>
    <n v="2"/>
    <s v="neha.nair156@company.com"/>
    <s v="9501548048"/>
    <x v="6"/>
    <s v="Delhi"/>
    <s v="India"/>
    <x v="1"/>
    <s v="Morning"/>
    <n v="1.726027397260274"/>
  </r>
  <r>
    <x v="156"/>
    <s v="Aarav"/>
    <s v="Singh"/>
    <x v="0"/>
    <d v="1983-10-29T00:00:00"/>
    <x v="28"/>
    <x v="6"/>
    <x v="6"/>
    <x v="10"/>
    <s v="Sneha Nair"/>
    <s v="Contract"/>
    <x v="0"/>
    <x v="155"/>
    <n v="9.8000000000000007"/>
    <n v="39219"/>
    <n v="6434"/>
    <n v="2"/>
    <n v="96.8"/>
    <n v="29"/>
    <s v="aarav.singh157@company.com"/>
    <s v="9892061478"/>
    <x v="6"/>
    <s v="Delhi"/>
    <s v="India"/>
    <x v="4"/>
    <s v="General"/>
    <n v="5.0301369863013701"/>
  </r>
  <r>
    <x v="157"/>
    <s v="Pooja"/>
    <s v="Gupta"/>
    <x v="1"/>
    <d v="1999-07-19T00:00:00"/>
    <x v="3"/>
    <x v="2"/>
    <x v="6"/>
    <x v="7"/>
    <s v="Pooja Rao"/>
    <s v="Contract"/>
    <x v="0"/>
    <x v="156"/>
    <n v="14.4"/>
    <n v="139039"/>
    <n v="36437"/>
    <n v="2"/>
    <n v="86.8"/>
    <n v="15"/>
    <s v="pooja.gupta158@company.com"/>
    <s v="9848183129"/>
    <x v="6"/>
    <s v="Delhi"/>
    <s v="India"/>
    <x v="4"/>
    <s v="Morning"/>
    <n v="6.6410958904109592"/>
  </r>
  <r>
    <x v="158"/>
    <s v="Rohan"/>
    <s v="Das"/>
    <x v="0"/>
    <d v="1993-12-19T00:00:00"/>
    <x v="6"/>
    <x v="0"/>
    <x v="4"/>
    <x v="8"/>
    <s v="Priya Kumar"/>
    <s v="Full-Time"/>
    <x v="1"/>
    <x v="157"/>
    <n v="17.399999999999999"/>
    <n v="82145"/>
    <n v="47886"/>
    <n v="4"/>
    <n v="94.4"/>
    <n v="24"/>
    <s v="rohan.das159@company.com"/>
    <s v="9288012877"/>
    <x v="4"/>
    <s v="Maharashtra"/>
    <s v="India"/>
    <x v="0"/>
    <s v="General"/>
    <n v="9.4821917808219176"/>
  </r>
  <r>
    <x v="159"/>
    <s v="Vikram"/>
    <s v="Singh"/>
    <x v="1"/>
    <d v="2004-01-20T00:00:00"/>
    <x v="9"/>
    <x v="4"/>
    <x v="4"/>
    <x v="5"/>
    <s v="Aarav Singh"/>
    <s v="Full-Time"/>
    <x v="1"/>
    <x v="158"/>
    <n v="10.3"/>
    <n v="93362"/>
    <n v="29224"/>
    <n v="5"/>
    <n v="90.5"/>
    <n v="3"/>
    <s v="vikram.singh160@company.com"/>
    <s v="9514362195"/>
    <x v="4"/>
    <s v="Maharashtra"/>
    <s v="India"/>
    <x v="4"/>
    <s v="Morning"/>
    <n v="8.7671232876712329E-2"/>
  </r>
  <r>
    <x v="160"/>
    <s v="Ananya"/>
    <s v="Sharma"/>
    <x v="1"/>
    <d v="2004-01-01T00:00:00"/>
    <x v="9"/>
    <x v="4"/>
    <x v="2"/>
    <x v="5"/>
    <s v="Neha Kumar"/>
    <s v="Full-Time"/>
    <x v="1"/>
    <x v="159"/>
    <n v="14.2"/>
    <n v="141324"/>
    <n v="34041"/>
    <n v="1"/>
    <n v="88.8"/>
    <n v="24"/>
    <s v="ananya.sharma161@company.com"/>
    <s v="9434909517"/>
    <x v="2"/>
    <s v="Maharashtra"/>
    <s v="India"/>
    <x v="0"/>
    <s v="General"/>
    <n v="4.6109589041095891"/>
  </r>
  <r>
    <x v="161"/>
    <s v="Aarav"/>
    <s v="Sharma"/>
    <x v="0"/>
    <d v="1983-08-02T00:00:00"/>
    <x v="28"/>
    <x v="3"/>
    <x v="2"/>
    <x v="4"/>
    <s v="Neha Rao"/>
    <s v="Full-Time"/>
    <x v="1"/>
    <x v="160"/>
    <n v="7.1"/>
    <n v="45673"/>
    <n v="47409"/>
    <n v="5"/>
    <n v="99.1"/>
    <n v="30"/>
    <s v="aarav.sharma162@company.com"/>
    <s v="9386026559"/>
    <x v="2"/>
    <s v="Maharashtra"/>
    <s v="India"/>
    <x v="1"/>
    <s v="Evening"/>
    <n v="5.0767123287671234"/>
  </r>
  <r>
    <x v="162"/>
    <s v="Meera"/>
    <s v="Patel"/>
    <x v="0"/>
    <d v="2005-03-07T00:00:00"/>
    <x v="32"/>
    <x v="2"/>
    <x v="3"/>
    <x v="2"/>
    <s v="Priya Rao"/>
    <s v="Full-Time"/>
    <x v="0"/>
    <x v="161"/>
    <n v="10.199999999999999"/>
    <n v="126627"/>
    <n v="9274"/>
    <n v="4"/>
    <n v="97.6"/>
    <n v="9"/>
    <s v="meera.patel163@company.com"/>
    <s v="9808048374"/>
    <x v="3"/>
    <s v="Tamil Nadu"/>
    <s v="India"/>
    <x v="2"/>
    <s v="General"/>
    <n v="2.5671232876712327"/>
  </r>
  <r>
    <x v="163"/>
    <s v="Rahul"/>
    <s v="Patel"/>
    <x v="1"/>
    <d v="1971-12-26T00:00:00"/>
    <x v="23"/>
    <x v="2"/>
    <x v="5"/>
    <x v="2"/>
    <s v="Meera Das"/>
    <s v="Contract"/>
    <x v="1"/>
    <x v="162"/>
    <n v="10.3"/>
    <n v="120342"/>
    <n v="40908"/>
    <n v="1"/>
    <n v="94.4"/>
    <n v="9"/>
    <s v="rahul.patel164@company.com"/>
    <s v="9643106676"/>
    <x v="5"/>
    <s v="Rajasthan"/>
    <s v="India"/>
    <x v="0"/>
    <s v="Morning"/>
    <n v="6.7726027397260271"/>
  </r>
  <r>
    <x v="164"/>
    <s v="Rahul"/>
    <s v="Das"/>
    <x v="0"/>
    <d v="1990-04-17T00:00:00"/>
    <x v="38"/>
    <x v="0"/>
    <x v="4"/>
    <x v="0"/>
    <s v="Arjun Kumar"/>
    <s v="Contract"/>
    <x v="0"/>
    <x v="163"/>
    <n v="19.399999999999999"/>
    <n v="119350"/>
    <n v="15476"/>
    <n v="1"/>
    <n v="96.3"/>
    <n v="6"/>
    <s v="rahul.das165@company.com"/>
    <s v="9596953442"/>
    <x v="4"/>
    <s v="Maharashtra"/>
    <s v="India"/>
    <x v="3"/>
    <s v="Morning"/>
    <n v="6.506849315068493"/>
  </r>
  <r>
    <x v="165"/>
    <s v="Meera"/>
    <s v="Singh"/>
    <x v="1"/>
    <d v="1997-06-06T00:00:00"/>
    <x v="39"/>
    <x v="6"/>
    <x v="7"/>
    <x v="9"/>
    <s v="Vikram Rao"/>
    <s v="Full-Time"/>
    <x v="0"/>
    <x v="164"/>
    <n v="17.399999999999999"/>
    <n v="81932"/>
    <n v="25294"/>
    <n v="4"/>
    <n v="94.5"/>
    <n v="28"/>
    <s v="meera.singh166@company.com"/>
    <s v="9901487428"/>
    <x v="7"/>
    <s v="Telangana"/>
    <s v="India"/>
    <x v="3"/>
    <s v="Evening"/>
    <n v="3.3698630136986303"/>
  </r>
  <r>
    <x v="166"/>
    <s v="Vikram"/>
    <s v="Kumar"/>
    <x v="1"/>
    <d v="1991-03-06T00:00:00"/>
    <x v="0"/>
    <x v="6"/>
    <x v="4"/>
    <x v="10"/>
    <s v="Vikram Kumar"/>
    <s v="Contract"/>
    <x v="0"/>
    <x v="165"/>
    <n v="2.6"/>
    <n v="98323"/>
    <n v="22101"/>
    <n v="3"/>
    <n v="94"/>
    <n v="11"/>
    <s v="vikram.kumar167@company.com"/>
    <s v="9145312171"/>
    <x v="4"/>
    <s v="Maharashtra"/>
    <s v="India"/>
    <x v="2"/>
    <s v="Morning"/>
    <n v="5.7643835616438359"/>
  </r>
  <r>
    <x v="167"/>
    <s v="Neha"/>
    <s v="Patel"/>
    <x v="0"/>
    <d v="1980-06-21T00:00:00"/>
    <x v="12"/>
    <x v="3"/>
    <x v="1"/>
    <x v="4"/>
    <s v="Priya Gupta"/>
    <s v="Full-Time"/>
    <x v="0"/>
    <x v="166"/>
    <n v="9.6"/>
    <n v="78433"/>
    <n v="32651"/>
    <n v="5"/>
    <n v="99"/>
    <n v="20"/>
    <s v="neha.patel168@company.com"/>
    <s v="9486350376"/>
    <x v="1"/>
    <s v="West Bengal"/>
    <s v="India"/>
    <x v="4"/>
    <s v="Morning"/>
    <n v="2.3150684931506849"/>
  </r>
  <r>
    <x v="168"/>
    <s v="Pooja"/>
    <s v="Das"/>
    <x v="0"/>
    <d v="1979-12-01T00:00:00"/>
    <x v="12"/>
    <x v="1"/>
    <x v="1"/>
    <x v="1"/>
    <s v="Priya Patel"/>
    <s v="Full-Time"/>
    <x v="0"/>
    <x v="167"/>
    <n v="16.899999999999999"/>
    <n v="55005"/>
    <n v="38221"/>
    <n v="5"/>
    <n v="91.1"/>
    <n v="24"/>
    <s v="pooja.das169@company.com"/>
    <s v="9228717772"/>
    <x v="1"/>
    <s v="West Bengal"/>
    <s v="India"/>
    <x v="3"/>
    <s v="Evening"/>
    <n v="5.9178082191780819"/>
  </r>
  <r>
    <x v="169"/>
    <s v="Kiran"/>
    <s v="Patel"/>
    <x v="1"/>
    <d v="1997-11-04T00:00:00"/>
    <x v="31"/>
    <x v="6"/>
    <x v="0"/>
    <x v="9"/>
    <s v="Aarav Das"/>
    <s v="Full-Time"/>
    <x v="0"/>
    <x v="168"/>
    <n v="16.100000000000001"/>
    <n v="47573"/>
    <n v="41880"/>
    <n v="5"/>
    <n v="98.5"/>
    <n v="2"/>
    <s v="kiran.patel170@company.com"/>
    <s v="9259468833"/>
    <x v="0"/>
    <s v="Karnataka"/>
    <s v="India"/>
    <x v="3"/>
    <s v="General"/>
    <n v="9.1972602739726028"/>
  </r>
  <r>
    <x v="170"/>
    <s v="Priya"/>
    <s v="Singh"/>
    <x v="1"/>
    <d v="1971-11-18T00:00:00"/>
    <x v="23"/>
    <x v="4"/>
    <x v="2"/>
    <x v="5"/>
    <s v="Neha Rao"/>
    <s v="Full-Time"/>
    <x v="0"/>
    <x v="169"/>
    <n v="1.1000000000000001"/>
    <n v="128114"/>
    <n v="27809"/>
    <n v="5"/>
    <n v="90.5"/>
    <n v="21"/>
    <s v="priya.singh171@company.com"/>
    <s v="9228140415"/>
    <x v="2"/>
    <s v="Maharashtra"/>
    <s v="India"/>
    <x v="1"/>
    <s v="General"/>
    <n v="0.15890410958904111"/>
  </r>
  <r>
    <x v="171"/>
    <s v="Rahul"/>
    <s v="Verma"/>
    <x v="0"/>
    <d v="1996-05-11T00:00:00"/>
    <x v="8"/>
    <x v="1"/>
    <x v="0"/>
    <x v="3"/>
    <s v="Vikram Verma"/>
    <s v="Full-Time"/>
    <x v="1"/>
    <x v="170"/>
    <n v="16.3"/>
    <n v="84878"/>
    <n v="40303"/>
    <n v="5"/>
    <n v="85.7"/>
    <n v="1"/>
    <s v="rahul.verma172@company.com"/>
    <s v="9746314706"/>
    <x v="0"/>
    <s v="Karnataka"/>
    <s v="India"/>
    <x v="0"/>
    <s v="General"/>
    <n v="4.4602739726027396"/>
  </r>
  <r>
    <x v="172"/>
    <s v="Kiran"/>
    <s v="Joshi"/>
    <x v="1"/>
    <d v="1978-12-23T00:00:00"/>
    <x v="29"/>
    <x v="6"/>
    <x v="6"/>
    <x v="9"/>
    <s v="Pooja Gupta"/>
    <s v="Contract"/>
    <x v="1"/>
    <x v="171"/>
    <n v="17.399999999999999"/>
    <n v="115413"/>
    <n v="40229"/>
    <n v="4"/>
    <n v="93.3"/>
    <n v="4"/>
    <s v="kiran.joshi173@company.com"/>
    <s v="9994017495"/>
    <x v="6"/>
    <s v="Delhi"/>
    <s v="India"/>
    <x v="1"/>
    <s v="Morning"/>
    <n v="3.7397260273972601"/>
  </r>
  <r>
    <x v="173"/>
    <s v="Arjun"/>
    <s v="Kumar"/>
    <x v="0"/>
    <d v="1980-02-15T00:00:00"/>
    <x v="12"/>
    <x v="4"/>
    <x v="1"/>
    <x v="5"/>
    <s v="Rohan Sharma"/>
    <s v="Full-Time"/>
    <x v="1"/>
    <x v="172"/>
    <n v="18.8"/>
    <n v="38875"/>
    <n v="46803"/>
    <n v="3"/>
    <n v="94.9"/>
    <n v="22"/>
    <s v="arjun.kumar174@company.com"/>
    <s v="9914840973"/>
    <x v="1"/>
    <s v="West Bengal"/>
    <s v="India"/>
    <x v="1"/>
    <s v="Evening"/>
    <n v="6.2301369863013702"/>
  </r>
  <r>
    <x v="174"/>
    <s v="Meera"/>
    <s v="Verma"/>
    <x v="0"/>
    <d v="1992-05-31T00:00:00"/>
    <x v="2"/>
    <x v="3"/>
    <x v="9"/>
    <x v="4"/>
    <s v="Vikram Singh"/>
    <s v="Full-Time"/>
    <x v="1"/>
    <x v="173"/>
    <n v="19.7"/>
    <n v="34080"/>
    <n v="29125"/>
    <n v="4"/>
    <n v="98.5"/>
    <n v="5"/>
    <s v="meera.verma175@company.com"/>
    <s v="9576802745"/>
    <x v="9"/>
    <s v="Kerala"/>
    <s v="India"/>
    <x v="1"/>
    <s v="General"/>
    <n v="4.1972602739726028"/>
  </r>
  <r>
    <x v="175"/>
    <s v="Sneha"/>
    <s v="Kumar"/>
    <x v="0"/>
    <d v="1995-10-20T00:00:00"/>
    <x v="8"/>
    <x v="6"/>
    <x v="0"/>
    <x v="9"/>
    <s v="Pooja Singh"/>
    <s v="Full-Time"/>
    <x v="1"/>
    <x v="174"/>
    <n v="9.1"/>
    <n v="72643"/>
    <n v="37871"/>
    <n v="1"/>
    <n v="91.3"/>
    <n v="25"/>
    <s v="sneha.kumar176@company.com"/>
    <s v="9283304441"/>
    <x v="0"/>
    <s v="Karnataka"/>
    <s v="India"/>
    <x v="3"/>
    <s v="General"/>
    <n v="0.83835616438356164"/>
  </r>
  <r>
    <x v="176"/>
    <s v="Ananya"/>
    <s v="Rao"/>
    <x v="1"/>
    <d v="1985-04-21T00:00:00"/>
    <x v="21"/>
    <x v="1"/>
    <x v="3"/>
    <x v="3"/>
    <s v="Arjun Sharma"/>
    <s v="Contract"/>
    <x v="1"/>
    <x v="175"/>
    <n v="3.9"/>
    <n v="29537"/>
    <n v="43253"/>
    <n v="2"/>
    <n v="87.8"/>
    <n v="20"/>
    <s v="ananya.rao177@company.com"/>
    <s v="9916646958"/>
    <x v="3"/>
    <s v="Tamil Nadu"/>
    <s v="India"/>
    <x v="3"/>
    <s v="Evening"/>
    <n v="0.46301369863013697"/>
  </r>
  <r>
    <x v="177"/>
    <s v="Pooja"/>
    <s v="Patel"/>
    <x v="0"/>
    <d v="2001-03-20T00:00:00"/>
    <x v="18"/>
    <x v="2"/>
    <x v="4"/>
    <x v="7"/>
    <s v="Ananya Das"/>
    <s v="Full-Time"/>
    <x v="1"/>
    <x v="176"/>
    <n v="13.3"/>
    <n v="104611"/>
    <n v="18958"/>
    <n v="2"/>
    <n v="99.9"/>
    <n v="4"/>
    <s v="pooja.patel178@company.com"/>
    <s v="9428423838"/>
    <x v="4"/>
    <s v="Maharashtra"/>
    <s v="India"/>
    <x v="2"/>
    <s v="General"/>
    <n v="8.7041095890410958"/>
  </r>
  <r>
    <x v="178"/>
    <s v="Arjun"/>
    <s v="Singh"/>
    <x v="1"/>
    <d v="1967-10-10T00:00:00"/>
    <x v="1"/>
    <x v="0"/>
    <x v="4"/>
    <x v="0"/>
    <s v="Kiran Gupta"/>
    <s v="Full-Time"/>
    <x v="0"/>
    <x v="177"/>
    <n v="3.7"/>
    <n v="101247"/>
    <n v="39933"/>
    <n v="1"/>
    <n v="99.8"/>
    <n v="15"/>
    <s v="arjun.singh179@company.com"/>
    <s v="9533080978"/>
    <x v="4"/>
    <s v="Maharashtra"/>
    <s v="India"/>
    <x v="4"/>
    <s v="Evening"/>
    <n v="1.736986301369863"/>
  </r>
  <r>
    <x v="179"/>
    <s v="Priya"/>
    <s v="Das"/>
    <x v="1"/>
    <d v="1970-07-12T00:00:00"/>
    <x v="14"/>
    <x v="4"/>
    <x v="9"/>
    <x v="5"/>
    <s v="Rohan Verma"/>
    <s v="Contract"/>
    <x v="0"/>
    <x v="178"/>
    <n v="2.9"/>
    <n v="43215"/>
    <n v="40764"/>
    <n v="2"/>
    <n v="90.5"/>
    <n v="14"/>
    <s v="priya.das180@company.com"/>
    <s v="9385065223"/>
    <x v="9"/>
    <s v="Kerala"/>
    <s v="India"/>
    <x v="4"/>
    <s v="Morning"/>
    <n v="1.6958904109589041"/>
  </r>
  <r>
    <x v="180"/>
    <s v="Pooja"/>
    <s v="Kumar"/>
    <x v="1"/>
    <d v="1967-11-12T00:00:00"/>
    <x v="1"/>
    <x v="4"/>
    <x v="1"/>
    <x v="5"/>
    <s v="Pooja Rao"/>
    <s v="Full-Time"/>
    <x v="1"/>
    <x v="179"/>
    <n v="2.7"/>
    <n v="96549"/>
    <n v="8391"/>
    <n v="1"/>
    <n v="99.4"/>
    <n v="9"/>
    <s v="pooja.kumar181@company.com"/>
    <s v="9206402714"/>
    <x v="1"/>
    <s v="West Bengal"/>
    <s v="India"/>
    <x v="4"/>
    <s v="Evening"/>
    <n v="3.0136986301369864E-2"/>
  </r>
  <r>
    <x v="181"/>
    <s v="Meera"/>
    <s v="Sharma"/>
    <x v="0"/>
    <d v="2000-11-08T00:00:00"/>
    <x v="18"/>
    <x v="2"/>
    <x v="1"/>
    <x v="2"/>
    <s v="Neha Rao"/>
    <s v="Full-Time"/>
    <x v="1"/>
    <x v="180"/>
    <n v="18.399999999999999"/>
    <n v="114919"/>
    <n v="17254"/>
    <n v="3"/>
    <n v="93.1"/>
    <n v="14"/>
    <s v="meera.sharma182@company.com"/>
    <s v="9494826786"/>
    <x v="1"/>
    <s v="West Bengal"/>
    <s v="India"/>
    <x v="1"/>
    <s v="General"/>
    <n v="4.5232876712328771"/>
  </r>
  <r>
    <x v="182"/>
    <s v="Priya"/>
    <s v="Nair"/>
    <x v="0"/>
    <d v="1972-11-24T00:00:00"/>
    <x v="33"/>
    <x v="4"/>
    <x v="2"/>
    <x v="5"/>
    <s v="Ananya Nair"/>
    <s v="Full-Time"/>
    <x v="0"/>
    <x v="181"/>
    <n v="18"/>
    <n v="68671"/>
    <n v="16136"/>
    <n v="5"/>
    <n v="95.8"/>
    <n v="18"/>
    <s v="priya.nair183@company.com"/>
    <s v="9809599217"/>
    <x v="2"/>
    <s v="Maharashtra"/>
    <s v="India"/>
    <x v="4"/>
    <s v="Evening"/>
    <n v="1.6054794520547946"/>
  </r>
  <r>
    <x v="183"/>
    <s v="Arjun"/>
    <s v="Joshi"/>
    <x v="1"/>
    <d v="1977-02-27T00:00:00"/>
    <x v="37"/>
    <x v="3"/>
    <x v="0"/>
    <x v="4"/>
    <s v="Rohan Singh"/>
    <s v="Full-Time"/>
    <x v="1"/>
    <x v="182"/>
    <n v="8.6999999999999993"/>
    <n v="35935"/>
    <n v="19818"/>
    <n v="1"/>
    <n v="88.1"/>
    <n v="21"/>
    <s v="arjun.joshi184@company.com"/>
    <s v="9772925375"/>
    <x v="0"/>
    <s v="Karnataka"/>
    <s v="India"/>
    <x v="3"/>
    <s v="General"/>
    <n v="7.7013698630136984"/>
  </r>
  <r>
    <x v="184"/>
    <s v="Rahul"/>
    <s v="Singh"/>
    <x v="0"/>
    <d v="1991-07-27T00:00:00"/>
    <x v="2"/>
    <x v="4"/>
    <x v="8"/>
    <x v="5"/>
    <s v="Pooja Sharma"/>
    <s v="Full-Time"/>
    <x v="0"/>
    <x v="183"/>
    <n v="16.3"/>
    <n v="134267"/>
    <n v="24838"/>
    <n v="5"/>
    <n v="91.1"/>
    <n v="0"/>
    <s v="rahul.singh185@company.com"/>
    <s v="9443577671"/>
    <x v="8"/>
    <s v="Gujarat"/>
    <s v="India"/>
    <x v="4"/>
    <s v="Morning"/>
    <n v="4.1095890410958902E-2"/>
  </r>
  <r>
    <x v="185"/>
    <s v="Ananya"/>
    <s v="Verma"/>
    <x v="0"/>
    <d v="1967-06-23T00:00:00"/>
    <x v="35"/>
    <x v="2"/>
    <x v="6"/>
    <x v="7"/>
    <s v="Arjun Joshi"/>
    <s v="Full-Time"/>
    <x v="1"/>
    <x v="184"/>
    <n v="7.9"/>
    <n v="96037"/>
    <n v="17401"/>
    <n v="4"/>
    <n v="99"/>
    <n v="22"/>
    <s v="ananya.verma186@company.com"/>
    <s v="9584418602"/>
    <x v="6"/>
    <s v="Delhi"/>
    <s v="India"/>
    <x v="0"/>
    <s v="Evening"/>
    <n v="7.86027397260274"/>
  </r>
  <r>
    <x v="186"/>
    <s v="Aarav"/>
    <s v="Joshi"/>
    <x v="1"/>
    <d v="1991-01-08T00:00:00"/>
    <x v="0"/>
    <x v="4"/>
    <x v="9"/>
    <x v="5"/>
    <s v="Vikram Rao"/>
    <s v="Full-Time"/>
    <x v="0"/>
    <x v="185"/>
    <n v="18.2"/>
    <n v="101271"/>
    <n v="37984"/>
    <n v="5"/>
    <n v="88.9"/>
    <n v="1"/>
    <s v="aarav.joshi187@company.com"/>
    <s v="9175249847"/>
    <x v="9"/>
    <s v="Kerala"/>
    <s v="India"/>
    <x v="4"/>
    <s v="Evening"/>
    <n v="2.2082191780821918"/>
  </r>
  <r>
    <x v="187"/>
    <s v="Neha"/>
    <s v="Singh"/>
    <x v="0"/>
    <d v="1981-10-14T00:00:00"/>
    <x v="13"/>
    <x v="0"/>
    <x v="6"/>
    <x v="8"/>
    <s v="Kiran Gupta"/>
    <s v="Contract"/>
    <x v="0"/>
    <x v="186"/>
    <n v="9.6999999999999993"/>
    <n v="84024"/>
    <n v="25804"/>
    <n v="5"/>
    <n v="98"/>
    <n v="20"/>
    <s v="neha.singh188@company.com"/>
    <s v="9136171828"/>
    <x v="6"/>
    <s v="Delhi"/>
    <s v="India"/>
    <x v="2"/>
    <s v="Morning"/>
    <n v="2.6547945205479451"/>
  </r>
  <r>
    <x v="188"/>
    <s v="Rahul"/>
    <s v="Verma"/>
    <x v="0"/>
    <d v="1972-10-19T00:00:00"/>
    <x v="33"/>
    <x v="6"/>
    <x v="7"/>
    <x v="10"/>
    <s v="Kiran Verma"/>
    <s v="Contract"/>
    <x v="0"/>
    <x v="187"/>
    <n v="6.1"/>
    <n v="132955"/>
    <n v="45746"/>
    <n v="3"/>
    <n v="90.6"/>
    <n v="28"/>
    <s v="rahul.verma189@company.com"/>
    <s v="9960514651"/>
    <x v="7"/>
    <s v="Telangana"/>
    <s v="India"/>
    <x v="3"/>
    <s v="General"/>
    <n v="4.3835616438356165E-2"/>
  </r>
  <r>
    <x v="189"/>
    <s v="Aarav"/>
    <s v="Kumar"/>
    <x v="0"/>
    <d v="1975-01-07T00:00:00"/>
    <x v="22"/>
    <x v="1"/>
    <x v="4"/>
    <x v="3"/>
    <s v="Aarav Patel"/>
    <s v="Contract"/>
    <x v="0"/>
    <x v="188"/>
    <n v="0.8"/>
    <n v="78566"/>
    <n v="23286"/>
    <n v="2"/>
    <n v="91.9"/>
    <n v="15"/>
    <s v="aarav.kumar190@company.com"/>
    <s v="9507094059"/>
    <x v="4"/>
    <s v="Maharashtra"/>
    <s v="India"/>
    <x v="4"/>
    <s v="Evening"/>
    <n v="6.1972602739726028"/>
  </r>
  <r>
    <x v="190"/>
    <s v="Ananya"/>
    <s v="Nair"/>
    <x v="0"/>
    <d v="1982-04-17T00:00:00"/>
    <x v="13"/>
    <x v="0"/>
    <x v="1"/>
    <x v="8"/>
    <s v="Ananya Nair"/>
    <s v="Full-Time"/>
    <x v="1"/>
    <x v="189"/>
    <n v="10.199999999999999"/>
    <n v="50508"/>
    <n v="11658"/>
    <n v="4"/>
    <n v="90.9"/>
    <n v="22"/>
    <s v="ananya.nair191@company.com"/>
    <s v="9408253473"/>
    <x v="1"/>
    <s v="West Bengal"/>
    <s v="India"/>
    <x v="4"/>
    <s v="Morning"/>
    <n v="3.2328767123287672"/>
  </r>
  <r>
    <x v="191"/>
    <s v="Sneha"/>
    <s v="Nair"/>
    <x v="0"/>
    <d v="1993-05-18T00:00:00"/>
    <x v="25"/>
    <x v="1"/>
    <x v="0"/>
    <x v="3"/>
    <s v="Priya Joshi"/>
    <s v="Contract"/>
    <x v="0"/>
    <x v="190"/>
    <n v="17.899999999999999"/>
    <n v="136468"/>
    <n v="48882"/>
    <n v="4"/>
    <n v="95.2"/>
    <n v="26"/>
    <s v="sneha.nair192@company.com"/>
    <s v="9645337811"/>
    <x v="0"/>
    <s v="Karnataka"/>
    <s v="India"/>
    <x v="1"/>
    <s v="General"/>
    <n v="0.36438356164383562"/>
  </r>
  <r>
    <x v="192"/>
    <s v="Priya"/>
    <s v="Joshi"/>
    <x v="0"/>
    <d v="2004-01-28T00:00:00"/>
    <x v="9"/>
    <x v="3"/>
    <x v="4"/>
    <x v="4"/>
    <s v="Priya Singh"/>
    <s v="Contract"/>
    <x v="1"/>
    <x v="191"/>
    <n v="13.2"/>
    <n v="94375"/>
    <n v="5332"/>
    <n v="5"/>
    <n v="97.4"/>
    <n v="9"/>
    <s v="priya.joshi193@company.com"/>
    <s v="9101440833"/>
    <x v="4"/>
    <s v="Maharashtra"/>
    <s v="India"/>
    <x v="0"/>
    <s v="Morning"/>
    <n v="4.6630136986301371"/>
  </r>
  <r>
    <x v="193"/>
    <s v="Kiran"/>
    <s v="Nair"/>
    <x v="0"/>
    <d v="1965-11-04T00:00:00"/>
    <x v="36"/>
    <x v="5"/>
    <x v="8"/>
    <x v="6"/>
    <s v="Vikram Sharma"/>
    <s v="Full-Time"/>
    <x v="1"/>
    <x v="192"/>
    <n v="14.7"/>
    <n v="126077"/>
    <n v="32427"/>
    <n v="3"/>
    <n v="92.5"/>
    <n v="5"/>
    <s v="kiran.nair194@company.com"/>
    <s v="9646479064"/>
    <x v="8"/>
    <s v="Gujarat"/>
    <s v="India"/>
    <x v="3"/>
    <s v="Morning"/>
    <n v="3.4602739726027396"/>
  </r>
  <r>
    <x v="194"/>
    <s v="Sneha"/>
    <s v="Kumar"/>
    <x v="0"/>
    <d v="1988-10-22T00:00:00"/>
    <x v="5"/>
    <x v="1"/>
    <x v="9"/>
    <x v="1"/>
    <s v="Arjun Patel"/>
    <s v="Contract"/>
    <x v="0"/>
    <x v="193"/>
    <n v="12.7"/>
    <n v="33885"/>
    <n v="27596"/>
    <n v="5"/>
    <n v="92.8"/>
    <n v="29"/>
    <s v="sneha.kumar195@company.com"/>
    <s v="9457274885"/>
    <x v="9"/>
    <s v="Kerala"/>
    <s v="India"/>
    <x v="2"/>
    <s v="General"/>
    <n v="7.9808219178082194"/>
  </r>
  <r>
    <x v="195"/>
    <s v="Sneha"/>
    <s v="Gupta"/>
    <x v="0"/>
    <d v="1990-12-06T00:00:00"/>
    <x v="0"/>
    <x v="2"/>
    <x v="7"/>
    <x v="7"/>
    <s v="Ananya Sharma"/>
    <s v="Full-Time"/>
    <x v="1"/>
    <x v="194"/>
    <n v="15.9"/>
    <n v="108503"/>
    <n v="39636"/>
    <n v="1"/>
    <n v="90.9"/>
    <n v="30"/>
    <s v="sneha.gupta196@company.com"/>
    <s v="9909172857"/>
    <x v="7"/>
    <s v="Telangana"/>
    <s v="India"/>
    <x v="3"/>
    <s v="Evening"/>
    <n v="1.2931506849315069"/>
  </r>
  <r>
    <x v="196"/>
    <s v="Rohan"/>
    <s v="Das"/>
    <x v="1"/>
    <d v="1997-10-31T00:00:00"/>
    <x v="31"/>
    <x v="6"/>
    <x v="0"/>
    <x v="10"/>
    <s v="Priya Gupta"/>
    <s v="Contract"/>
    <x v="1"/>
    <x v="195"/>
    <n v="12.9"/>
    <n v="109919"/>
    <n v="47160"/>
    <n v="3"/>
    <n v="88.7"/>
    <n v="18"/>
    <s v="rohan.das197@company.com"/>
    <s v="9667810650"/>
    <x v="0"/>
    <s v="Karnataka"/>
    <s v="India"/>
    <x v="2"/>
    <s v="Evening"/>
    <n v="0.47123287671232877"/>
  </r>
  <r>
    <x v="197"/>
    <s v="Neha"/>
    <s v="Kumar"/>
    <x v="1"/>
    <d v="1977-03-24T00:00:00"/>
    <x v="37"/>
    <x v="3"/>
    <x v="2"/>
    <x v="4"/>
    <s v="Rahul Kumar"/>
    <s v="Full-Time"/>
    <x v="0"/>
    <x v="196"/>
    <n v="12.7"/>
    <n v="69792"/>
    <n v="14806"/>
    <n v="4"/>
    <n v="95.8"/>
    <n v="3"/>
    <s v="neha.kumar198@company.com"/>
    <s v="9514358954"/>
    <x v="2"/>
    <s v="Maharashtra"/>
    <s v="India"/>
    <x v="4"/>
    <s v="General"/>
    <n v="6.1589041095890407"/>
  </r>
  <r>
    <x v="198"/>
    <s v="Kiran"/>
    <s v="Rao"/>
    <x v="0"/>
    <d v="2003-11-02T00:00:00"/>
    <x v="9"/>
    <x v="5"/>
    <x v="8"/>
    <x v="6"/>
    <s v="Rahul Joshi"/>
    <s v="Full-Time"/>
    <x v="1"/>
    <x v="197"/>
    <n v="1.2"/>
    <n v="27649"/>
    <n v="14569"/>
    <n v="4"/>
    <n v="86.2"/>
    <n v="5"/>
    <s v="kiran.rao199@company.com"/>
    <s v="9145212565"/>
    <x v="8"/>
    <s v="Gujarat"/>
    <s v="India"/>
    <x v="1"/>
    <s v="General"/>
    <n v="3.8164383561643835"/>
  </r>
  <r>
    <x v="199"/>
    <s v="Meera"/>
    <s v="Rao"/>
    <x v="0"/>
    <d v="1989-04-08T00:00:00"/>
    <x v="5"/>
    <x v="1"/>
    <x v="1"/>
    <x v="3"/>
    <s v="Vikram Nair"/>
    <s v="Contract"/>
    <x v="0"/>
    <x v="198"/>
    <n v="10.6"/>
    <n v="64761"/>
    <n v="42438"/>
    <n v="2"/>
    <n v="86.3"/>
    <n v="13"/>
    <s v="meera.rao200@company.com"/>
    <s v="9527548042"/>
    <x v="1"/>
    <s v="West Bengal"/>
    <s v="India"/>
    <x v="2"/>
    <s v="Evening"/>
    <n v="5.7534246575342465E-2"/>
  </r>
  <r>
    <x v="200"/>
    <s v="Rahul"/>
    <s v="Joshi"/>
    <x v="1"/>
    <d v="1999-03-03T00:00:00"/>
    <x v="16"/>
    <x v="4"/>
    <x v="0"/>
    <x v="5"/>
    <s v="Kiran Gupta"/>
    <s v="Full-Time"/>
    <x v="0"/>
    <x v="199"/>
    <n v="19.600000000000001"/>
    <n v="85341"/>
    <n v="22602"/>
    <n v="5"/>
    <n v="98.1"/>
    <n v="14"/>
    <s v="rahul.joshi201@company.com"/>
    <s v="9313285694"/>
    <x v="0"/>
    <s v="Karnataka"/>
    <s v="India"/>
    <x v="1"/>
    <s v="Evening"/>
    <n v="2.8904109589041096"/>
  </r>
  <r>
    <x v="201"/>
    <s v="Arjun"/>
    <s v="Kumar"/>
    <x v="1"/>
    <d v="1973-03-14T00:00:00"/>
    <x v="33"/>
    <x v="4"/>
    <x v="2"/>
    <x v="5"/>
    <s v="Rahul Singh"/>
    <s v="Full-Time"/>
    <x v="0"/>
    <x v="200"/>
    <n v="16.8"/>
    <n v="112152"/>
    <n v="39250"/>
    <n v="2"/>
    <n v="85.8"/>
    <n v="6"/>
    <s v="arjun.kumar202@company.com"/>
    <s v="9492068057"/>
    <x v="2"/>
    <s v="Maharashtra"/>
    <s v="India"/>
    <x v="2"/>
    <s v="Evening"/>
    <n v="7.5972602739726032"/>
  </r>
  <r>
    <x v="202"/>
    <s v="Meera"/>
    <s v="Patel"/>
    <x v="0"/>
    <d v="1997-02-18T00:00:00"/>
    <x v="39"/>
    <x v="0"/>
    <x v="2"/>
    <x v="0"/>
    <s v="Rahul Patel"/>
    <s v="Full-Time"/>
    <x v="0"/>
    <x v="201"/>
    <n v="13.8"/>
    <n v="126118"/>
    <n v="33420"/>
    <n v="2"/>
    <n v="85.4"/>
    <n v="15"/>
    <s v="meera.patel203@company.com"/>
    <s v="9916188784"/>
    <x v="2"/>
    <s v="Maharashtra"/>
    <s v="India"/>
    <x v="1"/>
    <s v="Evening"/>
    <n v="4.1863013698630134"/>
  </r>
  <r>
    <x v="203"/>
    <s v="Aarav"/>
    <s v="Gupta"/>
    <x v="0"/>
    <d v="1979-03-25T00:00:00"/>
    <x v="29"/>
    <x v="6"/>
    <x v="4"/>
    <x v="9"/>
    <s v="Kiran Singh"/>
    <s v="Full-Time"/>
    <x v="1"/>
    <x v="202"/>
    <n v="13.3"/>
    <n v="83060"/>
    <n v="36901"/>
    <n v="3"/>
    <n v="96.7"/>
    <n v="11"/>
    <s v="aarav.gupta204@company.com"/>
    <s v="9694100687"/>
    <x v="4"/>
    <s v="Maharashtra"/>
    <s v="India"/>
    <x v="4"/>
    <s v="Evening"/>
    <n v="1.5972602739726027"/>
  </r>
  <r>
    <x v="204"/>
    <s v="Ananya"/>
    <s v="Nair"/>
    <x v="0"/>
    <d v="1974-08-10T00:00:00"/>
    <x v="22"/>
    <x v="3"/>
    <x v="1"/>
    <x v="4"/>
    <s v="Ananya Sharma"/>
    <s v="Contract"/>
    <x v="0"/>
    <x v="203"/>
    <n v="15.3"/>
    <n v="148801"/>
    <n v="23719"/>
    <n v="2"/>
    <n v="94.8"/>
    <n v="12"/>
    <s v="ananya.nair205@company.com"/>
    <s v="9377921711"/>
    <x v="1"/>
    <s v="West Bengal"/>
    <s v="India"/>
    <x v="4"/>
    <s v="General"/>
    <n v="2.8602739726027395"/>
  </r>
  <r>
    <x v="205"/>
    <s v="Sneha"/>
    <s v="Nair"/>
    <x v="1"/>
    <d v="1990-04-14T00:00:00"/>
    <x v="38"/>
    <x v="2"/>
    <x v="9"/>
    <x v="7"/>
    <s v="Aarav Kumar"/>
    <s v="Contract"/>
    <x v="1"/>
    <x v="204"/>
    <n v="18.100000000000001"/>
    <n v="32338"/>
    <n v="10406"/>
    <n v="4"/>
    <n v="90.1"/>
    <n v="4"/>
    <s v="sneha.nair206@company.com"/>
    <s v="9751668612"/>
    <x v="9"/>
    <s v="Kerala"/>
    <s v="India"/>
    <x v="1"/>
    <s v="Evening"/>
    <n v="5.5123287671232877"/>
  </r>
  <r>
    <x v="206"/>
    <s v="Ananya"/>
    <s v="Kumar"/>
    <x v="1"/>
    <d v="2003-03-11T00:00:00"/>
    <x v="24"/>
    <x v="0"/>
    <x v="7"/>
    <x v="8"/>
    <s v="Pooja Sharma"/>
    <s v="Contract"/>
    <x v="1"/>
    <x v="205"/>
    <n v="3.7"/>
    <n v="102062"/>
    <n v="31824"/>
    <n v="4"/>
    <n v="85.8"/>
    <n v="12"/>
    <s v="ananya.kumar207@company.com"/>
    <s v="9889214140"/>
    <x v="7"/>
    <s v="Telangana"/>
    <s v="India"/>
    <x v="1"/>
    <s v="General"/>
    <n v="7.7178082191780826"/>
  </r>
  <r>
    <x v="207"/>
    <s v="Sneha"/>
    <s v="Joshi"/>
    <x v="0"/>
    <d v="1989-01-27T00:00:00"/>
    <x v="5"/>
    <x v="1"/>
    <x v="8"/>
    <x v="1"/>
    <s v="Vikram Nair"/>
    <s v="Contract"/>
    <x v="0"/>
    <x v="206"/>
    <n v="5.5"/>
    <n v="67876"/>
    <n v="34269"/>
    <n v="1"/>
    <n v="95.1"/>
    <n v="22"/>
    <s v="sneha.joshi208@company.com"/>
    <s v="9856462437"/>
    <x v="8"/>
    <s v="Gujarat"/>
    <s v="India"/>
    <x v="2"/>
    <s v="Evening"/>
    <n v="2.9643835616438357"/>
  </r>
  <r>
    <x v="208"/>
    <s v="Arjun"/>
    <s v="Verma"/>
    <x v="0"/>
    <d v="1967-03-18T00:00:00"/>
    <x v="35"/>
    <x v="6"/>
    <x v="9"/>
    <x v="9"/>
    <s v="Arjun Nair"/>
    <s v="Contract"/>
    <x v="1"/>
    <x v="207"/>
    <n v="4.3"/>
    <n v="104260"/>
    <n v="32189"/>
    <n v="2"/>
    <n v="98.3"/>
    <n v="1"/>
    <s v="arjun.verma209@company.com"/>
    <s v="9276382303"/>
    <x v="9"/>
    <s v="Kerala"/>
    <s v="India"/>
    <x v="1"/>
    <s v="General"/>
    <n v="7.9726027397260273"/>
  </r>
  <r>
    <x v="209"/>
    <s v="Rahul"/>
    <s v="Sharma"/>
    <x v="1"/>
    <d v="1977-11-08T00:00:00"/>
    <x v="7"/>
    <x v="6"/>
    <x v="2"/>
    <x v="9"/>
    <s v="Ananya Gupta"/>
    <s v="Contract"/>
    <x v="1"/>
    <x v="208"/>
    <n v="19"/>
    <n v="128778"/>
    <n v="22920"/>
    <n v="1"/>
    <n v="85.8"/>
    <n v="26"/>
    <s v="rahul.sharma210@company.com"/>
    <s v="9744151050"/>
    <x v="2"/>
    <s v="Maharashtra"/>
    <s v="India"/>
    <x v="4"/>
    <s v="Morning"/>
    <n v="3.3589041095890413"/>
  </r>
  <r>
    <x v="210"/>
    <s v="Arjun"/>
    <s v="Joshi"/>
    <x v="0"/>
    <d v="1972-03-18T00:00:00"/>
    <x v="23"/>
    <x v="6"/>
    <x v="4"/>
    <x v="10"/>
    <s v="Neha Sharma"/>
    <s v="Full-Time"/>
    <x v="0"/>
    <x v="209"/>
    <n v="14.6"/>
    <n v="90500"/>
    <n v="31532"/>
    <n v="3"/>
    <n v="87"/>
    <n v="19"/>
    <s v="arjun.joshi211@company.com"/>
    <s v="9631978716"/>
    <x v="4"/>
    <s v="Maharashtra"/>
    <s v="India"/>
    <x v="2"/>
    <s v="Evening"/>
    <n v="0.86301369863013699"/>
  </r>
  <r>
    <x v="211"/>
    <s v="Vikram"/>
    <s v="Kumar"/>
    <x v="0"/>
    <d v="1989-07-08T00:00:00"/>
    <x v="5"/>
    <x v="4"/>
    <x v="6"/>
    <x v="5"/>
    <s v="Vikram Rao"/>
    <s v="Full-Time"/>
    <x v="0"/>
    <x v="210"/>
    <n v="17.399999999999999"/>
    <n v="58852"/>
    <n v="19737"/>
    <n v="3"/>
    <n v="90"/>
    <n v="1"/>
    <s v="vikram.kumar212@company.com"/>
    <s v="9653182134"/>
    <x v="6"/>
    <s v="Delhi"/>
    <s v="India"/>
    <x v="4"/>
    <s v="Evening"/>
    <n v="0.17808219178082191"/>
  </r>
  <r>
    <x v="212"/>
    <s v="Aarav"/>
    <s v="Joshi"/>
    <x v="1"/>
    <d v="2000-08-20T00:00:00"/>
    <x v="18"/>
    <x v="2"/>
    <x v="4"/>
    <x v="7"/>
    <s v="Meera Verma"/>
    <s v="Contract"/>
    <x v="0"/>
    <x v="211"/>
    <n v="19.7"/>
    <n v="85576"/>
    <n v="41473"/>
    <n v="4"/>
    <n v="99.5"/>
    <n v="21"/>
    <s v="aarav.joshi213@company.com"/>
    <s v="9454931820"/>
    <x v="4"/>
    <s v="Maharashtra"/>
    <s v="India"/>
    <x v="2"/>
    <s v="Morning"/>
    <n v="4.1506849315068495"/>
  </r>
  <r>
    <x v="213"/>
    <s v="Vikram"/>
    <s v="Kumar"/>
    <x v="1"/>
    <d v="1988-05-28T00:00:00"/>
    <x v="20"/>
    <x v="2"/>
    <x v="9"/>
    <x v="2"/>
    <s v="Aarav Kumar"/>
    <s v="Full-Time"/>
    <x v="0"/>
    <x v="212"/>
    <n v="11.5"/>
    <n v="89031"/>
    <n v="9417"/>
    <n v="1"/>
    <n v="98.3"/>
    <n v="28"/>
    <s v="vikram.kumar214@company.com"/>
    <s v="9160049339"/>
    <x v="9"/>
    <s v="Kerala"/>
    <s v="India"/>
    <x v="3"/>
    <s v="General"/>
    <n v="4.4136986301369863"/>
  </r>
  <r>
    <x v="214"/>
    <s v="Sneha"/>
    <s v="Rao"/>
    <x v="1"/>
    <d v="2004-08-15T00:00:00"/>
    <x v="32"/>
    <x v="4"/>
    <x v="7"/>
    <x v="5"/>
    <s v="Meera Joshi"/>
    <s v="Contract"/>
    <x v="0"/>
    <x v="213"/>
    <n v="11.2"/>
    <n v="87659"/>
    <n v="36977"/>
    <n v="5"/>
    <n v="99.7"/>
    <n v="29"/>
    <s v="sneha.rao215@company.com"/>
    <s v="9916421604"/>
    <x v="7"/>
    <s v="Telangana"/>
    <s v="India"/>
    <x v="0"/>
    <s v="General"/>
    <n v="4.6301369863013697"/>
  </r>
  <r>
    <x v="215"/>
    <s v="Rohan"/>
    <s v="Kumar"/>
    <x v="0"/>
    <d v="1981-06-02T00:00:00"/>
    <x v="11"/>
    <x v="1"/>
    <x v="9"/>
    <x v="3"/>
    <s v="Vikram Nair"/>
    <s v="Full-Time"/>
    <x v="1"/>
    <x v="214"/>
    <n v="12.8"/>
    <n v="35631"/>
    <n v="8703"/>
    <n v="3"/>
    <n v="88.7"/>
    <n v="24"/>
    <s v="rohan.kumar216@company.com"/>
    <s v="9690106465"/>
    <x v="9"/>
    <s v="Kerala"/>
    <s v="India"/>
    <x v="4"/>
    <s v="Morning"/>
    <n v="3.043835616438356"/>
  </r>
  <r>
    <x v="216"/>
    <s v="Priya"/>
    <s v="Verma"/>
    <x v="0"/>
    <d v="1969-02-19T00:00:00"/>
    <x v="26"/>
    <x v="2"/>
    <x v="2"/>
    <x v="7"/>
    <s v="Arjun Joshi"/>
    <s v="Contract"/>
    <x v="1"/>
    <x v="215"/>
    <n v="18.899999999999999"/>
    <n v="143252"/>
    <n v="7803"/>
    <n v="2"/>
    <n v="98.8"/>
    <n v="11"/>
    <s v="priya.verma217@company.com"/>
    <s v="9948320573"/>
    <x v="2"/>
    <s v="Maharashtra"/>
    <s v="India"/>
    <x v="2"/>
    <s v="Evening"/>
    <n v="3.7287671232876711"/>
  </r>
  <r>
    <x v="217"/>
    <s v="Priya"/>
    <s v="Gupta"/>
    <x v="1"/>
    <d v="1974-04-10T00:00:00"/>
    <x v="27"/>
    <x v="6"/>
    <x v="8"/>
    <x v="9"/>
    <s v="Pooja Das"/>
    <s v="Contract"/>
    <x v="0"/>
    <x v="216"/>
    <n v="10"/>
    <n v="52854"/>
    <n v="8633"/>
    <n v="2"/>
    <n v="99.6"/>
    <n v="6"/>
    <s v="priya.gupta218@company.com"/>
    <s v="9662438637"/>
    <x v="8"/>
    <s v="Gujarat"/>
    <s v="India"/>
    <x v="4"/>
    <s v="General"/>
    <n v="0.69315068493150689"/>
  </r>
  <r>
    <x v="218"/>
    <s v="Kiran"/>
    <s v="Nair"/>
    <x v="0"/>
    <d v="1983-12-24T00:00:00"/>
    <x v="28"/>
    <x v="1"/>
    <x v="1"/>
    <x v="3"/>
    <s v="Ananya Rao"/>
    <s v="Full-Time"/>
    <x v="1"/>
    <x v="217"/>
    <n v="5.4"/>
    <n v="100220"/>
    <n v="41434"/>
    <n v="2"/>
    <n v="99.4"/>
    <n v="23"/>
    <s v="kiran.nair219@company.com"/>
    <s v="9731751111"/>
    <x v="1"/>
    <s v="West Bengal"/>
    <s v="India"/>
    <x v="3"/>
    <s v="Morning"/>
    <n v="9.3945205479452056"/>
  </r>
  <r>
    <x v="219"/>
    <s v="Meera"/>
    <s v="Das"/>
    <x v="1"/>
    <d v="1978-06-22T00:00:00"/>
    <x v="7"/>
    <x v="1"/>
    <x v="5"/>
    <x v="1"/>
    <s v="Neha Gupta"/>
    <s v="Full-Time"/>
    <x v="1"/>
    <x v="218"/>
    <n v="14"/>
    <n v="115468"/>
    <n v="32124"/>
    <n v="2"/>
    <n v="85.7"/>
    <n v="0"/>
    <s v="meera.das220@company.com"/>
    <s v="9654775088"/>
    <x v="5"/>
    <s v="Rajasthan"/>
    <s v="India"/>
    <x v="0"/>
    <s v="Evening"/>
    <n v="2.9616438356164383"/>
  </r>
  <r>
    <x v="220"/>
    <s v="Sneha"/>
    <s v="Joshi"/>
    <x v="1"/>
    <d v="1973-10-03T00:00:00"/>
    <x v="27"/>
    <x v="6"/>
    <x v="0"/>
    <x v="10"/>
    <s v="Vikram Sharma"/>
    <s v="Contract"/>
    <x v="0"/>
    <x v="219"/>
    <n v="18.3"/>
    <n v="116377"/>
    <n v="8656"/>
    <n v="5"/>
    <n v="90"/>
    <n v="13"/>
    <s v="sneha.joshi221@company.com"/>
    <s v="9338815844"/>
    <x v="0"/>
    <s v="Karnataka"/>
    <s v="India"/>
    <x v="3"/>
    <s v="Morning"/>
    <n v="5.0136986301369859"/>
  </r>
  <r>
    <x v="221"/>
    <s v="Rahul"/>
    <s v="Joshi"/>
    <x v="0"/>
    <d v="1984-12-28T00:00:00"/>
    <x v="21"/>
    <x v="0"/>
    <x v="4"/>
    <x v="8"/>
    <s v="Rahul Singh"/>
    <s v="Contract"/>
    <x v="1"/>
    <x v="220"/>
    <n v="14.3"/>
    <n v="137979"/>
    <n v="47445"/>
    <n v="5"/>
    <n v="94.2"/>
    <n v="12"/>
    <s v="rahul.joshi222@company.com"/>
    <s v="9431990699"/>
    <x v="4"/>
    <s v="Maharashtra"/>
    <s v="India"/>
    <x v="2"/>
    <s v="Morning"/>
    <n v="3.8410958904109589"/>
  </r>
  <r>
    <x v="222"/>
    <s v="Sneha"/>
    <s v="Singh"/>
    <x v="1"/>
    <d v="1982-05-21T00:00:00"/>
    <x v="13"/>
    <x v="3"/>
    <x v="3"/>
    <x v="4"/>
    <s v="Sneha Joshi"/>
    <s v="Contract"/>
    <x v="0"/>
    <x v="221"/>
    <n v="10.3"/>
    <n v="43681"/>
    <n v="14723"/>
    <n v="5"/>
    <n v="92.8"/>
    <n v="30"/>
    <s v="sneha.singh223@company.com"/>
    <s v="9923504202"/>
    <x v="3"/>
    <s v="Tamil Nadu"/>
    <s v="India"/>
    <x v="4"/>
    <s v="General"/>
    <n v="0.33972602739726027"/>
  </r>
  <r>
    <x v="223"/>
    <s v="Arjun"/>
    <s v="Sharma"/>
    <x v="0"/>
    <d v="1992-08-02T00:00:00"/>
    <x v="25"/>
    <x v="0"/>
    <x v="6"/>
    <x v="0"/>
    <s v="Pooja Kumar"/>
    <s v="Full-Time"/>
    <x v="0"/>
    <x v="222"/>
    <n v="3.5"/>
    <n v="66419"/>
    <n v="22641"/>
    <n v="5"/>
    <n v="93"/>
    <n v="26"/>
    <s v="arjun.sharma224@company.com"/>
    <s v="9886271292"/>
    <x v="6"/>
    <s v="Delhi"/>
    <s v="India"/>
    <x v="4"/>
    <s v="Evening"/>
    <n v="2.1917808219178081"/>
  </r>
  <r>
    <x v="224"/>
    <s v="Neha"/>
    <s v="Joshi"/>
    <x v="0"/>
    <d v="1981-03-06T00:00:00"/>
    <x v="11"/>
    <x v="4"/>
    <x v="0"/>
    <x v="5"/>
    <s v="Sneha Rao"/>
    <s v="Contract"/>
    <x v="0"/>
    <x v="223"/>
    <n v="5.5"/>
    <n v="91645"/>
    <n v="34448"/>
    <n v="3"/>
    <n v="91.2"/>
    <n v="22"/>
    <s v="neha.joshi225@company.com"/>
    <s v="9328799444"/>
    <x v="0"/>
    <s v="Karnataka"/>
    <s v="India"/>
    <x v="4"/>
    <s v="Morning"/>
    <n v="8.2410958904109588"/>
  </r>
  <r>
    <x v="225"/>
    <s v="Kiran"/>
    <s v="Nair"/>
    <x v="0"/>
    <d v="2002-04-06T00:00:00"/>
    <x v="30"/>
    <x v="6"/>
    <x v="4"/>
    <x v="9"/>
    <s v="Vikram Gupta"/>
    <s v="Full-Time"/>
    <x v="0"/>
    <x v="224"/>
    <n v="18.600000000000001"/>
    <n v="100420"/>
    <n v="47402"/>
    <n v="1"/>
    <n v="96.5"/>
    <n v="19"/>
    <s v="kiran.nair226@company.com"/>
    <s v="9953442850"/>
    <x v="4"/>
    <s v="Maharashtra"/>
    <s v="India"/>
    <x v="3"/>
    <s v="Evening"/>
    <n v="1.0630136986301371"/>
  </r>
  <r>
    <x v="226"/>
    <s v="Sneha"/>
    <s v="Joshi"/>
    <x v="0"/>
    <d v="1987-01-18T00:00:00"/>
    <x v="19"/>
    <x v="0"/>
    <x v="0"/>
    <x v="8"/>
    <s v="Aarav Joshi"/>
    <s v="Contract"/>
    <x v="1"/>
    <x v="225"/>
    <n v="14.1"/>
    <n v="78923"/>
    <n v="46056"/>
    <n v="3"/>
    <n v="85.6"/>
    <n v="23"/>
    <s v="sneha.joshi227@company.com"/>
    <s v="9803888949"/>
    <x v="0"/>
    <s v="Karnataka"/>
    <s v="India"/>
    <x v="1"/>
    <s v="Evening"/>
    <n v="8.8986301369863021"/>
  </r>
  <r>
    <x v="227"/>
    <s v="Arjun"/>
    <s v="Singh"/>
    <x v="0"/>
    <d v="1997-03-07T00:00:00"/>
    <x v="39"/>
    <x v="3"/>
    <x v="3"/>
    <x v="4"/>
    <s v="Ananya Rao"/>
    <s v="Full-Time"/>
    <x v="1"/>
    <x v="226"/>
    <n v="5.3"/>
    <n v="29583"/>
    <n v="17983"/>
    <n v="5"/>
    <n v="86.3"/>
    <n v="13"/>
    <s v="arjun.singh228@company.com"/>
    <s v="9223542876"/>
    <x v="3"/>
    <s v="Tamil Nadu"/>
    <s v="India"/>
    <x v="2"/>
    <s v="Evening"/>
    <n v="6.2356164383561641"/>
  </r>
  <r>
    <x v="228"/>
    <s v="Pooja"/>
    <s v="Rao"/>
    <x v="0"/>
    <d v="1996-11-02T00:00:00"/>
    <x v="39"/>
    <x v="5"/>
    <x v="3"/>
    <x v="6"/>
    <s v="Sneha Singh"/>
    <s v="Contract"/>
    <x v="1"/>
    <x v="227"/>
    <n v="12.9"/>
    <n v="45234"/>
    <n v="26705"/>
    <n v="2"/>
    <n v="93"/>
    <n v="13"/>
    <s v="pooja.rao229@company.com"/>
    <s v="9151088439"/>
    <x v="3"/>
    <s v="Tamil Nadu"/>
    <s v="India"/>
    <x v="4"/>
    <s v="General"/>
    <n v="7.9452054794520555E-2"/>
  </r>
  <r>
    <x v="229"/>
    <s v="Priya"/>
    <s v="Patel"/>
    <x v="0"/>
    <d v="1994-01-26T00:00:00"/>
    <x v="6"/>
    <x v="1"/>
    <x v="8"/>
    <x v="3"/>
    <s v="Aarav Nair"/>
    <s v="Full-Time"/>
    <x v="1"/>
    <x v="228"/>
    <n v="0.6"/>
    <n v="26113"/>
    <n v="19729"/>
    <n v="4"/>
    <n v="90"/>
    <n v="30"/>
    <s v="priya.patel230@company.com"/>
    <s v="9355609154"/>
    <x v="8"/>
    <s v="Gujarat"/>
    <s v="India"/>
    <x v="1"/>
    <s v="Morning"/>
    <n v="8.2191780821917804E-2"/>
  </r>
  <r>
    <x v="230"/>
    <s v="Aarav"/>
    <s v="Sharma"/>
    <x v="1"/>
    <d v="1995-01-01T00:00:00"/>
    <x v="10"/>
    <x v="5"/>
    <x v="2"/>
    <x v="6"/>
    <s v="Pooja Das"/>
    <s v="Contract"/>
    <x v="0"/>
    <x v="229"/>
    <n v="16.2"/>
    <n v="139340"/>
    <n v="30308"/>
    <n v="5"/>
    <n v="92.3"/>
    <n v="18"/>
    <s v="aarav.sharma231@company.com"/>
    <s v="9385662177"/>
    <x v="2"/>
    <s v="Maharashtra"/>
    <s v="India"/>
    <x v="1"/>
    <s v="Morning"/>
    <n v="2.8109589041095893"/>
  </r>
  <r>
    <x v="231"/>
    <s v="Meera"/>
    <s v="Gupta"/>
    <x v="1"/>
    <d v="1974-09-11T00:00:00"/>
    <x v="22"/>
    <x v="4"/>
    <x v="8"/>
    <x v="5"/>
    <s v="Rohan Nair"/>
    <s v="Full-Time"/>
    <x v="0"/>
    <x v="230"/>
    <n v="2.4"/>
    <n v="113835"/>
    <n v="5316"/>
    <n v="5"/>
    <n v="94.8"/>
    <n v="24"/>
    <s v="meera.gupta232@company.com"/>
    <s v="9832158329"/>
    <x v="8"/>
    <s v="Gujarat"/>
    <s v="India"/>
    <x v="3"/>
    <s v="General"/>
    <n v="4.463013698630137"/>
  </r>
  <r>
    <x v="232"/>
    <s v="Pooja"/>
    <s v="Gupta"/>
    <x v="0"/>
    <d v="1970-12-22T00:00:00"/>
    <x v="4"/>
    <x v="5"/>
    <x v="1"/>
    <x v="6"/>
    <s v="Aarav Joshi"/>
    <s v="Full-Time"/>
    <x v="0"/>
    <x v="231"/>
    <n v="18.2"/>
    <n v="95670"/>
    <n v="33065"/>
    <n v="3"/>
    <n v="96.1"/>
    <n v="15"/>
    <s v="pooja.gupta233@company.com"/>
    <s v="9224926703"/>
    <x v="1"/>
    <s v="West Bengal"/>
    <s v="India"/>
    <x v="0"/>
    <s v="Morning"/>
    <n v="7.646575342465753"/>
  </r>
  <r>
    <x v="233"/>
    <s v="Neha"/>
    <s v="Kumar"/>
    <x v="0"/>
    <d v="2000-09-12T00:00:00"/>
    <x v="18"/>
    <x v="3"/>
    <x v="9"/>
    <x v="4"/>
    <s v="Vikram Verma"/>
    <s v="Full-Time"/>
    <x v="0"/>
    <x v="232"/>
    <n v="15.5"/>
    <n v="129746"/>
    <n v="22013"/>
    <n v="4"/>
    <n v="87.6"/>
    <n v="6"/>
    <s v="neha.kumar234@company.com"/>
    <s v="9360209495"/>
    <x v="9"/>
    <s v="Kerala"/>
    <s v="India"/>
    <x v="3"/>
    <s v="General"/>
    <n v="3.8520547945205479"/>
  </r>
  <r>
    <x v="234"/>
    <s v="Kiran"/>
    <s v="Patel"/>
    <x v="0"/>
    <d v="1989-03-10T00:00:00"/>
    <x v="5"/>
    <x v="5"/>
    <x v="1"/>
    <x v="6"/>
    <s v="Aarav Gupta"/>
    <s v="Contract"/>
    <x v="0"/>
    <x v="233"/>
    <n v="5.6"/>
    <n v="68053"/>
    <n v="9053"/>
    <n v="5"/>
    <n v="90.8"/>
    <n v="30"/>
    <s v="kiran.patel235@company.com"/>
    <s v="9730476228"/>
    <x v="1"/>
    <s v="West Bengal"/>
    <s v="India"/>
    <x v="3"/>
    <s v="Morning"/>
    <n v="5.6191780821917812"/>
  </r>
  <r>
    <x v="235"/>
    <s v="Ananya"/>
    <s v="Singh"/>
    <x v="0"/>
    <d v="1987-07-31T00:00:00"/>
    <x v="20"/>
    <x v="6"/>
    <x v="5"/>
    <x v="9"/>
    <s v="Ananya Verma"/>
    <s v="Full-Time"/>
    <x v="0"/>
    <x v="234"/>
    <n v="17.7"/>
    <n v="80740"/>
    <n v="43600"/>
    <n v="3"/>
    <n v="93.7"/>
    <n v="26"/>
    <s v="ananya.singh236@company.com"/>
    <s v="9201909891"/>
    <x v="5"/>
    <s v="Rajasthan"/>
    <s v="India"/>
    <x v="4"/>
    <s v="General"/>
    <n v="4.2383561643835614"/>
  </r>
  <r>
    <x v="236"/>
    <s v="Arjun"/>
    <s v="Singh"/>
    <x v="0"/>
    <d v="1989-07-30T00:00:00"/>
    <x v="38"/>
    <x v="4"/>
    <x v="6"/>
    <x v="5"/>
    <s v="Neha Singh"/>
    <s v="Full-Time"/>
    <x v="1"/>
    <x v="235"/>
    <n v="5.7"/>
    <n v="68633"/>
    <n v="19754"/>
    <n v="2"/>
    <n v="90.9"/>
    <n v="23"/>
    <s v="arjun.singh237@company.com"/>
    <s v="9992045221"/>
    <x v="6"/>
    <s v="Delhi"/>
    <s v="India"/>
    <x v="0"/>
    <s v="Evening"/>
    <n v="8.7232876712328764"/>
  </r>
  <r>
    <x v="237"/>
    <s v="Neha"/>
    <s v="Nair"/>
    <x v="0"/>
    <d v="1967-12-19T00:00:00"/>
    <x v="1"/>
    <x v="3"/>
    <x v="9"/>
    <x v="4"/>
    <s v="Meera Gupta"/>
    <s v="Full-Time"/>
    <x v="1"/>
    <x v="236"/>
    <n v="4.3"/>
    <n v="121103"/>
    <n v="26028"/>
    <n v="1"/>
    <n v="86.3"/>
    <n v="21"/>
    <s v="neha.nair238@company.com"/>
    <s v="9565759538"/>
    <x v="9"/>
    <s v="Kerala"/>
    <s v="India"/>
    <x v="2"/>
    <s v="Morning"/>
    <n v="6.1369863013698627"/>
  </r>
  <r>
    <x v="238"/>
    <s v="Rohan"/>
    <s v="Nair"/>
    <x v="1"/>
    <d v="1990-03-12T00:00:00"/>
    <x v="38"/>
    <x v="0"/>
    <x v="1"/>
    <x v="8"/>
    <s v="Rohan Kumar"/>
    <s v="Contract"/>
    <x v="0"/>
    <x v="237"/>
    <n v="18.2"/>
    <n v="93217"/>
    <n v="31992"/>
    <n v="2"/>
    <n v="88"/>
    <n v="21"/>
    <s v="rohan.nair239@company.com"/>
    <s v="9951444132"/>
    <x v="1"/>
    <s v="West Bengal"/>
    <s v="India"/>
    <x v="0"/>
    <s v="Morning"/>
    <n v="2.4109589041095889"/>
  </r>
  <r>
    <x v="239"/>
    <s v="Arjun"/>
    <s v="Rao"/>
    <x v="1"/>
    <d v="1991-07-13T00:00:00"/>
    <x v="0"/>
    <x v="4"/>
    <x v="0"/>
    <x v="5"/>
    <s v="Kiran Joshi"/>
    <s v="Full-Time"/>
    <x v="0"/>
    <x v="238"/>
    <n v="13"/>
    <n v="96243"/>
    <n v="15428"/>
    <n v="4"/>
    <n v="99.8"/>
    <n v="19"/>
    <s v="arjun.rao240@company.com"/>
    <s v="9327781450"/>
    <x v="0"/>
    <s v="Karnataka"/>
    <s v="India"/>
    <x v="1"/>
    <s v="General"/>
    <n v="2.1753424657534248"/>
  </r>
  <r>
    <x v="240"/>
    <s v="Neha"/>
    <s v="Rao"/>
    <x v="1"/>
    <d v="1987-05-13T00:00:00"/>
    <x v="19"/>
    <x v="1"/>
    <x v="4"/>
    <x v="1"/>
    <s v="Rahul Joshi"/>
    <s v="Full-Time"/>
    <x v="1"/>
    <x v="239"/>
    <n v="17.600000000000001"/>
    <n v="61907"/>
    <n v="14880"/>
    <n v="3"/>
    <n v="92"/>
    <n v="17"/>
    <s v="neha.rao241@company.com"/>
    <s v="9420571866"/>
    <x v="4"/>
    <s v="Maharashtra"/>
    <s v="India"/>
    <x v="1"/>
    <s v="General"/>
    <n v="1.189041095890411"/>
  </r>
  <r>
    <x v="241"/>
    <s v="Pooja"/>
    <s v="Verma"/>
    <x v="1"/>
    <d v="1971-04-08T00:00:00"/>
    <x v="4"/>
    <x v="3"/>
    <x v="8"/>
    <x v="4"/>
    <s v="Rohan Kumar"/>
    <s v="Full-Time"/>
    <x v="0"/>
    <x v="240"/>
    <n v="5.2"/>
    <n v="128135"/>
    <n v="38666"/>
    <n v="5"/>
    <n v="99.4"/>
    <n v="8"/>
    <s v="pooja.verma242@company.com"/>
    <s v="9681866817"/>
    <x v="8"/>
    <s v="Gujarat"/>
    <s v="India"/>
    <x v="1"/>
    <s v="Evening"/>
    <n v="1.3095890410958904"/>
  </r>
  <r>
    <x v="242"/>
    <s v="Neha"/>
    <s v="Joshi"/>
    <x v="0"/>
    <d v="2005-06-22T00:00:00"/>
    <x v="32"/>
    <x v="6"/>
    <x v="5"/>
    <x v="10"/>
    <s v="Rahul Patel"/>
    <s v="Full-Time"/>
    <x v="0"/>
    <x v="241"/>
    <n v="10.9"/>
    <n v="99719"/>
    <n v="46757"/>
    <n v="2"/>
    <n v="99.1"/>
    <n v="30"/>
    <s v="neha.joshi243@company.com"/>
    <s v="9897976396"/>
    <x v="5"/>
    <s v="Rajasthan"/>
    <s v="India"/>
    <x v="1"/>
    <s v="Evening"/>
    <n v="5.7917808219178086"/>
  </r>
  <r>
    <x v="243"/>
    <s v="Pooja"/>
    <s v="Nair"/>
    <x v="1"/>
    <d v="1977-01-11T00:00:00"/>
    <x v="37"/>
    <x v="2"/>
    <x v="6"/>
    <x v="2"/>
    <s v="Pooja Sharma"/>
    <s v="Full-Time"/>
    <x v="0"/>
    <x v="242"/>
    <n v="3.1"/>
    <n v="88873"/>
    <n v="37248"/>
    <n v="5"/>
    <n v="99.6"/>
    <n v="4"/>
    <s v="pooja.nair244@company.com"/>
    <s v="9981690015"/>
    <x v="6"/>
    <s v="Delhi"/>
    <s v="India"/>
    <x v="0"/>
    <s v="Evening"/>
    <n v="0.12602739726027398"/>
  </r>
  <r>
    <x v="244"/>
    <s v="Rohan"/>
    <s v="Das"/>
    <x v="1"/>
    <d v="1998-07-14T00:00:00"/>
    <x v="31"/>
    <x v="0"/>
    <x v="1"/>
    <x v="8"/>
    <s v="Vikram Das"/>
    <s v="Contract"/>
    <x v="1"/>
    <x v="243"/>
    <n v="9.4"/>
    <n v="90380"/>
    <n v="48394"/>
    <n v="3"/>
    <n v="97.6"/>
    <n v="10"/>
    <s v="rohan.das245@company.com"/>
    <s v="9324699631"/>
    <x v="1"/>
    <s v="West Bengal"/>
    <s v="India"/>
    <x v="1"/>
    <s v="Morning"/>
    <n v="5.2602739726027394"/>
  </r>
  <r>
    <x v="245"/>
    <s v="Aarav"/>
    <s v="Nair"/>
    <x v="0"/>
    <d v="1997-05-03T00:00:00"/>
    <x v="39"/>
    <x v="0"/>
    <x v="8"/>
    <x v="8"/>
    <s v="Sneha Kumar"/>
    <s v="Full-Time"/>
    <x v="1"/>
    <x v="244"/>
    <n v="3.9"/>
    <n v="100048"/>
    <n v="44046"/>
    <n v="5"/>
    <n v="94.1"/>
    <n v="15"/>
    <s v="aarav.nair246@company.com"/>
    <s v="9799360828"/>
    <x v="8"/>
    <s v="Gujarat"/>
    <s v="India"/>
    <x v="2"/>
    <s v="General"/>
    <n v="1.8136986301369864"/>
  </r>
  <r>
    <x v="246"/>
    <s v="Vikram"/>
    <s v="Das"/>
    <x v="1"/>
    <d v="1995-05-31T00:00:00"/>
    <x v="10"/>
    <x v="3"/>
    <x v="2"/>
    <x v="4"/>
    <s v="Aarav Gupta"/>
    <s v="Contract"/>
    <x v="0"/>
    <x v="245"/>
    <n v="8.8000000000000007"/>
    <n v="85214"/>
    <n v="28861"/>
    <n v="4"/>
    <n v="96.9"/>
    <n v="10"/>
    <s v="vikram.das247@company.com"/>
    <s v="9505190533"/>
    <x v="2"/>
    <s v="Maharashtra"/>
    <s v="India"/>
    <x v="2"/>
    <s v="Evening"/>
    <n v="7.6904109589041099"/>
  </r>
  <r>
    <x v="247"/>
    <s v="Arjun"/>
    <s v="Rao"/>
    <x v="1"/>
    <d v="1977-08-22T00:00:00"/>
    <x v="7"/>
    <x v="1"/>
    <x v="7"/>
    <x v="3"/>
    <s v="Ananya Singh"/>
    <s v="Full-Time"/>
    <x v="0"/>
    <x v="246"/>
    <n v="14.9"/>
    <n v="104850"/>
    <n v="18442"/>
    <n v="3"/>
    <n v="98.9"/>
    <n v="30"/>
    <s v="arjun.rao248@company.com"/>
    <s v="9427220490"/>
    <x v="7"/>
    <s v="Telangana"/>
    <s v="India"/>
    <x v="3"/>
    <s v="Evening"/>
    <n v="7.9232876712328766"/>
  </r>
  <r>
    <x v="248"/>
    <s v="Priya"/>
    <s v="Sharma"/>
    <x v="1"/>
    <d v="1969-10-04T00:00:00"/>
    <x v="14"/>
    <x v="5"/>
    <x v="1"/>
    <x v="6"/>
    <s v="Sneha Rao"/>
    <s v="Contract"/>
    <x v="1"/>
    <x v="247"/>
    <n v="3.6"/>
    <n v="70860"/>
    <n v="45623"/>
    <n v="3"/>
    <n v="89.4"/>
    <n v="29"/>
    <s v="priya.sharma249@company.com"/>
    <s v="9367946150"/>
    <x v="1"/>
    <s v="West Bengal"/>
    <s v="India"/>
    <x v="4"/>
    <s v="Morning"/>
    <n v="8.7616438356164377"/>
  </r>
  <r>
    <x v="249"/>
    <s v="Kiran"/>
    <s v="Kumar"/>
    <x v="1"/>
    <d v="1971-08-02T00:00:00"/>
    <x v="23"/>
    <x v="6"/>
    <x v="9"/>
    <x v="9"/>
    <s v="Aarav Singh"/>
    <s v="Contract"/>
    <x v="1"/>
    <x v="248"/>
    <n v="19.399999999999999"/>
    <n v="102157"/>
    <n v="36777"/>
    <n v="4"/>
    <n v="90.6"/>
    <n v="22"/>
    <s v="kiran.kumar250@company.com"/>
    <s v="9812700142"/>
    <x v="9"/>
    <s v="Kerala"/>
    <s v="India"/>
    <x v="3"/>
    <s v="Morning"/>
    <n v="8.0547945205479454"/>
  </r>
  <r>
    <x v="250"/>
    <s v="Priya"/>
    <s v="Gupta"/>
    <x v="0"/>
    <d v="1973-11-11T00:00:00"/>
    <x v="27"/>
    <x v="3"/>
    <x v="4"/>
    <x v="4"/>
    <s v="Vikram Verma"/>
    <s v="Full-Time"/>
    <x v="1"/>
    <x v="249"/>
    <n v="8.6"/>
    <n v="113524"/>
    <n v="25137"/>
    <n v="5"/>
    <n v="87.1"/>
    <n v="1"/>
    <s v="priya.gupta251@company.com"/>
    <s v="9311301980"/>
    <x v="4"/>
    <s v="Maharashtra"/>
    <s v="India"/>
    <x v="4"/>
    <s v="Morning"/>
    <n v="2.1972602739726028"/>
  </r>
  <r>
    <x v="251"/>
    <s v="Rohan"/>
    <s v="Das"/>
    <x v="0"/>
    <d v="1987-03-19T00:00:00"/>
    <x v="19"/>
    <x v="1"/>
    <x v="6"/>
    <x v="1"/>
    <s v="Arjun Sharma"/>
    <s v="Full-Time"/>
    <x v="0"/>
    <x v="250"/>
    <n v="9.3000000000000007"/>
    <n v="149198"/>
    <n v="23140"/>
    <n v="3"/>
    <n v="98.5"/>
    <n v="28"/>
    <s v="rohan.das252@company.com"/>
    <s v="9914460234"/>
    <x v="6"/>
    <s v="Delhi"/>
    <s v="India"/>
    <x v="4"/>
    <s v="Evening"/>
    <n v="0.9671232876712329"/>
  </r>
  <r>
    <x v="252"/>
    <s v="Pooja"/>
    <s v="Rao"/>
    <x v="0"/>
    <d v="1980-07-02T00:00:00"/>
    <x v="12"/>
    <x v="5"/>
    <x v="2"/>
    <x v="6"/>
    <s v="Ananya Joshi"/>
    <s v="Full-Time"/>
    <x v="1"/>
    <x v="251"/>
    <n v="16.2"/>
    <n v="48324"/>
    <n v="49161"/>
    <n v="2"/>
    <n v="93.9"/>
    <n v="26"/>
    <s v="pooja.rao253@company.com"/>
    <s v="9949993658"/>
    <x v="2"/>
    <s v="Maharashtra"/>
    <s v="India"/>
    <x v="2"/>
    <s v="Morning"/>
    <n v="8.794520547945206"/>
  </r>
  <r>
    <x v="253"/>
    <s v="Aarav"/>
    <s v="Patel"/>
    <x v="0"/>
    <d v="1994-08-27T00:00:00"/>
    <x v="10"/>
    <x v="1"/>
    <x v="3"/>
    <x v="1"/>
    <s v="Neha Nair"/>
    <s v="Full-Time"/>
    <x v="1"/>
    <x v="252"/>
    <n v="15.4"/>
    <n v="111097"/>
    <n v="23941"/>
    <n v="5"/>
    <n v="93.3"/>
    <n v="15"/>
    <s v="aarav.patel254@company.com"/>
    <s v="9575631678"/>
    <x v="3"/>
    <s v="Tamil Nadu"/>
    <s v="India"/>
    <x v="3"/>
    <s v="General"/>
    <n v="5.161643835616438"/>
  </r>
  <r>
    <x v="254"/>
    <s v="Aarav"/>
    <s v="Gupta"/>
    <x v="1"/>
    <d v="1996-12-14T00:00:00"/>
    <x v="39"/>
    <x v="3"/>
    <x v="2"/>
    <x v="4"/>
    <s v="Neha Joshi"/>
    <s v="Full-Time"/>
    <x v="0"/>
    <x v="131"/>
    <n v="13.2"/>
    <n v="148976"/>
    <n v="12802"/>
    <n v="4"/>
    <n v="86.6"/>
    <n v="27"/>
    <s v="aarav.gupta255@company.com"/>
    <s v="9507644247"/>
    <x v="2"/>
    <s v="Maharashtra"/>
    <s v="India"/>
    <x v="3"/>
    <s v="Morning"/>
    <n v="8.7780821917808218"/>
  </r>
  <r>
    <x v="255"/>
    <s v="Neha"/>
    <s v="Gupta"/>
    <x v="1"/>
    <d v="1995-06-10T00:00:00"/>
    <x v="10"/>
    <x v="2"/>
    <x v="6"/>
    <x v="7"/>
    <s v="Neha Kumar"/>
    <s v="Full-Time"/>
    <x v="1"/>
    <x v="253"/>
    <n v="5.8"/>
    <n v="115388"/>
    <n v="13606"/>
    <n v="3"/>
    <n v="93.4"/>
    <n v="20"/>
    <s v="neha.gupta256@company.com"/>
    <s v="9679996243"/>
    <x v="6"/>
    <s v="Delhi"/>
    <s v="India"/>
    <x v="4"/>
    <s v="Evening"/>
    <n v="2.9835616438356163"/>
  </r>
  <r>
    <x v="256"/>
    <s v="Arjun"/>
    <s v="Gupta"/>
    <x v="1"/>
    <d v="1991-08-25T00:00:00"/>
    <x v="2"/>
    <x v="2"/>
    <x v="1"/>
    <x v="7"/>
    <s v="Sneha Sharma"/>
    <s v="Full-Time"/>
    <x v="1"/>
    <x v="254"/>
    <n v="20"/>
    <n v="34612"/>
    <n v="22294"/>
    <n v="3"/>
    <n v="99.2"/>
    <n v="16"/>
    <s v="arjun.gupta257@company.com"/>
    <s v="9405866794"/>
    <x v="1"/>
    <s v="West Bengal"/>
    <s v="India"/>
    <x v="1"/>
    <s v="Evening"/>
    <n v="2.8301369863013699"/>
  </r>
  <r>
    <x v="257"/>
    <s v="Ananya"/>
    <s v="Singh"/>
    <x v="0"/>
    <d v="1973-03-25T00:00:00"/>
    <x v="33"/>
    <x v="3"/>
    <x v="5"/>
    <x v="4"/>
    <s v="Ananya Rao"/>
    <s v="Full-Time"/>
    <x v="1"/>
    <x v="255"/>
    <n v="7.9"/>
    <n v="45743"/>
    <n v="10423"/>
    <n v="5"/>
    <n v="99.1"/>
    <n v="25"/>
    <s v="ananya.singh258@company.com"/>
    <s v="9276510637"/>
    <x v="5"/>
    <s v="Rajasthan"/>
    <s v="India"/>
    <x v="2"/>
    <s v="Morning"/>
    <n v="9.2246575342465746"/>
  </r>
  <r>
    <x v="258"/>
    <s v="Priya"/>
    <s v="Patel"/>
    <x v="0"/>
    <d v="1993-03-06T00:00:00"/>
    <x v="25"/>
    <x v="5"/>
    <x v="1"/>
    <x v="6"/>
    <s v="Rohan Patel"/>
    <s v="Contract"/>
    <x v="0"/>
    <x v="256"/>
    <n v="3.9"/>
    <n v="119625"/>
    <n v="29690"/>
    <n v="4"/>
    <n v="92.3"/>
    <n v="2"/>
    <s v="priya.patel259@company.com"/>
    <s v="9679712300"/>
    <x v="1"/>
    <s v="West Bengal"/>
    <s v="India"/>
    <x v="2"/>
    <s v="Evening"/>
    <n v="1.5452054794520549"/>
  </r>
  <r>
    <x v="259"/>
    <s v="Arjun"/>
    <s v="Das"/>
    <x v="0"/>
    <d v="2002-06-24T00:00:00"/>
    <x v="30"/>
    <x v="5"/>
    <x v="5"/>
    <x v="6"/>
    <s v="Pooja Das"/>
    <s v="Full-Time"/>
    <x v="1"/>
    <x v="257"/>
    <n v="17.5"/>
    <n v="141937"/>
    <n v="18014"/>
    <n v="1"/>
    <n v="98.5"/>
    <n v="23"/>
    <s v="arjun.das260@company.com"/>
    <s v="9271313102"/>
    <x v="5"/>
    <s v="Rajasthan"/>
    <s v="India"/>
    <x v="1"/>
    <s v="Morning"/>
    <n v="2.0904109589041098"/>
  </r>
  <r>
    <x v="260"/>
    <s v="Vikram"/>
    <s v="Rao"/>
    <x v="0"/>
    <d v="1987-01-20T00:00:00"/>
    <x v="19"/>
    <x v="3"/>
    <x v="0"/>
    <x v="4"/>
    <s v="Arjun Singh"/>
    <s v="Full-Time"/>
    <x v="0"/>
    <x v="258"/>
    <n v="12.3"/>
    <n v="144596"/>
    <n v="23789"/>
    <n v="1"/>
    <n v="92.2"/>
    <n v="6"/>
    <s v="vikram.rao261@company.com"/>
    <s v="9392849275"/>
    <x v="0"/>
    <s v="Karnataka"/>
    <s v="India"/>
    <x v="1"/>
    <s v="Evening"/>
    <n v="6.7835616438356166"/>
  </r>
  <r>
    <x v="261"/>
    <s v="Arjun"/>
    <s v="Joshi"/>
    <x v="1"/>
    <d v="1969-05-16T00:00:00"/>
    <x v="26"/>
    <x v="5"/>
    <x v="2"/>
    <x v="6"/>
    <s v="Vikram Joshi"/>
    <s v="Contract"/>
    <x v="1"/>
    <x v="259"/>
    <n v="0.9"/>
    <n v="25437"/>
    <n v="29832"/>
    <n v="4"/>
    <n v="91.7"/>
    <n v="0"/>
    <s v="arjun.joshi262@company.com"/>
    <s v="9197166529"/>
    <x v="2"/>
    <s v="Maharashtra"/>
    <s v="India"/>
    <x v="0"/>
    <s v="Morning"/>
    <n v="7.1726027397260275"/>
  </r>
  <r>
    <x v="262"/>
    <s v="Kiran"/>
    <s v="Verma"/>
    <x v="0"/>
    <d v="1985-06-18T00:00:00"/>
    <x v="21"/>
    <x v="6"/>
    <x v="2"/>
    <x v="10"/>
    <s v="Rahul Nair"/>
    <s v="Contract"/>
    <x v="0"/>
    <x v="260"/>
    <n v="15.8"/>
    <n v="145882"/>
    <n v="5225"/>
    <n v="5"/>
    <n v="93.6"/>
    <n v="14"/>
    <s v="kiran.verma263@company.com"/>
    <s v="9563759516"/>
    <x v="2"/>
    <s v="Maharashtra"/>
    <s v="India"/>
    <x v="1"/>
    <s v="General"/>
    <n v="6.2767123287671236"/>
  </r>
  <r>
    <x v="263"/>
    <s v="Arjun"/>
    <s v="Kumar"/>
    <x v="1"/>
    <d v="2003-12-27T00:00:00"/>
    <x v="9"/>
    <x v="1"/>
    <x v="1"/>
    <x v="3"/>
    <s v="Neha Verma"/>
    <s v="Contract"/>
    <x v="0"/>
    <x v="261"/>
    <n v="16.8"/>
    <n v="131823"/>
    <n v="23208"/>
    <n v="4"/>
    <n v="91"/>
    <n v="19"/>
    <s v="arjun.kumar264@company.com"/>
    <s v="9678515167"/>
    <x v="1"/>
    <s v="West Bengal"/>
    <s v="India"/>
    <x v="2"/>
    <s v="General"/>
    <n v="5.3917808219178083"/>
  </r>
  <r>
    <x v="264"/>
    <s v="Ananya"/>
    <s v="Nair"/>
    <x v="1"/>
    <d v="1983-02-12T00:00:00"/>
    <x v="15"/>
    <x v="2"/>
    <x v="2"/>
    <x v="7"/>
    <s v="Meera Patel"/>
    <s v="Contract"/>
    <x v="1"/>
    <x v="262"/>
    <n v="15.3"/>
    <n v="37025"/>
    <n v="10081"/>
    <n v="5"/>
    <n v="86.7"/>
    <n v="10"/>
    <s v="ananya.nair265@company.com"/>
    <s v="9550263246"/>
    <x v="2"/>
    <s v="Maharashtra"/>
    <s v="India"/>
    <x v="0"/>
    <s v="Morning"/>
    <n v="2.4986301369863013"/>
  </r>
  <r>
    <x v="265"/>
    <s v="Neha"/>
    <s v="Das"/>
    <x v="1"/>
    <d v="1999-01-22T00:00:00"/>
    <x v="16"/>
    <x v="3"/>
    <x v="1"/>
    <x v="4"/>
    <s v="Rahul Das"/>
    <s v="Full-Time"/>
    <x v="1"/>
    <x v="210"/>
    <n v="13.5"/>
    <n v="149734"/>
    <n v="37669"/>
    <n v="4"/>
    <n v="95.7"/>
    <n v="19"/>
    <s v="neha.das266@company.com"/>
    <s v="9797306457"/>
    <x v="1"/>
    <s v="West Bengal"/>
    <s v="India"/>
    <x v="1"/>
    <s v="Morning"/>
    <n v="0.17808219178082191"/>
  </r>
  <r>
    <x v="266"/>
    <s v="Priya"/>
    <s v="Das"/>
    <x v="0"/>
    <d v="1976-04-07T00:00:00"/>
    <x v="17"/>
    <x v="1"/>
    <x v="2"/>
    <x v="3"/>
    <s v="Meera Rao"/>
    <s v="Contract"/>
    <x v="0"/>
    <x v="263"/>
    <n v="6.1"/>
    <n v="95795"/>
    <n v="42967"/>
    <n v="1"/>
    <n v="94.7"/>
    <n v="11"/>
    <s v="priya.das267@company.com"/>
    <s v="9409887632"/>
    <x v="2"/>
    <s v="Maharashtra"/>
    <s v="India"/>
    <x v="2"/>
    <s v="Evening"/>
    <n v="9.3178082191780813"/>
  </r>
  <r>
    <x v="267"/>
    <s v="Sneha"/>
    <s v="Gupta"/>
    <x v="1"/>
    <d v="1971-05-24T00:00:00"/>
    <x v="4"/>
    <x v="5"/>
    <x v="6"/>
    <x v="6"/>
    <s v="Priya Singh"/>
    <s v="Full-Time"/>
    <x v="0"/>
    <x v="264"/>
    <n v="12.1"/>
    <n v="96400"/>
    <n v="26323"/>
    <n v="5"/>
    <n v="90.9"/>
    <n v="0"/>
    <s v="sneha.gupta268@company.com"/>
    <s v="9371785011"/>
    <x v="6"/>
    <s v="Delhi"/>
    <s v="India"/>
    <x v="0"/>
    <s v="General"/>
    <n v="8.6356164383561644"/>
  </r>
  <r>
    <x v="268"/>
    <s v="Rahul"/>
    <s v="Das"/>
    <x v="1"/>
    <d v="1998-05-05T00:00:00"/>
    <x v="31"/>
    <x v="6"/>
    <x v="3"/>
    <x v="10"/>
    <s v="Priya Rao"/>
    <s v="Contract"/>
    <x v="1"/>
    <x v="265"/>
    <n v="15.3"/>
    <n v="68843"/>
    <n v="13559"/>
    <n v="1"/>
    <n v="96.4"/>
    <n v="29"/>
    <s v="rahul.das269@company.com"/>
    <s v="9670867875"/>
    <x v="3"/>
    <s v="Tamil Nadu"/>
    <s v="India"/>
    <x v="2"/>
    <s v="General"/>
    <n v="8.2301369863013694"/>
  </r>
  <r>
    <x v="269"/>
    <s v="Arjun"/>
    <s v="Das"/>
    <x v="1"/>
    <d v="1990-07-16T00:00:00"/>
    <x v="38"/>
    <x v="4"/>
    <x v="4"/>
    <x v="5"/>
    <s v="Aarav Rao"/>
    <s v="Full-Time"/>
    <x v="1"/>
    <x v="266"/>
    <n v="15.1"/>
    <n v="138279"/>
    <n v="25834"/>
    <n v="3"/>
    <n v="92.4"/>
    <n v="25"/>
    <s v="arjun.das270@company.com"/>
    <s v="9522422706"/>
    <x v="4"/>
    <s v="Maharashtra"/>
    <s v="India"/>
    <x v="2"/>
    <s v="Morning"/>
    <n v="6.5095890410958903"/>
  </r>
  <r>
    <x v="270"/>
    <s v="Kiran"/>
    <s v="Singh"/>
    <x v="1"/>
    <d v="1974-07-10T00:00:00"/>
    <x v="27"/>
    <x v="4"/>
    <x v="4"/>
    <x v="5"/>
    <s v="Pooja Kumar"/>
    <s v="Full-Time"/>
    <x v="1"/>
    <x v="267"/>
    <n v="15"/>
    <n v="31696"/>
    <n v="6443"/>
    <n v="4"/>
    <n v="97.7"/>
    <n v="14"/>
    <s v="kiran.singh271@company.com"/>
    <s v="9933966838"/>
    <x v="4"/>
    <s v="Maharashtra"/>
    <s v="India"/>
    <x v="3"/>
    <s v="Morning"/>
    <n v="8.6931506849315063"/>
  </r>
  <r>
    <x v="271"/>
    <s v="Aarav"/>
    <s v="Gupta"/>
    <x v="0"/>
    <d v="1970-02-28T00:00:00"/>
    <x v="14"/>
    <x v="0"/>
    <x v="3"/>
    <x v="8"/>
    <s v="Arjun Singh"/>
    <s v="Contract"/>
    <x v="1"/>
    <x v="268"/>
    <n v="4.5999999999999996"/>
    <n v="42166"/>
    <n v="10883"/>
    <n v="3"/>
    <n v="92.3"/>
    <n v="12"/>
    <s v="aarav.gupta272@company.com"/>
    <s v="9366701485"/>
    <x v="3"/>
    <s v="Tamil Nadu"/>
    <s v="India"/>
    <x v="2"/>
    <s v="General"/>
    <n v="9.1808219178082187"/>
  </r>
  <r>
    <x v="272"/>
    <s v="Neha"/>
    <s v="Gupta"/>
    <x v="1"/>
    <d v="1994-07-05T00:00:00"/>
    <x v="6"/>
    <x v="1"/>
    <x v="7"/>
    <x v="3"/>
    <s v="Arjun Joshi"/>
    <s v="Contract"/>
    <x v="1"/>
    <x v="269"/>
    <n v="16.899999999999999"/>
    <n v="78562"/>
    <n v="39161"/>
    <n v="3"/>
    <n v="97.7"/>
    <n v="10"/>
    <s v="neha.gupta273@company.com"/>
    <s v="9822423312"/>
    <x v="7"/>
    <s v="Telangana"/>
    <s v="India"/>
    <x v="2"/>
    <s v="Morning"/>
    <n v="6.7232876712328764"/>
  </r>
  <r>
    <x v="273"/>
    <s v="Arjun"/>
    <s v="Patel"/>
    <x v="0"/>
    <d v="1987-04-05T00:00:00"/>
    <x v="19"/>
    <x v="3"/>
    <x v="6"/>
    <x v="4"/>
    <s v="Sneha Verma"/>
    <s v="Contract"/>
    <x v="0"/>
    <x v="270"/>
    <n v="7.2"/>
    <n v="49586"/>
    <n v="36604"/>
    <n v="2"/>
    <n v="95.9"/>
    <n v="28"/>
    <s v="arjun.patel274@company.com"/>
    <s v="9223839661"/>
    <x v="6"/>
    <s v="Delhi"/>
    <s v="India"/>
    <x v="3"/>
    <s v="General"/>
    <n v="0.95890410958904104"/>
  </r>
  <r>
    <x v="274"/>
    <s v="Rahul"/>
    <s v="Singh"/>
    <x v="0"/>
    <d v="1995-07-09T00:00:00"/>
    <x v="10"/>
    <x v="4"/>
    <x v="0"/>
    <x v="5"/>
    <s v="Sneha Kumar"/>
    <s v="Contract"/>
    <x v="1"/>
    <x v="271"/>
    <n v="7.9"/>
    <n v="65849"/>
    <n v="26323"/>
    <n v="4"/>
    <n v="98"/>
    <n v="18"/>
    <s v="rahul.singh275@company.com"/>
    <s v="9119428531"/>
    <x v="0"/>
    <s v="Karnataka"/>
    <s v="India"/>
    <x v="1"/>
    <s v="Evening"/>
    <n v="5.5506849315068489"/>
  </r>
  <r>
    <x v="275"/>
    <s v="Meera"/>
    <s v="Singh"/>
    <x v="1"/>
    <d v="1969-06-22T00:00:00"/>
    <x v="26"/>
    <x v="6"/>
    <x v="7"/>
    <x v="9"/>
    <s v="Vikram Rao"/>
    <s v="Full-Time"/>
    <x v="0"/>
    <x v="272"/>
    <n v="7"/>
    <n v="90326"/>
    <n v="30117"/>
    <n v="2"/>
    <n v="97.7"/>
    <n v="28"/>
    <s v="meera.singh276@company.com"/>
    <s v="9446204188"/>
    <x v="7"/>
    <s v="Telangana"/>
    <s v="India"/>
    <x v="2"/>
    <s v="Morning"/>
    <n v="0.10410958904109589"/>
  </r>
  <r>
    <x v="276"/>
    <s v="Priya"/>
    <s v="Singh"/>
    <x v="0"/>
    <d v="1968-08-11T00:00:00"/>
    <x v="26"/>
    <x v="2"/>
    <x v="4"/>
    <x v="2"/>
    <s v="Pooja Sharma"/>
    <s v="Full-Time"/>
    <x v="1"/>
    <x v="184"/>
    <n v="16"/>
    <n v="74585"/>
    <n v="31056"/>
    <n v="5"/>
    <n v="97.8"/>
    <n v="28"/>
    <s v="priya.singh277@company.com"/>
    <s v="9814520739"/>
    <x v="4"/>
    <s v="Maharashtra"/>
    <s v="India"/>
    <x v="2"/>
    <s v="Morning"/>
    <n v="7.86027397260274"/>
  </r>
  <r>
    <x v="277"/>
    <s v="Kiran"/>
    <s v="Verma"/>
    <x v="1"/>
    <d v="1985-05-11T00:00:00"/>
    <x v="21"/>
    <x v="4"/>
    <x v="7"/>
    <x v="5"/>
    <s v="Sneha Patel"/>
    <s v="Contract"/>
    <x v="0"/>
    <x v="273"/>
    <n v="9.8000000000000007"/>
    <n v="49299"/>
    <n v="48056"/>
    <n v="2"/>
    <n v="98.7"/>
    <n v="1"/>
    <s v="kiran.verma278@company.com"/>
    <s v="9195065865"/>
    <x v="7"/>
    <s v="Telangana"/>
    <s v="India"/>
    <x v="3"/>
    <s v="General"/>
    <n v="9.1999999999999993"/>
  </r>
  <r>
    <x v="278"/>
    <s v="Meera"/>
    <s v="Patel"/>
    <x v="1"/>
    <d v="1970-06-08T00:00:00"/>
    <x v="14"/>
    <x v="5"/>
    <x v="4"/>
    <x v="6"/>
    <s v="Kiran Singh"/>
    <s v="Full-Time"/>
    <x v="0"/>
    <x v="274"/>
    <n v="8.4"/>
    <n v="78286"/>
    <n v="38452"/>
    <n v="1"/>
    <n v="87"/>
    <n v="8"/>
    <s v="meera.patel279@company.com"/>
    <s v="9904565265"/>
    <x v="4"/>
    <s v="Maharashtra"/>
    <s v="India"/>
    <x v="2"/>
    <s v="Evening"/>
    <n v="3.9013698630136986"/>
  </r>
  <r>
    <x v="279"/>
    <s v="Sneha"/>
    <s v="Das"/>
    <x v="1"/>
    <d v="1971-05-27T00:00:00"/>
    <x v="4"/>
    <x v="5"/>
    <x v="6"/>
    <x v="6"/>
    <s v="Meera Rao"/>
    <s v="Contract"/>
    <x v="1"/>
    <x v="275"/>
    <n v="19.2"/>
    <n v="96717"/>
    <n v="21250"/>
    <n v="2"/>
    <n v="95.3"/>
    <n v="28"/>
    <s v="sneha.das280@company.com"/>
    <s v="9446153757"/>
    <x v="6"/>
    <s v="Delhi"/>
    <s v="India"/>
    <x v="1"/>
    <s v="General"/>
    <n v="0.68493150684931503"/>
  </r>
  <r>
    <x v="280"/>
    <s v="Aarav"/>
    <s v="Das"/>
    <x v="0"/>
    <d v="1978-08-30T00:00:00"/>
    <x v="29"/>
    <x v="0"/>
    <x v="5"/>
    <x v="0"/>
    <s v="Rahul Gupta"/>
    <s v="Full-Time"/>
    <x v="1"/>
    <x v="276"/>
    <n v="9.6999999999999993"/>
    <n v="136515"/>
    <n v="26607"/>
    <n v="5"/>
    <n v="86.4"/>
    <n v="5"/>
    <s v="aarav.das281@company.com"/>
    <s v="9714647798"/>
    <x v="5"/>
    <s v="Rajasthan"/>
    <s v="India"/>
    <x v="1"/>
    <s v="Morning"/>
    <n v="0.14246575342465753"/>
  </r>
  <r>
    <x v="281"/>
    <s v="Meera"/>
    <s v="Nair"/>
    <x v="1"/>
    <d v="1973-06-06T00:00:00"/>
    <x v="33"/>
    <x v="4"/>
    <x v="7"/>
    <x v="5"/>
    <s v="Pooja Patel"/>
    <s v="Contract"/>
    <x v="1"/>
    <x v="277"/>
    <n v="9.9"/>
    <n v="71658"/>
    <n v="37132"/>
    <n v="2"/>
    <n v="85.7"/>
    <n v="22"/>
    <s v="meera.nair282@company.com"/>
    <s v="9165285973"/>
    <x v="7"/>
    <s v="Telangana"/>
    <s v="India"/>
    <x v="0"/>
    <s v="Evening"/>
    <n v="0.41643835616438357"/>
  </r>
  <r>
    <x v="282"/>
    <s v="Neha"/>
    <s v="Das"/>
    <x v="0"/>
    <d v="1994-11-29T00:00:00"/>
    <x v="10"/>
    <x v="0"/>
    <x v="2"/>
    <x v="0"/>
    <s v="Vikram Singh"/>
    <s v="Full-Time"/>
    <x v="1"/>
    <x v="278"/>
    <n v="14.6"/>
    <n v="114278"/>
    <n v="33571"/>
    <n v="4"/>
    <n v="92"/>
    <n v="21"/>
    <s v="neha.das283@company.com"/>
    <s v="9609999323"/>
    <x v="2"/>
    <s v="Maharashtra"/>
    <s v="India"/>
    <x v="0"/>
    <s v="Morning"/>
    <n v="5.4794520547945206E-3"/>
  </r>
  <r>
    <x v="283"/>
    <s v="Pooja"/>
    <s v="Patel"/>
    <x v="0"/>
    <d v="1978-01-01T00:00:00"/>
    <x v="7"/>
    <x v="1"/>
    <x v="3"/>
    <x v="3"/>
    <s v="Aarav Nair"/>
    <s v="Full-Time"/>
    <x v="0"/>
    <x v="279"/>
    <n v="2.2000000000000002"/>
    <n v="113164"/>
    <n v="34821"/>
    <n v="1"/>
    <n v="98.6"/>
    <n v="12"/>
    <s v="pooja.patel284@company.com"/>
    <s v="9198560956"/>
    <x v="3"/>
    <s v="Tamil Nadu"/>
    <s v="India"/>
    <x v="2"/>
    <s v="Morning"/>
    <n v="7.0739726027397261"/>
  </r>
  <r>
    <x v="284"/>
    <s v="Aarav"/>
    <s v="Kumar"/>
    <x v="0"/>
    <d v="1971-10-11T00:00:00"/>
    <x v="23"/>
    <x v="3"/>
    <x v="7"/>
    <x v="4"/>
    <s v="Meera Gupta"/>
    <s v="Contract"/>
    <x v="1"/>
    <x v="280"/>
    <n v="3.9"/>
    <n v="67814"/>
    <n v="13967"/>
    <n v="1"/>
    <n v="97"/>
    <n v="2"/>
    <s v="aarav.kumar285@company.com"/>
    <s v="9218506484"/>
    <x v="7"/>
    <s v="Telangana"/>
    <s v="India"/>
    <x v="0"/>
    <s v="General"/>
    <n v="1.5890410958904109"/>
  </r>
  <r>
    <x v="285"/>
    <s v="Rahul"/>
    <s v="Joshi"/>
    <x v="1"/>
    <d v="2002-05-04T00:00:00"/>
    <x v="30"/>
    <x v="4"/>
    <x v="8"/>
    <x v="5"/>
    <s v="Aarav Sharma"/>
    <s v="Full-Time"/>
    <x v="0"/>
    <x v="281"/>
    <n v="16.8"/>
    <n v="78299"/>
    <n v="41918"/>
    <n v="1"/>
    <n v="92.6"/>
    <n v="1"/>
    <s v="rahul.joshi286@company.com"/>
    <s v="9202187560"/>
    <x v="8"/>
    <s v="Gujarat"/>
    <s v="India"/>
    <x v="4"/>
    <s v="Morning"/>
    <n v="1.8465753424657534"/>
  </r>
  <r>
    <x v="286"/>
    <s v="Vikram"/>
    <s v="Verma"/>
    <x v="0"/>
    <d v="1979-05-02T00:00:00"/>
    <x v="29"/>
    <x v="2"/>
    <x v="9"/>
    <x v="2"/>
    <s v="Aarav Singh"/>
    <s v="Contract"/>
    <x v="1"/>
    <x v="282"/>
    <n v="11.2"/>
    <n v="117074"/>
    <n v="43382"/>
    <n v="5"/>
    <n v="99.1"/>
    <n v="27"/>
    <s v="vikram.verma287@company.com"/>
    <s v="9294089674"/>
    <x v="9"/>
    <s v="Kerala"/>
    <s v="India"/>
    <x v="4"/>
    <s v="General"/>
    <n v="1.5616438356164384"/>
  </r>
  <r>
    <x v="287"/>
    <s v="Pooja"/>
    <s v="Sharma"/>
    <x v="0"/>
    <d v="1990-07-21T00:00:00"/>
    <x v="0"/>
    <x v="3"/>
    <x v="3"/>
    <x v="4"/>
    <s v="Aarav Joshi"/>
    <s v="Full-Time"/>
    <x v="1"/>
    <x v="283"/>
    <n v="18.100000000000001"/>
    <n v="133649"/>
    <n v="43657"/>
    <n v="2"/>
    <n v="93.2"/>
    <n v="15"/>
    <s v="pooja.sharma288@company.com"/>
    <s v="9944541771"/>
    <x v="3"/>
    <s v="Tamil Nadu"/>
    <s v="India"/>
    <x v="2"/>
    <s v="Evening"/>
    <n v="6.8520547945205479"/>
  </r>
  <r>
    <x v="288"/>
    <s v="Arjun"/>
    <s v="Das"/>
    <x v="1"/>
    <d v="1970-05-26T00:00:00"/>
    <x v="14"/>
    <x v="6"/>
    <x v="1"/>
    <x v="10"/>
    <s v="Rohan Das"/>
    <s v="Contract"/>
    <x v="0"/>
    <x v="284"/>
    <n v="16"/>
    <n v="143682"/>
    <n v="28171"/>
    <n v="5"/>
    <n v="86.4"/>
    <n v="1"/>
    <s v="arjun.das289@company.com"/>
    <s v="9192115710"/>
    <x v="1"/>
    <s v="West Bengal"/>
    <s v="India"/>
    <x v="4"/>
    <s v="Evening"/>
    <n v="3.5013698630136987"/>
  </r>
  <r>
    <x v="289"/>
    <s v="Sneha"/>
    <s v="Joshi"/>
    <x v="1"/>
    <d v="1972-03-28T00:00:00"/>
    <x v="23"/>
    <x v="1"/>
    <x v="0"/>
    <x v="3"/>
    <s v="Neha Gupta"/>
    <s v="Full-Time"/>
    <x v="0"/>
    <x v="285"/>
    <n v="12.4"/>
    <n v="104319"/>
    <n v="8262"/>
    <n v="1"/>
    <n v="93.5"/>
    <n v="14"/>
    <s v="sneha.joshi290@company.com"/>
    <s v="9737435959"/>
    <x v="0"/>
    <s v="Karnataka"/>
    <s v="India"/>
    <x v="2"/>
    <s v="General"/>
    <n v="5.7178082191780826"/>
  </r>
  <r>
    <x v="290"/>
    <s v="Aarav"/>
    <s v="Patel"/>
    <x v="1"/>
    <d v="1983-01-20T00:00:00"/>
    <x v="15"/>
    <x v="6"/>
    <x v="7"/>
    <x v="9"/>
    <s v="Vikram Das"/>
    <s v="Full-Time"/>
    <x v="1"/>
    <x v="286"/>
    <n v="8.9"/>
    <n v="62920"/>
    <n v="49761"/>
    <n v="5"/>
    <n v="93"/>
    <n v="5"/>
    <s v="aarav.patel291@company.com"/>
    <s v="9263776861"/>
    <x v="7"/>
    <s v="Telangana"/>
    <s v="India"/>
    <x v="3"/>
    <s v="General"/>
    <n v="4.720547945205479"/>
  </r>
  <r>
    <x v="291"/>
    <s v="Meera"/>
    <s v="Joshi"/>
    <x v="0"/>
    <d v="1989-11-05T00:00:00"/>
    <x v="38"/>
    <x v="5"/>
    <x v="4"/>
    <x v="6"/>
    <s v="Pooja Das"/>
    <s v="Full-Time"/>
    <x v="1"/>
    <x v="287"/>
    <n v="5.8"/>
    <n v="86144"/>
    <n v="34857"/>
    <n v="1"/>
    <n v="97.9"/>
    <n v="12"/>
    <s v="meera.joshi292@company.com"/>
    <s v="9672350482"/>
    <x v="4"/>
    <s v="Maharashtra"/>
    <s v="India"/>
    <x v="3"/>
    <s v="Evening"/>
    <n v="9.2164383561643834"/>
  </r>
  <r>
    <x v="292"/>
    <s v="Kiran"/>
    <s v="Joshi"/>
    <x v="0"/>
    <d v="1999-04-17T00:00:00"/>
    <x v="16"/>
    <x v="2"/>
    <x v="2"/>
    <x v="7"/>
    <s v="Rahul Joshi"/>
    <s v="Full-Time"/>
    <x v="1"/>
    <x v="288"/>
    <n v="7.6"/>
    <n v="53465"/>
    <n v="44494"/>
    <n v="5"/>
    <n v="85.3"/>
    <n v="30"/>
    <s v="kiran.joshi293@company.com"/>
    <s v="9950226615"/>
    <x v="2"/>
    <s v="Maharashtra"/>
    <s v="India"/>
    <x v="4"/>
    <s v="General"/>
    <n v="8.3260273972602743"/>
  </r>
  <r>
    <x v="293"/>
    <s v="Priya"/>
    <s v="Nair"/>
    <x v="0"/>
    <d v="1966-01-17T00:00:00"/>
    <x v="36"/>
    <x v="2"/>
    <x v="8"/>
    <x v="7"/>
    <s v="Arjun Sharma"/>
    <s v="Full-Time"/>
    <x v="1"/>
    <x v="289"/>
    <n v="15.2"/>
    <n v="126780"/>
    <n v="39019"/>
    <n v="3"/>
    <n v="93"/>
    <n v="12"/>
    <s v="priya.nair294@company.com"/>
    <s v="9172410584"/>
    <x v="8"/>
    <s v="Gujarat"/>
    <s v="India"/>
    <x v="2"/>
    <s v="General"/>
    <n v="1.5013698630136987"/>
  </r>
  <r>
    <x v="294"/>
    <s v="Pooja"/>
    <s v="Nair"/>
    <x v="0"/>
    <d v="1994-07-28T00:00:00"/>
    <x v="10"/>
    <x v="1"/>
    <x v="5"/>
    <x v="1"/>
    <s v="Pooja Gupta"/>
    <s v="Contract"/>
    <x v="0"/>
    <x v="290"/>
    <n v="7.3"/>
    <n v="65867"/>
    <n v="26869"/>
    <n v="4"/>
    <n v="88.8"/>
    <n v="4"/>
    <s v="pooja.nair295@company.com"/>
    <s v="9873376896"/>
    <x v="5"/>
    <s v="Rajasthan"/>
    <s v="India"/>
    <x v="3"/>
    <s v="Morning"/>
    <n v="7.6493150684931503"/>
  </r>
  <r>
    <x v="295"/>
    <s v="Pooja"/>
    <s v="Nair"/>
    <x v="1"/>
    <d v="1970-05-29T00:00:00"/>
    <x v="14"/>
    <x v="2"/>
    <x v="2"/>
    <x v="2"/>
    <s v="Aarav Sharma"/>
    <s v="Full-Time"/>
    <x v="0"/>
    <x v="291"/>
    <n v="12.6"/>
    <n v="115738"/>
    <n v="41173"/>
    <n v="1"/>
    <n v="94.6"/>
    <n v="27"/>
    <s v="pooja.nair296@company.com"/>
    <s v="9756786094"/>
    <x v="2"/>
    <s v="Maharashtra"/>
    <s v="India"/>
    <x v="3"/>
    <s v="Evening"/>
    <n v="0.35616438356164382"/>
  </r>
  <r>
    <x v="296"/>
    <s v="Arjun"/>
    <s v="Das"/>
    <x v="1"/>
    <d v="1984-09-24T00:00:00"/>
    <x v="21"/>
    <x v="1"/>
    <x v="3"/>
    <x v="3"/>
    <s v="Aarav Sharma"/>
    <s v="Full-Time"/>
    <x v="0"/>
    <x v="292"/>
    <n v="12.9"/>
    <n v="142915"/>
    <n v="21231"/>
    <n v="1"/>
    <n v="91.9"/>
    <n v="19"/>
    <s v="arjun.das297@company.com"/>
    <s v="9751121307"/>
    <x v="3"/>
    <s v="Tamil Nadu"/>
    <s v="India"/>
    <x v="3"/>
    <s v="Evening"/>
    <n v="8.668493150684931"/>
  </r>
  <r>
    <x v="297"/>
    <s v="Vikram"/>
    <s v="Sharma"/>
    <x v="1"/>
    <d v="1997-12-30T00:00:00"/>
    <x v="31"/>
    <x v="3"/>
    <x v="9"/>
    <x v="4"/>
    <s v="Vikram Joshi"/>
    <s v="Full-Time"/>
    <x v="0"/>
    <x v="293"/>
    <n v="12.5"/>
    <n v="75539"/>
    <n v="25156"/>
    <n v="4"/>
    <n v="91.9"/>
    <n v="25"/>
    <s v="vikram.sharma298@company.com"/>
    <s v="9408009934"/>
    <x v="9"/>
    <s v="Kerala"/>
    <s v="India"/>
    <x v="4"/>
    <s v="Evening"/>
    <n v="4.7863013698630139"/>
  </r>
  <r>
    <x v="298"/>
    <s v="Ananya"/>
    <s v="Nair"/>
    <x v="0"/>
    <d v="1991-07-24T00:00:00"/>
    <x v="2"/>
    <x v="1"/>
    <x v="5"/>
    <x v="3"/>
    <s v="Meera Sharma"/>
    <s v="Full-Time"/>
    <x v="0"/>
    <x v="294"/>
    <n v="5.3"/>
    <n v="94366"/>
    <n v="10504"/>
    <n v="4"/>
    <n v="87.7"/>
    <n v="22"/>
    <s v="ananya.nair299@company.com"/>
    <s v="9791860768"/>
    <x v="5"/>
    <s v="Rajasthan"/>
    <s v="India"/>
    <x v="0"/>
    <s v="Morning"/>
    <n v="4.7178082191780826"/>
  </r>
  <r>
    <x v="299"/>
    <s v="Rahul"/>
    <s v="Verma"/>
    <x v="0"/>
    <d v="1987-06-08T00:00:00"/>
    <x v="19"/>
    <x v="5"/>
    <x v="2"/>
    <x v="6"/>
    <s v="Sneha Gupta"/>
    <s v="Full-Time"/>
    <x v="0"/>
    <x v="295"/>
    <n v="14.2"/>
    <n v="29861"/>
    <n v="9054"/>
    <n v="2"/>
    <n v="94.5"/>
    <n v="2"/>
    <s v="rahul.verma300@company.com"/>
    <s v="9194588561"/>
    <x v="2"/>
    <s v="Maharashtra"/>
    <s v="India"/>
    <x v="2"/>
    <s v="General"/>
    <n v="6.6602739726027398"/>
  </r>
  <r>
    <x v="300"/>
    <s v="Kiran"/>
    <s v="Verma"/>
    <x v="1"/>
    <d v="1975-03-24T00:00:00"/>
    <x v="22"/>
    <x v="4"/>
    <x v="4"/>
    <x v="5"/>
    <s v="Vikram Joshi"/>
    <s v="Contract"/>
    <x v="0"/>
    <x v="296"/>
    <n v="4.9000000000000004"/>
    <n v="31743"/>
    <n v="9848"/>
    <n v="4"/>
    <n v="90.6"/>
    <n v="0"/>
    <s v="kiran.verma301@company.com"/>
    <s v="9685838337"/>
    <x v="4"/>
    <s v="Maharashtra"/>
    <s v="India"/>
    <x v="0"/>
    <s v="General"/>
    <n v="0.9178082191780822"/>
  </r>
  <r>
    <x v="301"/>
    <s v="Arjun"/>
    <s v="Joshi"/>
    <x v="1"/>
    <d v="1978-08-12T00:00:00"/>
    <x v="29"/>
    <x v="4"/>
    <x v="4"/>
    <x v="5"/>
    <s v="Vikram Gupta"/>
    <s v="Full-Time"/>
    <x v="1"/>
    <x v="297"/>
    <n v="8.4"/>
    <n v="77921"/>
    <n v="24808"/>
    <n v="5"/>
    <n v="97.3"/>
    <n v="24"/>
    <s v="arjun.joshi302@company.com"/>
    <s v="9346816927"/>
    <x v="4"/>
    <s v="Maharashtra"/>
    <s v="India"/>
    <x v="0"/>
    <s v="Morning"/>
    <n v="3.9342465753424656"/>
  </r>
  <r>
    <x v="302"/>
    <s v="Sneha"/>
    <s v="Nair"/>
    <x v="0"/>
    <d v="1992-04-27T00:00:00"/>
    <x v="2"/>
    <x v="1"/>
    <x v="1"/>
    <x v="3"/>
    <s v="Meera Das"/>
    <s v="Full-Time"/>
    <x v="0"/>
    <x v="298"/>
    <n v="5.3"/>
    <n v="81685"/>
    <n v="26282"/>
    <n v="3"/>
    <n v="90.5"/>
    <n v="2"/>
    <s v="sneha.nair303@company.com"/>
    <s v="9336866817"/>
    <x v="1"/>
    <s v="West Bengal"/>
    <s v="India"/>
    <x v="0"/>
    <s v="Evening"/>
    <n v="0.47397260273972602"/>
  </r>
  <r>
    <x v="303"/>
    <s v="Priya"/>
    <s v="Gupta"/>
    <x v="1"/>
    <d v="1988-01-18T00:00:00"/>
    <x v="20"/>
    <x v="1"/>
    <x v="5"/>
    <x v="3"/>
    <s v="Rahul Nair"/>
    <s v="Full-Time"/>
    <x v="0"/>
    <x v="285"/>
    <n v="18.399999999999999"/>
    <n v="65110"/>
    <n v="41251"/>
    <n v="2"/>
    <n v="93.9"/>
    <n v="26"/>
    <s v="priya.gupta304@company.com"/>
    <s v="9894464779"/>
    <x v="5"/>
    <s v="Rajasthan"/>
    <s v="India"/>
    <x v="2"/>
    <s v="General"/>
    <n v="5.7178082191780826"/>
  </r>
  <r>
    <x v="304"/>
    <s v="Ananya"/>
    <s v="Kumar"/>
    <x v="1"/>
    <d v="1980-01-18T00:00:00"/>
    <x v="12"/>
    <x v="0"/>
    <x v="5"/>
    <x v="8"/>
    <s v="Meera Rao"/>
    <s v="Contract"/>
    <x v="0"/>
    <x v="299"/>
    <n v="13.9"/>
    <n v="128699"/>
    <n v="23687"/>
    <n v="2"/>
    <n v="90.6"/>
    <n v="21"/>
    <s v="ananya.kumar305@company.com"/>
    <s v="9851271134"/>
    <x v="5"/>
    <s v="Rajasthan"/>
    <s v="India"/>
    <x v="4"/>
    <s v="Evening"/>
    <n v="0.29589041095890412"/>
  </r>
  <r>
    <x v="305"/>
    <s v="Arjun"/>
    <s v="Nair"/>
    <x v="1"/>
    <d v="2001-11-04T00:00:00"/>
    <x v="30"/>
    <x v="5"/>
    <x v="2"/>
    <x v="6"/>
    <s v="Meera Rao"/>
    <s v="Contract"/>
    <x v="1"/>
    <x v="300"/>
    <n v="13.7"/>
    <n v="137787"/>
    <n v="39238"/>
    <n v="4"/>
    <n v="98.6"/>
    <n v="4"/>
    <s v="arjun.nair306@company.com"/>
    <s v="9303914624"/>
    <x v="2"/>
    <s v="Maharashtra"/>
    <s v="India"/>
    <x v="2"/>
    <s v="Evening"/>
    <n v="4.816438356164384"/>
  </r>
  <r>
    <x v="306"/>
    <s v="Aarav"/>
    <s v="Sharma"/>
    <x v="0"/>
    <d v="1975-07-03T00:00:00"/>
    <x v="22"/>
    <x v="3"/>
    <x v="4"/>
    <x v="4"/>
    <s v="Pooja Joshi"/>
    <s v="Full-Time"/>
    <x v="1"/>
    <x v="301"/>
    <n v="1.4"/>
    <n v="25082"/>
    <n v="46365"/>
    <n v="4"/>
    <n v="86.9"/>
    <n v="20"/>
    <s v="aarav.sharma307@company.com"/>
    <s v="9423129502"/>
    <x v="4"/>
    <s v="Maharashtra"/>
    <s v="India"/>
    <x v="0"/>
    <s v="General"/>
    <n v="8.7534246575342465"/>
  </r>
  <r>
    <x v="307"/>
    <s v="Rahul"/>
    <s v="Singh"/>
    <x v="1"/>
    <d v="1973-07-13T00:00:00"/>
    <x v="33"/>
    <x v="1"/>
    <x v="2"/>
    <x v="1"/>
    <s v="Aarav Patel"/>
    <s v="Contract"/>
    <x v="0"/>
    <x v="302"/>
    <n v="6.9"/>
    <n v="136578"/>
    <n v="15545"/>
    <n v="1"/>
    <n v="86.1"/>
    <n v="27"/>
    <s v="rahul.singh308@company.com"/>
    <s v="9309336662"/>
    <x v="2"/>
    <s v="Maharashtra"/>
    <s v="India"/>
    <x v="1"/>
    <s v="Evening"/>
    <n v="2.4547945205479453"/>
  </r>
  <r>
    <x v="308"/>
    <s v="Pooja"/>
    <s v="Nair"/>
    <x v="0"/>
    <d v="1990-03-15T00:00:00"/>
    <x v="38"/>
    <x v="0"/>
    <x v="7"/>
    <x v="8"/>
    <s v="Arjun Das"/>
    <s v="Full-Time"/>
    <x v="0"/>
    <x v="303"/>
    <n v="2"/>
    <n v="129725"/>
    <n v="47881"/>
    <n v="5"/>
    <n v="93.4"/>
    <n v="2"/>
    <s v="pooja.nair309@company.com"/>
    <s v="9386710895"/>
    <x v="7"/>
    <s v="Telangana"/>
    <s v="India"/>
    <x v="1"/>
    <s v="Morning"/>
    <n v="5.7534246575342465"/>
  </r>
  <r>
    <x v="309"/>
    <s v="Rohan"/>
    <s v="Patel"/>
    <x v="1"/>
    <d v="2004-05-12T00:00:00"/>
    <x v="9"/>
    <x v="2"/>
    <x v="0"/>
    <x v="2"/>
    <s v="Neha Sharma"/>
    <s v="Full-Time"/>
    <x v="1"/>
    <x v="304"/>
    <n v="0.6"/>
    <n v="144117"/>
    <n v="35080"/>
    <n v="5"/>
    <n v="86.2"/>
    <n v="15"/>
    <s v="rohan.patel310@company.com"/>
    <s v="9770387191"/>
    <x v="0"/>
    <s v="Karnataka"/>
    <s v="India"/>
    <x v="3"/>
    <s v="Evening"/>
    <n v="3.0794520547945203"/>
  </r>
  <r>
    <x v="310"/>
    <s v="Ananya"/>
    <s v="Singh"/>
    <x v="1"/>
    <d v="1990-08-21T00:00:00"/>
    <x v="0"/>
    <x v="3"/>
    <x v="7"/>
    <x v="4"/>
    <s v="Priya Sharma"/>
    <s v="Full-Time"/>
    <x v="1"/>
    <x v="38"/>
    <n v="8.8000000000000007"/>
    <n v="114921"/>
    <n v="31696"/>
    <n v="5"/>
    <n v="87.7"/>
    <n v="11"/>
    <s v="ananya.singh311@company.com"/>
    <s v="9831717456"/>
    <x v="7"/>
    <s v="Telangana"/>
    <s v="India"/>
    <x v="2"/>
    <s v="Morning"/>
    <n v="2.6630136986301371"/>
  </r>
  <r>
    <x v="311"/>
    <s v="Rahul"/>
    <s v="Patel"/>
    <x v="0"/>
    <d v="1966-09-02T00:00:00"/>
    <x v="35"/>
    <x v="3"/>
    <x v="3"/>
    <x v="4"/>
    <s v="Aarav Gupta"/>
    <s v="Full-Time"/>
    <x v="0"/>
    <x v="305"/>
    <n v="1.8"/>
    <n v="101810"/>
    <n v="32734"/>
    <n v="2"/>
    <n v="99.6"/>
    <n v="29"/>
    <s v="rahul.patel312@company.com"/>
    <s v="9854961396"/>
    <x v="3"/>
    <s v="Tamil Nadu"/>
    <s v="India"/>
    <x v="1"/>
    <s v="Evening"/>
    <n v="7.3643835616438356"/>
  </r>
  <r>
    <x v="312"/>
    <s v="Priya"/>
    <s v="Kumar"/>
    <x v="0"/>
    <d v="2000-03-05T00:00:00"/>
    <x v="3"/>
    <x v="5"/>
    <x v="3"/>
    <x v="6"/>
    <s v="Rohan Kumar"/>
    <s v="Full-Time"/>
    <x v="0"/>
    <x v="306"/>
    <n v="18.5"/>
    <n v="44917"/>
    <n v="33704"/>
    <n v="2"/>
    <n v="88.4"/>
    <n v="8"/>
    <s v="priya.kumar313@company.com"/>
    <s v="9782882933"/>
    <x v="3"/>
    <s v="Tamil Nadu"/>
    <s v="India"/>
    <x v="3"/>
    <s v="General"/>
    <n v="6.9013698630136986"/>
  </r>
  <r>
    <x v="313"/>
    <s v="Rohan"/>
    <s v="Patel"/>
    <x v="0"/>
    <d v="2000-03-17T00:00:00"/>
    <x v="3"/>
    <x v="0"/>
    <x v="9"/>
    <x v="0"/>
    <s v="Neha Singh"/>
    <s v="Full-Time"/>
    <x v="0"/>
    <x v="307"/>
    <n v="4.5999999999999996"/>
    <n v="42787"/>
    <n v="28209"/>
    <n v="3"/>
    <n v="92.6"/>
    <n v="28"/>
    <s v="rohan.patel314@company.com"/>
    <s v="9945484795"/>
    <x v="9"/>
    <s v="Kerala"/>
    <s v="India"/>
    <x v="0"/>
    <s v="General"/>
    <n v="4.8301369863013699"/>
  </r>
  <r>
    <x v="314"/>
    <s v="Rahul"/>
    <s v="Kumar"/>
    <x v="1"/>
    <d v="1967-10-17T00:00:00"/>
    <x v="1"/>
    <x v="3"/>
    <x v="2"/>
    <x v="4"/>
    <s v="Kiran Das"/>
    <s v="Full-Time"/>
    <x v="1"/>
    <x v="308"/>
    <n v="17.600000000000001"/>
    <n v="109486"/>
    <n v="44628"/>
    <n v="2"/>
    <n v="95.5"/>
    <n v="16"/>
    <s v="rahul.kumar315@company.com"/>
    <s v="9250365011"/>
    <x v="2"/>
    <s v="Maharashtra"/>
    <s v="India"/>
    <x v="4"/>
    <s v="Morning"/>
    <n v="1.7643835616438357"/>
  </r>
  <r>
    <x v="315"/>
    <s v="Meera"/>
    <s v="Joshi"/>
    <x v="1"/>
    <d v="1995-04-13T00:00:00"/>
    <x v="10"/>
    <x v="5"/>
    <x v="2"/>
    <x v="6"/>
    <s v="Pooja Patel"/>
    <s v="Full-Time"/>
    <x v="1"/>
    <x v="309"/>
    <n v="10.1"/>
    <n v="104932"/>
    <n v="31902"/>
    <n v="1"/>
    <n v="91"/>
    <n v="22"/>
    <s v="meera.joshi316@company.com"/>
    <s v="9901761207"/>
    <x v="2"/>
    <s v="Maharashtra"/>
    <s v="India"/>
    <x v="3"/>
    <s v="Evening"/>
    <n v="1.3205479452054794"/>
  </r>
  <r>
    <x v="316"/>
    <s v="Rohan"/>
    <s v="Nair"/>
    <x v="0"/>
    <d v="1994-04-16T00:00:00"/>
    <x v="6"/>
    <x v="1"/>
    <x v="6"/>
    <x v="1"/>
    <s v="Ananya Joshi"/>
    <s v="Contract"/>
    <x v="0"/>
    <x v="310"/>
    <n v="2.5"/>
    <n v="99099"/>
    <n v="13196"/>
    <n v="1"/>
    <n v="95.1"/>
    <n v="13"/>
    <s v="rohan.nair317@company.com"/>
    <s v="9507781255"/>
    <x v="6"/>
    <s v="Delhi"/>
    <s v="India"/>
    <x v="0"/>
    <s v="Morning"/>
    <n v="0.63287671232876708"/>
  </r>
  <r>
    <x v="317"/>
    <s v="Kiran"/>
    <s v="Kumar"/>
    <x v="0"/>
    <d v="1992-02-13T00:00:00"/>
    <x v="2"/>
    <x v="2"/>
    <x v="1"/>
    <x v="2"/>
    <s v="Vikram Sharma"/>
    <s v="Full-Time"/>
    <x v="0"/>
    <x v="311"/>
    <n v="6.7"/>
    <n v="60698"/>
    <n v="12063"/>
    <n v="5"/>
    <n v="86.4"/>
    <n v="20"/>
    <s v="kiran.kumar318@company.com"/>
    <s v="9160917064"/>
    <x v="1"/>
    <s v="West Bengal"/>
    <s v="India"/>
    <x v="2"/>
    <s v="Morning"/>
    <n v="6.0136986301369859"/>
  </r>
  <r>
    <x v="318"/>
    <s v="Ananya"/>
    <s v="Patel"/>
    <x v="0"/>
    <d v="1981-03-27T00:00:00"/>
    <x v="11"/>
    <x v="1"/>
    <x v="5"/>
    <x v="1"/>
    <s v="Rahul Kumar"/>
    <s v="Full-Time"/>
    <x v="0"/>
    <x v="312"/>
    <n v="15.2"/>
    <n v="90630"/>
    <n v="45822"/>
    <n v="2"/>
    <n v="92.7"/>
    <n v="23"/>
    <s v="ananya.patel319@company.com"/>
    <s v="9460684204"/>
    <x v="5"/>
    <s v="Rajasthan"/>
    <s v="India"/>
    <x v="2"/>
    <s v="Morning"/>
    <n v="8.2356164383561641"/>
  </r>
  <r>
    <x v="319"/>
    <s v="Kiran"/>
    <s v="Das"/>
    <x v="1"/>
    <d v="1975-06-02T00:00:00"/>
    <x v="22"/>
    <x v="6"/>
    <x v="2"/>
    <x v="9"/>
    <s v="Rohan Kumar"/>
    <s v="Full-Time"/>
    <x v="1"/>
    <x v="313"/>
    <n v="16.5"/>
    <n v="97832"/>
    <n v="30960"/>
    <n v="4"/>
    <n v="91.4"/>
    <n v="20"/>
    <s v="kiran.das320@company.com"/>
    <s v="9671245365"/>
    <x v="2"/>
    <s v="Maharashtra"/>
    <s v="India"/>
    <x v="0"/>
    <s v="Morning"/>
    <n v="0.24109589041095891"/>
  </r>
  <r>
    <x v="320"/>
    <s v="Rahul"/>
    <s v="Joshi"/>
    <x v="1"/>
    <d v="1975-01-29T00:00:00"/>
    <x v="22"/>
    <x v="4"/>
    <x v="0"/>
    <x v="5"/>
    <s v="Priya Verma"/>
    <s v="Contract"/>
    <x v="1"/>
    <x v="314"/>
    <n v="11.8"/>
    <n v="43100"/>
    <n v="29489"/>
    <n v="1"/>
    <n v="94.3"/>
    <n v="5"/>
    <s v="rahul.joshi321@company.com"/>
    <s v="9823227602"/>
    <x v="0"/>
    <s v="Karnataka"/>
    <s v="India"/>
    <x v="0"/>
    <s v="Morning"/>
    <n v="3.6328767123287671"/>
  </r>
  <r>
    <x v="321"/>
    <s v="Pooja"/>
    <s v="Rao"/>
    <x v="0"/>
    <d v="1993-09-04T00:00:00"/>
    <x v="6"/>
    <x v="1"/>
    <x v="0"/>
    <x v="3"/>
    <s v="Meera Joshi"/>
    <s v="Contract"/>
    <x v="1"/>
    <x v="315"/>
    <n v="3.1"/>
    <n v="78540"/>
    <n v="32395"/>
    <n v="4"/>
    <n v="99.4"/>
    <n v="21"/>
    <s v="pooja.rao322@company.com"/>
    <s v="9260806888"/>
    <x v="0"/>
    <s v="Karnataka"/>
    <s v="India"/>
    <x v="3"/>
    <s v="Morning"/>
    <n v="7.816438356164384"/>
  </r>
  <r>
    <x v="322"/>
    <s v="Rohan"/>
    <s v="Sharma"/>
    <x v="1"/>
    <d v="1975-01-01T00:00:00"/>
    <x v="22"/>
    <x v="2"/>
    <x v="9"/>
    <x v="7"/>
    <s v="Sneha Nair"/>
    <s v="Full-Time"/>
    <x v="0"/>
    <x v="316"/>
    <n v="1.2"/>
    <n v="113216"/>
    <n v="47688"/>
    <n v="4"/>
    <n v="93.9"/>
    <n v="16"/>
    <s v="rohan.sharma323@company.com"/>
    <s v="9954329262"/>
    <x v="9"/>
    <s v="Kerala"/>
    <s v="India"/>
    <x v="1"/>
    <s v="General"/>
    <n v="2.0164383561643837"/>
  </r>
  <r>
    <x v="323"/>
    <s v="Arjun"/>
    <s v="Sharma"/>
    <x v="1"/>
    <d v="2001-03-03T00:00:00"/>
    <x v="18"/>
    <x v="0"/>
    <x v="5"/>
    <x v="8"/>
    <s v="Arjun Rao"/>
    <s v="Full-Time"/>
    <x v="0"/>
    <x v="317"/>
    <n v="4.5"/>
    <n v="30305"/>
    <n v="34377"/>
    <n v="2"/>
    <n v="88.3"/>
    <n v="24"/>
    <s v="arjun.sharma324@company.com"/>
    <s v="9716128563"/>
    <x v="5"/>
    <s v="Rajasthan"/>
    <s v="India"/>
    <x v="0"/>
    <s v="General"/>
    <n v="5.6575342465753424"/>
  </r>
  <r>
    <x v="324"/>
    <s v="Rahul"/>
    <s v="Kumar"/>
    <x v="0"/>
    <d v="1987-07-26T00:00:00"/>
    <x v="20"/>
    <x v="1"/>
    <x v="8"/>
    <x v="3"/>
    <s v="Kiran Gupta"/>
    <s v="Full-Time"/>
    <x v="1"/>
    <x v="318"/>
    <n v="19.7"/>
    <n v="62550"/>
    <n v="13154"/>
    <n v="1"/>
    <n v="96"/>
    <n v="2"/>
    <s v="rahul.kumar325@company.com"/>
    <s v="9741579851"/>
    <x v="8"/>
    <s v="Gujarat"/>
    <s v="India"/>
    <x v="3"/>
    <s v="General"/>
    <n v="7.2821917808219174"/>
  </r>
  <r>
    <x v="325"/>
    <s v="Pooja"/>
    <s v="Kumar"/>
    <x v="1"/>
    <d v="1982-07-09T00:00:00"/>
    <x v="13"/>
    <x v="6"/>
    <x v="6"/>
    <x v="10"/>
    <s v="Sneha Gupta"/>
    <s v="Full-Time"/>
    <x v="0"/>
    <x v="319"/>
    <n v="14.7"/>
    <n v="146215"/>
    <n v="7308"/>
    <n v="1"/>
    <n v="93"/>
    <n v="1"/>
    <s v="pooja.kumar326@company.com"/>
    <s v="9547110217"/>
    <x v="6"/>
    <s v="Delhi"/>
    <s v="India"/>
    <x v="4"/>
    <s v="Morning"/>
    <n v="9.1780821917808222"/>
  </r>
  <r>
    <x v="326"/>
    <s v="Neha"/>
    <s v="Nair"/>
    <x v="1"/>
    <d v="1980-03-04T00:00:00"/>
    <x v="12"/>
    <x v="0"/>
    <x v="3"/>
    <x v="0"/>
    <s v="Aarav Sharma"/>
    <s v="Contract"/>
    <x v="0"/>
    <x v="320"/>
    <n v="9.3000000000000007"/>
    <n v="69294"/>
    <n v="27789"/>
    <n v="4"/>
    <n v="94.6"/>
    <n v="19"/>
    <s v="neha.nair327@company.com"/>
    <s v="9473377314"/>
    <x v="3"/>
    <s v="Tamil Nadu"/>
    <s v="India"/>
    <x v="4"/>
    <s v="General"/>
    <n v="3.4794520547945207"/>
  </r>
  <r>
    <x v="327"/>
    <s v="Aarav"/>
    <s v="Singh"/>
    <x v="1"/>
    <d v="1991-02-12T00:00:00"/>
    <x v="0"/>
    <x v="1"/>
    <x v="6"/>
    <x v="1"/>
    <s v="Pooja Patel"/>
    <s v="Contract"/>
    <x v="1"/>
    <x v="321"/>
    <n v="14.2"/>
    <n v="52062"/>
    <n v="47453"/>
    <n v="2"/>
    <n v="89.3"/>
    <n v="14"/>
    <s v="aarav.singh328@company.com"/>
    <s v="9354145672"/>
    <x v="6"/>
    <s v="Delhi"/>
    <s v="India"/>
    <x v="0"/>
    <s v="Morning"/>
    <n v="0.42191780821917807"/>
  </r>
  <r>
    <x v="328"/>
    <s v="Meera"/>
    <s v="Joshi"/>
    <x v="1"/>
    <d v="1978-08-16T00:00:00"/>
    <x v="29"/>
    <x v="3"/>
    <x v="1"/>
    <x v="4"/>
    <s v="Sneha Nair"/>
    <s v="Contract"/>
    <x v="1"/>
    <x v="322"/>
    <n v="3"/>
    <n v="126955"/>
    <n v="15527"/>
    <n v="1"/>
    <n v="96.9"/>
    <n v="9"/>
    <s v="meera.joshi329@company.com"/>
    <s v="9341312987"/>
    <x v="1"/>
    <s v="West Bengal"/>
    <s v="India"/>
    <x v="1"/>
    <s v="Evening"/>
    <n v="1.9561643835616438"/>
  </r>
  <r>
    <x v="329"/>
    <s v="Aarav"/>
    <s v="Nair"/>
    <x v="0"/>
    <d v="2001-09-03T00:00:00"/>
    <x v="30"/>
    <x v="1"/>
    <x v="8"/>
    <x v="3"/>
    <s v="Rohan Kumar"/>
    <s v="Full-Time"/>
    <x v="1"/>
    <x v="323"/>
    <n v="13.5"/>
    <n v="29651"/>
    <n v="43148"/>
    <n v="5"/>
    <n v="96.1"/>
    <n v="13"/>
    <s v="aarav.nair330@company.com"/>
    <s v="9158666593"/>
    <x v="8"/>
    <s v="Gujarat"/>
    <s v="India"/>
    <x v="2"/>
    <s v="Morning"/>
    <n v="8.7315068493150694"/>
  </r>
  <r>
    <x v="330"/>
    <s v="Arjun"/>
    <s v="Singh"/>
    <x v="0"/>
    <d v="1994-05-19T00:00:00"/>
    <x v="6"/>
    <x v="4"/>
    <x v="7"/>
    <x v="5"/>
    <s v="Kiran Verma"/>
    <s v="Contract"/>
    <x v="0"/>
    <x v="324"/>
    <n v="10.7"/>
    <n v="62488"/>
    <n v="13635"/>
    <n v="4"/>
    <n v="93"/>
    <n v="16"/>
    <s v="arjun.singh331@company.com"/>
    <s v="9963669869"/>
    <x v="7"/>
    <s v="Telangana"/>
    <s v="India"/>
    <x v="4"/>
    <s v="General"/>
    <n v="9.1863013698630134"/>
  </r>
  <r>
    <x v="331"/>
    <s v="Aarav"/>
    <s v="Sharma"/>
    <x v="0"/>
    <d v="1967-03-08T00:00:00"/>
    <x v="35"/>
    <x v="0"/>
    <x v="3"/>
    <x v="8"/>
    <s v="Aarav Singh"/>
    <s v="Contract"/>
    <x v="0"/>
    <x v="325"/>
    <n v="6.9"/>
    <n v="85548"/>
    <n v="20003"/>
    <n v="5"/>
    <n v="96.5"/>
    <n v="21"/>
    <s v="aarav.sharma332@company.com"/>
    <s v="9597886936"/>
    <x v="3"/>
    <s v="Tamil Nadu"/>
    <s v="India"/>
    <x v="2"/>
    <s v="General"/>
    <n v="5.3068493150684928"/>
  </r>
  <r>
    <x v="332"/>
    <s v="Sneha"/>
    <s v="Gupta"/>
    <x v="0"/>
    <d v="1985-06-17T00:00:00"/>
    <x v="21"/>
    <x v="4"/>
    <x v="3"/>
    <x v="5"/>
    <s v="Sneha Joshi"/>
    <s v="Contract"/>
    <x v="1"/>
    <x v="326"/>
    <n v="15.3"/>
    <n v="71388"/>
    <n v="12058"/>
    <n v="1"/>
    <n v="92.1"/>
    <n v="25"/>
    <s v="sneha.gupta333@company.com"/>
    <s v="9242913242"/>
    <x v="3"/>
    <s v="Tamil Nadu"/>
    <s v="India"/>
    <x v="3"/>
    <s v="General"/>
    <n v="3.493150684931507"/>
  </r>
  <r>
    <x v="333"/>
    <s v="Meera"/>
    <s v="Sharma"/>
    <x v="0"/>
    <d v="1967-05-22T00:00:00"/>
    <x v="35"/>
    <x v="3"/>
    <x v="3"/>
    <x v="4"/>
    <s v="Arjun Gupta"/>
    <s v="Contract"/>
    <x v="0"/>
    <x v="327"/>
    <n v="14.6"/>
    <n v="141709"/>
    <n v="15090"/>
    <n v="1"/>
    <n v="96.5"/>
    <n v="20"/>
    <s v="meera.sharma334@company.com"/>
    <s v="9168971005"/>
    <x v="3"/>
    <s v="Tamil Nadu"/>
    <s v="India"/>
    <x v="0"/>
    <s v="General"/>
    <n v="7.8958904109589039"/>
  </r>
  <r>
    <x v="334"/>
    <s v="Vikram"/>
    <s v="Nair"/>
    <x v="0"/>
    <d v="1995-08-04T00:00:00"/>
    <x v="8"/>
    <x v="3"/>
    <x v="9"/>
    <x v="4"/>
    <s v="Rahul Gupta"/>
    <s v="Contract"/>
    <x v="1"/>
    <x v="328"/>
    <n v="17.899999999999999"/>
    <n v="85769"/>
    <n v="13007"/>
    <n v="5"/>
    <n v="95.1"/>
    <n v="2"/>
    <s v="vikram.nair335@company.com"/>
    <s v="9825858740"/>
    <x v="9"/>
    <s v="Kerala"/>
    <s v="India"/>
    <x v="3"/>
    <s v="Morning"/>
    <n v="7.1698630136986301"/>
  </r>
  <r>
    <x v="335"/>
    <s v="Ananya"/>
    <s v="Sharma"/>
    <x v="1"/>
    <d v="1984-07-22T00:00:00"/>
    <x v="21"/>
    <x v="3"/>
    <x v="4"/>
    <x v="4"/>
    <s v="Meera Singh"/>
    <s v="Full-Time"/>
    <x v="1"/>
    <x v="329"/>
    <n v="1.7"/>
    <n v="131368"/>
    <n v="9471"/>
    <n v="4"/>
    <n v="85.4"/>
    <n v="17"/>
    <s v="ananya.sharma336@company.com"/>
    <s v="9772522637"/>
    <x v="4"/>
    <s v="Maharashtra"/>
    <s v="India"/>
    <x v="4"/>
    <s v="General"/>
    <n v="8.9342465753424651"/>
  </r>
  <r>
    <x v="336"/>
    <s v="Arjun"/>
    <s v="Singh"/>
    <x v="0"/>
    <d v="2001-07-23T00:00:00"/>
    <x v="30"/>
    <x v="2"/>
    <x v="4"/>
    <x v="2"/>
    <s v="Pooja Rao"/>
    <s v="Contract"/>
    <x v="0"/>
    <x v="330"/>
    <n v="14.9"/>
    <n v="137038"/>
    <n v="16469"/>
    <n v="1"/>
    <n v="93.2"/>
    <n v="2"/>
    <s v="arjun.singh337@company.com"/>
    <s v="9294583155"/>
    <x v="4"/>
    <s v="Maharashtra"/>
    <s v="India"/>
    <x v="4"/>
    <s v="Morning"/>
    <n v="1.0904109589041096"/>
  </r>
  <r>
    <x v="337"/>
    <s v="Kiran"/>
    <s v="Sharma"/>
    <x v="0"/>
    <d v="1997-12-10T00:00:00"/>
    <x v="31"/>
    <x v="4"/>
    <x v="5"/>
    <x v="5"/>
    <s v="Rohan Das"/>
    <s v="Full-Time"/>
    <x v="1"/>
    <x v="331"/>
    <n v="18.7"/>
    <n v="57404"/>
    <n v="31996"/>
    <n v="3"/>
    <n v="89.8"/>
    <n v="3"/>
    <s v="kiran.sharma338@company.com"/>
    <s v="9705066942"/>
    <x v="5"/>
    <s v="Rajasthan"/>
    <s v="India"/>
    <x v="1"/>
    <s v="Morning"/>
    <n v="1.106849315068493"/>
  </r>
  <r>
    <x v="338"/>
    <s v="Rohan"/>
    <s v="Kumar"/>
    <x v="0"/>
    <d v="1997-03-01T00:00:00"/>
    <x v="39"/>
    <x v="0"/>
    <x v="7"/>
    <x v="8"/>
    <s v="Meera Sharma"/>
    <s v="Contract"/>
    <x v="0"/>
    <x v="332"/>
    <n v="8.6"/>
    <n v="127898"/>
    <n v="47157"/>
    <n v="2"/>
    <n v="91.7"/>
    <n v="10"/>
    <s v="rohan.kumar339@company.com"/>
    <s v="9937972654"/>
    <x v="7"/>
    <s v="Telangana"/>
    <s v="India"/>
    <x v="1"/>
    <s v="General"/>
    <n v="0.35890410958904112"/>
  </r>
  <r>
    <x v="339"/>
    <s v="Vikram"/>
    <s v="Sharma"/>
    <x v="0"/>
    <d v="1993-12-10T00:00:00"/>
    <x v="6"/>
    <x v="0"/>
    <x v="0"/>
    <x v="0"/>
    <s v="Aarav Singh"/>
    <s v="Contract"/>
    <x v="1"/>
    <x v="148"/>
    <n v="9.6999999999999993"/>
    <n v="135724"/>
    <n v="25977"/>
    <n v="5"/>
    <n v="89.2"/>
    <n v="9"/>
    <s v="vikram.sharma340@company.com"/>
    <s v="9199110961"/>
    <x v="0"/>
    <s v="Karnataka"/>
    <s v="India"/>
    <x v="4"/>
    <s v="Morning"/>
    <n v="5.6684931506849319"/>
  </r>
  <r>
    <x v="340"/>
    <s v="Vikram"/>
    <s v="Rao"/>
    <x v="0"/>
    <d v="2005-07-05T00:00:00"/>
    <x v="32"/>
    <x v="4"/>
    <x v="6"/>
    <x v="5"/>
    <s v="Arjun Joshi"/>
    <s v="Contract"/>
    <x v="0"/>
    <x v="333"/>
    <n v="12"/>
    <n v="66408"/>
    <n v="47885"/>
    <n v="3"/>
    <n v="87.8"/>
    <n v="16"/>
    <s v="vikram.rao341@company.com"/>
    <s v="9426177453"/>
    <x v="6"/>
    <s v="Delhi"/>
    <s v="India"/>
    <x v="1"/>
    <s v="Evening"/>
    <n v="2.3178082191780822"/>
  </r>
  <r>
    <x v="341"/>
    <s v="Neha"/>
    <s v="Kumar"/>
    <x v="0"/>
    <d v="1996-07-03T00:00:00"/>
    <x v="8"/>
    <x v="4"/>
    <x v="1"/>
    <x v="5"/>
    <s v="Neha Nair"/>
    <s v="Contract"/>
    <x v="1"/>
    <x v="334"/>
    <n v="17"/>
    <n v="77869"/>
    <n v="45851"/>
    <n v="5"/>
    <n v="95.2"/>
    <n v="14"/>
    <s v="neha.kumar342@company.com"/>
    <s v="9324749218"/>
    <x v="1"/>
    <s v="West Bengal"/>
    <s v="India"/>
    <x v="4"/>
    <s v="Morning"/>
    <n v="3.9479452054794519"/>
  </r>
  <r>
    <x v="342"/>
    <s v="Meera"/>
    <s v="Patel"/>
    <x v="1"/>
    <d v="1987-06-03T00:00:00"/>
    <x v="19"/>
    <x v="1"/>
    <x v="0"/>
    <x v="1"/>
    <s v="Neha Joshi"/>
    <s v="Contract"/>
    <x v="1"/>
    <x v="335"/>
    <n v="11.4"/>
    <n v="89454"/>
    <n v="8172"/>
    <n v="5"/>
    <n v="94.6"/>
    <n v="21"/>
    <s v="meera.patel343@company.com"/>
    <s v="9902435313"/>
    <x v="0"/>
    <s v="Karnataka"/>
    <s v="India"/>
    <x v="0"/>
    <s v="Morning"/>
    <n v="5.1260273972602741"/>
  </r>
  <r>
    <x v="343"/>
    <s v="Sneha"/>
    <s v="Patel"/>
    <x v="0"/>
    <d v="1966-12-04T00:00:00"/>
    <x v="35"/>
    <x v="4"/>
    <x v="1"/>
    <x v="5"/>
    <s v="Meera Das"/>
    <s v="Full-Time"/>
    <x v="0"/>
    <x v="336"/>
    <n v="13.9"/>
    <n v="131940"/>
    <n v="40983"/>
    <n v="4"/>
    <n v="98.8"/>
    <n v="19"/>
    <s v="sneha.patel344@company.com"/>
    <s v="9239064059"/>
    <x v="1"/>
    <s v="West Bengal"/>
    <s v="India"/>
    <x v="4"/>
    <s v="Evening"/>
    <n v="8.493150684931507"/>
  </r>
  <r>
    <x v="344"/>
    <s v="Rohan"/>
    <s v="Rao"/>
    <x v="1"/>
    <d v="1990-05-17T00:00:00"/>
    <x v="38"/>
    <x v="6"/>
    <x v="1"/>
    <x v="10"/>
    <s v="Kiran Das"/>
    <s v="Contract"/>
    <x v="1"/>
    <x v="337"/>
    <n v="3.2"/>
    <n v="77499"/>
    <n v="8845"/>
    <n v="3"/>
    <n v="90.6"/>
    <n v="23"/>
    <s v="rohan.rao345@company.com"/>
    <s v="9310896849"/>
    <x v="1"/>
    <s v="West Bengal"/>
    <s v="India"/>
    <x v="3"/>
    <s v="Morning"/>
    <n v="4.2986301369863016"/>
  </r>
  <r>
    <x v="345"/>
    <s v="Arjun"/>
    <s v="Sharma"/>
    <x v="0"/>
    <d v="2000-09-17T00:00:00"/>
    <x v="18"/>
    <x v="1"/>
    <x v="8"/>
    <x v="3"/>
    <s v="Rohan Singh"/>
    <s v="Full-Time"/>
    <x v="1"/>
    <x v="338"/>
    <n v="1.7"/>
    <n v="138393"/>
    <n v="18747"/>
    <n v="2"/>
    <n v="94.4"/>
    <n v="24"/>
    <s v="arjun.sharma346@company.com"/>
    <s v="9935619314"/>
    <x v="8"/>
    <s v="Gujarat"/>
    <s v="India"/>
    <x v="3"/>
    <s v="General"/>
    <n v="3.5616438356164383E-2"/>
  </r>
  <r>
    <x v="346"/>
    <s v="Arjun"/>
    <s v="Gupta"/>
    <x v="1"/>
    <d v="1979-11-15T00:00:00"/>
    <x v="12"/>
    <x v="4"/>
    <x v="1"/>
    <x v="5"/>
    <s v="Ananya Rao"/>
    <s v="Full-Time"/>
    <x v="1"/>
    <x v="339"/>
    <n v="18.100000000000001"/>
    <n v="129939"/>
    <n v="40531"/>
    <n v="2"/>
    <n v="95.1"/>
    <n v="0"/>
    <s v="arjun.gupta347@company.com"/>
    <s v="9731177754"/>
    <x v="1"/>
    <s v="West Bengal"/>
    <s v="India"/>
    <x v="0"/>
    <s v="General"/>
    <n v="6.3369863013698629"/>
  </r>
  <r>
    <x v="347"/>
    <s v="Vikram"/>
    <s v="Patel"/>
    <x v="1"/>
    <d v="1984-03-08T00:00:00"/>
    <x v="28"/>
    <x v="1"/>
    <x v="8"/>
    <x v="1"/>
    <s v="Vikram Sharma"/>
    <s v="Full-Time"/>
    <x v="0"/>
    <x v="340"/>
    <n v="9"/>
    <n v="136403"/>
    <n v="13173"/>
    <n v="5"/>
    <n v="96.5"/>
    <n v="9"/>
    <s v="vikram.patel348@company.com"/>
    <s v="9570354301"/>
    <x v="8"/>
    <s v="Gujarat"/>
    <s v="India"/>
    <x v="4"/>
    <s v="Evening"/>
    <n v="6.7753424657534245"/>
  </r>
  <r>
    <x v="348"/>
    <s v="Priya"/>
    <s v="Gupta"/>
    <x v="0"/>
    <d v="2005-07-11T00:00:00"/>
    <x v="32"/>
    <x v="3"/>
    <x v="0"/>
    <x v="4"/>
    <s v="Meera Verma"/>
    <s v="Full-Time"/>
    <x v="0"/>
    <x v="341"/>
    <n v="10.9"/>
    <n v="47100"/>
    <n v="39482"/>
    <n v="2"/>
    <n v="99.5"/>
    <n v="1"/>
    <s v="priya.gupta349@company.com"/>
    <s v="9916934378"/>
    <x v="0"/>
    <s v="Karnataka"/>
    <s v="India"/>
    <x v="0"/>
    <s v="Morning"/>
    <n v="3.495890410958904"/>
  </r>
  <r>
    <x v="349"/>
    <s v="Pooja"/>
    <s v="Sharma"/>
    <x v="1"/>
    <d v="1976-05-29T00:00:00"/>
    <x v="17"/>
    <x v="0"/>
    <x v="9"/>
    <x v="8"/>
    <s v="Arjun Verma"/>
    <s v="Full-Time"/>
    <x v="1"/>
    <x v="342"/>
    <n v="7.4"/>
    <n v="149645"/>
    <n v="28597"/>
    <n v="1"/>
    <n v="91.5"/>
    <n v="19"/>
    <s v="pooja.sharma350@company.com"/>
    <s v="9953333183"/>
    <x v="9"/>
    <s v="Kerala"/>
    <s v="India"/>
    <x v="2"/>
    <s v="Evening"/>
    <n v="4.506849315068493"/>
  </r>
  <r>
    <x v="350"/>
    <s v="Rahul"/>
    <s v="Das"/>
    <x v="1"/>
    <d v="1989-07-06T00:00:00"/>
    <x v="5"/>
    <x v="5"/>
    <x v="9"/>
    <x v="6"/>
    <s v="Sneha Kumar"/>
    <s v="Full-Time"/>
    <x v="1"/>
    <x v="343"/>
    <n v="18"/>
    <n v="51044"/>
    <n v="10344"/>
    <n v="3"/>
    <n v="89.4"/>
    <n v="19"/>
    <s v="rahul.das351@company.com"/>
    <s v="9668995551"/>
    <x v="9"/>
    <s v="Kerala"/>
    <s v="India"/>
    <x v="3"/>
    <s v="General"/>
    <n v="0.78630136986301369"/>
  </r>
  <r>
    <x v="351"/>
    <s v="Vikram"/>
    <s v="Gupta"/>
    <x v="0"/>
    <d v="1974-06-15T00:00:00"/>
    <x v="27"/>
    <x v="3"/>
    <x v="8"/>
    <x v="4"/>
    <s v="Rahul Verma"/>
    <s v="Full-Time"/>
    <x v="1"/>
    <x v="344"/>
    <n v="4"/>
    <n v="139887"/>
    <n v="49047"/>
    <n v="5"/>
    <n v="85.6"/>
    <n v="9"/>
    <s v="vikram.gupta352@company.com"/>
    <s v="9244648332"/>
    <x v="8"/>
    <s v="Gujarat"/>
    <s v="India"/>
    <x v="1"/>
    <s v="General"/>
    <n v="5.3945205479452056"/>
  </r>
  <r>
    <x v="352"/>
    <s v="Sneha"/>
    <s v="Sharma"/>
    <x v="1"/>
    <d v="1979-11-22T00:00:00"/>
    <x v="12"/>
    <x v="5"/>
    <x v="3"/>
    <x v="6"/>
    <s v="Pooja Patel"/>
    <s v="Full-Time"/>
    <x v="0"/>
    <x v="345"/>
    <n v="18.8"/>
    <n v="111239"/>
    <n v="15240"/>
    <n v="4"/>
    <n v="89.2"/>
    <n v="13"/>
    <s v="sneha.sharma353@company.com"/>
    <s v="9198129654"/>
    <x v="3"/>
    <s v="Tamil Nadu"/>
    <s v="India"/>
    <x v="2"/>
    <s v="General"/>
    <n v="5.4"/>
  </r>
  <r>
    <x v="353"/>
    <s v="Ananya"/>
    <s v="Das"/>
    <x v="1"/>
    <d v="1996-12-08T00:00:00"/>
    <x v="39"/>
    <x v="2"/>
    <x v="2"/>
    <x v="7"/>
    <s v="Pooja Kumar"/>
    <s v="Full-Time"/>
    <x v="0"/>
    <x v="346"/>
    <n v="0.7"/>
    <n v="36301"/>
    <n v="26458"/>
    <n v="2"/>
    <n v="91.1"/>
    <n v="21"/>
    <s v="ananya.das354@company.com"/>
    <s v="9209109086"/>
    <x v="2"/>
    <s v="Maharashtra"/>
    <s v="India"/>
    <x v="1"/>
    <s v="Evening"/>
    <n v="2.8547945205479452"/>
  </r>
  <r>
    <x v="354"/>
    <s v="Sneha"/>
    <s v="Gupta"/>
    <x v="0"/>
    <d v="1975-01-23T00:00:00"/>
    <x v="22"/>
    <x v="5"/>
    <x v="5"/>
    <x v="6"/>
    <s v="Pooja Gupta"/>
    <s v="Full-Time"/>
    <x v="0"/>
    <x v="347"/>
    <n v="14.5"/>
    <n v="42879"/>
    <n v="18375"/>
    <n v="3"/>
    <n v="99.6"/>
    <n v="16"/>
    <s v="sneha.gupta355@company.com"/>
    <s v="9616656179"/>
    <x v="5"/>
    <s v="Rajasthan"/>
    <s v="India"/>
    <x v="3"/>
    <s v="General"/>
    <n v="6.1698630136986301"/>
  </r>
  <r>
    <x v="355"/>
    <s v="Rahul"/>
    <s v="Singh"/>
    <x v="1"/>
    <d v="1970-10-27T00:00:00"/>
    <x v="4"/>
    <x v="1"/>
    <x v="2"/>
    <x v="3"/>
    <s v="Ananya Gupta"/>
    <s v="Contract"/>
    <x v="1"/>
    <x v="348"/>
    <n v="17.100000000000001"/>
    <n v="53321"/>
    <n v="37304"/>
    <n v="5"/>
    <n v="99.1"/>
    <n v="26"/>
    <s v="rahul.singh356@company.com"/>
    <s v="9523374123"/>
    <x v="2"/>
    <s v="Maharashtra"/>
    <s v="India"/>
    <x v="4"/>
    <s v="Morning"/>
    <n v="4.1013698630136988"/>
  </r>
  <r>
    <x v="356"/>
    <s v="Neha"/>
    <s v="Das"/>
    <x v="1"/>
    <d v="2000-05-09T00:00:00"/>
    <x v="3"/>
    <x v="2"/>
    <x v="7"/>
    <x v="7"/>
    <s v="Sneha Rao"/>
    <s v="Full-Time"/>
    <x v="0"/>
    <x v="349"/>
    <n v="15.8"/>
    <n v="97898"/>
    <n v="48088"/>
    <n v="5"/>
    <n v="85.5"/>
    <n v="29"/>
    <s v="neha.das357@company.com"/>
    <s v="9687283515"/>
    <x v="7"/>
    <s v="Telangana"/>
    <s v="India"/>
    <x v="3"/>
    <s v="Morning"/>
    <n v="6.6219178082191785"/>
  </r>
  <r>
    <x v="357"/>
    <s v="Sneha"/>
    <s v="Sharma"/>
    <x v="0"/>
    <d v="1984-08-20T00:00:00"/>
    <x v="21"/>
    <x v="6"/>
    <x v="9"/>
    <x v="9"/>
    <s v="Rohan Singh"/>
    <s v="Full-Time"/>
    <x v="1"/>
    <x v="350"/>
    <n v="14.6"/>
    <n v="55013"/>
    <n v="28389"/>
    <n v="4"/>
    <n v="97.3"/>
    <n v="5"/>
    <s v="sneha.sharma358@company.com"/>
    <s v="9475826556"/>
    <x v="9"/>
    <s v="Kerala"/>
    <s v="India"/>
    <x v="3"/>
    <s v="Evening"/>
    <n v="0.52054794520547942"/>
  </r>
  <r>
    <x v="358"/>
    <s v="Arjun"/>
    <s v="Joshi"/>
    <x v="0"/>
    <d v="1998-02-21T00:00:00"/>
    <x v="31"/>
    <x v="6"/>
    <x v="2"/>
    <x v="9"/>
    <s v="Neha Nair"/>
    <s v="Contract"/>
    <x v="0"/>
    <x v="351"/>
    <n v="9.9"/>
    <n v="45213"/>
    <n v="32918"/>
    <n v="5"/>
    <n v="91.5"/>
    <n v="25"/>
    <s v="arjun.joshi359@company.com"/>
    <s v="9464096439"/>
    <x v="2"/>
    <s v="Maharashtra"/>
    <s v="India"/>
    <x v="0"/>
    <s v="General"/>
    <n v="0.35342465753424657"/>
  </r>
  <r>
    <x v="359"/>
    <s v="Priya"/>
    <s v="Verma"/>
    <x v="0"/>
    <d v="1984-08-02T00:00:00"/>
    <x v="21"/>
    <x v="6"/>
    <x v="4"/>
    <x v="10"/>
    <s v="Arjun Sharma"/>
    <s v="Full-Time"/>
    <x v="1"/>
    <x v="216"/>
    <n v="5.5"/>
    <n v="83167"/>
    <n v="31469"/>
    <n v="5"/>
    <n v="88"/>
    <n v="30"/>
    <s v="priya.verma360@company.com"/>
    <s v="9918959283"/>
    <x v="4"/>
    <s v="Maharashtra"/>
    <s v="India"/>
    <x v="1"/>
    <s v="Evening"/>
    <n v="0.69315068493150689"/>
  </r>
  <r>
    <x v="360"/>
    <s v="Neha"/>
    <s v="Singh"/>
    <x v="1"/>
    <d v="1972-07-03T00:00:00"/>
    <x v="23"/>
    <x v="3"/>
    <x v="4"/>
    <x v="4"/>
    <s v="Sneha Joshi"/>
    <s v="Contract"/>
    <x v="1"/>
    <x v="339"/>
    <n v="3.8"/>
    <n v="49220"/>
    <n v="31533"/>
    <n v="3"/>
    <n v="98.8"/>
    <n v="9"/>
    <s v="neha.singh361@company.com"/>
    <s v="9330966379"/>
    <x v="4"/>
    <s v="Maharashtra"/>
    <s v="India"/>
    <x v="1"/>
    <s v="Evening"/>
    <n v="6.3369863013698629"/>
  </r>
  <r>
    <x v="361"/>
    <s v="Rohan"/>
    <s v="Singh"/>
    <x v="0"/>
    <d v="1998-07-09T00:00:00"/>
    <x v="31"/>
    <x v="1"/>
    <x v="6"/>
    <x v="3"/>
    <s v="Sneha Joshi"/>
    <s v="Contract"/>
    <x v="1"/>
    <x v="352"/>
    <n v="14.6"/>
    <n v="56320"/>
    <n v="16700"/>
    <n v="2"/>
    <n v="90.7"/>
    <n v="18"/>
    <s v="rohan.singh362@company.com"/>
    <s v="9915568788"/>
    <x v="6"/>
    <s v="Delhi"/>
    <s v="India"/>
    <x v="1"/>
    <s v="Evening"/>
    <n v="3.2986301369863016"/>
  </r>
  <r>
    <x v="362"/>
    <s v="Ananya"/>
    <s v="Rao"/>
    <x v="0"/>
    <d v="1968-05-06T00:00:00"/>
    <x v="1"/>
    <x v="3"/>
    <x v="9"/>
    <x v="4"/>
    <s v="Meera Rao"/>
    <s v="Full-Time"/>
    <x v="0"/>
    <x v="353"/>
    <n v="8.9"/>
    <n v="109939"/>
    <n v="42274"/>
    <n v="2"/>
    <n v="85.5"/>
    <n v="19"/>
    <s v="ananya.rao363@company.com"/>
    <s v="9449400802"/>
    <x v="9"/>
    <s v="Kerala"/>
    <s v="India"/>
    <x v="0"/>
    <s v="Evening"/>
    <n v="2.5232876712328767"/>
  </r>
  <r>
    <x v="363"/>
    <s v="Rohan"/>
    <s v="Singh"/>
    <x v="0"/>
    <d v="1999-02-24T00:00:00"/>
    <x v="16"/>
    <x v="0"/>
    <x v="2"/>
    <x v="8"/>
    <s v="Sneha Das"/>
    <s v="Full-Time"/>
    <x v="0"/>
    <x v="354"/>
    <n v="4.2"/>
    <n v="32399"/>
    <n v="46915"/>
    <n v="4"/>
    <n v="89.1"/>
    <n v="17"/>
    <s v="rohan.singh364@company.com"/>
    <s v="9912289826"/>
    <x v="2"/>
    <s v="Maharashtra"/>
    <s v="India"/>
    <x v="3"/>
    <s v="General"/>
    <n v="7"/>
  </r>
  <r>
    <x v="364"/>
    <s v="Rohan"/>
    <s v="Das"/>
    <x v="0"/>
    <d v="2004-12-01T00:00:00"/>
    <x v="32"/>
    <x v="0"/>
    <x v="3"/>
    <x v="0"/>
    <s v="Kiran Patel"/>
    <s v="Full-Time"/>
    <x v="0"/>
    <x v="355"/>
    <n v="15.5"/>
    <n v="137868"/>
    <n v="31156"/>
    <n v="2"/>
    <n v="89.8"/>
    <n v="16"/>
    <s v="rohan.das365@company.com"/>
    <s v="9794745152"/>
    <x v="3"/>
    <s v="Tamil Nadu"/>
    <s v="India"/>
    <x v="1"/>
    <s v="Morning"/>
    <n v="8.331506849315069"/>
  </r>
  <r>
    <x v="365"/>
    <s v="Kiran"/>
    <s v="Sharma"/>
    <x v="1"/>
    <d v="1970-04-11T00:00:00"/>
    <x v="14"/>
    <x v="0"/>
    <x v="7"/>
    <x v="0"/>
    <s v="Vikram Kumar"/>
    <s v="Full-Time"/>
    <x v="1"/>
    <x v="356"/>
    <n v="11.9"/>
    <n v="46535"/>
    <n v="8384"/>
    <n v="5"/>
    <n v="95"/>
    <n v="10"/>
    <s v="kiran.sharma366@company.com"/>
    <s v="9940626741"/>
    <x v="7"/>
    <s v="Telangana"/>
    <s v="India"/>
    <x v="3"/>
    <s v="Evening"/>
    <n v="4.4273972602739722"/>
  </r>
  <r>
    <x v="366"/>
    <s v="Rahul"/>
    <s v="Patel"/>
    <x v="1"/>
    <d v="1991-07-14T00:00:00"/>
    <x v="0"/>
    <x v="5"/>
    <x v="0"/>
    <x v="6"/>
    <s v="Arjun Gupta"/>
    <s v="Full-Time"/>
    <x v="1"/>
    <x v="357"/>
    <n v="13.3"/>
    <n v="71494"/>
    <n v="11681"/>
    <n v="4"/>
    <n v="98.9"/>
    <n v="6"/>
    <s v="rahul.patel367@company.com"/>
    <s v="9797647887"/>
    <x v="0"/>
    <s v="Karnataka"/>
    <s v="India"/>
    <x v="2"/>
    <s v="General"/>
    <n v="2.8027397260273972"/>
  </r>
  <r>
    <x v="367"/>
    <s v="Kiran"/>
    <s v="Gupta"/>
    <x v="1"/>
    <d v="2000-01-25T00:00:00"/>
    <x v="3"/>
    <x v="0"/>
    <x v="7"/>
    <x v="8"/>
    <s v="Neha Rao"/>
    <s v="Full-Time"/>
    <x v="1"/>
    <x v="358"/>
    <n v="18.2"/>
    <n v="63941"/>
    <n v="5745"/>
    <n v="1"/>
    <n v="88.6"/>
    <n v="8"/>
    <s v="kiran.gupta368@company.com"/>
    <s v="9745332899"/>
    <x v="7"/>
    <s v="Telangana"/>
    <s v="India"/>
    <x v="0"/>
    <s v="Evening"/>
    <n v="7.0356164383561648"/>
  </r>
  <r>
    <x v="368"/>
    <s v="Sneha"/>
    <s v="Joshi"/>
    <x v="1"/>
    <d v="1971-05-28T00:00:00"/>
    <x v="4"/>
    <x v="2"/>
    <x v="6"/>
    <x v="2"/>
    <s v="Ananya Singh"/>
    <s v="Contract"/>
    <x v="1"/>
    <x v="359"/>
    <n v="12.1"/>
    <n v="137254"/>
    <n v="22459"/>
    <n v="2"/>
    <n v="96.5"/>
    <n v="25"/>
    <s v="sneha.joshi369@company.com"/>
    <s v="9498882300"/>
    <x v="6"/>
    <s v="Delhi"/>
    <s v="India"/>
    <x v="2"/>
    <s v="Morning"/>
    <n v="2"/>
  </r>
  <r>
    <x v="369"/>
    <s v="Rohan"/>
    <s v="Singh"/>
    <x v="1"/>
    <d v="2003-04-09T00:00:00"/>
    <x v="24"/>
    <x v="3"/>
    <x v="1"/>
    <x v="4"/>
    <s v="Rahul Joshi"/>
    <s v="Contract"/>
    <x v="0"/>
    <x v="360"/>
    <n v="3.1"/>
    <n v="131016"/>
    <n v="9129"/>
    <n v="5"/>
    <n v="94.8"/>
    <n v="9"/>
    <s v="rohan.singh370@company.com"/>
    <s v="9719696008"/>
    <x v="1"/>
    <s v="West Bengal"/>
    <s v="India"/>
    <x v="3"/>
    <s v="Morning"/>
    <n v="3.8328767123287673"/>
  </r>
  <r>
    <x v="370"/>
    <s v="Aarav"/>
    <s v="Kumar"/>
    <x v="1"/>
    <d v="1995-04-02T00:00:00"/>
    <x v="10"/>
    <x v="3"/>
    <x v="8"/>
    <x v="4"/>
    <s v="Sneha Singh"/>
    <s v="Contract"/>
    <x v="1"/>
    <x v="361"/>
    <n v="15.5"/>
    <n v="77857"/>
    <n v="32842"/>
    <n v="2"/>
    <n v="92.8"/>
    <n v="28"/>
    <s v="aarav.kumar371@company.com"/>
    <s v="9733633219"/>
    <x v="8"/>
    <s v="Gujarat"/>
    <s v="India"/>
    <x v="3"/>
    <s v="Evening"/>
    <n v="7.5698630136986305"/>
  </r>
  <r>
    <x v="371"/>
    <s v="Vikram"/>
    <s v="Sharma"/>
    <x v="1"/>
    <d v="1998-09-11T00:00:00"/>
    <x v="16"/>
    <x v="2"/>
    <x v="2"/>
    <x v="7"/>
    <s v="Meera Gupta"/>
    <s v="Full-Time"/>
    <x v="0"/>
    <x v="362"/>
    <n v="16.100000000000001"/>
    <n v="111660"/>
    <n v="7138"/>
    <n v="1"/>
    <n v="86.7"/>
    <n v="26"/>
    <s v="vikram.sharma372@company.com"/>
    <s v="9417598272"/>
    <x v="2"/>
    <s v="Maharashtra"/>
    <s v="India"/>
    <x v="4"/>
    <s v="General"/>
    <n v="7.3315068493150681"/>
  </r>
  <r>
    <x v="372"/>
    <s v="Vikram"/>
    <s v="Kumar"/>
    <x v="1"/>
    <d v="1983-12-20T00:00:00"/>
    <x v="28"/>
    <x v="3"/>
    <x v="1"/>
    <x v="4"/>
    <s v="Aarav Rao"/>
    <s v="Contract"/>
    <x v="0"/>
    <x v="363"/>
    <n v="11.4"/>
    <n v="101670"/>
    <n v="42996"/>
    <n v="2"/>
    <n v="94.2"/>
    <n v="26"/>
    <s v="vikram.kumar373@company.com"/>
    <s v="9729361897"/>
    <x v="1"/>
    <s v="West Bengal"/>
    <s v="India"/>
    <x v="0"/>
    <s v="General"/>
    <n v="7.8794520547945206"/>
  </r>
  <r>
    <x v="373"/>
    <s v="Arjun"/>
    <s v="Singh"/>
    <x v="0"/>
    <d v="1965-11-06T00:00:00"/>
    <x v="36"/>
    <x v="1"/>
    <x v="3"/>
    <x v="3"/>
    <s v="Meera Sharma"/>
    <s v="Full-Time"/>
    <x v="1"/>
    <x v="364"/>
    <n v="12.2"/>
    <n v="27604"/>
    <n v="17103"/>
    <n v="1"/>
    <n v="92.5"/>
    <n v="2"/>
    <s v="arjun.singh374@company.com"/>
    <s v="9729515631"/>
    <x v="3"/>
    <s v="Tamil Nadu"/>
    <s v="India"/>
    <x v="2"/>
    <s v="Evening"/>
    <n v="1.2273972602739727"/>
  </r>
  <r>
    <x v="374"/>
    <s v="Rahul"/>
    <s v="Kumar"/>
    <x v="0"/>
    <d v="1998-04-30T00:00:00"/>
    <x v="31"/>
    <x v="0"/>
    <x v="7"/>
    <x v="0"/>
    <s v="Pooja Gupta"/>
    <s v="Full-Time"/>
    <x v="0"/>
    <x v="290"/>
    <n v="8.1"/>
    <n v="68975"/>
    <n v="26352"/>
    <n v="4"/>
    <n v="90.8"/>
    <n v="24"/>
    <s v="rahul.kumar375@company.com"/>
    <s v="9445254348"/>
    <x v="7"/>
    <s v="Telangana"/>
    <s v="India"/>
    <x v="1"/>
    <s v="Morning"/>
    <n v="7.6493150684931503"/>
  </r>
  <r>
    <x v="375"/>
    <s v="Sneha"/>
    <s v="Sharma"/>
    <x v="0"/>
    <d v="1997-06-14T00:00:00"/>
    <x v="39"/>
    <x v="2"/>
    <x v="2"/>
    <x v="2"/>
    <s v="Rohan Sharma"/>
    <s v="Full-Time"/>
    <x v="1"/>
    <x v="365"/>
    <n v="2.1"/>
    <n v="100624"/>
    <n v="34092"/>
    <n v="3"/>
    <n v="89.6"/>
    <n v="17"/>
    <s v="sneha.sharma376@company.com"/>
    <s v="9724513085"/>
    <x v="2"/>
    <s v="Maharashtra"/>
    <s v="India"/>
    <x v="4"/>
    <s v="Evening"/>
    <n v="1.9753424657534246"/>
  </r>
  <r>
    <x v="376"/>
    <s v="Priya"/>
    <s v="Patel"/>
    <x v="0"/>
    <d v="1971-08-30T00:00:00"/>
    <x v="23"/>
    <x v="0"/>
    <x v="3"/>
    <x v="8"/>
    <s v="Arjun Nair"/>
    <s v="Full-Time"/>
    <x v="1"/>
    <x v="366"/>
    <n v="2"/>
    <n v="136931"/>
    <n v="43372"/>
    <n v="2"/>
    <n v="99.6"/>
    <n v="20"/>
    <s v="priya.patel377@company.com"/>
    <s v="9582910425"/>
    <x v="3"/>
    <s v="Tamil Nadu"/>
    <s v="India"/>
    <x v="3"/>
    <s v="Evening"/>
    <n v="0.98356164383561639"/>
  </r>
  <r>
    <x v="377"/>
    <s v="Arjun"/>
    <s v="Rao"/>
    <x v="1"/>
    <d v="1988-09-05T00:00:00"/>
    <x v="5"/>
    <x v="2"/>
    <x v="9"/>
    <x v="7"/>
    <s v="Meera Das"/>
    <s v="Full-Time"/>
    <x v="1"/>
    <x v="282"/>
    <n v="19.2"/>
    <n v="148095"/>
    <n v="7003"/>
    <n v="1"/>
    <n v="93.1"/>
    <n v="30"/>
    <s v="arjun.rao378@company.com"/>
    <s v="9865418031"/>
    <x v="9"/>
    <s v="Kerala"/>
    <s v="India"/>
    <x v="1"/>
    <s v="General"/>
    <n v="1.5616438356164384"/>
  </r>
  <r>
    <x v="378"/>
    <s v="Neha"/>
    <s v="Das"/>
    <x v="1"/>
    <d v="1972-08-06T00:00:00"/>
    <x v="33"/>
    <x v="3"/>
    <x v="7"/>
    <x v="4"/>
    <s v="Aarav Nair"/>
    <s v="Full-Time"/>
    <x v="0"/>
    <x v="333"/>
    <n v="9.9"/>
    <n v="29004"/>
    <n v="28010"/>
    <n v="3"/>
    <n v="92.2"/>
    <n v="8"/>
    <s v="neha.das379@company.com"/>
    <s v="9673438952"/>
    <x v="7"/>
    <s v="Telangana"/>
    <s v="India"/>
    <x v="1"/>
    <s v="Morning"/>
    <n v="2.3178082191780822"/>
  </r>
  <r>
    <x v="379"/>
    <s v="Rahul"/>
    <s v="Sharma"/>
    <x v="1"/>
    <d v="1986-12-24T00:00:00"/>
    <x v="19"/>
    <x v="5"/>
    <x v="0"/>
    <x v="6"/>
    <s v="Sneha Joshi"/>
    <s v="Contract"/>
    <x v="1"/>
    <x v="367"/>
    <n v="12.7"/>
    <n v="62991"/>
    <n v="28195"/>
    <n v="3"/>
    <n v="98.5"/>
    <n v="2"/>
    <s v="rahul.sharma380@company.com"/>
    <s v="9130550322"/>
    <x v="0"/>
    <s v="Karnataka"/>
    <s v="India"/>
    <x v="0"/>
    <s v="Morning"/>
    <n v="2.0356164383561643"/>
  </r>
  <r>
    <x v="380"/>
    <s v="Ananya"/>
    <s v="Joshi"/>
    <x v="1"/>
    <d v="1968-03-03T00:00:00"/>
    <x v="1"/>
    <x v="2"/>
    <x v="8"/>
    <x v="2"/>
    <s v="Kiran Verma"/>
    <s v="Contract"/>
    <x v="1"/>
    <x v="368"/>
    <n v="6.8"/>
    <n v="72689"/>
    <n v="24349"/>
    <n v="4"/>
    <n v="87.7"/>
    <n v="15"/>
    <s v="ananya.joshi381@company.com"/>
    <s v="9712557142"/>
    <x v="8"/>
    <s v="Gujarat"/>
    <s v="India"/>
    <x v="0"/>
    <s v="Evening"/>
    <n v="2.4712328767123286"/>
  </r>
  <r>
    <x v="381"/>
    <s v="Neha"/>
    <s v="Verma"/>
    <x v="0"/>
    <d v="1994-03-02T00:00:00"/>
    <x v="6"/>
    <x v="2"/>
    <x v="0"/>
    <x v="2"/>
    <s v="Arjun Rao"/>
    <s v="Contract"/>
    <x v="0"/>
    <x v="369"/>
    <n v="4.5999999999999996"/>
    <n v="138546"/>
    <n v="14064"/>
    <n v="5"/>
    <n v="87.3"/>
    <n v="11"/>
    <s v="neha.verma382@company.com"/>
    <s v="9965807092"/>
    <x v="0"/>
    <s v="Karnataka"/>
    <s v="India"/>
    <x v="2"/>
    <s v="General"/>
    <n v="6.5726027397260278"/>
  </r>
  <r>
    <x v="382"/>
    <s v="Neha"/>
    <s v="Kumar"/>
    <x v="1"/>
    <d v="1967-10-28T00:00:00"/>
    <x v="1"/>
    <x v="3"/>
    <x v="0"/>
    <x v="4"/>
    <s v="Rohan Sharma"/>
    <s v="Contract"/>
    <x v="0"/>
    <x v="370"/>
    <n v="12"/>
    <n v="104568"/>
    <n v="32250"/>
    <n v="5"/>
    <n v="94.6"/>
    <n v="3"/>
    <s v="neha.kumar383@company.com"/>
    <s v="9964125260"/>
    <x v="0"/>
    <s v="Karnataka"/>
    <s v="India"/>
    <x v="0"/>
    <s v="Morning"/>
    <n v="1.8"/>
  </r>
  <r>
    <x v="383"/>
    <s v="Kiran"/>
    <s v="Nair"/>
    <x v="1"/>
    <d v="1991-05-17T00:00:00"/>
    <x v="0"/>
    <x v="4"/>
    <x v="0"/>
    <x v="5"/>
    <s v="Ananya Sharma"/>
    <s v="Contract"/>
    <x v="1"/>
    <x v="371"/>
    <n v="10.3"/>
    <n v="92483"/>
    <n v="22357"/>
    <n v="3"/>
    <n v="91.4"/>
    <n v="15"/>
    <s v="kiran.nair384@company.com"/>
    <s v="9935895883"/>
    <x v="0"/>
    <s v="Karnataka"/>
    <s v="India"/>
    <x v="3"/>
    <s v="Morning"/>
    <n v="6.4712328767123291"/>
  </r>
  <r>
    <x v="384"/>
    <s v="Arjun"/>
    <s v="Rao"/>
    <x v="0"/>
    <d v="1989-12-13T00:00:00"/>
    <x v="38"/>
    <x v="2"/>
    <x v="7"/>
    <x v="2"/>
    <s v="Rohan Rao"/>
    <s v="Contract"/>
    <x v="0"/>
    <x v="372"/>
    <n v="10.3"/>
    <n v="106864"/>
    <n v="46388"/>
    <n v="3"/>
    <n v="91.9"/>
    <n v="4"/>
    <s v="arjun.rao385@company.com"/>
    <s v="9821617074"/>
    <x v="7"/>
    <s v="Telangana"/>
    <s v="India"/>
    <x v="1"/>
    <s v="General"/>
    <n v="1.2547945205479452"/>
  </r>
  <r>
    <x v="385"/>
    <s v="Sneha"/>
    <s v="Das"/>
    <x v="0"/>
    <d v="2000-06-20T00:00:00"/>
    <x v="3"/>
    <x v="3"/>
    <x v="9"/>
    <x v="4"/>
    <s v="Sneha Sharma"/>
    <s v="Contract"/>
    <x v="1"/>
    <x v="373"/>
    <n v="18.8"/>
    <n v="118324"/>
    <n v="40940"/>
    <n v="3"/>
    <n v="95.5"/>
    <n v="22"/>
    <s v="sneha.das386@company.com"/>
    <s v="9935913633"/>
    <x v="9"/>
    <s v="Kerala"/>
    <s v="India"/>
    <x v="0"/>
    <s v="General"/>
    <n v="7.9068493150684933"/>
  </r>
  <r>
    <x v="386"/>
    <s v="Priya"/>
    <s v="Das"/>
    <x v="0"/>
    <d v="1988-02-03T00:00:00"/>
    <x v="20"/>
    <x v="2"/>
    <x v="1"/>
    <x v="2"/>
    <s v="Aarav Gupta"/>
    <s v="Contract"/>
    <x v="1"/>
    <x v="374"/>
    <n v="1.8"/>
    <n v="103909"/>
    <n v="22257"/>
    <n v="5"/>
    <n v="97.8"/>
    <n v="6"/>
    <s v="priya.das387@company.com"/>
    <s v="9623236240"/>
    <x v="1"/>
    <s v="West Bengal"/>
    <s v="India"/>
    <x v="4"/>
    <s v="Morning"/>
    <n v="5.9287671232876713"/>
  </r>
  <r>
    <x v="387"/>
    <s v="Rohan"/>
    <s v="Verma"/>
    <x v="0"/>
    <d v="1984-06-07T00:00:00"/>
    <x v="28"/>
    <x v="2"/>
    <x v="4"/>
    <x v="7"/>
    <s v="Priya Nair"/>
    <s v="Contract"/>
    <x v="0"/>
    <x v="375"/>
    <n v="10.7"/>
    <n v="32086"/>
    <n v="40498"/>
    <n v="4"/>
    <n v="86.9"/>
    <n v="14"/>
    <s v="rohan.verma388@company.com"/>
    <s v="9274716412"/>
    <x v="4"/>
    <s v="Maharashtra"/>
    <s v="India"/>
    <x v="1"/>
    <s v="Morning"/>
    <n v="6.4465753424657537"/>
  </r>
  <r>
    <x v="388"/>
    <s v="Rohan"/>
    <s v="Singh"/>
    <x v="1"/>
    <d v="1989-10-06T00:00:00"/>
    <x v="38"/>
    <x v="0"/>
    <x v="2"/>
    <x v="8"/>
    <s v="Ananya Verma"/>
    <s v="Full-Time"/>
    <x v="1"/>
    <x v="376"/>
    <n v="14.4"/>
    <n v="29691"/>
    <n v="5495"/>
    <n v="5"/>
    <n v="94.9"/>
    <n v="12"/>
    <s v="rohan.singh389@company.com"/>
    <s v="9469462878"/>
    <x v="2"/>
    <s v="Maharashtra"/>
    <s v="India"/>
    <x v="4"/>
    <s v="Evening"/>
    <n v="7.0904109589041093"/>
  </r>
  <r>
    <x v="389"/>
    <s v="Vikram"/>
    <s v="Joshi"/>
    <x v="1"/>
    <d v="1977-01-05T00:00:00"/>
    <x v="37"/>
    <x v="3"/>
    <x v="4"/>
    <x v="4"/>
    <s v="Vikram Joshi"/>
    <s v="Contract"/>
    <x v="1"/>
    <x v="377"/>
    <n v="3.4"/>
    <n v="81137"/>
    <n v="43359"/>
    <n v="2"/>
    <n v="91.7"/>
    <n v="10"/>
    <s v="vikram.joshi390@company.com"/>
    <s v="9153470075"/>
    <x v="4"/>
    <s v="Maharashtra"/>
    <s v="India"/>
    <x v="3"/>
    <s v="Evening"/>
    <n v="4.2821917808219174"/>
  </r>
  <r>
    <x v="390"/>
    <s v="Kiran"/>
    <s v="Verma"/>
    <x v="0"/>
    <d v="1987-06-13T00:00:00"/>
    <x v="19"/>
    <x v="0"/>
    <x v="0"/>
    <x v="8"/>
    <s v="Neha Gupta"/>
    <s v="Full-Time"/>
    <x v="0"/>
    <x v="378"/>
    <n v="5.0999999999999996"/>
    <n v="39228"/>
    <n v="41269"/>
    <n v="1"/>
    <n v="95.6"/>
    <n v="8"/>
    <s v="kiran.verma391@company.com"/>
    <s v="9867775176"/>
    <x v="0"/>
    <s v="Karnataka"/>
    <s v="India"/>
    <x v="0"/>
    <s v="Morning"/>
    <n v="6.1013698630136988"/>
  </r>
  <r>
    <x v="391"/>
    <s v="Rahul"/>
    <s v="Singh"/>
    <x v="1"/>
    <d v="1969-12-25T00:00:00"/>
    <x v="14"/>
    <x v="4"/>
    <x v="0"/>
    <x v="5"/>
    <s v="Pooja Rao"/>
    <s v="Full-Time"/>
    <x v="1"/>
    <x v="379"/>
    <n v="9"/>
    <n v="28965"/>
    <n v="7764"/>
    <n v="2"/>
    <n v="96.2"/>
    <n v="17"/>
    <s v="rahul.singh392@company.com"/>
    <s v="9987139178"/>
    <x v="0"/>
    <s v="Karnataka"/>
    <s v="India"/>
    <x v="4"/>
    <s v="General"/>
    <n v="8.0219178082191789"/>
  </r>
  <r>
    <x v="392"/>
    <s v="Rahul"/>
    <s v="Nair"/>
    <x v="1"/>
    <d v="1975-06-26T00:00:00"/>
    <x v="22"/>
    <x v="3"/>
    <x v="0"/>
    <x v="4"/>
    <s v="Vikram Das"/>
    <s v="Contract"/>
    <x v="1"/>
    <x v="380"/>
    <n v="10.7"/>
    <n v="28119"/>
    <n v="6884"/>
    <n v="5"/>
    <n v="88"/>
    <n v="30"/>
    <s v="rahul.nair393@company.com"/>
    <s v="9738438888"/>
    <x v="0"/>
    <s v="Karnataka"/>
    <s v="India"/>
    <x v="4"/>
    <s v="Morning"/>
    <n v="0.42191780821917807"/>
  </r>
  <r>
    <x v="393"/>
    <s v="Pooja"/>
    <s v="Sharma"/>
    <x v="0"/>
    <d v="2002-06-19T00:00:00"/>
    <x v="30"/>
    <x v="0"/>
    <x v="5"/>
    <x v="0"/>
    <s v="Sneha Patel"/>
    <s v="Contract"/>
    <x v="1"/>
    <x v="381"/>
    <n v="7.9"/>
    <n v="116484"/>
    <n v="28464"/>
    <n v="1"/>
    <n v="93.9"/>
    <n v="8"/>
    <s v="pooja.sharma394@company.com"/>
    <s v="9100299360"/>
    <x v="5"/>
    <s v="Rajasthan"/>
    <s v="India"/>
    <x v="3"/>
    <s v="Evening"/>
    <n v="1.3972602739726028"/>
  </r>
  <r>
    <x v="394"/>
    <s v="Arjun"/>
    <s v="Patel"/>
    <x v="1"/>
    <d v="1984-04-26T00:00:00"/>
    <x v="28"/>
    <x v="4"/>
    <x v="4"/>
    <x v="5"/>
    <s v="Arjun Joshi"/>
    <s v="Contract"/>
    <x v="1"/>
    <x v="382"/>
    <n v="3.6"/>
    <n v="123323"/>
    <n v="18138"/>
    <n v="3"/>
    <n v="85.1"/>
    <n v="2"/>
    <s v="arjun.patel395@company.com"/>
    <s v="9267698590"/>
    <x v="4"/>
    <s v="Maharashtra"/>
    <s v="India"/>
    <x v="1"/>
    <s v="General"/>
    <n v="6.3479452054794523"/>
  </r>
  <r>
    <x v="395"/>
    <s v="Priya"/>
    <s v="Rao"/>
    <x v="0"/>
    <d v="1972-09-15T00:00:00"/>
    <x v="33"/>
    <x v="1"/>
    <x v="4"/>
    <x v="1"/>
    <s v="Vikram Verma"/>
    <s v="Full-Time"/>
    <x v="0"/>
    <x v="383"/>
    <n v="2.8"/>
    <n v="133056"/>
    <n v="30227"/>
    <n v="5"/>
    <n v="88.7"/>
    <n v="0"/>
    <s v="priya.rao396@company.com"/>
    <s v="9776323027"/>
    <x v="4"/>
    <s v="Maharashtra"/>
    <s v="India"/>
    <x v="0"/>
    <s v="Morning"/>
    <n v="8.1068493150684926"/>
  </r>
  <r>
    <x v="396"/>
    <s v="Neha"/>
    <s v="Singh"/>
    <x v="0"/>
    <d v="1990-03-27T00:00:00"/>
    <x v="38"/>
    <x v="0"/>
    <x v="0"/>
    <x v="0"/>
    <s v="Vikram Das"/>
    <s v="Full-Time"/>
    <x v="0"/>
    <x v="384"/>
    <n v="14.7"/>
    <n v="30290"/>
    <n v="9527"/>
    <n v="4"/>
    <n v="92.6"/>
    <n v="19"/>
    <s v="neha.singh397@company.com"/>
    <s v="9634119604"/>
    <x v="0"/>
    <s v="Karnataka"/>
    <s v="India"/>
    <x v="3"/>
    <s v="Morning"/>
    <n v="3.6876712328767125"/>
  </r>
  <r>
    <x v="397"/>
    <s v="Aarav"/>
    <s v="Das"/>
    <x v="1"/>
    <d v="2000-01-29T00:00:00"/>
    <x v="3"/>
    <x v="0"/>
    <x v="4"/>
    <x v="0"/>
    <s v="Sneha Gupta"/>
    <s v="Full-Time"/>
    <x v="1"/>
    <x v="385"/>
    <n v="8.6999999999999993"/>
    <n v="149517"/>
    <n v="15463"/>
    <n v="3"/>
    <n v="89.9"/>
    <n v="6"/>
    <s v="aarav.das398@company.com"/>
    <s v="9857553828"/>
    <x v="4"/>
    <s v="Maharashtra"/>
    <s v="India"/>
    <x v="0"/>
    <s v="Morning"/>
    <n v="0.24109589041095891"/>
  </r>
  <r>
    <x v="398"/>
    <s v="Neha"/>
    <s v="Nair"/>
    <x v="0"/>
    <d v="1986-06-25T00:00:00"/>
    <x v="34"/>
    <x v="4"/>
    <x v="1"/>
    <x v="5"/>
    <s v="Meera Das"/>
    <s v="Full-Time"/>
    <x v="0"/>
    <x v="336"/>
    <n v="14.5"/>
    <n v="89936"/>
    <n v="25157"/>
    <n v="4"/>
    <n v="88.2"/>
    <n v="12"/>
    <s v="neha.nair399@company.com"/>
    <s v="9273808272"/>
    <x v="1"/>
    <s v="West Bengal"/>
    <s v="India"/>
    <x v="3"/>
    <s v="Evening"/>
    <n v="8.493150684931507"/>
  </r>
  <r>
    <x v="399"/>
    <s v="Aarav"/>
    <s v="Joshi"/>
    <x v="1"/>
    <d v="1997-10-19T00:00:00"/>
    <x v="31"/>
    <x v="6"/>
    <x v="5"/>
    <x v="10"/>
    <s v="Vikram Joshi"/>
    <s v="Contract"/>
    <x v="1"/>
    <x v="386"/>
    <n v="9.1"/>
    <n v="86925"/>
    <n v="20408"/>
    <n v="2"/>
    <n v="99.6"/>
    <n v="14"/>
    <s v="aarav.joshi400@company.com"/>
    <s v="9557873525"/>
    <x v="5"/>
    <s v="Rajasthan"/>
    <s v="India"/>
    <x v="4"/>
    <s v="Evening"/>
    <n v="4.8410958904109593"/>
  </r>
  <r>
    <x v="400"/>
    <s v="Arjun"/>
    <s v="Rao"/>
    <x v="0"/>
    <d v="1974-08-06T00:00:00"/>
    <x v="22"/>
    <x v="1"/>
    <x v="9"/>
    <x v="1"/>
    <s v="Aarav Das"/>
    <s v="Full-Time"/>
    <x v="0"/>
    <x v="27"/>
    <n v="17.7"/>
    <n v="28962"/>
    <n v="37112"/>
    <n v="1"/>
    <n v="87.7"/>
    <n v="26"/>
    <s v="arjun.rao401@company.com"/>
    <s v="9310841595"/>
    <x v="9"/>
    <s v="Kerala"/>
    <s v="India"/>
    <x v="1"/>
    <s v="General"/>
    <n v="4.2301369863013702"/>
  </r>
  <r>
    <x v="401"/>
    <s v="Pooja"/>
    <s v="Nair"/>
    <x v="0"/>
    <d v="1998-05-02T00:00:00"/>
    <x v="31"/>
    <x v="5"/>
    <x v="1"/>
    <x v="6"/>
    <s v="Aarav Kumar"/>
    <s v="Full-Time"/>
    <x v="1"/>
    <x v="387"/>
    <n v="4.7"/>
    <n v="60203"/>
    <n v="39203"/>
    <n v="5"/>
    <n v="89.2"/>
    <n v="25"/>
    <s v="pooja.nair402@company.com"/>
    <s v="9277862177"/>
    <x v="1"/>
    <s v="West Bengal"/>
    <s v="India"/>
    <x v="4"/>
    <s v="Evening"/>
    <n v="8.4876712328767123"/>
  </r>
  <r>
    <x v="402"/>
    <s v="Vikram"/>
    <s v="Sharma"/>
    <x v="0"/>
    <d v="1974-10-12T00:00:00"/>
    <x v="22"/>
    <x v="1"/>
    <x v="4"/>
    <x v="3"/>
    <s v="Arjun Gupta"/>
    <s v="Full-Time"/>
    <x v="0"/>
    <x v="99"/>
    <n v="5"/>
    <n v="116640"/>
    <n v="23611"/>
    <n v="3"/>
    <n v="92.1"/>
    <n v="17"/>
    <s v="vikram.sharma403@company.com"/>
    <s v="9960368137"/>
    <x v="4"/>
    <s v="Maharashtra"/>
    <s v="India"/>
    <x v="3"/>
    <s v="General"/>
    <n v="0.50410958904109593"/>
  </r>
  <r>
    <x v="403"/>
    <s v="Pooja"/>
    <s v="Rao"/>
    <x v="0"/>
    <d v="1987-10-05T00:00:00"/>
    <x v="20"/>
    <x v="0"/>
    <x v="3"/>
    <x v="0"/>
    <s v="Rahul Sharma"/>
    <s v="Contract"/>
    <x v="1"/>
    <x v="388"/>
    <n v="12.8"/>
    <n v="100928"/>
    <n v="14689"/>
    <n v="3"/>
    <n v="95.3"/>
    <n v="6"/>
    <s v="pooja.rao404@company.com"/>
    <s v="9737208797"/>
    <x v="3"/>
    <s v="Tamil Nadu"/>
    <s v="India"/>
    <x v="4"/>
    <s v="General"/>
    <n v="6.8986301369863012"/>
  </r>
  <r>
    <x v="404"/>
    <s v="Priya"/>
    <s v="Sharma"/>
    <x v="0"/>
    <d v="1981-12-10T00:00:00"/>
    <x v="13"/>
    <x v="6"/>
    <x v="8"/>
    <x v="10"/>
    <s v="Neha Nair"/>
    <s v="Full-Time"/>
    <x v="1"/>
    <x v="389"/>
    <n v="18.899999999999999"/>
    <n v="82577"/>
    <n v="24447"/>
    <n v="3"/>
    <n v="86"/>
    <n v="26"/>
    <s v="priya.sharma405@company.com"/>
    <s v="9745571304"/>
    <x v="8"/>
    <s v="Gujarat"/>
    <s v="India"/>
    <x v="0"/>
    <s v="Morning"/>
    <n v="6.7287671232876711"/>
  </r>
  <r>
    <x v="405"/>
    <s v="Pooja"/>
    <s v="Patel"/>
    <x v="1"/>
    <d v="2004-02-07T00:00:00"/>
    <x v="9"/>
    <x v="3"/>
    <x v="9"/>
    <x v="4"/>
    <s v="Sneha Rao"/>
    <s v="Contract"/>
    <x v="1"/>
    <x v="390"/>
    <n v="14.6"/>
    <n v="84593"/>
    <n v="31511"/>
    <n v="3"/>
    <n v="86.7"/>
    <n v="17"/>
    <s v="pooja.patel406@company.com"/>
    <s v="9482365302"/>
    <x v="9"/>
    <s v="Kerala"/>
    <s v="India"/>
    <x v="0"/>
    <s v="Morning"/>
    <n v="5.397260273972603"/>
  </r>
  <r>
    <x v="406"/>
    <s v="Aarav"/>
    <s v="Nair"/>
    <x v="0"/>
    <d v="1983-02-13T00:00:00"/>
    <x v="15"/>
    <x v="2"/>
    <x v="9"/>
    <x v="7"/>
    <s v="Vikram Kumar"/>
    <s v="Full-Time"/>
    <x v="1"/>
    <x v="391"/>
    <n v="10.5"/>
    <n v="117301"/>
    <n v="25572"/>
    <n v="4"/>
    <n v="92.4"/>
    <n v="7"/>
    <s v="aarav.nair407@company.com"/>
    <s v="9888067240"/>
    <x v="9"/>
    <s v="Kerala"/>
    <s v="India"/>
    <x v="2"/>
    <s v="Morning"/>
    <n v="1.6602739726027398"/>
  </r>
  <r>
    <x v="407"/>
    <s v="Sneha"/>
    <s v="Rao"/>
    <x v="1"/>
    <d v="1973-08-31T00:00:00"/>
    <x v="27"/>
    <x v="5"/>
    <x v="1"/>
    <x v="6"/>
    <s v="Arjun Patel"/>
    <s v="Contract"/>
    <x v="1"/>
    <x v="392"/>
    <n v="1.9"/>
    <n v="127055"/>
    <n v="46549"/>
    <n v="2"/>
    <n v="97.9"/>
    <n v="6"/>
    <s v="sneha.rao408@company.com"/>
    <s v="9776313605"/>
    <x v="1"/>
    <s v="West Bengal"/>
    <s v="India"/>
    <x v="2"/>
    <s v="Evening"/>
    <n v="2.4575342465753423"/>
  </r>
  <r>
    <x v="408"/>
    <s v="Kiran"/>
    <s v="Gupta"/>
    <x v="0"/>
    <d v="1992-07-05T00:00:00"/>
    <x v="2"/>
    <x v="4"/>
    <x v="3"/>
    <x v="5"/>
    <s v="Vikram Nair"/>
    <s v="Full-Time"/>
    <x v="0"/>
    <x v="393"/>
    <n v="6"/>
    <n v="56986"/>
    <n v="8245"/>
    <n v="1"/>
    <n v="85.2"/>
    <n v="19"/>
    <s v="kiran.gupta409@company.com"/>
    <s v="9720336954"/>
    <x v="3"/>
    <s v="Tamil Nadu"/>
    <s v="India"/>
    <x v="4"/>
    <s v="General"/>
    <n v="0.56438356164383563"/>
  </r>
  <r>
    <x v="409"/>
    <s v="Arjun"/>
    <s v="Nair"/>
    <x v="1"/>
    <d v="1965-08-31T00:00:00"/>
    <x v="36"/>
    <x v="2"/>
    <x v="7"/>
    <x v="2"/>
    <s v="Sneha Das"/>
    <s v="Contract"/>
    <x v="1"/>
    <x v="394"/>
    <n v="7.9"/>
    <n v="29116"/>
    <n v="45958"/>
    <n v="3"/>
    <n v="95.7"/>
    <n v="6"/>
    <s v="arjun.nair410@company.com"/>
    <s v="9907304409"/>
    <x v="7"/>
    <s v="Telangana"/>
    <s v="India"/>
    <x v="2"/>
    <s v="General"/>
    <n v="7.7726027397260271"/>
  </r>
  <r>
    <x v="410"/>
    <s v="Priya"/>
    <s v="Verma"/>
    <x v="1"/>
    <d v="1997-02-18T00:00:00"/>
    <x v="39"/>
    <x v="5"/>
    <x v="1"/>
    <x v="6"/>
    <s v="Arjun Nair"/>
    <s v="Contract"/>
    <x v="0"/>
    <x v="395"/>
    <n v="3.9"/>
    <n v="126370"/>
    <n v="21235"/>
    <n v="1"/>
    <n v="92.4"/>
    <n v="20"/>
    <s v="priya.verma411@company.com"/>
    <s v="9512277836"/>
    <x v="1"/>
    <s v="West Bengal"/>
    <s v="India"/>
    <x v="3"/>
    <s v="Morning"/>
    <n v="4.8931506849315065"/>
  </r>
  <r>
    <x v="411"/>
    <s v="Meera"/>
    <s v="Rao"/>
    <x v="1"/>
    <d v="1996-04-05T00:00:00"/>
    <x v="8"/>
    <x v="2"/>
    <x v="5"/>
    <x v="7"/>
    <s v="Kiran Das"/>
    <s v="Contract"/>
    <x v="1"/>
    <x v="396"/>
    <n v="4.4000000000000004"/>
    <n v="43158"/>
    <n v="42900"/>
    <n v="5"/>
    <n v="98.8"/>
    <n v="7"/>
    <s v="meera.rao412@company.com"/>
    <s v="9104417904"/>
    <x v="5"/>
    <s v="Rajasthan"/>
    <s v="India"/>
    <x v="0"/>
    <s v="Morning"/>
    <n v="4.441095890410959"/>
  </r>
  <r>
    <x v="412"/>
    <s v="Neha"/>
    <s v="Nair"/>
    <x v="1"/>
    <d v="2000-04-25T00:00:00"/>
    <x v="3"/>
    <x v="6"/>
    <x v="2"/>
    <x v="10"/>
    <s v="Ananya Verma"/>
    <s v="Contract"/>
    <x v="1"/>
    <x v="397"/>
    <n v="8.5"/>
    <n v="142955"/>
    <n v="5768"/>
    <n v="5"/>
    <n v="96.2"/>
    <n v="5"/>
    <s v="neha.nair413@company.com"/>
    <s v="9446828685"/>
    <x v="2"/>
    <s v="Maharashtra"/>
    <s v="India"/>
    <x v="0"/>
    <s v="Evening"/>
    <n v="3.9123287671232876"/>
  </r>
  <r>
    <x v="413"/>
    <s v="Aarav"/>
    <s v="Gupta"/>
    <x v="0"/>
    <d v="1970-11-07T00:00:00"/>
    <x v="4"/>
    <x v="4"/>
    <x v="7"/>
    <x v="5"/>
    <s v="Kiran Verma"/>
    <s v="Full-Time"/>
    <x v="0"/>
    <x v="398"/>
    <n v="6.8"/>
    <n v="77478"/>
    <n v="9965"/>
    <n v="2"/>
    <n v="96"/>
    <n v="21"/>
    <s v="aarav.gupta414@company.com"/>
    <s v="9684180382"/>
    <x v="7"/>
    <s v="Telangana"/>
    <s v="India"/>
    <x v="2"/>
    <s v="Morning"/>
    <n v="1.5123287671232877"/>
  </r>
  <r>
    <x v="414"/>
    <s v="Rohan"/>
    <s v="Sharma"/>
    <x v="0"/>
    <d v="1972-09-27T00:00:00"/>
    <x v="33"/>
    <x v="0"/>
    <x v="1"/>
    <x v="0"/>
    <s v="Vikram Joshi"/>
    <s v="Contract"/>
    <x v="0"/>
    <x v="399"/>
    <n v="15.9"/>
    <n v="109412"/>
    <n v="23993"/>
    <n v="3"/>
    <n v="98.9"/>
    <n v="29"/>
    <s v="rohan.sharma415@company.com"/>
    <s v="9108359401"/>
    <x v="1"/>
    <s v="West Bengal"/>
    <s v="India"/>
    <x v="4"/>
    <s v="General"/>
    <n v="4.3589041095890408"/>
  </r>
  <r>
    <x v="415"/>
    <s v="Meera"/>
    <s v="Verma"/>
    <x v="1"/>
    <d v="1989-10-02T00:00:00"/>
    <x v="38"/>
    <x v="1"/>
    <x v="7"/>
    <x v="3"/>
    <s v="Ananya Kumar"/>
    <s v="Contract"/>
    <x v="0"/>
    <x v="400"/>
    <n v="19.5"/>
    <n v="80352"/>
    <n v="31699"/>
    <n v="4"/>
    <n v="93.2"/>
    <n v="0"/>
    <s v="meera.verma416@company.com"/>
    <s v="9750550382"/>
    <x v="7"/>
    <s v="Telangana"/>
    <s v="India"/>
    <x v="2"/>
    <s v="Morning"/>
    <n v="6.9150684931506845"/>
  </r>
  <r>
    <x v="416"/>
    <s v="Rohan"/>
    <s v="Das"/>
    <x v="0"/>
    <d v="1992-07-23T00:00:00"/>
    <x v="25"/>
    <x v="2"/>
    <x v="1"/>
    <x v="2"/>
    <s v="Sneha Das"/>
    <s v="Contract"/>
    <x v="0"/>
    <x v="401"/>
    <n v="19.2"/>
    <n v="91988"/>
    <n v="25643"/>
    <n v="1"/>
    <n v="87.2"/>
    <n v="14"/>
    <s v="rohan.das417@company.com"/>
    <s v="9389371134"/>
    <x v="1"/>
    <s v="West Bengal"/>
    <s v="India"/>
    <x v="3"/>
    <s v="Morning"/>
    <n v="8.5753424657534243"/>
  </r>
  <r>
    <x v="417"/>
    <s v="Priya"/>
    <s v="Nair"/>
    <x v="1"/>
    <d v="1970-03-04T00:00:00"/>
    <x v="14"/>
    <x v="2"/>
    <x v="2"/>
    <x v="7"/>
    <s v="Ananya Rao"/>
    <s v="Full-Time"/>
    <x v="0"/>
    <x v="402"/>
    <n v="9.9"/>
    <n v="54220"/>
    <n v="9846"/>
    <n v="3"/>
    <n v="86.6"/>
    <n v="8"/>
    <s v="priya.nair418@company.com"/>
    <s v="9768765740"/>
    <x v="2"/>
    <s v="Maharashtra"/>
    <s v="India"/>
    <x v="3"/>
    <s v="Morning"/>
    <n v="6.8246575342465752"/>
  </r>
  <r>
    <x v="418"/>
    <s v="Neha"/>
    <s v="Joshi"/>
    <x v="0"/>
    <d v="1986-12-30T00:00:00"/>
    <x v="19"/>
    <x v="1"/>
    <x v="9"/>
    <x v="3"/>
    <s v="Kiran Nair"/>
    <s v="Full-Time"/>
    <x v="0"/>
    <x v="248"/>
    <n v="2.8"/>
    <n v="29046"/>
    <n v="13677"/>
    <n v="2"/>
    <n v="97.4"/>
    <n v="19"/>
    <s v="neha.joshi419@company.com"/>
    <s v="9167336313"/>
    <x v="9"/>
    <s v="Kerala"/>
    <s v="India"/>
    <x v="4"/>
    <s v="Evening"/>
    <n v="8.0547945205479454"/>
  </r>
  <r>
    <x v="419"/>
    <s v="Ananya"/>
    <s v="Das"/>
    <x v="1"/>
    <d v="1993-08-28T00:00:00"/>
    <x v="6"/>
    <x v="6"/>
    <x v="8"/>
    <x v="9"/>
    <s v="Rohan Das"/>
    <s v="Contract"/>
    <x v="0"/>
    <x v="403"/>
    <n v="8.1999999999999993"/>
    <n v="106886"/>
    <n v="43805"/>
    <n v="2"/>
    <n v="97.3"/>
    <n v="23"/>
    <s v="ananya.das420@company.com"/>
    <s v="9708993333"/>
    <x v="8"/>
    <s v="Gujarat"/>
    <s v="India"/>
    <x v="3"/>
    <s v="General"/>
    <n v="5.6739726027397257"/>
  </r>
  <r>
    <x v="420"/>
    <s v="Kiran"/>
    <s v="Rao"/>
    <x v="0"/>
    <d v="1970-04-12T00:00:00"/>
    <x v="14"/>
    <x v="2"/>
    <x v="0"/>
    <x v="2"/>
    <s v="Priya Sharma"/>
    <s v="Full-Time"/>
    <x v="0"/>
    <x v="404"/>
    <n v="12.5"/>
    <n v="49744"/>
    <n v="18351"/>
    <n v="1"/>
    <n v="97.3"/>
    <n v="21"/>
    <s v="kiran.rao421@company.com"/>
    <s v="9288950855"/>
    <x v="0"/>
    <s v="Karnataka"/>
    <s v="India"/>
    <x v="2"/>
    <s v="Morning"/>
    <n v="0.14794520547945206"/>
  </r>
  <r>
    <x v="421"/>
    <s v="Arjun"/>
    <s v="Sharma"/>
    <x v="1"/>
    <d v="1973-09-15T00:00:00"/>
    <x v="27"/>
    <x v="6"/>
    <x v="1"/>
    <x v="9"/>
    <s v="Ananya Singh"/>
    <s v="Contract"/>
    <x v="1"/>
    <x v="405"/>
    <n v="7.1"/>
    <n v="147685"/>
    <n v="32910"/>
    <n v="3"/>
    <n v="93.3"/>
    <n v="14"/>
    <s v="arjun.sharma422@company.com"/>
    <s v="9354954409"/>
    <x v="1"/>
    <s v="West Bengal"/>
    <s v="India"/>
    <x v="1"/>
    <s v="General"/>
    <n v="4.9506849315068493"/>
  </r>
  <r>
    <x v="422"/>
    <s v="Vikram"/>
    <s v="Das"/>
    <x v="0"/>
    <d v="2003-09-26T00:00:00"/>
    <x v="9"/>
    <x v="4"/>
    <x v="7"/>
    <x v="5"/>
    <s v="Meera Kumar"/>
    <s v="Full-Time"/>
    <x v="1"/>
    <x v="406"/>
    <n v="12.8"/>
    <n v="107802"/>
    <n v="31252"/>
    <n v="4"/>
    <n v="87.6"/>
    <n v="24"/>
    <s v="vikram.das423@company.com"/>
    <s v="9839139817"/>
    <x v="7"/>
    <s v="Telangana"/>
    <s v="India"/>
    <x v="1"/>
    <s v="Evening"/>
    <n v="8.3178082191780813"/>
  </r>
  <r>
    <x v="423"/>
    <s v="Arjun"/>
    <s v="Nair"/>
    <x v="0"/>
    <d v="1985-09-29T00:00:00"/>
    <x v="34"/>
    <x v="4"/>
    <x v="4"/>
    <x v="5"/>
    <s v="Rohan Patel"/>
    <s v="Full-Time"/>
    <x v="1"/>
    <x v="407"/>
    <n v="10.6"/>
    <n v="41242"/>
    <n v="34473"/>
    <n v="3"/>
    <n v="90"/>
    <n v="9"/>
    <s v="arjun.nair424@company.com"/>
    <s v="9229634883"/>
    <x v="4"/>
    <s v="Maharashtra"/>
    <s v="India"/>
    <x v="4"/>
    <s v="General"/>
    <n v="4.5013698630136982"/>
  </r>
  <r>
    <x v="424"/>
    <s v="Neha"/>
    <s v="Sharma"/>
    <x v="1"/>
    <d v="1971-06-01T00:00:00"/>
    <x v="4"/>
    <x v="0"/>
    <x v="7"/>
    <x v="8"/>
    <s v="Priya Patel"/>
    <s v="Full-Time"/>
    <x v="0"/>
    <x v="408"/>
    <n v="4.8"/>
    <n v="132843"/>
    <n v="14287"/>
    <n v="4"/>
    <n v="96.6"/>
    <n v="1"/>
    <s v="neha.sharma425@company.com"/>
    <s v="9430671381"/>
    <x v="7"/>
    <s v="Telangana"/>
    <s v="India"/>
    <x v="4"/>
    <s v="Morning"/>
    <n v="5.2383561643835614"/>
  </r>
  <r>
    <x v="425"/>
    <s v="Vikram"/>
    <s v="Sharma"/>
    <x v="1"/>
    <d v="1982-08-16T00:00:00"/>
    <x v="15"/>
    <x v="2"/>
    <x v="6"/>
    <x v="2"/>
    <s v="Pooja Rao"/>
    <s v="Full-Time"/>
    <x v="0"/>
    <x v="409"/>
    <n v="4.0999999999999996"/>
    <n v="98606"/>
    <n v="37546"/>
    <n v="4"/>
    <n v="85.7"/>
    <n v="20"/>
    <s v="vikram.sharma426@company.com"/>
    <s v="9965164814"/>
    <x v="6"/>
    <s v="Delhi"/>
    <s v="India"/>
    <x v="3"/>
    <s v="Morning"/>
    <n v="8.912328767123288"/>
  </r>
  <r>
    <x v="426"/>
    <s v="Sneha"/>
    <s v="Joshi"/>
    <x v="0"/>
    <d v="1972-07-05T00:00:00"/>
    <x v="23"/>
    <x v="6"/>
    <x v="9"/>
    <x v="9"/>
    <s v="Priya Kumar"/>
    <s v="Contract"/>
    <x v="0"/>
    <x v="410"/>
    <n v="13.6"/>
    <n v="100831"/>
    <n v="10385"/>
    <n v="5"/>
    <n v="94.1"/>
    <n v="22"/>
    <s v="sneha.joshi427@company.com"/>
    <s v="9826752038"/>
    <x v="9"/>
    <s v="Kerala"/>
    <s v="India"/>
    <x v="3"/>
    <s v="General"/>
    <n v="0.52602739726027392"/>
  </r>
  <r>
    <x v="427"/>
    <s v="Meera"/>
    <s v="Patel"/>
    <x v="1"/>
    <d v="1993-11-11T00:00:00"/>
    <x v="6"/>
    <x v="1"/>
    <x v="6"/>
    <x v="3"/>
    <s v="Neha Gupta"/>
    <s v="Full-Time"/>
    <x v="1"/>
    <x v="411"/>
    <n v="12.2"/>
    <n v="118594"/>
    <n v="19692"/>
    <n v="4"/>
    <n v="96.8"/>
    <n v="19"/>
    <s v="meera.patel428@company.com"/>
    <s v="9414997546"/>
    <x v="6"/>
    <s v="Delhi"/>
    <s v="India"/>
    <x v="1"/>
    <s v="Morning"/>
    <n v="8.5342465753424666"/>
  </r>
  <r>
    <x v="428"/>
    <s v="Kiran"/>
    <s v="Kumar"/>
    <x v="1"/>
    <d v="1987-10-24T00:00:00"/>
    <x v="20"/>
    <x v="6"/>
    <x v="1"/>
    <x v="9"/>
    <s v="Pooja Kumar"/>
    <s v="Full-Time"/>
    <x v="0"/>
    <x v="76"/>
    <n v="2.7"/>
    <n v="58753"/>
    <n v="46757"/>
    <n v="1"/>
    <n v="89.6"/>
    <n v="17"/>
    <s v="kiran.kumar429@company.com"/>
    <s v="9817911059"/>
    <x v="1"/>
    <s v="West Bengal"/>
    <s v="India"/>
    <x v="0"/>
    <s v="General"/>
    <n v="4.7808219178082192"/>
  </r>
  <r>
    <x v="429"/>
    <s v="Sneha"/>
    <s v="Joshi"/>
    <x v="0"/>
    <d v="1973-08-01T00:00:00"/>
    <x v="27"/>
    <x v="1"/>
    <x v="2"/>
    <x v="1"/>
    <s v="Arjun Patel"/>
    <s v="Contract"/>
    <x v="0"/>
    <x v="412"/>
    <n v="18"/>
    <n v="116922"/>
    <n v="40166"/>
    <n v="1"/>
    <n v="88.9"/>
    <n v="7"/>
    <s v="sneha.joshi430@company.com"/>
    <s v="9392812736"/>
    <x v="2"/>
    <s v="Maharashtra"/>
    <s v="India"/>
    <x v="0"/>
    <s v="General"/>
    <n v="0.32054794520547947"/>
  </r>
  <r>
    <x v="430"/>
    <s v="Vikram"/>
    <s v="Sharma"/>
    <x v="0"/>
    <d v="1985-01-16T00:00:00"/>
    <x v="21"/>
    <x v="3"/>
    <x v="2"/>
    <x v="4"/>
    <s v="Vikram Nair"/>
    <s v="Full-Time"/>
    <x v="0"/>
    <x v="413"/>
    <n v="4.8"/>
    <n v="109203"/>
    <n v="39283"/>
    <n v="5"/>
    <n v="87.5"/>
    <n v="20"/>
    <s v="vikram.sharma431@company.com"/>
    <s v="9600732275"/>
    <x v="2"/>
    <s v="Maharashtra"/>
    <s v="India"/>
    <x v="2"/>
    <s v="General"/>
    <n v="2.2684931506849315"/>
  </r>
  <r>
    <x v="431"/>
    <s v="Priya"/>
    <s v="Nair"/>
    <x v="0"/>
    <d v="1988-06-04T00:00:00"/>
    <x v="20"/>
    <x v="6"/>
    <x v="9"/>
    <x v="9"/>
    <s v="Aarav Sharma"/>
    <s v="Full-Time"/>
    <x v="1"/>
    <x v="414"/>
    <n v="13.2"/>
    <n v="122446"/>
    <n v="10296"/>
    <n v="5"/>
    <n v="90.9"/>
    <n v="8"/>
    <s v="priya.nair432@company.com"/>
    <s v="9420415908"/>
    <x v="9"/>
    <s v="Kerala"/>
    <s v="India"/>
    <x v="4"/>
    <s v="General"/>
    <n v="2.9863013698630136"/>
  </r>
  <r>
    <x v="432"/>
    <s v="Rahul"/>
    <s v="Sharma"/>
    <x v="1"/>
    <d v="1969-01-14T00:00:00"/>
    <x v="26"/>
    <x v="4"/>
    <x v="8"/>
    <x v="5"/>
    <s v="Aarav Kumar"/>
    <s v="Full-Time"/>
    <x v="0"/>
    <x v="415"/>
    <n v="14.1"/>
    <n v="57779"/>
    <n v="18289"/>
    <n v="5"/>
    <n v="99.8"/>
    <n v="20"/>
    <s v="rahul.sharma433@company.com"/>
    <s v="9644817508"/>
    <x v="8"/>
    <s v="Gujarat"/>
    <s v="India"/>
    <x v="0"/>
    <s v="General"/>
    <n v="4.9452054794520546"/>
  </r>
  <r>
    <x v="433"/>
    <s v="Meera"/>
    <s v="Kumar"/>
    <x v="0"/>
    <d v="1970-03-06T00:00:00"/>
    <x v="14"/>
    <x v="2"/>
    <x v="5"/>
    <x v="2"/>
    <s v="Ananya Kumar"/>
    <s v="Contract"/>
    <x v="0"/>
    <x v="416"/>
    <n v="9.9"/>
    <n v="93942"/>
    <n v="34685"/>
    <n v="5"/>
    <n v="85.2"/>
    <n v="23"/>
    <s v="meera.kumar434@company.com"/>
    <s v="9126549608"/>
    <x v="5"/>
    <s v="Rajasthan"/>
    <s v="India"/>
    <x v="1"/>
    <s v="Morning"/>
    <n v="0.41917808219178082"/>
  </r>
  <r>
    <x v="434"/>
    <s v="Aarav"/>
    <s v="Das"/>
    <x v="0"/>
    <d v="1974-10-27T00:00:00"/>
    <x v="22"/>
    <x v="1"/>
    <x v="1"/>
    <x v="3"/>
    <s v="Aarav Singh"/>
    <s v="Contract"/>
    <x v="0"/>
    <x v="72"/>
    <n v="1.8"/>
    <n v="74698"/>
    <n v="28131"/>
    <n v="3"/>
    <n v="86.7"/>
    <n v="14"/>
    <s v="aarav.das435@company.com"/>
    <s v="9876720689"/>
    <x v="1"/>
    <s v="West Bengal"/>
    <s v="India"/>
    <x v="3"/>
    <s v="Evening"/>
    <n v="8.7561643835616429"/>
  </r>
  <r>
    <x v="435"/>
    <s v="Priya"/>
    <s v="Patel"/>
    <x v="1"/>
    <d v="1975-09-15T00:00:00"/>
    <x v="17"/>
    <x v="5"/>
    <x v="4"/>
    <x v="6"/>
    <s v="Neha Verma"/>
    <s v="Full-Time"/>
    <x v="1"/>
    <x v="417"/>
    <n v="13.8"/>
    <n v="125493"/>
    <n v="45705"/>
    <n v="4"/>
    <n v="96.1"/>
    <n v="10"/>
    <s v="priya.patel436@company.com"/>
    <s v="9843336352"/>
    <x v="4"/>
    <s v="Maharashtra"/>
    <s v="India"/>
    <x v="3"/>
    <s v="Evening"/>
    <n v="3.5726027397260274"/>
  </r>
  <r>
    <x v="436"/>
    <s v="Priya"/>
    <s v="Rao"/>
    <x v="0"/>
    <d v="1982-02-23T00:00:00"/>
    <x v="13"/>
    <x v="5"/>
    <x v="0"/>
    <x v="6"/>
    <s v="Arjun Nair"/>
    <s v="Contract"/>
    <x v="1"/>
    <x v="418"/>
    <n v="11.2"/>
    <n v="107967"/>
    <n v="48542"/>
    <n v="4"/>
    <n v="95.9"/>
    <n v="2"/>
    <s v="priya.rao437@company.com"/>
    <s v="9766094882"/>
    <x v="0"/>
    <s v="Karnataka"/>
    <s v="India"/>
    <x v="3"/>
    <s v="General"/>
    <n v="8.838356164383562"/>
  </r>
  <r>
    <x v="437"/>
    <s v="Pooja"/>
    <s v="Kumar"/>
    <x v="0"/>
    <d v="1965-10-21T00:00:00"/>
    <x v="36"/>
    <x v="6"/>
    <x v="8"/>
    <x v="10"/>
    <s v="Vikram Patel"/>
    <s v="Full-Time"/>
    <x v="0"/>
    <x v="419"/>
    <n v="5.4"/>
    <n v="91169"/>
    <n v="36289"/>
    <n v="5"/>
    <n v="91.1"/>
    <n v="19"/>
    <s v="pooja.kumar438@company.com"/>
    <s v="9145399451"/>
    <x v="8"/>
    <s v="Gujarat"/>
    <s v="India"/>
    <x v="4"/>
    <s v="General"/>
    <n v="0.59452054794520548"/>
  </r>
  <r>
    <x v="438"/>
    <s v="Aarav"/>
    <s v="Patel"/>
    <x v="0"/>
    <d v="1977-08-28T00:00:00"/>
    <x v="7"/>
    <x v="5"/>
    <x v="2"/>
    <x v="6"/>
    <s v="Arjun Patel"/>
    <s v="Full-Time"/>
    <x v="0"/>
    <x v="420"/>
    <n v="9.6"/>
    <n v="123411"/>
    <n v="20301"/>
    <n v="5"/>
    <n v="96.9"/>
    <n v="25"/>
    <s v="aarav.patel439@company.com"/>
    <s v="9830139343"/>
    <x v="2"/>
    <s v="Maharashtra"/>
    <s v="India"/>
    <x v="1"/>
    <s v="Evening"/>
    <n v="7.2602739726027394"/>
  </r>
  <r>
    <x v="439"/>
    <s v="Ananya"/>
    <s v="Sharma"/>
    <x v="0"/>
    <d v="1982-07-28T00:00:00"/>
    <x v="15"/>
    <x v="2"/>
    <x v="4"/>
    <x v="2"/>
    <s v="Meera Joshi"/>
    <s v="Full-Time"/>
    <x v="0"/>
    <x v="421"/>
    <n v="2.4"/>
    <n v="77376"/>
    <n v="39949"/>
    <n v="5"/>
    <n v="96.9"/>
    <n v="0"/>
    <s v="ananya.sharma440@company.com"/>
    <s v="9403159586"/>
    <x v="4"/>
    <s v="Maharashtra"/>
    <s v="India"/>
    <x v="3"/>
    <s v="General"/>
    <n v="6.4575342465753423"/>
  </r>
  <r>
    <x v="440"/>
    <s v="Kiran"/>
    <s v="Joshi"/>
    <x v="1"/>
    <d v="1970-01-04T00:00:00"/>
    <x v="14"/>
    <x v="4"/>
    <x v="2"/>
    <x v="5"/>
    <s v="Pooja Singh"/>
    <s v="Full-Time"/>
    <x v="0"/>
    <x v="422"/>
    <n v="10.8"/>
    <n v="127561"/>
    <n v="33169"/>
    <n v="1"/>
    <n v="86.9"/>
    <n v="18"/>
    <s v="kiran.joshi441@company.com"/>
    <s v="9233310651"/>
    <x v="2"/>
    <s v="Maharashtra"/>
    <s v="India"/>
    <x v="3"/>
    <s v="General"/>
    <n v="0.19452054794520549"/>
  </r>
  <r>
    <x v="441"/>
    <s v="Meera"/>
    <s v="Nair"/>
    <x v="1"/>
    <d v="1989-02-03T00:00:00"/>
    <x v="5"/>
    <x v="3"/>
    <x v="2"/>
    <x v="4"/>
    <s v="Sneha Joshi"/>
    <s v="Contract"/>
    <x v="0"/>
    <x v="423"/>
    <n v="19.899999999999999"/>
    <n v="71227"/>
    <n v="26534"/>
    <n v="4"/>
    <n v="94.4"/>
    <n v="11"/>
    <s v="meera.nair442@company.com"/>
    <s v="9160731004"/>
    <x v="2"/>
    <s v="Maharashtra"/>
    <s v="India"/>
    <x v="0"/>
    <s v="Evening"/>
    <n v="2.4027397260273973"/>
  </r>
  <r>
    <x v="442"/>
    <s v="Kiran"/>
    <s v="Nair"/>
    <x v="1"/>
    <d v="1978-08-27T00:00:00"/>
    <x v="29"/>
    <x v="1"/>
    <x v="0"/>
    <x v="1"/>
    <s v="Aarav Das"/>
    <s v="Contract"/>
    <x v="1"/>
    <x v="177"/>
    <n v="7.5"/>
    <n v="110408"/>
    <n v="29069"/>
    <n v="2"/>
    <n v="89"/>
    <n v="14"/>
    <s v="kiran.nair443@company.com"/>
    <s v="9955372257"/>
    <x v="0"/>
    <s v="Karnataka"/>
    <s v="India"/>
    <x v="4"/>
    <s v="General"/>
    <n v="1.736986301369863"/>
  </r>
  <r>
    <x v="443"/>
    <s v="Kiran"/>
    <s v="Nair"/>
    <x v="0"/>
    <d v="1989-11-03T00:00:00"/>
    <x v="38"/>
    <x v="1"/>
    <x v="8"/>
    <x v="1"/>
    <s v="Meera Kumar"/>
    <s v="Full-Time"/>
    <x v="0"/>
    <x v="424"/>
    <n v="6.6"/>
    <n v="104700"/>
    <n v="19363"/>
    <n v="5"/>
    <n v="98.1"/>
    <n v="10"/>
    <s v="kiran.nair444@company.com"/>
    <s v="9927754357"/>
    <x v="8"/>
    <s v="Gujarat"/>
    <s v="India"/>
    <x v="3"/>
    <s v="Evening"/>
    <n v="0.30958904109589042"/>
  </r>
  <r>
    <x v="444"/>
    <s v="Rohan"/>
    <s v="Sharma"/>
    <x v="0"/>
    <d v="1980-11-20T00:00:00"/>
    <x v="11"/>
    <x v="5"/>
    <x v="7"/>
    <x v="6"/>
    <s v="Arjun Patel"/>
    <s v="Full-Time"/>
    <x v="0"/>
    <x v="425"/>
    <n v="14.9"/>
    <n v="144964"/>
    <n v="36763"/>
    <n v="1"/>
    <n v="87.8"/>
    <n v="15"/>
    <s v="rohan.sharma445@company.com"/>
    <s v="9508990575"/>
    <x v="7"/>
    <s v="Telangana"/>
    <s v="India"/>
    <x v="0"/>
    <s v="Evening"/>
    <n v="2.8164383561643835"/>
  </r>
  <r>
    <x v="445"/>
    <s v="Meera"/>
    <s v="Verma"/>
    <x v="0"/>
    <d v="1986-07-03T00:00:00"/>
    <x v="34"/>
    <x v="2"/>
    <x v="2"/>
    <x v="2"/>
    <s v="Ananya Joshi"/>
    <s v="Contract"/>
    <x v="0"/>
    <x v="426"/>
    <n v="5.7"/>
    <n v="102458"/>
    <n v="48215"/>
    <n v="1"/>
    <n v="99.1"/>
    <n v="15"/>
    <s v="meera.verma446@company.com"/>
    <s v="9384826048"/>
    <x v="2"/>
    <s v="Maharashtra"/>
    <s v="India"/>
    <x v="0"/>
    <s v="General"/>
    <n v="2.8575342465753426"/>
  </r>
  <r>
    <x v="446"/>
    <s v="Rohan"/>
    <s v="Joshi"/>
    <x v="1"/>
    <d v="1978-09-01T00:00:00"/>
    <x v="29"/>
    <x v="5"/>
    <x v="5"/>
    <x v="6"/>
    <s v="Aarav Rao"/>
    <s v="Full-Time"/>
    <x v="0"/>
    <x v="427"/>
    <n v="10.7"/>
    <n v="136880"/>
    <n v="44200"/>
    <n v="1"/>
    <n v="93.5"/>
    <n v="18"/>
    <s v="rohan.joshi447@company.com"/>
    <s v="9224893091"/>
    <x v="5"/>
    <s v="Rajasthan"/>
    <s v="India"/>
    <x v="3"/>
    <s v="Evening"/>
    <n v="8.3205479452054796"/>
  </r>
  <r>
    <x v="447"/>
    <s v="Neha"/>
    <s v="Verma"/>
    <x v="0"/>
    <d v="1975-02-28T00:00:00"/>
    <x v="22"/>
    <x v="6"/>
    <x v="3"/>
    <x v="9"/>
    <s v="Aarav Verma"/>
    <s v="Full-Time"/>
    <x v="0"/>
    <x v="428"/>
    <n v="11.6"/>
    <n v="46293"/>
    <n v="5311"/>
    <n v="4"/>
    <n v="99.2"/>
    <n v="2"/>
    <s v="neha.verma448@company.com"/>
    <s v="9446539930"/>
    <x v="3"/>
    <s v="Tamil Nadu"/>
    <s v="India"/>
    <x v="1"/>
    <s v="General"/>
    <n v="0.47671232876712327"/>
  </r>
  <r>
    <x v="448"/>
    <s v="Aarav"/>
    <s v="Joshi"/>
    <x v="0"/>
    <d v="1990-06-29T00:00:00"/>
    <x v="38"/>
    <x v="6"/>
    <x v="6"/>
    <x v="10"/>
    <s v="Aarav Verma"/>
    <s v="Full-Time"/>
    <x v="1"/>
    <x v="429"/>
    <n v="17.7"/>
    <n v="130535"/>
    <n v="13318"/>
    <n v="3"/>
    <n v="99.3"/>
    <n v="2"/>
    <s v="aarav.joshi449@company.com"/>
    <s v="9842663493"/>
    <x v="6"/>
    <s v="Delhi"/>
    <s v="India"/>
    <x v="0"/>
    <s v="Evening"/>
    <n v="6.0356164383561648"/>
  </r>
  <r>
    <x v="449"/>
    <s v="Arjun"/>
    <s v="Patel"/>
    <x v="0"/>
    <d v="1995-12-25T00:00:00"/>
    <x v="8"/>
    <x v="1"/>
    <x v="2"/>
    <x v="3"/>
    <s v="Neha Patel"/>
    <s v="Contract"/>
    <x v="1"/>
    <x v="430"/>
    <n v="5.5"/>
    <n v="42122"/>
    <n v="33742"/>
    <n v="4"/>
    <n v="91.3"/>
    <n v="28"/>
    <s v="arjun.patel450@company.com"/>
    <s v="9816200729"/>
    <x v="2"/>
    <s v="Maharashtra"/>
    <s v="India"/>
    <x v="3"/>
    <s v="Morning"/>
    <n v="8.1780821917808222"/>
  </r>
  <r>
    <x v="450"/>
    <s v="Aarav"/>
    <s v="Singh"/>
    <x v="0"/>
    <d v="1991-03-23T00:00:00"/>
    <x v="0"/>
    <x v="4"/>
    <x v="3"/>
    <x v="5"/>
    <s v="Aarav Nair"/>
    <s v="Contract"/>
    <x v="0"/>
    <x v="431"/>
    <n v="6.9"/>
    <n v="103255"/>
    <n v="25519"/>
    <n v="2"/>
    <n v="85.9"/>
    <n v="14"/>
    <s v="aarav.singh451@company.com"/>
    <s v="9791713610"/>
    <x v="3"/>
    <s v="Tamil Nadu"/>
    <s v="India"/>
    <x v="1"/>
    <s v="Morning"/>
    <n v="4.1561643835616442"/>
  </r>
  <r>
    <x v="451"/>
    <s v="Rohan"/>
    <s v="Verma"/>
    <x v="1"/>
    <d v="2002-06-15T00:00:00"/>
    <x v="30"/>
    <x v="1"/>
    <x v="8"/>
    <x v="1"/>
    <s v="Pooja Rao"/>
    <s v="Full-Time"/>
    <x v="1"/>
    <x v="432"/>
    <n v="16"/>
    <n v="29994"/>
    <n v="18925"/>
    <n v="1"/>
    <n v="90.7"/>
    <n v="20"/>
    <s v="rohan.verma452@company.com"/>
    <s v="9256261303"/>
    <x v="8"/>
    <s v="Gujarat"/>
    <s v="India"/>
    <x v="3"/>
    <s v="Morning"/>
    <n v="2.2465753424657535"/>
  </r>
  <r>
    <x v="452"/>
    <s v="Kiran"/>
    <s v="Joshi"/>
    <x v="0"/>
    <d v="1973-11-04T00:00:00"/>
    <x v="27"/>
    <x v="1"/>
    <x v="9"/>
    <x v="1"/>
    <s v="Pooja Patel"/>
    <s v="Contract"/>
    <x v="1"/>
    <x v="433"/>
    <n v="18.600000000000001"/>
    <n v="60004"/>
    <n v="32140"/>
    <n v="1"/>
    <n v="91.7"/>
    <n v="8"/>
    <s v="kiran.joshi453@company.com"/>
    <s v="9879577201"/>
    <x v="9"/>
    <s v="Kerala"/>
    <s v="India"/>
    <x v="4"/>
    <s v="Evening"/>
    <n v="4.1589041095890407"/>
  </r>
  <r>
    <x v="453"/>
    <s v="Arjun"/>
    <s v="Gupta"/>
    <x v="1"/>
    <d v="1970-07-11T00:00:00"/>
    <x v="14"/>
    <x v="5"/>
    <x v="1"/>
    <x v="6"/>
    <s v="Aarav Singh"/>
    <s v="Contract"/>
    <x v="1"/>
    <x v="434"/>
    <n v="10.7"/>
    <n v="37876"/>
    <n v="23415"/>
    <n v="2"/>
    <n v="95.4"/>
    <n v="14"/>
    <s v="arjun.gupta454@company.com"/>
    <s v="9224867145"/>
    <x v="1"/>
    <s v="West Bengal"/>
    <s v="India"/>
    <x v="2"/>
    <s v="Morning"/>
    <n v="2.2000000000000002"/>
  </r>
  <r>
    <x v="454"/>
    <s v="Meera"/>
    <s v="Patel"/>
    <x v="1"/>
    <d v="2004-11-17T00:00:00"/>
    <x v="32"/>
    <x v="0"/>
    <x v="3"/>
    <x v="0"/>
    <s v="Rohan Verma"/>
    <s v="Contract"/>
    <x v="0"/>
    <x v="435"/>
    <n v="6"/>
    <n v="115772"/>
    <n v="8966"/>
    <n v="3"/>
    <n v="97.4"/>
    <n v="15"/>
    <s v="meera.patel455@company.com"/>
    <s v="9972453459"/>
    <x v="3"/>
    <s v="Tamil Nadu"/>
    <s v="India"/>
    <x v="2"/>
    <s v="Evening"/>
    <n v="4.3945205479452056"/>
  </r>
  <r>
    <x v="455"/>
    <s v="Aarav"/>
    <s v="Das"/>
    <x v="1"/>
    <d v="1972-11-28T00:00:00"/>
    <x v="33"/>
    <x v="1"/>
    <x v="4"/>
    <x v="1"/>
    <s v="Neha Patel"/>
    <s v="Full-Time"/>
    <x v="1"/>
    <x v="436"/>
    <n v="19.3"/>
    <n v="106401"/>
    <n v="11567"/>
    <n v="3"/>
    <n v="99.3"/>
    <n v="26"/>
    <s v="aarav.das456@company.com"/>
    <s v="9387364821"/>
    <x v="4"/>
    <s v="Maharashtra"/>
    <s v="India"/>
    <x v="4"/>
    <s v="General"/>
    <n v="9.0136986301369859"/>
  </r>
  <r>
    <x v="456"/>
    <s v="Rahul"/>
    <s v="Sharma"/>
    <x v="1"/>
    <d v="1993-07-31T00:00:00"/>
    <x v="6"/>
    <x v="3"/>
    <x v="2"/>
    <x v="4"/>
    <s v="Neha Rao"/>
    <s v="Full-Time"/>
    <x v="1"/>
    <x v="437"/>
    <n v="14.8"/>
    <n v="127376"/>
    <n v="40802"/>
    <n v="2"/>
    <n v="97.9"/>
    <n v="23"/>
    <s v="rahul.sharma457@company.com"/>
    <s v="9968935794"/>
    <x v="2"/>
    <s v="Maharashtra"/>
    <s v="India"/>
    <x v="4"/>
    <s v="Evening"/>
    <n v="8.6767123287671239"/>
  </r>
  <r>
    <x v="457"/>
    <s v="Kiran"/>
    <s v="Nair"/>
    <x v="0"/>
    <d v="1995-12-23T00:00:00"/>
    <x v="8"/>
    <x v="0"/>
    <x v="6"/>
    <x v="0"/>
    <s v="Ananya Kumar"/>
    <s v="Full-Time"/>
    <x v="1"/>
    <x v="438"/>
    <n v="18.5"/>
    <n v="117354"/>
    <n v="37797"/>
    <n v="3"/>
    <n v="91.1"/>
    <n v="4"/>
    <s v="kiran.nair458@company.com"/>
    <s v="9345564437"/>
    <x v="6"/>
    <s v="Delhi"/>
    <s v="India"/>
    <x v="4"/>
    <s v="Morning"/>
    <n v="2.4465753424657533"/>
  </r>
  <r>
    <x v="458"/>
    <s v="Arjun"/>
    <s v="Kumar"/>
    <x v="0"/>
    <d v="1995-02-07T00:00:00"/>
    <x v="10"/>
    <x v="0"/>
    <x v="3"/>
    <x v="8"/>
    <s v="Sneha Kumar"/>
    <s v="Full-Time"/>
    <x v="0"/>
    <x v="439"/>
    <n v="1"/>
    <n v="47272"/>
    <n v="10787"/>
    <n v="2"/>
    <n v="88.5"/>
    <n v="10"/>
    <s v="arjun.kumar459@company.com"/>
    <s v="9678206813"/>
    <x v="3"/>
    <s v="Tamil Nadu"/>
    <s v="India"/>
    <x v="3"/>
    <s v="General"/>
    <n v="9.2712328767123289"/>
  </r>
  <r>
    <x v="459"/>
    <s v="Sneha"/>
    <s v="Verma"/>
    <x v="0"/>
    <d v="1990-08-20T00:00:00"/>
    <x v="0"/>
    <x v="0"/>
    <x v="0"/>
    <x v="0"/>
    <s v="Pooja Kumar"/>
    <s v="Contract"/>
    <x v="0"/>
    <x v="440"/>
    <n v="14.5"/>
    <n v="45978"/>
    <n v="6299"/>
    <n v="5"/>
    <n v="99.3"/>
    <n v="3"/>
    <s v="sneha.verma460@company.com"/>
    <s v="9942552287"/>
    <x v="0"/>
    <s v="Karnataka"/>
    <s v="India"/>
    <x v="2"/>
    <s v="Evening"/>
    <n v="2.6054794520547944"/>
  </r>
  <r>
    <x v="460"/>
    <s v="Aarav"/>
    <s v="Singh"/>
    <x v="1"/>
    <d v="2001-02-22T00:00:00"/>
    <x v="18"/>
    <x v="6"/>
    <x v="9"/>
    <x v="9"/>
    <s v="Meera Patel"/>
    <s v="Full-Time"/>
    <x v="1"/>
    <x v="441"/>
    <n v="6.2"/>
    <n v="49591"/>
    <n v="13514"/>
    <n v="1"/>
    <n v="97.2"/>
    <n v="12"/>
    <s v="aarav.singh461@company.com"/>
    <s v="9893463962"/>
    <x v="9"/>
    <s v="Kerala"/>
    <s v="India"/>
    <x v="2"/>
    <s v="Morning"/>
    <n v="1.5506849315068494"/>
  </r>
  <r>
    <x v="461"/>
    <s v="Rohan"/>
    <s v="Joshi"/>
    <x v="1"/>
    <d v="1990-01-16T00:00:00"/>
    <x v="38"/>
    <x v="4"/>
    <x v="2"/>
    <x v="5"/>
    <s v="Ananya Nair"/>
    <s v="Contract"/>
    <x v="0"/>
    <x v="442"/>
    <n v="5.4"/>
    <n v="27697"/>
    <n v="45813"/>
    <n v="2"/>
    <n v="90.4"/>
    <n v="23"/>
    <s v="rohan.joshi462@company.com"/>
    <s v="9685885680"/>
    <x v="2"/>
    <s v="Maharashtra"/>
    <s v="India"/>
    <x v="0"/>
    <s v="Evening"/>
    <n v="1.821917808219178"/>
  </r>
  <r>
    <x v="462"/>
    <s v="Ananya"/>
    <s v="Kumar"/>
    <x v="1"/>
    <d v="2004-09-06T00:00:00"/>
    <x v="32"/>
    <x v="2"/>
    <x v="6"/>
    <x v="7"/>
    <s v="Pooja Rao"/>
    <s v="Contract"/>
    <x v="1"/>
    <x v="192"/>
    <n v="3.5"/>
    <n v="40666"/>
    <n v="34480"/>
    <n v="5"/>
    <n v="99.7"/>
    <n v="0"/>
    <s v="ananya.kumar463@company.com"/>
    <s v="9358937898"/>
    <x v="6"/>
    <s v="Delhi"/>
    <s v="India"/>
    <x v="0"/>
    <s v="Morning"/>
    <n v="3.4602739726027396"/>
  </r>
  <r>
    <x v="463"/>
    <s v="Arjun"/>
    <s v="Das"/>
    <x v="0"/>
    <d v="1990-11-29T00:00:00"/>
    <x v="0"/>
    <x v="2"/>
    <x v="5"/>
    <x v="2"/>
    <s v="Neha Joshi"/>
    <s v="Contract"/>
    <x v="0"/>
    <x v="443"/>
    <n v="17.399999999999999"/>
    <n v="82331"/>
    <n v="36697"/>
    <n v="5"/>
    <n v="98.1"/>
    <n v="21"/>
    <s v="arjun.das464@company.com"/>
    <s v="9890893384"/>
    <x v="5"/>
    <s v="Rajasthan"/>
    <s v="India"/>
    <x v="3"/>
    <s v="Evening"/>
    <n v="1.8301369863013699"/>
  </r>
  <r>
    <x v="464"/>
    <s v="Sneha"/>
    <s v="Singh"/>
    <x v="0"/>
    <d v="1965-12-13T00:00:00"/>
    <x v="36"/>
    <x v="4"/>
    <x v="5"/>
    <x v="5"/>
    <s v="Ananya Patel"/>
    <s v="Full-Time"/>
    <x v="1"/>
    <x v="444"/>
    <n v="14.7"/>
    <n v="109355"/>
    <n v="8341"/>
    <n v="5"/>
    <n v="95.6"/>
    <n v="26"/>
    <s v="sneha.singh465@company.com"/>
    <s v="9712142424"/>
    <x v="5"/>
    <s v="Rajasthan"/>
    <s v="India"/>
    <x v="1"/>
    <s v="General"/>
    <n v="8.0739726027397261"/>
  </r>
  <r>
    <x v="465"/>
    <s v="Ananya"/>
    <s v="Singh"/>
    <x v="0"/>
    <d v="1991-03-27T00:00:00"/>
    <x v="0"/>
    <x v="0"/>
    <x v="2"/>
    <x v="8"/>
    <s v="Aarav Sharma"/>
    <s v="Full-Time"/>
    <x v="1"/>
    <x v="445"/>
    <n v="2"/>
    <n v="60472"/>
    <n v="35328"/>
    <n v="5"/>
    <n v="91.2"/>
    <n v="28"/>
    <s v="ananya.singh466@company.com"/>
    <s v="9400364242"/>
    <x v="2"/>
    <s v="Maharashtra"/>
    <s v="India"/>
    <x v="0"/>
    <s v="General"/>
    <n v="3.8876712328767122"/>
  </r>
  <r>
    <x v="466"/>
    <s v="Ananya"/>
    <s v="Sharma"/>
    <x v="0"/>
    <d v="1971-08-28T00:00:00"/>
    <x v="23"/>
    <x v="5"/>
    <x v="8"/>
    <x v="6"/>
    <s v="Vikram Joshi"/>
    <s v="Contract"/>
    <x v="0"/>
    <x v="446"/>
    <n v="6.1"/>
    <n v="132650"/>
    <n v="19893"/>
    <n v="1"/>
    <n v="95.6"/>
    <n v="16"/>
    <s v="ananya.sharma467@company.com"/>
    <s v="9274259965"/>
    <x v="8"/>
    <s v="Gujarat"/>
    <s v="India"/>
    <x v="1"/>
    <s v="Evening"/>
    <n v="4.183561643835616"/>
  </r>
  <r>
    <x v="467"/>
    <s v="Rohan"/>
    <s v="Joshi"/>
    <x v="0"/>
    <d v="1993-09-01T00:00:00"/>
    <x v="6"/>
    <x v="0"/>
    <x v="9"/>
    <x v="8"/>
    <s v="Rahul Singh"/>
    <s v="Full-Time"/>
    <x v="0"/>
    <x v="447"/>
    <n v="6.5"/>
    <n v="86334"/>
    <n v="30323"/>
    <n v="1"/>
    <n v="85.9"/>
    <n v="30"/>
    <s v="rohan.joshi468@company.com"/>
    <s v="9894989374"/>
    <x v="9"/>
    <s v="Kerala"/>
    <s v="India"/>
    <x v="4"/>
    <s v="General"/>
    <n v="6.2438356164383562"/>
  </r>
  <r>
    <x v="468"/>
    <s v="Rahul"/>
    <s v="Nair"/>
    <x v="1"/>
    <d v="1999-01-20T00:00:00"/>
    <x v="16"/>
    <x v="3"/>
    <x v="3"/>
    <x v="4"/>
    <s v="Rohan Gupta"/>
    <s v="Full-Time"/>
    <x v="1"/>
    <x v="448"/>
    <n v="15"/>
    <n v="77187"/>
    <n v="38758"/>
    <n v="5"/>
    <n v="86"/>
    <n v="8"/>
    <s v="rahul.nair469@company.com"/>
    <s v="9672187116"/>
    <x v="3"/>
    <s v="Tamil Nadu"/>
    <s v="India"/>
    <x v="2"/>
    <s v="Evening"/>
    <n v="1.7671232876712328"/>
  </r>
  <r>
    <x v="469"/>
    <s v="Kiran"/>
    <s v="Gupta"/>
    <x v="0"/>
    <d v="1986-08-17T00:00:00"/>
    <x v="19"/>
    <x v="2"/>
    <x v="9"/>
    <x v="2"/>
    <s v="Ananya Verma"/>
    <s v="Contract"/>
    <x v="0"/>
    <x v="449"/>
    <n v="2.6"/>
    <n v="149740"/>
    <n v="39247"/>
    <n v="3"/>
    <n v="92.6"/>
    <n v="15"/>
    <s v="kiran.gupta470@company.com"/>
    <s v="9627705287"/>
    <x v="9"/>
    <s v="Kerala"/>
    <s v="India"/>
    <x v="0"/>
    <s v="Morning"/>
    <n v="6.2136986301369861"/>
  </r>
  <r>
    <x v="470"/>
    <s v="Neha"/>
    <s v="Verma"/>
    <x v="0"/>
    <d v="2000-03-09T00:00:00"/>
    <x v="3"/>
    <x v="0"/>
    <x v="4"/>
    <x v="0"/>
    <s v="Rahul Singh"/>
    <s v="Full-Time"/>
    <x v="0"/>
    <x v="450"/>
    <n v="11.7"/>
    <n v="96540"/>
    <n v="40648"/>
    <n v="4"/>
    <n v="92.5"/>
    <n v="23"/>
    <s v="neha.verma471@company.com"/>
    <s v="9652699241"/>
    <x v="4"/>
    <s v="Maharashtra"/>
    <s v="India"/>
    <x v="1"/>
    <s v="General"/>
    <n v="5.7397260273972606"/>
  </r>
  <r>
    <x v="471"/>
    <s v="Rahul"/>
    <s v="Gupta"/>
    <x v="0"/>
    <d v="1990-08-14T00:00:00"/>
    <x v="0"/>
    <x v="1"/>
    <x v="6"/>
    <x v="1"/>
    <s v="Meera Das"/>
    <s v="Contract"/>
    <x v="1"/>
    <x v="451"/>
    <n v="18.3"/>
    <n v="84412"/>
    <n v="29408"/>
    <n v="1"/>
    <n v="95.9"/>
    <n v="16"/>
    <s v="rahul.gupta472@company.com"/>
    <s v="9186889765"/>
    <x v="6"/>
    <s v="Delhi"/>
    <s v="India"/>
    <x v="4"/>
    <s v="General"/>
    <n v="5.3835616438356162"/>
  </r>
  <r>
    <x v="472"/>
    <s v="Pooja"/>
    <s v="Kumar"/>
    <x v="1"/>
    <d v="1984-08-08T00:00:00"/>
    <x v="21"/>
    <x v="6"/>
    <x v="1"/>
    <x v="9"/>
    <s v="Rahul Rao"/>
    <s v="Contract"/>
    <x v="0"/>
    <x v="452"/>
    <n v="16.7"/>
    <n v="49966"/>
    <n v="18872"/>
    <n v="4"/>
    <n v="95.6"/>
    <n v="22"/>
    <s v="pooja.kumar473@company.com"/>
    <s v="9427972085"/>
    <x v="1"/>
    <s v="West Bengal"/>
    <s v="India"/>
    <x v="1"/>
    <s v="Evening"/>
    <n v="0.62739726027397258"/>
  </r>
  <r>
    <x v="473"/>
    <s v="Rohan"/>
    <s v="Verma"/>
    <x v="1"/>
    <d v="1981-09-09T00:00:00"/>
    <x v="13"/>
    <x v="2"/>
    <x v="0"/>
    <x v="7"/>
    <s v="Ananya Singh"/>
    <s v="Full-Time"/>
    <x v="1"/>
    <x v="4"/>
    <n v="13.6"/>
    <n v="69165"/>
    <n v="30912"/>
    <n v="1"/>
    <n v="93.3"/>
    <n v="30"/>
    <s v="rohan.verma474@company.com"/>
    <s v="9527704065"/>
    <x v="0"/>
    <s v="Karnataka"/>
    <s v="India"/>
    <x v="1"/>
    <s v="Evening"/>
    <n v="4.13972602739726"/>
  </r>
  <r>
    <x v="474"/>
    <s v="Ananya"/>
    <s v="Nair"/>
    <x v="0"/>
    <d v="1978-03-17T00:00:00"/>
    <x v="7"/>
    <x v="4"/>
    <x v="2"/>
    <x v="5"/>
    <s v="Vikram Sharma"/>
    <s v="Contract"/>
    <x v="0"/>
    <x v="453"/>
    <n v="6.6"/>
    <n v="110210"/>
    <n v="46787"/>
    <n v="5"/>
    <n v="93.6"/>
    <n v="27"/>
    <s v="ananya.nair475@company.com"/>
    <s v="9265662178"/>
    <x v="2"/>
    <s v="Maharashtra"/>
    <s v="India"/>
    <x v="3"/>
    <s v="Morning"/>
    <n v="3.3068493150684932"/>
  </r>
  <r>
    <x v="475"/>
    <s v="Rahul"/>
    <s v="Nair"/>
    <x v="1"/>
    <d v="1968-01-02T00:00:00"/>
    <x v="1"/>
    <x v="5"/>
    <x v="5"/>
    <x v="6"/>
    <s v="Neha Kumar"/>
    <s v="Full-Time"/>
    <x v="1"/>
    <x v="454"/>
    <n v="18.899999999999999"/>
    <n v="49702"/>
    <n v="23787"/>
    <n v="1"/>
    <n v="85.8"/>
    <n v="19"/>
    <s v="rahul.nair476@company.com"/>
    <s v="9677537020"/>
    <x v="5"/>
    <s v="Rajasthan"/>
    <s v="India"/>
    <x v="2"/>
    <s v="General"/>
    <n v="8.4027397260273968"/>
  </r>
  <r>
    <x v="476"/>
    <s v="Sneha"/>
    <s v="Kumar"/>
    <x v="0"/>
    <d v="1971-04-23T00:00:00"/>
    <x v="4"/>
    <x v="5"/>
    <x v="1"/>
    <x v="6"/>
    <s v="Pooja Das"/>
    <s v="Full-Time"/>
    <x v="1"/>
    <x v="441"/>
    <n v="14"/>
    <n v="46599"/>
    <n v="48593"/>
    <n v="5"/>
    <n v="91.2"/>
    <n v="8"/>
    <s v="sneha.kumar477@company.com"/>
    <s v="9739722193"/>
    <x v="1"/>
    <s v="West Bengal"/>
    <s v="India"/>
    <x v="3"/>
    <s v="Morning"/>
    <n v="1.5506849315068494"/>
  </r>
  <r>
    <x v="477"/>
    <s v="Priya"/>
    <s v="Patel"/>
    <x v="0"/>
    <d v="1984-07-29T00:00:00"/>
    <x v="21"/>
    <x v="2"/>
    <x v="8"/>
    <x v="7"/>
    <s v="Neha Verma"/>
    <s v="Full-Time"/>
    <x v="1"/>
    <x v="455"/>
    <n v="6.6"/>
    <n v="140088"/>
    <n v="38204"/>
    <n v="1"/>
    <n v="97.4"/>
    <n v="13"/>
    <s v="priya.patel478@company.com"/>
    <s v="9218248643"/>
    <x v="8"/>
    <s v="Gujarat"/>
    <s v="India"/>
    <x v="1"/>
    <s v="Evening"/>
    <n v="1.4493150684931506"/>
  </r>
  <r>
    <x v="478"/>
    <s v="Neha"/>
    <s v="Joshi"/>
    <x v="0"/>
    <d v="1979-05-25T00:00:00"/>
    <x v="29"/>
    <x v="6"/>
    <x v="5"/>
    <x v="9"/>
    <s v="Pooja Verma"/>
    <s v="Contract"/>
    <x v="1"/>
    <x v="456"/>
    <n v="8.8000000000000007"/>
    <n v="82404"/>
    <n v="27094"/>
    <n v="4"/>
    <n v="96.9"/>
    <n v="9"/>
    <s v="neha.joshi479@company.com"/>
    <s v="9388574868"/>
    <x v="5"/>
    <s v="Rajasthan"/>
    <s v="India"/>
    <x v="3"/>
    <s v="Evening"/>
    <n v="8.3616438356164391"/>
  </r>
  <r>
    <x v="479"/>
    <s v="Vikram"/>
    <s v="Verma"/>
    <x v="0"/>
    <d v="1973-10-02T00:00:00"/>
    <x v="27"/>
    <x v="3"/>
    <x v="7"/>
    <x v="4"/>
    <s v="Vikram Nair"/>
    <s v="Full-Time"/>
    <x v="1"/>
    <x v="457"/>
    <n v="3.8"/>
    <n v="81924"/>
    <n v="11757"/>
    <n v="4"/>
    <n v="91"/>
    <n v="24"/>
    <s v="vikram.verma480@company.com"/>
    <s v="9400059204"/>
    <x v="7"/>
    <s v="Telangana"/>
    <s v="India"/>
    <x v="1"/>
    <s v="Evening"/>
    <n v="7.558904109589041"/>
  </r>
  <r>
    <x v="480"/>
    <s v="Rohan"/>
    <s v="Patel"/>
    <x v="1"/>
    <d v="1974-01-30T00:00:00"/>
    <x v="27"/>
    <x v="5"/>
    <x v="3"/>
    <x v="6"/>
    <s v="Pooja Joshi"/>
    <s v="Contract"/>
    <x v="1"/>
    <x v="458"/>
    <n v="8.6"/>
    <n v="46043"/>
    <n v="13012"/>
    <n v="4"/>
    <n v="85.5"/>
    <n v="0"/>
    <s v="rohan.patel481@company.com"/>
    <s v="9675497841"/>
    <x v="3"/>
    <s v="Tamil Nadu"/>
    <s v="India"/>
    <x v="2"/>
    <s v="Evening"/>
    <n v="5.6219178082191785"/>
  </r>
  <r>
    <x v="481"/>
    <s v="Arjun"/>
    <s v="Singh"/>
    <x v="1"/>
    <d v="1994-10-13T00:00:00"/>
    <x v="10"/>
    <x v="4"/>
    <x v="4"/>
    <x v="5"/>
    <s v="Neha Nair"/>
    <s v="Full-Time"/>
    <x v="0"/>
    <x v="459"/>
    <n v="13.4"/>
    <n v="57250"/>
    <n v="6397"/>
    <n v="4"/>
    <n v="94.9"/>
    <n v="8"/>
    <s v="arjun.singh482@company.com"/>
    <s v="9788100703"/>
    <x v="4"/>
    <s v="Maharashtra"/>
    <s v="India"/>
    <x v="2"/>
    <s v="Morning"/>
    <n v="1.7095890410958905"/>
  </r>
  <r>
    <x v="482"/>
    <s v="Ananya"/>
    <s v="Kumar"/>
    <x v="0"/>
    <d v="1992-04-11T00:00:00"/>
    <x v="2"/>
    <x v="5"/>
    <x v="4"/>
    <x v="6"/>
    <s v="Ananya Joshi"/>
    <s v="Full-Time"/>
    <x v="0"/>
    <x v="460"/>
    <n v="18.2"/>
    <n v="85015"/>
    <n v="39339"/>
    <n v="4"/>
    <n v="87.2"/>
    <n v="1"/>
    <s v="ananya.kumar483@company.com"/>
    <s v="9539413709"/>
    <x v="4"/>
    <s v="Maharashtra"/>
    <s v="India"/>
    <x v="1"/>
    <s v="General"/>
    <n v="9.0657534246575349"/>
  </r>
  <r>
    <x v="483"/>
    <s v="Vikram"/>
    <s v="Nair"/>
    <x v="1"/>
    <d v="1968-05-06T00:00:00"/>
    <x v="1"/>
    <x v="4"/>
    <x v="0"/>
    <x v="5"/>
    <s v="Meera Das"/>
    <s v="Contract"/>
    <x v="0"/>
    <x v="461"/>
    <n v="7.5"/>
    <n v="121579"/>
    <n v="21375"/>
    <n v="5"/>
    <n v="87.1"/>
    <n v="10"/>
    <s v="vikram.nair484@company.com"/>
    <s v="9337862951"/>
    <x v="0"/>
    <s v="Karnataka"/>
    <s v="India"/>
    <x v="4"/>
    <s v="General"/>
    <n v="6.5698630136986305"/>
  </r>
  <r>
    <x v="484"/>
    <s v="Sneha"/>
    <s v="Verma"/>
    <x v="1"/>
    <d v="1966-06-24T00:00:00"/>
    <x v="36"/>
    <x v="6"/>
    <x v="8"/>
    <x v="9"/>
    <s v="Rohan Joshi"/>
    <s v="Contract"/>
    <x v="1"/>
    <x v="462"/>
    <n v="11.4"/>
    <n v="130277"/>
    <n v="40556"/>
    <n v="1"/>
    <n v="88.6"/>
    <n v="24"/>
    <s v="sneha.verma485@company.com"/>
    <s v="9270947017"/>
    <x v="8"/>
    <s v="Gujarat"/>
    <s v="India"/>
    <x v="1"/>
    <s v="Evening"/>
    <n v="8.213698630136987"/>
  </r>
  <r>
    <x v="485"/>
    <s v="Sneha"/>
    <s v="Joshi"/>
    <x v="1"/>
    <d v="1965-08-08T00:00:00"/>
    <x v="36"/>
    <x v="0"/>
    <x v="5"/>
    <x v="0"/>
    <s v="Arjun Rao"/>
    <s v="Full-Time"/>
    <x v="1"/>
    <x v="141"/>
    <n v="5.3"/>
    <n v="119580"/>
    <n v="27457"/>
    <n v="5"/>
    <n v="90.4"/>
    <n v="15"/>
    <s v="sneha.joshi486@company.com"/>
    <s v="9185302561"/>
    <x v="5"/>
    <s v="Rajasthan"/>
    <s v="India"/>
    <x v="0"/>
    <s v="Evening"/>
    <n v="3.7780821917808218"/>
  </r>
  <r>
    <x v="486"/>
    <s v="Arjun"/>
    <s v="Nair"/>
    <x v="0"/>
    <d v="1989-01-24T00:00:00"/>
    <x v="5"/>
    <x v="4"/>
    <x v="4"/>
    <x v="5"/>
    <s v="Meera Das"/>
    <s v="Full-Time"/>
    <x v="0"/>
    <x v="463"/>
    <n v="10"/>
    <n v="79813"/>
    <n v="11597"/>
    <n v="2"/>
    <n v="90.7"/>
    <n v="13"/>
    <s v="arjun.nair487@company.com"/>
    <s v="9173401333"/>
    <x v="4"/>
    <s v="Maharashtra"/>
    <s v="India"/>
    <x v="4"/>
    <s v="General"/>
    <n v="2.0712328767123287"/>
  </r>
  <r>
    <x v="487"/>
    <s v="Sneha"/>
    <s v="Das"/>
    <x v="1"/>
    <d v="1974-05-20T00:00:00"/>
    <x v="27"/>
    <x v="4"/>
    <x v="1"/>
    <x v="5"/>
    <s v="Neha Rao"/>
    <s v="Full-Time"/>
    <x v="1"/>
    <x v="464"/>
    <n v="5.9"/>
    <n v="125945"/>
    <n v="10403"/>
    <n v="1"/>
    <n v="89.1"/>
    <n v="21"/>
    <s v="sneha.das488@company.com"/>
    <s v="9355170279"/>
    <x v="1"/>
    <s v="West Bengal"/>
    <s v="India"/>
    <x v="4"/>
    <s v="General"/>
    <n v="6.7452054794520544"/>
  </r>
  <r>
    <x v="488"/>
    <s v="Priya"/>
    <s v="Verma"/>
    <x v="0"/>
    <d v="1997-04-22T00:00:00"/>
    <x v="39"/>
    <x v="6"/>
    <x v="5"/>
    <x v="10"/>
    <s v="Aarav Kumar"/>
    <s v="Full-Time"/>
    <x v="1"/>
    <x v="465"/>
    <n v="13.2"/>
    <n v="126454"/>
    <n v="7337"/>
    <n v="2"/>
    <n v="88"/>
    <n v="7"/>
    <s v="priya.verma489@company.com"/>
    <s v="9335221812"/>
    <x v="5"/>
    <s v="Rajasthan"/>
    <s v="India"/>
    <x v="1"/>
    <s v="Evening"/>
    <n v="1.9808219178082191"/>
  </r>
  <r>
    <x v="489"/>
    <s v="Pooja"/>
    <s v="Verma"/>
    <x v="0"/>
    <d v="1979-04-29T00:00:00"/>
    <x v="29"/>
    <x v="5"/>
    <x v="3"/>
    <x v="6"/>
    <s v="Rohan Nair"/>
    <s v="Full-Time"/>
    <x v="0"/>
    <x v="466"/>
    <n v="16"/>
    <n v="74783"/>
    <n v="44530"/>
    <n v="3"/>
    <n v="94.8"/>
    <n v="15"/>
    <s v="pooja.verma490@company.com"/>
    <s v="9161220677"/>
    <x v="3"/>
    <s v="Tamil Nadu"/>
    <s v="India"/>
    <x v="0"/>
    <s v="Morning"/>
    <n v="1.2767123287671234"/>
  </r>
  <r>
    <x v="490"/>
    <s v="Arjun"/>
    <s v="Joshi"/>
    <x v="1"/>
    <d v="1970-03-01T00:00:00"/>
    <x v="14"/>
    <x v="4"/>
    <x v="6"/>
    <x v="5"/>
    <s v="Pooja Kumar"/>
    <s v="Contract"/>
    <x v="1"/>
    <x v="467"/>
    <n v="12.4"/>
    <n v="100680"/>
    <n v="44596"/>
    <n v="2"/>
    <n v="85.3"/>
    <n v="19"/>
    <s v="arjun.joshi491@company.com"/>
    <s v="9687591669"/>
    <x v="6"/>
    <s v="Delhi"/>
    <s v="India"/>
    <x v="2"/>
    <s v="Morning"/>
    <n v="7.8082191780821919"/>
  </r>
  <r>
    <x v="491"/>
    <s v="Kiran"/>
    <s v="Verma"/>
    <x v="0"/>
    <d v="2002-10-09T00:00:00"/>
    <x v="24"/>
    <x v="1"/>
    <x v="2"/>
    <x v="3"/>
    <s v="Priya Patel"/>
    <s v="Contract"/>
    <x v="0"/>
    <x v="468"/>
    <n v="18"/>
    <n v="75786"/>
    <n v="5037"/>
    <n v="1"/>
    <n v="96.5"/>
    <n v="25"/>
    <s v="kiran.verma492@company.com"/>
    <s v="9401962967"/>
    <x v="2"/>
    <s v="Maharashtra"/>
    <s v="India"/>
    <x v="4"/>
    <s v="Evening"/>
    <n v="2.7342465753424658"/>
  </r>
  <r>
    <x v="492"/>
    <s v="Ananya"/>
    <s v="Singh"/>
    <x v="0"/>
    <d v="1971-06-29T00:00:00"/>
    <x v="4"/>
    <x v="4"/>
    <x v="6"/>
    <x v="5"/>
    <s v="Kiran Sharma"/>
    <s v="Full-Time"/>
    <x v="1"/>
    <x v="469"/>
    <n v="4.4000000000000004"/>
    <n v="39732"/>
    <n v="18949"/>
    <n v="3"/>
    <n v="86.5"/>
    <n v="4"/>
    <s v="ananya.singh493@company.com"/>
    <s v="9573924111"/>
    <x v="6"/>
    <s v="Delhi"/>
    <s v="India"/>
    <x v="0"/>
    <s v="Morning"/>
    <n v="7.6712328767123283"/>
  </r>
  <r>
    <x v="493"/>
    <s v="Rahul"/>
    <s v="Nair"/>
    <x v="0"/>
    <d v="1981-10-04T00:00:00"/>
    <x v="13"/>
    <x v="2"/>
    <x v="2"/>
    <x v="2"/>
    <s v="Vikram Patel"/>
    <s v="Full-Time"/>
    <x v="1"/>
    <x v="470"/>
    <n v="14.2"/>
    <n v="49859"/>
    <n v="17295"/>
    <n v="5"/>
    <n v="99.6"/>
    <n v="3"/>
    <s v="rahul.nair494@company.com"/>
    <s v="9561556470"/>
    <x v="2"/>
    <s v="Maharashtra"/>
    <s v="India"/>
    <x v="1"/>
    <s v="General"/>
    <n v="8.5095890410958912"/>
  </r>
  <r>
    <x v="494"/>
    <s v="Neha"/>
    <s v="Das"/>
    <x v="0"/>
    <d v="2003-07-19T00:00:00"/>
    <x v="9"/>
    <x v="0"/>
    <x v="9"/>
    <x v="0"/>
    <s v="Arjun Das"/>
    <s v="Contract"/>
    <x v="0"/>
    <x v="286"/>
    <n v="10.199999999999999"/>
    <n v="63701"/>
    <n v="35881"/>
    <n v="1"/>
    <n v="92.6"/>
    <n v="30"/>
    <s v="neha.das495@company.com"/>
    <s v="9475117624"/>
    <x v="9"/>
    <s v="Kerala"/>
    <s v="India"/>
    <x v="0"/>
    <s v="General"/>
    <n v="4.720547945205479"/>
  </r>
  <r>
    <x v="495"/>
    <s v="Sneha"/>
    <s v="Kumar"/>
    <x v="0"/>
    <d v="1996-02-18T00:00:00"/>
    <x v="8"/>
    <x v="4"/>
    <x v="2"/>
    <x v="5"/>
    <s v="Vikram Rao"/>
    <s v="Full-Time"/>
    <x v="0"/>
    <x v="471"/>
    <n v="17"/>
    <n v="38957"/>
    <n v="23559"/>
    <n v="1"/>
    <n v="96"/>
    <n v="4"/>
    <s v="sneha.kumar496@company.com"/>
    <s v="9258184605"/>
    <x v="2"/>
    <s v="Maharashtra"/>
    <s v="India"/>
    <x v="0"/>
    <s v="Morning"/>
    <n v="3.2821917808219179"/>
  </r>
  <r>
    <x v="496"/>
    <s v="Arjun"/>
    <s v="Rao"/>
    <x v="0"/>
    <d v="1996-06-27T00:00:00"/>
    <x v="8"/>
    <x v="4"/>
    <x v="6"/>
    <x v="5"/>
    <s v="Kiran Kumar"/>
    <s v="Full-Time"/>
    <x v="1"/>
    <x v="461"/>
    <n v="6.6"/>
    <n v="107249"/>
    <n v="10411"/>
    <n v="5"/>
    <n v="98.4"/>
    <n v="30"/>
    <s v="arjun.rao497@company.com"/>
    <s v="9498291087"/>
    <x v="6"/>
    <s v="Delhi"/>
    <s v="India"/>
    <x v="2"/>
    <s v="General"/>
    <n v="6.5698630136986305"/>
  </r>
  <r>
    <x v="497"/>
    <s v="Neha"/>
    <s v="Sharma"/>
    <x v="0"/>
    <d v="1992-02-01T00:00:00"/>
    <x v="2"/>
    <x v="3"/>
    <x v="5"/>
    <x v="4"/>
    <s v="Pooja Verma"/>
    <s v="Full-Time"/>
    <x v="0"/>
    <x v="104"/>
    <n v="19"/>
    <n v="46919"/>
    <n v="37351"/>
    <n v="1"/>
    <n v="96"/>
    <n v="19"/>
    <s v="neha.sharma498@company.com"/>
    <s v="9782842187"/>
    <x v="5"/>
    <s v="Rajasthan"/>
    <s v="India"/>
    <x v="1"/>
    <s v="Morning"/>
    <n v="9.4986301369863018"/>
  </r>
  <r>
    <x v="498"/>
    <s v="Sneha"/>
    <s v="Patel"/>
    <x v="0"/>
    <d v="1973-10-10T00:00:00"/>
    <x v="27"/>
    <x v="0"/>
    <x v="0"/>
    <x v="8"/>
    <s v="Arjun Nair"/>
    <s v="Contract"/>
    <x v="1"/>
    <x v="405"/>
    <n v="8"/>
    <n v="87607"/>
    <n v="5791"/>
    <n v="5"/>
    <n v="91.5"/>
    <n v="1"/>
    <s v="sneha.patel499@company.com"/>
    <s v="9665167304"/>
    <x v="0"/>
    <s v="Karnataka"/>
    <s v="India"/>
    <x v="2"/>
    <s v="General"/>
    <n v="4.9506849315068493"/>
  </r>
  <r>
    <x v="499"/>
    <s v="Meera"/>
    <s v="Sharma"/>
    <x v="1"/>
    <d v="1982-05-27T00:00:00"/>
    <x v="13"/>
    <x v="6"/>
    <x v="6"/>
    <x v="10"/>
    <s v="Rohan Joshi"/>
    <s v="Contract"/>
    <x v="0"/>
    <x v="472"/>
    <n v="9"/>
    <n v="75871"/>
    <n v="17417"/>
    <n v="4"/>
    <n v="90.6"/>
    <n v="26"/>
    <s v="meera.sharma500@company.com"/>
    <s v="9996467805"/>
    <x v="6"/>
    <s v="Delhi"/>
    <s v="India"/>
    <x v="4"/>
    <s v="Morning"/>
    <n v="2.9315068493150687"/>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r>
    <x v="500"/>
    <m/>
    <m/>
    <x v="2"/>
    <m/>
    <x v="40"/>
    <x v="7"/>
    <x v="10"/>
    <x v="11"/>
    <m/>
    <m/>
    <x v="2"/>
    <x v="473"/>
    <m/>
    <m/>
    <m/>
    <m/>
    <m/>
    <m/>
    <m/>
    <m/>
    <x v="10"/>
    <m/>
    <m/>
    <x v="5"/>
    <m/>
    <n v="126.608219178082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41B515-FAA8-430F-8BF5-17AEA567E8CB}" name="CITYWISE EMP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4:H45" firstHeaderRow="1" firstDataRow="1" firstDataCol="1"/>
  <pivotFields count="27">
    <pivotField dataField="1" showAll="0"/>
    <pivotField showAll="0"/>
    <pivotField showAll="0"/>
    <pivotField showAll="0">
      <items count="4">
        <item x="1"/>
        <item x="0"/>
        <item x="2"/>
        <item t="default"/>
      </items>
    </pivotField>
    <pivotField showAll="0"/>
    <pivotField showAll="0"/>
    <pivotField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showAll="0"/>
    <pivotField showAll="0"/>
    <pivotField showAll="0"/>
    <pivotField showAll="0"/>
    <pivotField showAll="0"/>
    <pivotField showAll="0"/>
    <pivotField showAll="0"/>
    <pivotField showAll="0"/>
    <pivotField showAll="0"/>
    <pivotField axis="axisRow"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21"/>
  </rowFields>
  <rowItems count="11">
    <i>
      <x/>
    </i>
    <i>
      <x v="1"/>
    </i>
    <i>
      <x v="2"/>
    </i>
    <i>
      <x v="3"/>
    </i>
    <i>
      <x v="4"/>
    </i>
    <i>
      <x v="5"/>
    </i>
    <i>
      <x v="6"/>
    </i>
    <i>
      <x v="7"/>
    </i>
    <i>
      <x v="8"/>
    </i>
    <i>
      <x v="9"/>
    </i>
    <i t="grand">
      <x/>
    </i>
  </rowItems>
  <colItems count="1">
    <i/>
  </colItems>
  <dataFields count="1">
    <dataField name="Count of Employee ID" fld="0" subtotal="count" baseField="0" baseItem="0"/>
  </dataFields>
  <formats count="6">
    <format dxfId="34">
      <pivotArea type="all" dataOnly="0" outline="0" fieldPosition="0"/>
    </format>
    <format dxfId="33">
      <pivotArea outline="0" collapsedLevelsAreSubtotals="1" fieldPosition="0"/>
    </format>
    <format dxfId="32">
      <pivotArea field="21" type="button" dataOnly="0" labelOnly="1" outline="0" axis="axisRow" fieldPosition="0"/>
    </format>
    <format dxfId="31">
      <pivotArea dataOnly="0" labelOnly="1" fieldPosition="0">
        <references count="1">
          <reference field="21" count="0"/>
        </references>
      </pivotArea>
    </format>
    <format dxfId="30">
      <pivotArea dataOnly="0" labelOnly="1" grandRow="1" outline="0" fieldPosition="0"/>
    </format>
    <format dxfId="29">
      <pivotArea dataOnly="0" labelOnly="1" outline="0" axis="axisValues"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D92BA5-F8F4-4450-A2E0-7A1EF8BACF8F}" name="ATTENDANCE / 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1:E38" firstHeaderRow="1" firstDataRow="1" firstDataCol="1"/>
  <pivotFields count="27">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showAll="0"/>
    <pivotField showAll="0">
      <items count="4">
        <item x="1"/>
        <item x="0"/>
        <item x="2"/>
        <item t="default"/>
      </items>
    </pivotField>
    <pivotField showAll="0"/>
    <pivotField showAll="0"/>
    <pivotField axis="axisRow"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showAll="0">
      <items count="475">
        <item x="14"/>
        <item x="104"/>
        <item x="157"/>
        <item x="120"/>
        <item x="97"/>
        <item x="217"/>
        <item x="107"/>
        <item x="0"/>
        <item x="134"/>
        <item x="263"/>
        <item x="9"/>
        <item x="22"/>
        <item x="439"/>
        <item x="255"/>
        <item x="287"/>
        <item x="273"/>
        <item x="168"/>
        <item x="324"/>
        <item x="268"/>
        <item x="319"/>
        <item x="65"/>
        <item x="460"/>
        <item x="436"/>
        <item x="126"/>
        <item x="329"/>
        <item x="409"/>
        <item x="70"/>
        <item x="225"/>
        <item x="418"/>
        <item x="147"/>
        <item x="251"/>
        <item x="131"/>
        <item x="247"/>
        <item x="72"/>
        <item x="301"/>
        <item x="323"/>
        <item x="235"/>
        <item x="133"/>
        <item x="176"/>
        <item x="267"/>
        <item x="437"/>
        <item x="292"/>
        <item x="32"/>
        <item x="264"/>
        <item x="20"/>
        <item x="401"/>
        <item x="411"/>
        <item x="470"/>
        <item x="64"/>
        <item x="336"/>
        <item x="387"/>
        <item x="58"/>
        <item x="88"/>
        <item x="63"/>
        <item x="454"/>
        <item x="456"/>
        <item x="78"/>
        <item x="355"/>
        <item x="288"/>
        <item x="427"/>
        <item x="406"/>
        <item x="138"/>
        <item x="57"/>
        <item x="11"/>
        <item x="23"/>
        <item x="223"/>
        <item x="312"/>
        <item x="265"/>
        <item x="462"/>
        <item x="430"/>
        <item x="43"/>
        <item x="34"/>
        <item x="383"/>
        <item x="444"/>
        <item x="112"/>
        <item x="248"/>
        <item x="379"/>
        <item x="193"/>
        <item x="46"/>
        <item x="207"/>
        <item x="86"/>
        <item x="246"/>
        <item x="373"/>
        <item x="127"/>
        <item x="327"/>
        <item x="363"/>
        <item x="184"/>
        <item x="93"/>
        <item x="315"/>
        <item x="467"/>
        <item x="394"/>
        <item x="1"/>
        <item x="61"/>
        <item x="94"/>
        <item x="205"/>
        <item x="182"/>
        <item x="245"/>
        <item x="146"/>
        <item x="469"/>
        <item x="290"/>
        <item x="231"/>
        <item x="200"/>
        <item x="150"/>
        <item x="361"/>
        <item x="457"/>
        <item x="113"/>
        <item x="305"/>
        <item x="91"/>
        <item x="362"/>
        <item x="318"/>
        <item x="52"/>
        <item x="420"/>
        <item x="3"/>
        <item x="259"/>
        <item x="328"/>
        <item x="376"/>
        <item x="279"/>
        <item x="358"/>
        <item x="117"/>
        <item x="81"/>
        <item x="101"/>
        <item x="354"/>
        <item x="40"/>
        <item x="5"/>
        <item x="400"/>
        <item x="306"/>
        <item x="388"/>
        <item x="55"/>
        <item x="283"/>
        <item x="402"/>
        <item x="258"/>
        <item x="340"/>
        <item x="162"/>
        <item x="464"/>
        <item x="90"/>
        <item x="389"/>
        <item x="269"/>
        <item x="62"/>
        <item x="39"/>
        <item x="295"/>
        <item x="156"/>
        <item x="349"/>
        <item x="369"/>
        <item x="461"/>
        <item x="266"/>
        <item x="163"/>
        <item x="371"/>
        <item x="421"/>
        <item x="375"/>
        <item x="382"/>
        <item x="339"/>
        <item x="35"/>
        <item x="260"/>
        <item x="447"/>
        <item x="226"/>
        <item x="172"/>
        <item x="449"/>
        <item x="125"/>
        <item x="17"/>
        <item x="188"/>
        <item x="347"/>
        <item x="196"/>
        <item x="110"/>
        <item x="236"/>
        <item x="378"/>
        <item x="139"/>
        <item x="49"/>
        <item x="429"/>
        <item x="129"/>
        <item x="311"/>
        <item x="374"/>
        <item x="114"/>
        <item x="167"/>
        <item x="241"/>
        <item x="165"/>
        <item x="142"/>
        <item x="303"/>
        <item x="450"/>
        <item x="285"/>
        <item x="403"/>
        <item x="148"/>
        <item x="317"/>
        <item x="458"/>
        <item x="233"/>
        <item x="109"/>
        <item x="271"/>
        <item x="204"/>
        <item x="42"/>
        <item x="73"/>
        <item x="19"/>
        <item x="124"/>
        <item x="59"/>
        <item x="345"/>
        <item x="390"/>
        <item x="344"/>
        <item x="261"/>
        <item x="451"/>
        <item x="24"/>
        <item x="325"/>
        <item x="243"/>
        <item x="408"/>
        <item x="25"/>
        <item x="252"/>
        <item x="335"/>
        <item x="152"/>
        <item x="160"/>
        <item x="155"/>
        <item x="219"/>
        <item x="7"/>
        <item x="50"/>
        <item x="405"/>
        <item x="415"/>
        <item x="16"/>
        <item x="15"/>
        <item x="130"/>
        <item x="395"/>
        <item x="386"/>
        <item x="307"/>
        <item x="300"/>
        <item x="105"/>
        <item x="293"/>
        <item x="76"/>
        <item x="28"/>
        <item x="286"/>
        <item x="294"/>
        <item x="191"/>
        <item x="33"/>
        <item x="213"/>
        <item x="159"/>
        <item x="180"/>
        <item x="342"/>
        <item x="151"/>
        <item x="407"/>
        <item x="153"/>
        <item x="230"/>
        <item x="170"/>
        <item x="396"/>
        <item x="356"/>
        <item x="212"/>
        <item x="435"/>
        <item x="106"/>
        <item x="399"/>
        <item x="337"/>
        <item x="377"/>
        <item x="234"/>
        <item x="27"/>
        <item x="173"/>
        <item x="201"/>
        <item x="446"/>
        <item x="71"/>
        <item x="433"/>
        <item x="431"/>
        <item x="37"/>
        <item x="211"/>
        <item x="4"/>
        <item x="18"/>
        <item x="30"/>
        <item x="348"/>
        <item x="8"/>
        <item x="334"/>
        <item x="297"/>
        <item x="51"/>
        <item x="397"/>
        <item x="274"/>
        <item x="445"/>
        <item x="232"/>
        <item x="220"/>
        <item x="360"/>
        <item x="197"/>
        <item x="111"/>
        <item x="118"/>
        <item x="141"/>
        <item x="128"/>
        <item x="44"/>
        <item x="171"/>
        <item x="215"/>
        <item x="384"/>
        <item x="314"/>
        <item x="140"/>
        <item x="417"/>
        <item x="284"/>
        <item x="341"/>
        <item x="326"/>
        <item x="320"/>
        <item x="192"/>
        <item x="164"/>
        <item x="208"/>
        <item x="453"/>
        <item x="352"/>
        <item x="471"/>
        <item x="103"/>
        <item x="189"/>
        <item x="84"/>
        <item x="75"/>
        <item x="304"/>
        <item x="214"/>
        <item x="414"/>
        <item x="253"/>
        <item x="206"/>
        <item x="218"/>
        <item x="472"/>
        <item x="199"/>
        <item x="203"/>
        <item x="426"/>
        <item x="346"/>
        <item x="254"/>
        <item x="425"/>
        <item x="229"/>
        <item x="357"/>
        <item x="468"/>
        <item x="38"/>
        <item x="186"/>
        <item x="102"/>
        <item x="440"/>
        <item x="161"/>
        <item x="353"/>
        <item x="121"/>
        <item x="262"/>
        <item x="368"/>
        <item x="392"/>
        <item x="302"/>
        <item x="438"/>
        <item x="237"/>
        <item x="423"/>
        <item x="333"/>
        <item x="166"/>
        <item x="66"/>
        <item x="413"/>
        <item x="31"/>
        <item x="432"/>
        <item x="185"/>
        <item x="434"/>
        <item x="249"/>
        <item x="222"/>
        <item x="238"/>
        <item x="257"/>
        <item x="463"/>
        <item x="367"/>
        <item x="12"/>
        <item x="316"/>
        <item x="359"/>
        <item x="465"/>
        <item x="83"/>
        <item x="365"/>
        <item x="143"/>
        <item x="322"/>
        <item x="136"/>
        <item x="41"/>
        <item x="116"/>
        <item x="68"/>
        <item x="281"/>
        <item x="443"/>
        <item x="442"/>
        <item x="244"/>
        <item x="370"/>
        <item x="119"/>
        <item x="448"/>
        <item x="308"/>
        <item x="177"/>
        <item x="154"/>
        <item x="459"/>
        <item x="178"/>
        <item x="391"/>
        <item x="80"/>
        <item x="96"/>
        <item x="36"/>
        <item x="181"/>
        <item x="202"/>
        <item x="280"/>
        <item x="282"/>
        <item x="441"/>
        <item x="256"/>
        <item x="398"/>
        <item x="289"/>
        <item x="10"/>
        <item x="48"/>
        <item x="455"/>
        <item x="132"/>
        <item x="381"/>
        <item x="2"/>
        <item x="309"/>
        <item x="115"/>
        <item x="240"/>
        <item x="194"/>
        <item x="466"/>
        <item x="100"/>
        <item x="372"/>
        <item x="364"/>
        <item x="239"/>
        <item x="6"/>
        <item x="331"/>
        <item x="330"/>
        <item x="29"/>
        <item x="224"/>
        <item x="89"/>
        <item x="366"/>
        <item x="250"/>
        <item x="270"/>
        <item x="296"/>
        <item x="92"/>
        <item x="209"/>
        <item x="174"/>
        <item x="343"/>
        <item x="82"/>
        <item x="122"/>
        <item x="216"/>
        <item x="275"/>
        <item x="310"/>
        <item x="452"/>
        <item x="47"/>
        <item x="419"/>
        <item x="393"/>
        <item x="98"/>
        <item x="45"/>
        <item x="410"/>
        <item x="350"/>
        <item x="99"/>
        <item x="298"/>
        <item x="175"/>
        <item x="380"/>
        <item x="416"/>
        <item x="277"/>
        <item x="108"/>
        <item x="67"/>
        <item x="351"/>
        <item x="95"/>
        <item x="221"/>
        <item x="145"/>
        <item x="385"/>
        <item x="79"/>
        <item x="26"/>
        <item x="422"/>
        <item x="123"/>
        <item x="404"/>
        <item x="85"/>
        <item x="158"/>
        <item x="53"/>
        <item x="228"/>
        <item x="149"/>
        <item x="198"/>
        <item x="60"/>
        <item x="187"/>
        <item x="183"/>
        <item x="179"/>
        <item x="278"/>
        <item x="338"/>
        <item x="77"/>
        <item x="135"/>
        <item x="227"/>
        <item x="56"/>
        <item x="272"/>
        <item x="74"/>
        <item x="242"/>
        <item x="13"/>
        <item x="276"/>
        <item x="169"/>
        <item x="210"/>
        <item x="87"/>
        <item x="313"/>
        <item x="299"/>
        <item x="144"/>
        <item x="424"/>
        <item x="412"/>
        <item x="291"/>
        <item x="332"/>
        <item x="190"/>
        <item x="137"/>
        <item x="321"/>
        <item x="21"/>
        <item x="69"/>
        <item x="54"/>
        <item x="195"/>
        <item x="428"/>
        <item x="473"/>
        <item t="default"/>
      </items>
    </pivotField>
    <pivotField showAll="0"/>
    <pivotField showAll="0"/>
    <pivotField showAll="0"/>
    <pivotField showAll="0"/>
    <pivotField dataField="1" showAll="0"/>
    <pivotField showAll="0"/>
    <pivotField showAll="0"/>
    <pivotField showAll="0"/>
    <pivotField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6"/>
  </rowFields>
  <rowItems count="7">
    <i>
      <x/>
    </i>
    <i>
      <x v="1"/>
    </i>
    <i>
      <x v="3"/>
    </i>
    <i>
      <x v="4"/>
    </i>
    <i>
      <x v="5"/>
    </i>
    <i>
      <x v="6"/>
    </i>
    <i t="grand">
      <x/>
    </i>
  </rowItems>
  <colItems count="1">
    <i/>
  </colItems>
  <dataFields count="1">
    <dataField name="Average of Attendance %" fld="17" subtotal="average" baseField="6" baseItem="0"/>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87BDA5-3020-428A-80C0-A9F3F839080A}" name="CITY WISE AVG ATTEND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4:N45" firstHeaderRow="1" firstDataRow="1" firstDataCol="1"/>
  <pivotFields count="27">
    <pivotField showAll="0"/>
    <pivotField showAll="0"/>
    <pivotField showAll="0"/>
    <pivotField showAll="0">
      <items count="4">
        <item x="1"/>
        <item x="0"/>
        <item x="2"/>
        <item t="default"/>
      </items>
    </pivotField>
    <pivotField showAll="0"/>
    <pivotField showAll="0"/>
    <pivotField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showAll="0"/>
    <pivotField showAll="0"/>
    <pivotField showAll="0"/>
    <pivotField showAll="0"/>
    <pivotField showAll="0"/>
    <pivotField dataField="1" showAll="0"/>
    <pivotField showAll="0"/>
    <pivotField showAll="0"/>
    <pivotField showAll="0"/>
    <pivotField axis="axisRow"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21"/>
  </rowFields>
  <rowItems count="11">
    <i>
      <x/>
    </i>
    <i>
      <x v="1"/>
    </i>
    <i>
      <x v="2"/>
    </i>
    <i>
      <x v="3"/>
    </i>
    <i>
      <x v="4"/>
    </i>
    <i>
      <x v="5"/>
    </i>
    <i>
      <x v="6"/>
    </i>
    <i>
      <x v="7"/>
    </i>
    <i>
      <x v="8"/>
    </i>
    <i>
      <x v="9"/>
    </i>
    <i t="grand">
      <x/>
    </i>
  </rowItems>
  <colItems count="1">
    <i/>
  </colItems>
  <dataFields count="1">
    <dataField name="Average of Attendance %" fld="17" subtotal="average" baseField="21" baseItem="0"/>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709C65-D578-4268-8757-C125451BBC96}" name="DIST / CITY - DESIGNA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DESIGNATION " colHeaderCaption="CITY">
  <location ref="G15:R26" firstHeaderRow="1" firstDataRow="2" firstDataCol="1"/>
  <pivotFields count="27">
    <pivotField showAll="0"/>
    <pivotField showAll="0"/>
    <pivotField showAll="0"/>
    <pivotField showAll="0">
      <items count="4">
        <item x="1"/>
        <item x="0"/>
        <item x="2"/>
        <item t="default"/>
      </items>
    </pivotField>
    <pivotField numFmtId="164" showAll="0"/>
    <pivotField showAll="0"/>
    <pivotField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axis="axisRow" dataField="1"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numFmtId="164" showAll="0">
      <items count="475">
        <item x="14"/>
        <item x="104"/>
        <item x="157"/>
        <item x="120"/>
        <item x="97"/>
        <item x="217"/>
        <item x="107"/>
        <item x="0"/>
        <item x="134"/>
        <item x="263"/>
        <item x="9"/>
        <item x="22"/>
        <item x="439"/>
        <item x="255"/>
        <item x="287"/>
        <item x="273"/>
        <item x="168"/>
        <item x="324"/>
        <item x="268"/>
        <item x="319"/>
        <item x="65"/>
        <item x="460"/>
        <item x="436"/>
        <item x="126"/>
        <item x="329"/>
        <item x="409"/>
        <item x="70"/>
        <item x="225"/>
        <item x="418"/>
        <item x="147"/>
        <item x="251"/>
        <item x="131"/>
        <item x="247"/>
        <item x="72"/>
        <item x="301"/>
        <item x="323"/>
        <item x="235"/>
        <item x="133"/>
        <item x="176"/>
        <item x="267"/>
        <item x="437"/>
        <item x="292"/>
        <item x="32"/>
        <item x="264"/>
        <item x="20"/>
        <item x="401"/>
        <item x="411"/>
        <item x="470"/>
        <item x="64"/>
        <item x="336"/>
        <item x="387"/>
        <item x="58"/>
        <item x="88"/>
        <item x="63"/>
        <item x="454"/>
        <item x="456"/>
        <item x="78"/>
        <item x="355"/>
        <item x="288"/>
        <item x="427"/>
        <item x="406"/>
        <item x="138"/>
        <item x="57"/>
        <item x="11"/>
        <item x="23"/>
        <item x="223"/>
        <item x="312"/>
        <item x="265"/>
        <item x="462"/>
        <item x="430"/>
        <item x="43"/>
        <item x="34"/>
        <item x="383"/>
        <item x="444"/>
        <item x="112"/>
        <item x="248"/>
        <item x="379"/>
        <item x="193"/>
        <item x="46"/>
        <item x="207"/>
        <item x="86"/>
        <item x="246"/>
        <item x="373"/>
        <item x="127"/>
        <item x="327"/>
        <item x="363"/>
        <item x="184"/>
        <item x="93"/>
        <item x="315"/>
        <item x="467"/>
        <item x="394"/>
        <item x="1"/>
        <item x="61"/>
        <item x="94"/>
        <item x="205"/>
        <item x="182"/>
        <item x="245"/>
        <item x="146"/>
        <item x="469"/>
        <item x="290"/>
        <item x="231"/>
        <item x="200"/>
        <item x="150"/>
        <item x="361"/>
        <item x="457"/>
        <item x="113"/>
        <item x="305"/>
        <item x="91"/>
        <item x="362"/>
        <item x="318"/>
        <item x="52"/>
        <item x="420"/>
        <item x="3"/>
        <item x="259"/>
        <item x="328"/>
        <item x="376"/>
        <item x="279"/>
        <item x="358"/>
        <item x="117"/>
        <item x="81"/>
        <item x="101"/>
        <item x="354"/>
        <item x="40"/>
        <item x="5"/>
        <item x="400"/>
        <item x="306"/>
        <item x="388"/>
        <item x="55"/>
        <item x="283"/>
        <item x="402"/>
        <item x="258"/>
        <item x="340"/>
        <item x="162"/>
        <item x="464"/>
        <item x="90"/>
        <item x="389"/>
        <item x="269"/>
        <item x="62"/>
        <item x="39"/>
        <item x="295"/>
        <item x="156"/>
        <item x="349"/>
        <item x="369"/>
        <item x="461"/>
        <item x="266"/>
        <item x="163"/>
        <item x="371"/>
        <item x="421"/>
        <item x="375"/>
        <item x="382"/>
        <item x="339"/>
        <item x="35"/>
        <item x="260"/>
        <item x="447"/>
        <item x="226"/>
        <item x="172"/>
        <item x="449"/>
        <item x="125"/>
        <item x="17"/>
        <item x="188"/>
        <item x="347"/>
        <item x="196"/>
        <item x="110"/>
        <item x="236"/>
        <item x="378"/>
        <item x="139"/>
        <item x="49"/>
        <item x="429"/>
        <item x="129"/>
        <item x="311"/>
        <item x="374"/>
        <item x="114"/>
        <item x="167"/>
        <item x="241"/>
        <item x="165"/>
        <item x="142"/>
        <item x="303"/>
        <item x="450"/>
        <item x="285"/>
        <item x="403"/>
        <item x="148"/>
        <item x="317"/>
        <item x="458"/>
        <item x="233"/>
        <item x="109"/>
        <item x="271"/>
        <item x="204"/>
        <item x="42"/>
        <item x="73"/>
        <item x="19"/>
        <item x="124"/>
        <item x="59"/>
        <item x="345"/>
        <item x="390"/>
        <item x="344"/>
        <item x="261"/>
        <item x="451"/>
        <item x="24"/>
        <item x="325"/>
        <item x="243"/>
        <item x="408"/>
        <item x="25"/>
        <item x="252"/>
        <item x="335"/>
        <item x="152"/>
        <item x="160"/>
        <item x="155"/>
        <item x="219"/>
        <item x="7"/>
        <item x="50"/>
        <item x="405"/>
        <item x="415"/>
        <item x="16"/>
        <item x="15"/>
        <item x="130"/>
        <item x="395"/>
        <item x="386"/>
        <item x="307"/>
        <item x="300"/>
        <item x="105"/>
        <item x="293"/>
        <item x="76"/>
        <item x="28"/>
        <item x="286"/>
        <item x="294"/>
        <item x="191"/>
        <item x="33"/>
        <item x="213"/>
        <item x="159"/>
        <item x="180"/>
        <item x="342"/>
        <item x="151"/>
        <item x="407"/>
        <item x="153"/>
        <item x="230"/>
        <item x="170"/>
        <item x="396"/>
        <item x="356"/>
        <item x="212"/>
        <item x="435"/>
        <item x="106"/>
        <item x="399"/>
        <item x="337"/>
        <item x="377"/>
        <item x="234"/>
        <item x="27"/>
        <item x="173"/>
        <item x="201"/>
        <item x="446"/>
        <item x="71"/>
        <item x="433"/>
        <item x="431"/>
        <item x="37"/>
        <item x="211"/>
        <item x="4"/>
        <item x="18"/>
        <item x="30"/>
        <item x="348"/>
        <item x="8"/>
        <item x="334"/>
        <item x="297"/>
        <item x="51"/>
        <item x="397"/>
        <item x="274"/>
        <item x="445"/>
        <item x="232"/>
        <item x="220"/>
        <item x="360"/>
        <item x="197"/>
        <item x="111"/>
        <item x="118"/>
        <item x="141"/>
        <item x="128"/>
        <item x="44"/>
        <item x="171"/>
        <item x="215"/>
        <item x="384"/>
        <item x="314"/>
        <item x="140"/>
        <item x="417"/>
        <item x="284"/>
        <item x="341"/>
        <item x="326"/>
        <item x="320"/>
        <item x="192"/>
        <item x="164"/>
        <item x="208"/>
        <item x="453"/>
        <item x="352"/>
        <item x="471"/>
        <item x="103"/>
        <item x="189"/>
        <item x="84"/>
        <item x="75"/>
        <item x="304"/>
        <item x="214"/>
        <item x="414"/>
        <item x="253"/>
        <item x="206"/>
        <item x="218"/>
        <item x="472"/>
        <item x="199"/>
        <item x="203"/>
        <item x="426"/>
        <item x="346"/>
        <item x="254"/>
        <item x="425"/>
        <item x="229"/>
        <item x="357"/>
        <item x="468"/>
        <item x="38"/>
        <item x="186"/>
        <item x="102"/>
        <item x="440"/>
        <item x="161"/>
        <item x="353"/>
        <item x="121"/>
        <item x="262"/>
        <item x="368"/>
        <item x="392"/>
        <item x="302"/>
        <item x="438"/>
        <item x="237"/>
        <item x="423"/>
        <item x="333"/>
        <item x="166"/>
        <item x="66"/>
        <item x="413"/>
        <item x="31"/>
        <item x="432"/>
        <item x="185"/>
        <item x="434"/>
        <item x="249"/>
        <item x="222"/>
        <item x="238"/>
        <item x="257"/>
        <item x="463"/>
        <item x="367"/>
        <item x="12"/>
        <item x="316"/>
        <item x="359"/>
        <item x="465"/>
        <item x="83"/>
        <item x="365"/>
        <item x="143"/>
        <item x="322"/>
        <item x="136"/>
        <item x="41"/>
        <item x="116"/>
        <item x="68"/>
        <item x="281"/>
        <item x="443"/>
        <item x="442"/>
        <item x="244"/>
        <item x="370"/>
        <item x="119"/>
        <item x="448"/>
        <item x="308"/>
        <item x="177"/>
        <item x="154"/>
        <item x="459"/>
        <item x="178"/>
        <item x="391"/>
        <item x="80"/>
        <item x="96"/>
        <item x="36"/>
        <item x="181"/>
        <item x="202"/>
        <item x="280"/>
        <item x="282"/>
        <item x="441"/>
        <item x="256"/>
        <item x="398"/>
        <item x="289"/>
        <item x="10"/>
        <item x="48"/>
        <item x="455"/>
        <item x="132"/>
        <item x="381"/>
        <item x="2"/>
        <item x="309"/>
        <item x="115"/>
        <item x="240"/>
        <item x="194"/>
        <item x="466"/>
        <item x="100"/>
        <item x="372"/>
        <item x="364"/>
        <item x="239"/>
        <item x="6"/>
        <item x="331"/>
        <item x="330"/>
        <item x="29"/>
        <item x="224"/>
        <item x="89"/>
        <item x="366"/>
        <item x="250"/>
        <item x="270"/>
        <item x="296"/>
        <item x="92"/>
        <item x="209"/>
        <item x="174"/>
        <item x="343"/>
        <item x="82"/>
        <item x="122"/>
        <item x="216"/>
        <item x="275"/>
        <item x="310"/>
        <item x="452"/>
        <item x="47"/>
        <item x="419"/>
        <item x="393"/>
        <item x="98"/>
        <item x="45"/>
        <item x="410"/>
        <item x="350"/>
        <item x="99"/>
        <item x="298"/>
        <item x="175"/>
        <item x="380"/>
        <item x="416"/>
        <item x="277"/>
        <item x="108"/>
        <item x="67"/>
        <item x="351"/>
        <item x="95"/>
        <item x="221"/>
        <item x="145"/>
        <item x="385"/>
        <item x="79"/>
        <item x="26"/>
        <item x="422"/>
        <item x="123"/>
        <item x="404"/>
        <item x="85"/>
        <item x="158"/>
        <item x="53"/>
        <item x="228"/>
        <item x="149"/>
        <item x="198"/>
        <item x="60"/>
        <item x="187"/>
        <item x="183"/>
        <item x="179"/>
        <item x="278"/>
        <item x="338"/>
        <item x="77"/>
        <item x="135"/>
        <item x="227"/>
        <item x="56"/>
        <item x="272"/>
        <item x="74"/>
        <item x="242"/>
        <item x="13"/>
        <item x="276"/>
        <item x="169"/>
        <item x="210"/>
        <item x="87"/>
        <item x="313"/>
        <item x="299"/>
        <item x="144"/>
        <item x="424"/>
        <item x="412"/>
        <item x="291"/>
        <item x="332"/>
        <item x="190"/>
        <item x="137"/>
        <item x="321"/>
        <item x="21"/>
        <item x="69"/>
        <item x="54"/>
        <item x="195"/>
        <item x="428"/>
        <item x="473"/>
        <item t="default"/>
      </items>
    </pivotField>
    <pivotField showAll="0"/>
    <pivotField showAll="0"/>
    <pivotField showAll="0"/>
    <pivotField showAll="0"/>
    <pivotField showAll="0"/>
    <pivotField showAll="0"/>
    <pivotField showAll="0"/>
    <pivotField showAll="0"/>
    <pivotField axis="axisCol"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8"/>
  </rowFields>
  <rowItems count="10">
    <i>
      <x/>
    </i>
    <i>
      <x v="1"/>
    </i>
    <i>
      <x v="2"/>
    </i>
    <i>
      <x v="5"/>
    </i>
    <i>
      <x v="6"/>
    </i>
    <i>
      <x v="7"/>
    </i>
    <i>
      <x v="8"/>
    </i>
    <i>
      <x v="9"/>
    </i>
    <i>
      <x v="10"/>
    </i>
    <i t="grand">
      <x/>
    </i>
  </rowItems>
  <colFields count="1">
    <field x="21"/>
  </colFields>
  <colItems count="11">
    <i>
      <x/>
    </i>
    <i>
      <x v="1"/>
    </i>
    <i>
      <x v="2"/>
    </i>
    <i>
      <x v="3"/>
    </i>
    <i>
      <x v="4"/>
    </i>
    <i>
      <x v="5"/>
    </i>
    <i>
      <x v="6"/>
    </i>
    <i>
      <x v="7"/>
    </i>
    <i>
      <x v="8"/>
    </i>
    <i>
      <x v="9"/>
    </i>
    <i t="grand">
      <x/>
    </i>
  </colItems>
  <dataFields count="1">
    <dataField name="*" fld="8" subtotal="count" baseField="0" baseItem="0"/>
  </dataFields>
  <formats count="20">
    <format dxfId="54">
      <pivotArea type="all" dataOnly="0" outline="0" fieldPosition="0"/>
    </format>
    <format dxfId="53">
      <pivotArea outline="0" collapsedLevelsAreSubtotals="1" fieldPosition="0"/>
    </format>
    <format dxfId="52">
      <pivotArea type="origin" dataOnly="0" labelOnly="1" outline="0" fieldPosition="0"/>
    </format>
    <format dxfId="51">
      <pivotArea field="21" type="button" dataOnly="0" labelOnly="1" outline="0" axis="axisCol" fieldPosition="0"/>
    </format>
    <format dxfId="50">
      <pivotArea type="topRight" dataOnly="0" labelOnly="1" outline="0" fieldPosition="0"/>
    </format>
    <format dxfId="49">
      <pivotArea field="8" type="button" dataOnly="0" labelOnly="1" outline="0" axis="axisRow" fieldPosition="0"/>
    </format>
    <format dxfId="48">
      <pivotArea dataOnly="0" labelOnly="1" fieldPosition="0">
        <references count="1">
          <reference field="8" count="0"/>
        </references>
      </pivotArea>
    </format>
    <format dxfId="47">
      <pivotArea dataOnly="0" labelOnly="1" grandRow="1" outline="0" fieldPosition="0"/>
    </format>
    <format dxfId="46">
      <pivotArea dataOnly="0" labelOnly="1" fieldPosition="0">
        <references count="1">
          <reference field="21" count="0"/>
        </references>
      </pivotArea>
    </format>
    <format dxfId="45">
      <pivotArea dataOnly="0" labelOnly="1" grandCol="1" outline="0" fieldPosition="0"/>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21" type="button" dataOnly="0" labelOnly="1" outline="0" axis="axisCol" fieldPosition="0"/>
    </format>
    <format dxfId="40">
      <pivotArea type="topRight" dataOnly="0" labelOnly="1" outline="0" fieldPosition="0"/>
    </format>
    <format dxfId="39">
      <pivotArea field="8" type="button" dataOnly="0" labelOnly="1" outline="0" axis="axisRow" fieldPosition="0"/>
    </format>
    <format dxfId="38">
      <pivotArea dataOnly="0" labelOnly="1" fieldPosition="0">
        <references count="1">
          <reference field="8" count="0"/>
        </references>
      </pivotArea>
    </format>
    <format dxfId="37">
      <pivotArea dataOnly="0" labelOnly="1" grandRow="1" outline="0" fieldPosition="0"/>
    </format>
    <format dxfId="36">
      <pivotArea dataOnly="0" labelOnly="1" fieldPosition="0">
        <references count="1">
          <reference field="21" count="0"/>
        </references>
      </pivotArea>
    </format>
    <format dxfId="35">
      <pivotArea dataOnly="0" labelOnly="1" grandCol="1" outline="0" fieldPosition="0"/>
    </format>
  </formats>
  <chartFormats count="13">
    <chartFormat chart="15" format="441" series="1">
      <pivotArea type="data" outline="0" fieldPosition="0">
        <references count="1">
          <reference field="4294967294" count="1" selected="0">
            <x v="0"/>
          </reference>
        </references>
      </pivotArea>
    </chartFormat>
    <chartFormat chart="15" format="442">
      <pivotArea type="data" outline="0" fieldPosition="0">
        <references count="1">
          <reference field="4294967294" count="1" selected="0">
            <x v="0"/>
          </reference>
        </references>
      </pivotArea>
    </chartFormat>
    <chartFormat chart="15" format="449" series="1">
      <pivotArea type="data" outline="0" fieldPosition="0">
        <references count="2">
          <reference field="4294967294" count="1" selected="0">
            <x v="0"/>
          </reference>
          <reference field="21" count="1" selected="0">
            <x v="2"/>
          </reference>
        </references>
      </pivotArea>
    </chartFormat>
    <chartFormat chart="15" format="450" series="1">
      <pivotArea type="data" outline="0" fieldPosition="0">
        <references count="2">
          <reference field="4294967294" count="1" selected="0">
            <x v="0"/>
          </reference>
          <reference field="21" count="1" selected="0">
            <x v="4"/>
          </reference>
        </references>
      </pivotArea>
    </chartFormat>
    <chartFormat chart="15" format="451" series="1">
      <pivotArea type="data" outline="0" fieldPosition="0">
        <references count="2">
          <reference field="4294967294" count="1" selected="0">
            <x v="0"/>
          </reference>
          <reference field="21" count="1" selected="0">
            <x v="1"/>
          </reference>
        </references>
      </pivotArea>
    </chartFormat>
    <chartFormat chart="15" format="452" series="1">
      <pivotArea type="data" outline="0" fieldPosition="0">
        <references count="2">
          <reference field="4294967294" count="1" selected="0">
            <x v="0"/>
          </reference>
          <reference field="21" count="1" selected="0">
            <x v="3"/>
          </reference>
        </references>
      </pivotArea>
    </chartFormat>
    <chartFormat chart="15" format="453" series="1">
      <pivotArea type="data" outline="0" fieldPosition="0">
        <references count="2">
          <reference field="4294967294" count="1" selected="0">
            <x v="0"/>
          </reference>
          <reference field="21" count="1" selected="0">
            <x v="5"/>
          </reference>
        </references>
      </pivotArea>
    </chartFormat>
    <chartFormat chart="15" format="454" series="1">
      <pivotArea type="data" outline="0" fieldPosition="0">
        <references count="2">
          <reference field="4294967294" count="1" selected="0">
            <x v="0"/>
          </reference>
          <reference field="21" count="1" selected="0">
            <x v="6"/>
          </reference>
        </references>
      </pivotArea>
    </chartFormat>
    <chartFormat chart="15" format="455" series="1">
      <pivotArea type="data" outline="0" fieldPosition="0">
        <references count="2">
          <reference field="4294967294" count="1" selected="0">
            <x v="0"/>
          </reference>
          <reference field="21" count="1" selected="0">
            <x v="7"/>
          </reference>
        </references>
      </pivotArea>
    </chartFormat>
    <chartFormat chart="15" format="456" series="1">
      <pivotArea type="data" outline="0" fieldPosition="0">
        <references count="2">
          <reference field="4294967294" count="1" selected="0">
            <x v="0"/>
          </reference>
          <reference field="21" count="1" selected="0">
            <x v="8"/>
          </reference>
        </references>
      </pivotArea>
    </chartFormat>
    <chartFormat chart="15" format="457" series="1">
      <pivotArea type="data" outline="0" fieldPosition="0">
        <references count="2">
          <reference field="4294967294" count="1" selected="0">
            <x v="0"/>
          </reference>
          <reference field="21" count="1" selected="0">
            <x v="9"/>
          </reference>
        </references>
      </pivotArea>
    </chartFormat>
    <chartFormat chart="15" format="458" series="1">
      <pivotArea type="data" outline="0" fieldPosition="0">
        <references count="2">
          <reference field="4294967294" count="1" selected="0">
            <x v="0"/>
          </reference>
          <reference field="21" count="1" selected="0">
            <x v="10"/>
          </reference>
        </references>
      </pivotArea>
    </chartFormat>
    <chartFormat chart="15" format="459" series="1">
      <pivotArea type="data" outline="0" fieldPosition="0">
        <references count="2">
          <reference field="4294967294" count="1" selected="0">
            <x v="0"/>
          </reference>
          <reference field="21"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B544EF-F9D4-42E2-92EB-46CA59FC97A6}" name="DIST / AGE AND DESIGN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 EMPLOYEES" colHeaderCaption="DESIGNATION">
  <location ref="G3:Q9" firstHeaderRow="1" firstDataRow="2" firstDataCol="1"/>
  <pivotFields count="27">
    <pivotField dataField="1" showAll="0"/>
    <pivotField showAll="0"/>
    <pivotField showAll="0"/>
    <pivotField showAll="0">
      <items count="4">
        <item x="1"/>
        <item x="0"/>
        <item x="2"/>
        <item t="default"/>
      </items>
    </pivotField>
    <pivotField numFmtId="164" showAll="0"/>
    <pivotField axis="axisRow" showAll="0">
      <items count="7">
        <item x="0"/>
        <item x="1"/>
        <item x="2"/>
        <item x="3"/>
        <item x="4"/>
        <item x="5"/>
        <item t="default"/>
      </items>
    </pivotField>
    <pivotField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axis="axisCol"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numFmtId="164" showAll="0">
      <items count="475">
        <item x="14"/>
        <item x="104"/>
        <item x="157"/>
        <item x="120"/>
        <item x="97"/>
        <item x="217"/>
        <item x="107"/>
        <item x="0"/>
        <item x="134"/>
        <item x="263"/>
        <item x="9"/>
        <item x="22"/>
        <item x="439"/>
        <item x="255"/>
        <item x="287"/>
        <item x="273"/>
        <item x="168"/>
        <item x="324"/>
        <item x="268"/>
        <item x="319"/>
        <item x="65"/>
        <item x="460"/>
        <item x="436"/>
        <item x="126"/>
        <item x="329"/>
        <item x="409"/>
        <item x="70"/>
        <item x="225"/>
        <item x="418"/>
        <item x="147"/>
        <item x="251"/>
        <item x="131"/>
        <item x="247"/>
        <item x="72"/>
        <item x="301"/>
        <item x="323"/>
        <item x="235"/>
        <item x="133"/>
        <item x="176"/>
        <item x="267"/>
        <item x="437"/>
        <item x="292"/>
        <item x="32"/>
        <item x="264"/>
        <item x="20"/>
        <item x="401"/>
        <item x="411"/>
        <item x="470"/>
        <item x="64"/>
        <item x="336"/>
        <item x="387"/>
        <item x="58"/>
        <item x="88"/>
        <item x="63"/>
        <item x="454"/>
        <item x="456"/>
        <item x="78"/>
        <item x="355"/>
        <item x="288"/>
        <item x="427"/>
        <item x="406"/>
        <item x="138"/>
        <item x="57"/>
        <item x="11"/>
        <item x="23"/>
        <item x="223"/>
        <item x="312"/>
        <item x="265"/>
        <item x="462"/>
        <item x="430"/>
        <item x="43"/>
        <item x="34"/>
        <item x="383"/>
        <item x="444"/>
        <item x="112"/>
        <item x="248"/>
        <item x="379"/>
        <item x="193"/>
        <item x="46"/>
        <item x="207"/>
        <item x="86"/>
        <item x="246"/>
        <item x="373"/>
        <item x="127"/>
        <item x="327"/>
        <item x="363"/>
        <item x="184"/>
        <item x="93"/>
        <item x="315"/>
        <item x="467"/>
        <item x="394"/>
        <item x="1"/>
        <item x="61"/>
        <item x="94"/>
        <item x="205"/>
        <item x="182"/>
        <item x="245"/>
        <item x="146"/>
        <item x="469"/>
        <item x="290"/>
        <item x="231"/>
        <item x="200"/>
        <item x="150"/>
        <item x="361"/>
        <item x="457"/>
        <item x="113"/>
        <item x="305"/>
        <item x="91"/>
        <item x="362"/>
        <item x="318"/>
        <item x="52"/>
        <item x="420"/>
        <item x="3"/>
        <item x="259"/>
        <item x="328"/>
        <item x="376"/>
        <item x="279"/>
        <item x="358"/>
        <item x="117"/>
        <item x="81"/>
        <item x="101"/>
        <item x="354"/>
        <item x="40"/>
        <item x="5"/>
        <item x="400"/>
        <item x="306"/>
        <item x="388"/>
        <item x="55"/>
        <item x="283"/>
        <item x="402"/>
        <item x="258"/>
        <item x="340"/>
        <item x="162"/>
        <item x="464"/>
        <item x="90"/>
        <item x="389"/>
        <item x="269"/>
        <item x="62"/>
        <item x="39"/>
        <item x="295"/>
        <item x="156"/>
        <item x="349"/>
        <item x="369"/>
        <item x="461"/>
        <item x="266"/>
        <item x="163"/>
        <item x="371"/>
        <item x="421"/>
        <item x="375"/>
        <item x="382"/>
        <item x="339"/>
        <item x="35"/>
        <item x="260"/>
        <item x="447"/>
        <item x="226"/>
        <item x="172"/>
        <item x="449"/>
        <item x="125"/>
        <item x="17"/>
        <item x="188"/>
        <item x="347"/>
        <item x="196"/>
        <item x="110"/>
        <item x="236"/>
        <item x="378"/>
        <item x="139"/>
        <item x="49"/>
        <item x="429"/>
        <item x="129"/>
        <item x="311"/>
        <item x="374"/>
        <item x="114"/>
        <item x="167"/>
        <item x="241"/>
        <item x="165"/>
        <item x="142"/>
        <item x="303"/>
        <item x="450"/>
        <item x="285"/>
        <item x="403"/>
        <item x="148"/>
        <item x="317"/>
        <item x="458"/>
        <item x="233"/>
        <item x="109"/>
        <item x="271"/>
        <item x="204"/>
        <item x="42"/>
        <item x="73"/>
        <item x="19"/>
        <item x="124"/>
        <item x="59"/>
        <item x="345"/>
        <item x="390"/>
        <item x="344"/>
        <item x="261"/>
        <item x="451"/>
        <item x="24"/>
        <item x="325"/>
        <item x="243"/>
        <item x="408"/>
        <item x="25"/>
        <item x="252"/>
        <item x="335"/>
        <item x="152"/>
        <item x="160"/>
        <item x="155"/>
        <item x="219"/>
        <item x="7"/>
        <item x="50"/>
        <item x="405"/>
        <item x="415"/>
        <item x="16"/>
        <item x="15"/>
        <item x="130"/>
        <item x="395"/>
        <item x="386"/>
        <item x="307"/>
        <item x="300"/>
        <item x="105"/>
        <item x="293"/>
        <item x="76"/>
        <item x="28"/>
        <item x="286"/>
        <item x="294"/>
        <item x="191"/>
        <item x="33"/>
        <item x="213"/>
        <item x="159"/>
        <item x="180"/>
        <item x="342"/>
        <item x="151"/>
        <item x="407"/>
        <item x="153"/>
        <item x="230"/>
        <item x="170"/>
        <item x="396"/>
        <item x="356"/>
        <item x="212"/>
        <item x="435"/>
        <item x="106"/>
        <item x="399"/>
        <item x="337"/>
        <item x="377"/>
        <item x="234"/>
        <item x="27"/>
        <item x="173"/>
        <item x="201"/>
        <item x="446"/>
        <item x="71"/>
        <item x="433"/>
        <item x="431"/>
        <item x="37"/>
        <item x="211"/>
        <item x="4"/>
        <item x="18"/>
        <item x="30"/>
        <item x="348"/>
        <item x="8"/>
        <item x="334"/>
        <item x="297"/>
        <item x="51"/>
        <item x="397"/>
        <item x="274"/>
        <item x="445"/>
        <item x="232"/>
        <item x="220"/>
        <item x="360"/>
        <item x="197"/>
        <item x="111"/>
        <item x="118"/>
        <item x="141"/>
        <item x="128"/>
        <item x="44"/>
        <item x="171"/>
        <item x="215"/>
        <item x="384"/>
        <item x="314"/>
        <item x="140"/>
        <item x="417"/>
        <item x="284"/>
        <item x="341"/>
        <item x="326"/>
        <item x="320"/>
        <item x="192"/>
        <item x="164"/>
        <item x="208"/>
        <item x="453"/>
        <item x="352"/>
        <item x="471"/>
        <item x="103"/>
        <item x="189"/>
        <item x="84"/>
        <item x="75"/>
        <item x="304"/>
        <item x="214"/>
        <item x="414"/>
        <item x="253"/>
        <item x="206"/>
        <item x="218"/>
        <item x="472"/>
        <item x="199"/>
        <item x="203"/>
        <item x="426"/>
        <item x="346"/>
        <item x="254"/>
        <item x="425"/>
        <item x="229"/>
        <item x="357"/>
        <item x="468"/>
        <item x="38"/>
        <item x="186"/>
        <item x="102"/>
        <item x="440"/>
        <item x="161"/>
        <item x="353"/>
        <item x="121"/>
        <item x="262"/>
        <item x="368"/>
        <item x="392"/>
        <item x="302"/>
        <item x="438"/>
        <item x="237"/>
        <item x="423"/>
        <item x="333"/>
        <item x="166"/>
        <item x="66"/>
        <item x="413"/>
        <item x="31"/>
        <item x="432"/>
        <item x="185"/>
        <item x="434"/>
        <item x="249"/>
        <item x="222"/>
        <item x="238"/>
        <item x="257"/>
        <item x="463"/>
        <item x="367"/>
        <item x="12"/>
        <item x="316"/>
        <item x="359"/>
        <item x="465"/>
        <item x="83"/>
        <item x="365"/>
        <item x="143"/>
        <item x="322"/>
        <item x="136"/>
        <item x="41"/>
        <item x="116"/>
        <item x="68"/>
        <item x="281"/>
        <item x="443"/>
        <item x="442"/>
        <item x="244"/>
        <item x="370"/>
        <item x="119"/>
        <item x="448"/>
        <item x="308"/>
        <item x="177"/>
        <item x="154"/>
        <item x="459"/>
        <item x="178"/>
        <item x="391"/>
        <item x="80"/>
        <item x="96"/>
        <item x="36"/>
        <item x="181"/>
        <item x="202"/>
        <item x="280"/>
        <item x="282"/>
        <item x="441"/>
        <item x="256"/>
        <item x="398"/>
        <item x="289"/>
        <item x="10"/>
        <item x="48"/>
        <item x="455"/>
        <item x="132"/>
        <item x="381"/>
        <item x="2"/>
        <item x="309"/>
        <item x="115"/>
        <item x="240"/>
        <item x="194"/>
        <item x="466"/>
        <item x="100"/>
        <item x="372"/>
        <item x="364"/>
        <item x="239"/>
        <item x="6"/>
        <item x="331"/>
        <item x="330"/>
        <item x="29"/>
        <item x="224"/>
        <item x="89"/>
        <item x="366"/>
        <item x="250"/>
        <item x="270"/>
        <item x="296"/>
        <item x="92"/>
        <item x="209"/>
        <item x="174"/>
        <item x="343"/>
        <item x="82"/>
        <item x="122"/>
        <item x="216"/>
        <item x="275"/>
        <item x="310"/>
        <item x="452"/>
        <item x="47"/>
        <item x="419"/>
        <item x="393"/>
        <item x="98"/>
        <item x="45"/>
        <item x="410"/>
        <item x="350"/>
        <item x="99"/>
        <item x="298"/>
        <item x="175"/>
        <item x="380"/>
        <item x="416"/>
        <item x="277"/>
        <item x="108"/>
        <item x="67"/>
        <item x="351"/>
        <item x="95"/>
        <item x="221"/>
        <item x="145"/>
        <item x="385"/>
        <item x="79"/>
        <item x="26"/>
        <item x="422"/>
        <item x="123"/>
        <item x="404"/>
        <item x="85"/>
        <item x="158"/>
        <item x="53"/>
        <item x="228"/>
        <item x="149"/>
        <item x="198"/>
        <item x="60"/>
        <item x="187"/>
        <item x="183"/>
        <item x="179"/>
        <item x="278"/>
        <item x="338"/>
        <item x="77"/>
        <item x="135"/>
        <item x="227"/>
        <item x="56"/>
        <item x="272"/>
        <item x="74"/>
        <item x="242"/>
        <item x="13"/>
        <item x="276"/>
        <item x="169"/>
        <item x="210"/>
        <item x="87"/>
        <item x="313"/>
        <item x="299"/>
        <item x="144"/>
        <item x="424"/>
        <item x="412"/>
        <item x="291"/>
        <item x="332"/>
        <item x="190"/>
        <item x="137"/>
        <item x="321"/>
        <item x="21"/>
        <item x="69"/>
        <item x="54"/>
        <item x="195"/>
        <item x="428"/>
        <item x="473"/>
        <item t="default"/>
      </items>
    </pivotField>
    <pivotField showAll="0"/>
    <pivotField showAll="0"/>
    <pivotField showAll="0"/>
    <pivotField showAll="0"/>
    <pivotField showAll="0"/>
    <pivotField showAll="0"/>
    <pivotField showAll="0"/>
    <pivotField showAll="0"/>
    <pivotField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5"/>
  </rowFields>
  <rowItems count="5">
    <i>
      <x v="1"/>
    </i>
    <i>
      <x v="2"/>
    </i>
    <i>
      <x v="3"/>
    </i>
    <i>
      <x v="4"/>
    </i>
    <i t="grand">
      <x/>
    </i>
  </rowItems>
  <colFields count="1">
    <field x="8"/>
  </colFields>
  <colItems count="10">
    <i>
      <x/>
    </i>
    <i>
      <x v="1"/>
    </i>
    <i>
      <x v="2"/>
    </i>
    <i>
      <x v="5"/>
    </i>
    <i>
      <x v="6"/>
    </i>
    <i>
      <x v="7"/>
    </i>
    <i>
      <x v="8"/>
    </i>
    <i>
      <x v="9"/>
    </i>
    <i>
      <x v="10"/>
    </i>
    <i t="grand">
      <x/>
    </i>
  </colItems>
  <dataFields count="1">
    <dataField name="AGE OF " fld="0" subtotal="count" baseField="5" baseItem="1"/>
  </dataFields>
  <formats count="21">
    <format dxfId="75">
      <pivotArea type="all" dataOnly="0" outline="0" fieldPosition="0"/>
    </format>
    <format dxfId="74">
      <pivotArea outline="0" collapsedLevelsAreSubtotals="1" fieldPosition="0"/>
    </format>
    <format dxfId="73">
      <pivotArea type="origin" dataOnly="0" labelOnly="1" outline="0" fieldPosition="0"/>
    </format>
    <format dxfId="72">
      <pivotArea field="8" type="button" dataOnly="0" labelOnly="1" outline="0" axis="axisCol" fieldPosition="0"/>
    </format>
    <format dxfId="71">
      <pivotArea type="topRight" dataOnly="0" labelOnly="1" outline="0" fieldPosition="0"/>
    </format>
    <format dxfId="70">
      <pivotArea field="5" type="button" dataOnly="0" labelOnly="1" outline="0" axis="axisRow" fieldPosition="0"/>
    </format>
    <format dxfId="69">
      <pivotArea dataOnly="0" labelOnly="1" fieldPosition="0">
        <references count="1">
          <reference field="5" count="5">
            <x v="0"/>
            <x v="1"/>
            <x v="2"/>
            <x v="3"/>
            <x v="4"/>
          </reference>
        </references>
      </pivotArea>
    </format>
    <format dxfId="68">
      <pivotArea dataOnly="0" labelOnly="1" grandRow="1" outline="0" fieldPosition="0"/>
    </format>
    <format dxfId="67">
      <pivotArea dataOnly="0" labelOnly="1" fieldPosition="0">
        <references count="1">
          <reference field="8" count="0"/>
        </references>
      </pivotArea>
    </format>
    <format dxfId="66">
      <pivotArea dataOnly="0" labelOnly="1" grandCol="1" outline="0"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8" type="button" dataOnly="0" labelOnly="1" outline="0" axis="axisCol" fieldPosition="0"/>
    </format>
    <format dxfId="61">
      <pivotArea type="topRight" dataOnly="0" labelOnly="1" outline="0" fieldPosition="0"/>
    </format>
    <format dxfId="60">
      <pivotArea field="5" type="button" dataOnly="0" labelOnly="1" outline="0" axis="axisRow" fieldPosition="0"/>
    </format>
    <format dxfId="59">
      <pivotArea dataOnly="0" labelOnly="1" fieldPosition="0">
        <references count="1">
          <reference field="5" count="5">
            <x v="0"/>
            <x v="1"/>
            <x v="2"/>
            <x v="3"/>
            <x v="4"/>
          </reference>
        </references>
      </pivotArea>
    </format>
    <format dxfId="58">
      <pivotArea dataOnly="0" labelOnly="1" grandRow="1" outline="0" fieldPosition="0"/>
    </format>
    <format dxfId="57">
      <pivotArea dataOnly="0" labelOnly="1" fieldPosition="0">
        <references count="1">
          <reference field="8" count="0"/>
        </references>
      </pivotArea>
    </format>
    <format dxfId="56">
      <pivotArea dataOnly="0" labelOnly="1" grandCol="1" outline="0" fieldPosition="0"/>
    </format>
    <format dxfId="55">
      <pivotArea type="all" dataOnly="0" outline="0" fieldPosition="0"/>
    </format>
  </formats>
  <chartFormats count="12">
    <chartFormat chart="3" format="22" series="1">
      <pivotArea type="data" outline="0" fieldPosition="0">
        <references count="2">
          <reference field="4294967294" count="1" selected="0">
            <x v="0"/>
          </reference>
          <reference field="8" count="1" selected="0">
            <x v="0"/>
          </reference>
        </references>
      </pivotArea>
    </chartFormat>
    <chartFormat chart="3" format="23" series="1">
      <pivotArea type="data" outline="0" fieldPosition="0">
        <references count="2">
          <reference field="4294967294" count="1" selected="0">
            <x v="0"/>
          </reference>
          <reference field="8" count="1" selected="0">
            <x v="1"/>
          </reference>
        </references>
      </pivotArea>
    </chartFormat>
    <chartFormat chart="3" format="24" series="1">
      <pivotArea type="data" outline="0" fieldPosition="0">
        <references count="2">
          <reference field="4294967294" count="1" selected="0">
            <x v="0"/>
          </reference>
          <reference field="8" count="1" selected="0">
            <x v="2"/>
          </reference>
        </references>
      </pivotArea>
    </chartFormat>
    <chartFormat chart="3" format="25" series="1">
      <pivotArea type="data" outline="0" fieldPosition="0">
        <references count="2">
          <reference field="4294967294" count="1" selected="0">
            <x v="0"/>
          </reference>
          <reference field="8" count="1" selected="0">
            <x v="3"/>
          </reference>
        </references>
      </pivotArea>
    </chartFormat>
    <chartFormat chart="3" format="26" series="1">
      <pivotArea type="data" outline="0" fieldPosition="0">
        <references count="2">
          <reference field="4294967294" count="1" selected="0">
            <x v="0"/>
          </reference>
          <reference field="8" count="1" selected="0">
            <x v="4"/>
          </reference>
        </references>
      </pivotArea>
    </chartFormat>
    <chartFormat chart="3" format="27" series="1">
      <pivotArea type="data" outline="0" fieldPosition="0">
        <references count="2">
          <reference field="4294967294" count="1" selected="0">
            <x v="0"/>
          </reference>
          <reference field="8" count="1" selected="0">
            <x v="5"/>
          </reference>
        </references>
      </pivotArea>
    </chartFormat>
    <chartFormat chart="3" format="28" series="1">
      <pivotArea type="data" outline="0" fieldPosition="0">
        <references count="2">
          <reference field="4294967294" count="1" selected="0">
            <x v="0"/>
          </reference>
          <reference field="8" count="1" selected="0">
            <x v="6"/>
          </reference>
        </references>
      </pivotArea>
    </chartFormat>
    <chartFormat chart="3" format="29" series="1">
      <pivotArea type="data" outline="0" fieldPosition="0">
        <references count="2">
          <reference field="4294967294" count="1" selected="0">
            <x v="0"/>
          </reference>
          <reference field="8" count="1" selected="0">
            <x v="7"/>
          </reference>
        </references>
      </pivotArea>
    </chartFormat>
    <chartFormat chart="3" format="30" series="1">
      <pivotArea type="data" outline="0" fieldPosition="0">
        <references count="2">
          <reference field="4294967294" count="1" selected="0">
            <x v="0"/>
          </reference>
          <reference field="8" count="1" selected="0">
            <x v="8"/>
          </reference>
        </references>
      </pivotArea>
    </chartFormat>
    <chartFormat chart="3" format="31" series="1">
      <pivotArea type="data" outline="0" fieldPosition="0">
        <references count="2">
          <reference field="4294967294" count="1" selected="0">
            <x v="0"/>
          </reference>
          <reference field="8" count="1" selected="0">
            <x v="9"/>
          </reference>
        </references>
      </pivotArea>
    </chartFormat>
    <chartFormat chart="3" format="32" series="1">
      <pivotArea type="data" outline="0" fieldPosition="0">
        <references count="2">
          <reference field="4294967294" count="1" selected="0">
            <x v="0"/>
          </reference>
          <reference field="8" count="1" selected="0">
            <x v="10"/>
          </reference>
        </references>
      </pivotArea>
    </chartFormat>
    <chartFormat chart="3" format="33"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23C036-5D83-4E6D-9059-620E2538A754}" name="SUM OF SALARY PER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4:K45" firstHeaderRow="1" firstDataRow="1" firstDataCol="1"/>
  <pivotFields count="27">
    <pivotField showAll="0"/>
    <pivotField showAll="0"/>
    <pivotField showAll="0"/>
    <pivotField showAll="0">
      <items count="4">
        <item x="1"/>
        <item x="0"/>
        <item x="2"/>
        <item t="default"/>
      </items>
    </pivotField>
    <pivotField showAll="0"/>
    <pivotField showAll="0"/>
    <pivotField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showAll="0"/>
    <pivotField showAll="0"/>
    <pivotField dataField="1" showAll="0"/>
    <pivotField showAll="0"/>
    <pivotField showAll="0"/>
    <pivotField showAll="0"/>
    <pivotField showAll="0"/>
    <pivotField showAll="0"/>
    <pivotField showAll="0"/>
    <pivotField axis="axisRow"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21"/>
  </rowFields>
  <rowItems count="11">
    <i>
      <x/>
    </i>
    <i>
      <x v="1"/>
    </i>
    <i>
      <x v="2"/>
    </i>
    <i>
      <x v="3"/>
    </i>
    <i>
      <x v="4"/>
    </i>
    <i>
      <x v="5"/>
    </i>
    <i>
      <x v="6"/>
    </i>
    <i>
      <x v="7"/>
    </i>
    <i>
      <x v="8"/>
    </i>
    <i>
      <x v="9"/>
    </i>
    <i t="grand">
      <x/>
    </i>
  </rowItems>
  <colItems count="1">
    <i/>
  </colItems>
  <dataFields count="1">
    <dataField name="Sum of Salary" fld="14" baseField="0" baseItem="0"/>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536DA8-B0A8-4937-82DA-05D5F83C6D90}" name="SUM OF 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27">
    <pivotField showAll="0"/>
    <pivotField showAll="0"/>
    <pivotField showAll="0"/>
    <pivotField showAll="0">
      <items count="4">
        <item x="1"/>
        <item x="0"/>
        <item x="2"/>
        <item t="default"/>
      </items>
    </pivotField>
    <pivotField numFmtId="164" showAll="0"/>
    <pivotField showAll="0"/>
    <pivotField axis="axisRow"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numFmtId="164" showAll="0">
      <items count="475">
        <item x="14"/>
        <item x="104"/>
        <item x="157"/>
        <item x="120"/>
        <item x="97"/>
        <item x="217"/>
        <item x="107"/>
        <item x="0"/>
        <item x="134"/>
        <item x="263"/>
        <item x="9"/>
        <item x="22"/>
        <item x="439"/>
        <item x="255"/>
        <item x="287"/>
        <item x="273"/>
        <item x="168"/>
        <item x="324"/>
        <item x="268"/>
        <item x="319"/>
        <item x="65"/>
        <item x="460"/>
        <item x="436"/>
        <item x="126"/>
        <item x="329"/>
        <item x="409"/>
        <item x="70"/>
        <item x="225"/>
        <item x="418"/>
        <item x="147"/>
        <item x="251"/>
        <item x="131"/>
        <item x="247"/>
        <item x="72"/>
        <item x="301"/>
        <item x="323"/>
        <item x="235"/>
        <item x="133"/>
        <item x="176"/>
        <item x="267"/>
        <item x="437"/>
        <item x="292"/>
        <item x="32"/>
        <item x="264"/>
        <item x="20"/>
        <item x="401"/>
        <item x="411"/>
        <item x="470"/>
        <item x="64"/>
        <item x="336"/>
        <item x="387"/>
        <item x="58"/>
        <item x="88"/>
        <item x="63"/>
        <item x="454"/>
        <item x="456"/>
        <item x="78"/>
        <item x="355"/>
        <item x="288"/>
        <item x="427"/>
        <item x="406"/>
        <item x="138"/>
        <item x="57"/>
        <item x="11"/>
        <item x="23"/>
        <item x="223"/>
        <item x="312"/>
        <item x="265"/>
        <item x="462"/>
        <item x="430"/>
        <item x="43"/>
        <item x="34"/>
        <item x="383"/>
        <item x="444"/>
        <item x="112"/>
        <item x="248"/>
        <item x="379"/>
        <item x="193"/>
        <item x="46"/>
        <item x="207"/>
        <item x="86"/>
        <item x="246"/>
        <item x="373"/>
        <item x="127"/>
        <item x="327"/>
        <item x="363"/>
        <item x="184"/>
        <item x="93"/>
        <item x="315"/>
        <item x="467"/>
        <item x="394"/>
        <item x="1"/>
        <item x="61"/>
        <item x="94"/>
        <item x="205"/>
        <item x="182"/>
        <item x="245"/>
        <item x="146"/>
        <item x="469"/>
        <item x="290"/>
        <item x="231"/>
        <item x="200"/>
        <item x="150"/>
        <item x="361"/>
        <item x="457"/>
        <item x="113"/>
        <item x="305"/>
        <item x="91"/>
        <item x="362"/>
        <item x="318"/>
        <item x="52"/>
        <item x="420"/>
        <item x="3"/>
        <item x="259"/>
        <item x="328"/>
        <item x="376"/>
        <item x="279"/>
        <item x="358"/>
        <item x="117"/>
        <item x="81"/>
        <item x="101"/>
        <item x="354"/>
        <item x="40"/>
        <item x="5"/>
        <item x="400"/>
        <item x="306"/>
        <item x="388"/>
        <item x="55"/>
        <item x="283"/>
        <item x="402"/>
        <item x="258"/>
        <item x="340"/>
        <item x="162"/>
        <item x="464"/>
        <item x="90"/>
        <item x="389"/>
        <item x="269"/>
        <item x="62"/>
        <item x="39"/>
        <item x="295"/>
        <item x="156"/>
        <item x="349"/>
        <item x="369"/>
        <item x="461"/>
        <item x="266"/>
        <item x="163"/>
        <item x="371"/>
        <item x="421"/>
        <item x="375"/>
        <item x="382"/>
        <item x="339"/>
        <item x="35"/>
        <item x="260"/>
        <item x="447"/>
        <item x="226"/>
        <item x="172"/>
        <item x="449"/>
        <item x="125"/>
        <item x="17"/>
        <item x="188"/>
        <item x="347"/>
        <item x="196"/>
        <item x="110"/>
        <item x="236"/>
        <item x="378"/>
        <item x="139"/>
        <item x="49"/>
        <item x="429"/>
        <item x="129"/>
        <item x="311"/>
        <item x="374"/>
        <item x="114"/>
        <item x="167"/>
        <item x="241"/>
        <item x="165"/>
        <item x="142"/>
        <item x="303"/>
        <item x="450"/>
        <item x="285"/>
        <item x="403"/>
        <item x="148"/>
        <item x="317"/>
        <item x="458"/>
        <item x="233"/>
        <item x="109"/>
        <item x="271"/>
        <item x="204"/>
        <item x="42"/>
        <item x="73"/>
        <item x="19"/>
        <item x="124"/>
        <item x="59"/>
        <item x="345"/>
        <item x="390"/>
        <item x="344"/>
        <item x="261"/>
        <item x="451"/>
        <item x="24"/>
        <item x="325"/>
        <item x="243"/>
        <item x="408"/>
        <item x="25"/>
        <item x="252"/>
        <item x="335"/>
        <item x="152"/>
        <item x="160"/>
        <item x="155"/>
        <item x="219"/>
        <item x="7"/>
        <item x="50"/>
        <item x="405"/>
        <item x="415"/>
        <item x="16"/>
        <item x="15"/>
        <item x="130"/>
        <item x="395"/>
        <item x="386"/>
        <item x="307"/>
        <item x="300"/>
        <item x="105"/>
        <item x="293"/>
        <item x="76"/>
        <item x="28"/>
        <item x="286"/>
        <item x="294"/>
        <item x="191"/>
        <item x="33"/>
        <item x="213"/>
        <item x="159"/>
        <item x="180"/>
        <item x="342"/>
        <item x="151"/>
        <item x="407"/>
        <item x="153"/>
        <item x="230"/>
        <item x="170"/>
        <item x="396"/>
        <item x="356"/>
        <item x="212"/>
        <item x="435"/>
        <item x="106"/>
        <item x="399"/>
        <item x="337"/>
        <item x="377"/>
        <item x="234"/>
        <item x="27"/>
        <item x="173"/>
        <item x="201"/>
        <item x="446"/>
        <item x="71"/>
        <item x="433"/>
        <item x="431"/>
        <item x="37"/>
        <item x="211"/>
        <item x="4"/>
        <item x="18"/>
        <item x="30"/>
        <item x="348"/>
        <item x="8"/>
        <item x="334"/>
        <item x="297"/>
        <item x="51"/>
        <item x="397"/>
        <item x="274"/>
        <item x="445"/>
        <item x="232"/>
        <item x="220"/>
        <item x="360"/>
        <item x="197"/>
        <item x="111"/>
        <item x="118"/>
        <item x="141"/>
        <item x="128"/>
        <item x="44"/>
        <item x="171"/>
        <item x="215"/>
        <item x="384"/>
        <item x="314"/>
        <item x="140"/>
        <item x="417"/>
        <item x="284"/>
        <item x="341"/>
        <item x="326"/>
        <item x="320"/>
        <item x="192"/>
        <item x="164"/>
        <item x="208"/>
        <item x="453"/>
        <item x="352"/>
        <item x="471"/>
        <item x="103"/>
        <item x="189"/>
        <item x="84"/>
        <item x="75"/>
        <item x="304"/>
        <item x="214"/>
        <item x="414"/>
        <item x="253"/>
        <item x="206"/>
        <item x="218"/>
        <item x="472"/>
        <item x="199"/>
        <item x="203"/>
        <item x="426"/>
        <item x="346"/>
        <item x="254"/>
        <item x="425"/>
        <item x="229"/>
        <item x="357"/>
        <item x="468"/>
        <item x="38"/>
        <item x="186"/>
        <item x="102"/>
        <item x="440"/>
        <item x="161"/>
        <item x="353"/>
        <item x="121"/>
        <item x="262"/>
        <item x="368"/>
        <item x="392"/>
        <item x="302"/>
        <item x="438"/>
        <item x="237"/>
        <item x="423"/>
        <item x="333"/>
        <item x="166"/>
        <item x="66"/>
        <item x="413"/>
        <item x="31"/>
        <item x="432"/>
        <item x="185"/>
        <item x="434"/>
        <item x="249"/>
        <item x="222"/>
        <item x="238"/>
        <item x="257"/>
        <item x="463"/>
        <item x="367"/>
        <item x="12"/>
        <item x="316"/>
        <item x="359"/>
        <item x="465"/>
        <item x="83"/>
        <item x="365"/>
        <item x="143"/>
        <item x="322"/>
        <item x="136"/>
        <item x="41"/>
        <item x="116"/>
        <item x="68"/>
        <item x="281"/>
        <item x="443"/>
        <item x="442"/>
        <item x="244"/>
        <item x="370"/>
        <item x="119"/>
        <item x="448"/>
        <item x="308"/>
        <item x="177"/>
        <item x="154"/>
        <item x="459"/>
        <item x="178"/>
        <item x="391"/>
        <item x="80"/>
        <item x="96"/>
        <item x="36"/>
        <item x="181"/>
        <item x="202"/>
        <item x="280"/>
        <item x="282"/>
        <item x="441"/>
        <item x="256"/>
        <item x="398"/>
        <item x="289"/>
        <item x="10"/>
        <item x="48"/>
        <item x="455"/>
        <item x="132"/>
        <item x="381"/>
        <item x="2"/>
        <item x="309"/>
        <item x="115"/>
        <item x="240"/>
        <item x="194"/>
        <item x="466"/>
        <item x="100"/>
        <item x="372"/>
        <item x="364"/>
        <item x="239"/>
        <item x="6"/>
        <item x="331"/>
        <item x="330"/>
        <item x="29"/>
        <item x="224"/>
        <item x="89"/>
        <item x="366"/>
        <item x="250"/>
        <item x="270"/>
        <item x="296"/>
        <item x="92"/>
        <item x="209"/>
        <item x="174"/>
        <item x="343"/>
        <item x="82"/>
        <item x="122"/>
        <item x="216"/>
        <item x="275"/>
        <item x="310"/>
        <item x="452"/>
        <item x="47"/>
        <item x="419"/>
        <item x="393"/>
        <item x="98"/>
        <item x="45"/>
        <item x="410"/>
        <item x="350"/>
        <item x="99"/>
        <item x="298"/>
        <item x="175"/>
        <item x="380"/>
        <item x="416"/>
        <item x="277"/>
        <item x="108"/>
        <item x="67"/>
        <item x="351"/>
        <item x="95"/>
        <item x="221"/>
        <item x="145"/>
        <item x="385"/>
        <item x="79"/>
        <item x="26"/>
        <item x="422"/>
        <item x="123"/>
        <item x="404"/>
        <item x="85"/>
        <item x="158"/>
        <item x="53"/>
        <item x="228"/>
        <item x="149"/>
        <item x="198"/>
        <item x="60"/>
        <item x="187"/>
        <item x="183"/>
        <item x="179"/>
        <item x="278"/>
        <item x="338"/>
        <item x="77"/>
        <item x="135"/>
        <item x="227"/>
        <item x="56"/>
        <item x="272"/>
        <item x="74"/>
        <item x="242"/>
        <item x="13"/>
        <item x="276"/>
        <item x="169"/>
        <item x="210"/>
        <item x="87"/>
        <item x="313"/>
        <item x="299"/>
        <item x="144"/>
        <item x="424"/>
        <item x="412"/>
        <item x="291"/>
        <item x="332"/>
        <item x="190"/>
        <item x="137"/>
        <item x="321"/>
        <item x="21"/>
        <item x="69"/>
        <item x="54"/>
        <item x="195"/>
        <item x="428"/>
        <item x="473"/>
        <item t="default"/>
      </items>
    </pivotField>
    <pivotField showAll="0"/>
    <pivotField dataField="1" showAll="0"/>
    <pivotField showAll="0"/>
    <pivotField showAll="0"/>
    <pivotField showAll="0"/>
    <pivotField showAll="0"/>
    <pivotField showAll="0"/>
    <pivotField showAll="0"/>
    <pivotField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6"/>
  </rowFields>
  <rowItems count="7">
    <i>
      <x/>
    </i>
    <i>
      <x v="1"/>
    </i>
    <i>
      <x v="3"/>
    </i>
    <i>
      <x v="4"/>
    </i>
    <i>
      <x v="5"/>
    </i>
    <i>
      <x v="6"/>
    </i>
    <i t="grand">
      <x/>
    </i>
  </rowItems>
  <colItems count="1">
    <i/>
  </colItems>
  <dataFields count="1">
    <dataField name="Sum of Salary" fld="14" baseField="0" baseItem="0"/>
  </dataFields>
  <formats count="12">
    <format dxfId="87">
      <pivotArea type="all" dataOnly="0" outline="0" fieldPosition="0"/>
    </format>
    <format dxfId="86">
      <pivotArea outline="0" collapsedLevelsAreSubtotals="1" fieldPosition="0"/>
    </format>
    <format dxfId="85">
      <pivotArea field="6" type="button" dataOnly="0" labelOnly="1" outline="0" axis="axisRow" fieldPosition="0"/>
    </format>
    <format dxfId="84">
      <pivotArea dataOnly="0" labelOnly="1" fieldPosition="0">
        <references count="1">
          <reference field="6"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6" type="button" dataOnly="0" labelOnly="1" outline="0" axis="axisRow" fieldPosition="0"/>
    </format>
    <format dxfId="78">
      <pivotArea dataOnly="0" labelOnly="1" fieldPosition="0">
        <references count="1">
          <reference field="6" count="0"/>
        </references>
      </pivotArea>
    </format>
    <format dxfId="77">
      <pivotArea dataOnly="0" labelOnly="1" grandRow="1" outline="0" fieldPosition="0"/>
    </format>
    <format dxfId="76">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6" count="1">
              <x v="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D7F048-FAA9-4201-B266-C3675793626B}" name="CITYWISE DESIGNATION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P34:Q45" firstHeaderRow="1" firstDataRow="1" firstDataCol="1"/>
  <pivotFields count="27">
    <pivotField showAll="0"/>
    <pivotField showAll="0"/>
    <pivotField showAll="0"/>
    <pivotField showAll="0">
      <items count="4">
        <item x="1"/>
        <item x="0"/>
        <item x="2"/>
        <item t="default"/>
      </items>
    </pivotField>
    <pivotField numFmtId="164" showAll="0"/>
    <pivotField showAll="0"/>
    <pivotField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dataField="1"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numFmtId="164" showAll="0">
      <items count="475">
        <item x="14"/>
        <item x="104"/>
        <item x="157"/>
        <item x="120"/>
        <item x="97"/>
        <item x="217"/>
        <item x="107"/>
        <item x="0"/>
        <item x="134"/>
        <item x="263"/>
        <item x="9"/>
        <item x="22"/>
        <item x="439"/>
        <item x="255"/>
        <item x="287"/>
        <item x="273"/>
        <item x="168"/>
        <item x="324"/>
        <item x="268"/>
        <item x="319"/>
        <item x="65"/>
        <item x="460"/>
        <item x="436"/>
        <item x="126"/>
        <item x="329"/>
        <item x="409"/>
        <item x="70"/>
        <item x="225"/>
        <item x="418"/>
        <item x="147"/>
        <item x="251"/>
        <item x="131"/>
        <item x="247"/>
        <item x="72"/>
        <item x="301"/>
        <item x="323"/>
        <item x="235"/>
        <item x="133"/>
        <item x="176"/>
        <item x="267"/>
        <item x="437"/>
        <item x="292"/>
        <item x="32"/>
        <item x="264"/>
        <item x="20"/>
        <item x="401"/>
        <item x="411"/>
        <item x="470"/>
        <item x="64"/>
        <item x="336"/>
        <item x="387"/>
        <item x="58"/>
        <item x="88"/>
        <item x="63"/>
        <item x="454"/>
        <item x="456"/>
        <item x="78"/>
        <item x="355"/>
        <item x="288"/>
        <item x="427"/>
        <item x="406"/>
        <item x="138"/>
        <item x="57"/>
        <item x="11"/>
        <item x="23"/>
        <item x="223"/>
        <item x="312"/>
        <item x="265"/>
        <item x="462"/>
        <item x="430"/>
        <item x="43"/>
        <item x="34"/>
        <item x="383"/>
        <item x="444"/>
        <item x="112"/>
        <item x="248"/>
        <item x="379"/>
        <item x="193"/>
        <item x="46"/>
        <item x="207"/>
        <item x="86"/>
        <item x="246"/>
        <item x="373"/>
        <item x="127"/>
        <item x="327"/>
        <item x="363"/>
        <item x="184"/>
        <item x="93"/>
        <item x="315"/>
        <item x="467"/>
        <item x="394"/>
        <item x="1"/>
        <item x="61"/>
        <item x="94"/>
        <item x="205"/>
        <item x="182"/>
        <item x="245"/>
        <item x="146"/>
        <item x="469"/>
        <item x="290"/>
        <item x="231"/>
        <item x="200"/>
        <item x="150"/>
        <item x="361"/>
        <item x="457"/>
        <item x="113"/>
        <item x="305"/>
        <item x="91"/>
        <item x="362"/>
        <item x="318"/>
        <item x="52"/>
        <item x="420"/>
        <item x="3"/>
        <item x="259"/>
        <item x="328"/>
        <item x="376"/>
        <item x="279"/>
        <item x="358"/>
        <item x="117"/>
        <item x="81"/>
        <item x="101"/>
        <item x="354"/>
        <item x="40"/>
        <item x="5"/>
        <item x="400"/>
        <item x="306"/>
        <item x="388"/>
        <item x="55"/>
        <item x="283"/>
        <item x="402"/>
        <item x="258"/>
        <item x="340"/>
        <item x="162"/>
        <item x="464"/>
        <item x="90"/>
        <item x="389"/>
        <item x="269"/>
        <item x="62"/>
        <item x="39"/>
        <item x="295"/>
        <item x="156"/>
        <item x="349"/>
        <item x="369"/>
        <item x="461"/>
        <item x="266"/>
        <item x="163"/>
        <item x="371"/>
        <item x="421"/>
        <item x="375"/>
        <item x="382"/>
        <item x="339"/>
        <item x="35"/>
        <item x="260"/>
        <item x="447"/>
        <item x="226"/>
        <item x="172"/>
        <item x="449"/>
        <item x="125"/>
        <item x="17"/>
        <item x="188"/>
        <item x="347"/>
        <item x="196"/>
        <item x="110"/>
        <item x="236"/>
        <item x="378"/>
        <item x="139"/>
        <item x="49"/>
        <item x="429"/>
        <item x="129"/>
        <item x="311"/>
        <item x="374"/>
        <item x="114"/>
        <item x="167"/>
        <item x="241"/>
        <item x="165"/>
        <item x="142"/>
        <item x="303"/>
        <item x="450"/>
        <item x="285"/>
        <item x="403"/>
        <item x="148"/>
        <item x="317"/>
        <item x="458"/>
        <item x="233"/>
        <item x="109"/>
        <item x="271"/>
        <item x="204"/>
        <item x="42"/>
        <item x="73"/>
        <item x="19"/>
        <item x="124"/>
        <item x="59"/>
        <item x="345"/>
        <item x="390"/>
        <item x="344"/>
        <item x="261"/>
        <item x="451"/>
        <item x="24"/>
        <item x="325"/>
        <item x="243"/>
        <item x="408"/>
        <item x="25"/>
        <item x="252"/>
        <item x="335"/>
        <item x="152"/>
        <item x="160"/>
        <item x="155"/>
        <item x="219"/>
        <item x="7"/>
        <item x="50"/>
        <item x="405"/>
        <item x="415"/>
        <item x="16"/>
        <item x="15"/>
        <item x="130"/>
        <item x="395"/>
        <item x="386"/>
        <item x="307"/>
        <item x="300"/>
        <item x="105"/>
        <item x="293"/>
        <item x="76"/>
        <item x="28"/>
        <item x="286"/>
        <item x="294"/>
        <item x="191"/>
        <item x="33"/>
        <item x="213"/>
        <item x="159"/>
        <item x="180"/>
        <item x="342"/>
        <item x="151"/>
        <item x="407"/>
        <item x="153"/>
        <item x="230"/>
        <item x="170"/>
        <item x="396"/>
        <item x="356"/>
        <item x="212"/>
        <item x="435"/>
        <item x="106"/>
        <item x="399"/>
        <item x="337"/>
        <item x="377"/>
        <item x="234"/>
        <item x="27"/>
        <item x="173"/>
        <item x="201"/>
        <item x="446"/>
        <item x="71"/>
        <item x="433"/>
        <item x="431"/>
        <item x="37"/>
        <item x="211"/>
        <item x="4"/>
        <item x="18"/>
        <item x="30"/>
        <item x="348"/>
        <item x="8"/>
        <item x="334"/>
        <item x="297"/>
        <item x="51"/>
        <item x="397"/>
        <item x="274"/>
        <item x="445"/>
        <item x="232"/>
        <item x="220"/>
        <item x="360"/>
        <item x="197"/>
        <item x="111"/>
        <item x="118"/>
        <item x="141"/>
        <item x="128"/>
        <item x="44"/>
        <item x="171"/>
        <item x="215"/>
        <item x="384"/>
        <item x="314"/>
        <item x="140"/>
        <item x="417"/>
        <item x="284"/>
        <item x="341"/>
        <item x="326"/>
        <item x="320"/>
        <item x="192"/>
        <item x="164"/>
        <item x="208"/>
        <item x="453"/>
        <item x="352"/>
        <item x="471"/>
        <item x="103"/>
        <item x="189"/>
        <item x="84"/>
        <item x="75"/>
        <item x="304"/>
        <item x="214"/>
        <item x="414"/>
        <item x="253"/>
        <item x="206"/>
        <item x="218"/>
        <item x="472"/>
        <item x="199"/>
        <item x="203"/>
        <item x="426"/>
        <item x="346"/>
        <item x="254"/>
        <item x="425"/>
        <item x="229"/>
        <item x="357"/>
        <item x="468"/>
        <item x="38"/>
        <item x="186"/>
        <item x="102"/>
        <item x="440"/>
        <item x="161"/>
        <item x="353"/>
        <item x="121"/>
        <item x="262"/>
        <item x="368"/>
        <item x="392"/>
        <item x="302"/>
        <item x="438"/>
        <item x="237"/>
        <item x="423"/>
        <item x="333"/>
        <item x="166"/>
        <item x="66"/>
        <item x="413"/>
        <item x="31"/>
        <item x="432"/>
        <item x="185"/>
        <item x="434"/>
        <item x="249"/>
        <item x="222"/>
        <item x="238"/>
        <item x="257"/>
        <item x="463"/>
        <item x="367"/>
        <item x="12"/>
        <item x="316"/>
        <item x="359"/>
        <item x="465"/>
        <item x="83"/>
        <item x="365"/>
        <item x="143"/>
        <item x="322"/>
        <item x="136"/>
        <item x="41"/>
        <item x="116"/>
        <item x="68"/>
        <item x="281"/>
        <item x="443"/>
        <item x="442"/>
        <item x="244"/>
        <item x="370"/>
        <item x="119"/>
        <item x="448"/>
        <item x="308"/>
        <item x="177"/>
        <item x="154"/>
        <item x="459"/>
        <item x="178"/>
        <item x="391"/>
        <item x="80"/>
        <item x="96"/>
        <item x="36"/>
        <item x="181"/>
        <item x="202"/>
        <item x="280"/>
        <item x="282"/>
        <item x="441"/>
        <item x="256"/>
        <item x="398"/>
        <item x="289"/>
        <item x="10"/>
        <item x="48"/>
        <item x="455"/>
        <item x="132"/>
        <item x="381"/>
        <item x="2"/>
        <item x="309"/>
        <item x="115"/>
        <item x="240"/>
        <item x="194"/>
        <item x="466"/>
        <item x="100"/>
        <item x="372"/>
        <item x="364"/>
        <item x="239"/>
        <item x="6"/>
        <item x="331"/>
        <item x="330"/>
        <item x="29"/>
        <item x="224"/>
        <item x="89"/>
        <item x="366"/>
        <item x="250"/>
        <item x="270"/>
        <item x="296"/>
        <item x="92"/>
        <item x="209"/>
        <item x="174"/>
        <item x="343"/>
        <item x="82"/>
        <item x="122"/>
        <item x="216"/>
        <item x="275"/>
        <item x="310"/>
        <item x="452"/>
        <item x="47"/>
        <item x="419"/>
        <item x="393"/>
        <item x="98"/>
        <item x="45"/>
        <item x="410"/>
        <item x="350"/>
        <item x="99"/>
        <item x="298"/>
        <item x="175"/>
        <item x="380"/>
        <item x="416"/>
        <item x="277"/>
        <item x="108"/>
        <item x="67"/>
        <item x="351"/>
        <item x="95"/>
        <item x="221"/>
        <item x="145"/>
        <item x="385"/>
        <item x="79"/>
        <item x="26"/>
        <item x="422"/>
        <item x="123"/>
        <item x="404"/>
        <item x="85"/>
        <item x="158"/>
        <item x="53"/>
        <item x="228"/>
        <item x="149"/>
        <item x="198"/>
        <item x="60"/>
        <item x="187"/>
        <item x="183"/>
        <item x="179"/>
        <item x="278"/>
        <item x="338"/>
        <item x="77"/>
        <item x="135"/>
        <item x="227"/>
        <item x="56"/>
        <item x="272"/>
        <item x="74"/>
        <item x="242"/>
        <item x="13"/>
        <item x="276"/>
        <item x="169"/>
        <item x="210"/>
        <item x="87"/>
        <item x="313"/>
        <item x="299"/>
        <item x="144"/>
        <item x="424"/>
        <item x="412"/>
        <item x="291"/>
        <item x="332"/>
        <item x="190"/>
        <item x="137"/>
        <item x="321"/>
        <item x="21"/>
        <item x="69"/>
        <item x="54"/>
        <item x="195"/>
        <item x="428"/>
        <item x="473"/>
        <item t="default"/>
      </items>
    </pivotField>
    <pivotField showAll="0"/>
    <pivotField showAll="0"/>
    <pivotField showAll="0"/>
    <pivotField showAll="0"/>
    <pivotField showAll="0"/>
    <pivotField showAll="0"/>
    <pivotField showAll="0"/>
    <pivotField showAll="0"/>
    <pivotField axis="axisRow"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21"/>
  </rowFields>
  <rowItems count="11">
    <i>
      <x/>
    </i>
    <i>
      <x v="1"/>
    </i>
    <i>
      <x v="2"/>
    </i>
    <i>
      <x v="3"/>
    </i>
    <i>
      <x v="4"/>
    </i>
    <i>
      <x v="5"/>
    </i>
    <i>
      <x v="6"/>
    </i>
    <i>
      <x v="7"/>
    </i>
    <i>
      <x v="8"/>
    </i>
    <i>
      <x v="9"/>
    </i>
    <i t="grand">
      <x/>
    </i>
  </rowItems>
  <colItems count="1">
    <i/>
  </colItems>
  <dataFields count="1">
    <dataField name="Count of Designation" fld="8" subtotal="count" baseField="0" baseItem="0"/>
  </dataFields>
  <formats count="12">
    <format dxfId="99">
      <pivotArea type="all" dataOnly="0" outline="0" fieldPosition="0"/>
    </format>
    <format dxfId="98">
      <pivotArea outline="0" collapsedLevelsAreSubtotals="1" fieldPosition="0"/>
    </format>
    <format dxfId="97">
      <pivotArea field="21" type="button" dataOnly="0" labelOnly="1" outline="0" axis="axisRow" fieldPosition="0"/>
    </format>
    <format dxfId="96">
      <pivotArea dataOnly="0" labelOnly="1" fieldPosition="0">
        <references count="1">
          <reference field="21"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21" type="button" dataOnly="0" labelOnly="1" outline="0" axis="axisRow" fieldPosition="0"/>
    </format>
    <format dxfId="90">
      <pivotArea dataOnly="0" labelOnly="1" fieldPosition="0">
        <references count="1">
          <reference field="21" count="0"/>
        </references>
      </pivotArea>
    </format>
    <format dxfId="89">
      <pivotArea dataOnly="0" labelOnly="1" grandRow="1" outline="0" fieldPosition="0"/>
    </format>
    <format dxfId="8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BA6A99-8E5F-48DD-9974-2F6B13BA17D6}" name="AVERAGE EXP /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S34:T45" firstHeaderRow="1" firstDataRow="1" firstDataCol="1"/>
  <pivotFields count="27">
    <pivotField showAll="0"/>
    <pivotField showAll="0"/>
    <pivotField showAll="0"/>
    <pivotField showAll="0">
      <items count="4">
        <item x="1"/>
        <item x="0"/>
        <item x="2"/>
        <item t="default"/>
      </items>
    </pivotField>
    <pivotField showAll="0"/>
    <pivotField showAll="0"/>
    <pivotField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showAll="0"/>
    <pivotField dataField="1" showAll="0"/>
    <pivotField showAll="0"/>
    <pivotField showAll="0"/>
    <pivotField showAll="0"/>
    <pivotField showAll="0"/>
    <pivotField showAll="0"/>
    <pivotField showAll="0"/>
    <pivotField showAll="0"/>
    <pivotField axis="axisRow"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21"/>
  </rowFields>
  <rowItems count="11">
    <i>
      <x/>
    </i>
    <i>
      <x v="1"/>
    </i>
    <i>
      <x v="2"/>
    </i>
    <i>
      <x v="3"/>
    </i>
    <i>
      <x v="4"/>
    </i>
    <i>
      <x v="5"/>
    </i>
    <i>
      <x v="6"/>
    </i>
    <i>
      <x v="7"/>
    </i>
    <i>
      <x v="8"/>
    </i>
    <i>
      <x v="9"/>
    </i>
    <i t="grand">
      <x/>
    </i>
  </rowItems>
  <colItems count="1">
    <i/>
  </colItems>
  <dataFields count="1">
    <dataField name="Average of Experience (Years)" fld="13" subtotal="average" baseField="21" baseItem="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0702D6-742F-4F52-8FE2-886A6FF319B3}" name="TOP 5 EMP ATTENDANCE" cacheId="0" applyNumberFormats="0" applyBorderFormats="0" applyFontFormats="0" applyPatternFormats="0" applyAlignmentFormats="0" applyWidthHeightFormats="1" dataCaption="Values" updatedVersion="8" minRefreshableVersion="3" enableDrill="0" rowGrandTotals="0" itemPrintTitles="1" createdVersion="8" indent="0" outline="1" outlineData="1" multipleFieldFilters="0" chartFormat="23" rowHeaderCaption="EMP ID">
  <location ref="D20:E25" firstHeaderRow="1" firstDataRow="1" firstDataCol="1"/>
  <pivotFields count="27">
    <pivotField axis="axisRow" showAll="0" measureFilter="1" sortType="ascending">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showAll="0"/>
    <pivotField showAll="0">
      <items count="4">
        <item x="1"/>
        <item x="0"/>
        <item x="2"/>
        <item t="default"/>
      </items>
    </pivotField>
    <pivotField numFmtId="164" showAll="0"/>
    <pivotField showAll="0"/>
    <pivotField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numFmtId="164" showAll="0">
      <items count="475">
        <item x="14"/>
        <item x="104"/>
        <item x="157"/>
        <item x="120"/>
        <item x="97"/>
        <item x="217"/>
        <item x="107"/>
        <item x="0"/>
        <item x="134"/>
        <item x="263"/>
        <item x="9"/>
        <item x="22"/>
        <item x="439"/>
        <item x="255"/>
        <item x="287"/>
        <item x="273"/>
        <item x="168"/>
        <item x="324"/>
        <item x="268"/>
        <item x="319"/>
        <item x="65"/>
        <item x="460"/>
        <item x="436"/>
        <item x="126"/>
        <item x="329"/>
        <item x="409"/>
        <item x="70"/>
        <item x="225"/>
        <item x="418"/>
        <item x="147"/>
        <item x="251"/>
        <item x="131"/>
        <item x="247"/>
        <item x="72"/>
        <item x="301"/>
        <item x="323"/>
        <item x="235"/>
        <item x="133"/>
        <item x="176"/>
        <item x="267"/>
        <item x="437"/>
        <item x="292"/>
        <item x="32"/>
        <item x="264"/>
        <item x="20"/>
        <item x="401"/>
        <item x="411"/>
        <item x="470"/>
        <item x="64"/>
        <item x="336"/>
        <item x="387"/>
        <item x="58"/>
        <item x="88"/>
        <item x="63"/>
        <item x="454"/>
        <item x="456"/>
        <item x="78"/>
        <item x="355"/>
        <item x="288"/>
        <item x="427"/>
        <item x="406"/>
        <item x="138"/>
        <item x="57"/>
        <item x="11"/>
        <item x="23"/>
        <item x="223"/>
        <item x="312"/>
        <item x="265"/>
        <item x="462"/>
        <item x="430"/>
        <item x="43"/>
        <item x="34"/>
        <item x="383"/>
        <item x="444"/>
        <item x="112"/>
        <item x="248"/>
        <item x="379"/>
        <item x="193"/>
        <item x="46"/>
        <item x="207"/>
        <item x="86"/>
        <item x="246"/>
        <item x="373"/>
        <item x="127"/>
        <item x="327"/>
        <item x="363"/>
        <item x="184"/>
        <item x="93"/>
        <item x="315"/>
        <item x="467"/>
        <item x="394"/>
        <item x="1"/>
        <item x="61"/>
        <item x="94"/>
        <item x="205"/>
        <item x="182"/>
        <item x="245"/>
        <item x="146"/>
        <item x="469"/>
        <item x="290"/>
        <item x="231"/>
        <item x="200"/>
        <item x="150"/>
        <item x="361"/>
        <item x="457"/>
        <item x="113"/>
        <item x="305"/>
        <item x="91"/>
        <item x="362"/>
        <item x="318"/>
        <item x="52"/>
        <item x="420"/>
        <item x="3"/>
        <item x="259"/>
        <item x="328"/>
        <item x="376"/>
        <item x="279"/>
        <item x="358"/>
        <item x="117"/>
        <item x="81"/>
        <item x="101"/>
        <item x="354"/>
        <item x="40"/>
        <item x="5"/>
        <item x="400"/>
        <item x="306"/>
        <item x="388"/>
        <item x="55"/>
        <item x="283"/>
        <item x="402"/>
        <item x="258"/>
        <item x="340"/>
        <item x="162"/>
        <item x="464"/>
        <item x="90"/>
        <item x="389"/>
        <item x="269"/>
        <item x="62"/>
        <item x="39"/>
        <item x="295"/>
        <item x="156"/>
        <item x="349"/>
        <item x="369"/>
        <item x="461"/>
        <item x="266"/>
        <item x="163"/>
        <item x="371"/>
        <item x="421"/>
        <item x="375"/>
        <item x="382"/>
        <item x="339"/>
        <item x="35"/>
        <item x="260"/>
        <item x="447"/>
        <item x="226"/>
        <item x="172"/>
        <item x="449"/>
        <item x="125"/>
        <item x="17"/>
        <item x="188"/>
        <item x="347"/>
        <item x="196"/>
        <item x="110"/>
        <item x="236"/>
        <item x="378"/>
        <item x="139"/>
        <item x="49"/>
        <item x="429"/>
        <item x="129"/>
        <item x="311"/>
        <item x="374"/>
        <item x="114"/>
        <item x="167"/>
        <item x="241"/>
        <item x="165"/>
        <item x="142"/>
        <item x="303"/>
        <item x="450"/>
        <item x="285"/>
        <item x="403"/>
        <item x="148"/>
        <item x="317"/>
        <item x="458"/>
        <item x="233"/>
        <item x="109"/>
        <item x="271"/>
        <item x="204"/>
        <item x="42"/>
        <item x="73"/>
        <item x="19"/>
        <item x="124"/>
        <item x="59"/>
        <item x="345"/>
        <item x="390"/>
        <item x="344"/>
        <item x="261"/>
        <item x="451"/>
        <item x="24"/>
        <item x="325"/>
        <item x="243"/>
        <item x="408"/>
        <item x="25"/>
        <item x="252"/>
        <item x="335"/>
        <item x="152"/>
        <item x="160"/>
        <item x="155"/>
        <item x="219"/>
        <item x="7"/>
        <item x="50"/>
        <item x="405"/>
        <item x="415"/>
        <item x="16"/>
        <item x="15"/>
        <item x="130"/>
        <item x="395"/>
        <item x="386"/>
        <item x="307"/>
        <item x="300"/>
        <item x="105"/>
        <item x="293"/>
        <item x="76"/>
        <item x="28"/>
        <item x="286"/>
        <item x="294"/>
        <item x="191"/>
        <item x="33"/>
        <item x="213"/>
        <item x="159"/>
        <item x="180"/>
        <item x="342"/>
        <item x="151"/>
        <item x="407"/>
        <item x="153"/>
        <item x="230"/>
        <item x="170"/>
        <item x="396"/>
        <item x="356"/>
        <item x="212"/>
        <item x="435"/>
        <item x="106"/>
        <item x="399"/>
        <item x="337"/>
        <item x="377"/>
        <item x="234"/>
        <item x="27"/>
        <item x="173"/>
        <item x="201"/>
        <item x="446"/>
        <item x="71"/>
        <item x="433"/>
        <item x="431"/>
        <item x="37"/>
        <item x="211"/>
        <item x="4"/>
        <item x="18"/>
        <item x="30"/>
        <item x="348"/>
        <item x="8"/>
        <item x="334"/>
        <item x="297"/>
        <item x="51"/>
        <item x="397"/>
        <item x="274"/>
        <item x="445"/>
        <item x="232"/>
        <item x="220"/>
        <item x="360"/>
        <item x="197"/>
        <item x="111"/>
        <item x="118"/>
        <item x="141"/>
        <item x="128"/>
        <item x="44"/>
        <item x="171"/>
        <item x="215"/>
        <item x="384"/>
        <item x="314"/>
        <item x="140"/>
        <item x="417"/>
        <item x="284"/>
        <item x="341"/>
        <item x="326"/>
        <item x="320"/>
        <item x="192"/>
        <item x="164"/>
        <item x="208"/>
        <item x="453"/>
        <item x="352"/>
        <item x="471"/>
        <item x="103"/>
        <item x="189"/>
        <item x="84"/>
        <item x="75"/>
        <item x="304"/>
        <item x="214"/>
        <item x="414"/>
        <item x="253"/>
        <item x="206"/>
        <item x="218"/>
        <item x="472"/>
        <item x="199"/>
        <item x="203"/>
        <item x="426"/>
        <item x="346"/>
        <item x="254"/>
        <item x="425"/>
        <item x="229"/>
        <item x="357"/>
        <item x="468"/>
        <item x="38"/>
        <item x="186"/>
        <item x="102"/>
        <item x="440"/>
        <item x="161"/>
        <item x="353"/>
        <item x="121"/>
        <item x="262"/>
        <item x="368"/>
        <item x="392"/>
        <item x="302"/>
        <item x="438"/>
        <item x="237"/>
        <item x="423"/>
        <item x="333"/>
        <item x="166"/>
        <item x="66"/>
        <item x="413"/>
        <item x="31"/>
        <item x="432"/>
        <item x="185"/>
        <item x="434"/>
        <item x="249"/>
        <item x="222"/>
        <item x="238"/>
        <item x="257"/>
        <item x="463"/>
        <item x="367"/>
        <item x="12"/>
        <item x="316"/>
        <item x="359"/>
        <item x="465"/>
        <item x="83"/>
        <item x="365"/>
        <item x="143"/>
        <item x="322"/>
        <item x="136"/>
        <item x="41"/>
        <item x="116"/>
        <item x="68"/>
        <item x="281"/>
        <item x="443"/>
        <item x="442"/>
        <item x="244"/>
        <item x="370"/>
        <item x="119"/>
        <item x="448"/>
        <item x="308"/>
        <item x="177"/>
        <item x="154"/>
        <item x="459"/>
        <item x="178"/>
        <item x="391"/>
        <item x="80"/>
        <item x="96"/>
        <item x="36"/>
        <item x="181"/>
        <item x="202"/>
        <item x="280"/>
        <item x="282"/>
        <item x="441"/>
        <item x="256"/>
        <item x="398"/>
        <item x="289"/>
        <item x="10"/>
        <item x="48"/>
        <item x="455"/>
        <item x="132"/>
        <item x="381"/>
        <item x="2"/>
        <item x="309"/>
        <item x="115"/>
        <item x="240"/>
        <item x="194"/>
        <item x="466"/>
        <item x="100"/>
        <item x="372"/>
        <item x="364"/>
        <item x="239"/>
        <item x="6"/>
        <item x="331"/>
        <item x="330"/>
        <item x="29"/>
        <item x="224"/>
        <item x="89"/>
        <item x="366"/>
        <item x="250"/>
        <item x="270"/>
        <item x="296"/>
        <item x="92"/>
        <item x="209"/>
        <item x="174"/>
        <item x="343"/>
        <item x="82"/>
        <item x="122"/>
        <item x="216"/>
        <item x="275"/>
        <item x="310"/>
        <item x="452"/>
        <item x="47"/>
        <item x="419"/>
        <item x="393"/>
        <item x="98"/>
        <item x="45"/>
        <item x="410"/>
        <item x="350"/>
        <item x="99"/>
        <item x="298"/>
        <item x="175"/>
        <item x="380"/>
        <item x="416"/>
        <item x="277"/>
        <item x="108"/>
        <item x="67"/>
        <item x="351"/>
        <item x="95"/>
        <item x="221"/>
        <item x="145"/>
        <item x="385"/>
        <item x="79"/>
        <item x="26"/>
        <item x="422"/>
        <item x="123"/>
        <item x="404"/>
        <item x="85"/>
        <item x="158"/>
        <item x="53"/>
        <item x="228"/>
        <item x="149"/>
        <item x="198"/>
        <item x="60"/>
        <item x="187"/>
        <item x="183"/>
        <item x="179"/>
        <item x="278"/>
        <item x="338"/>
        <item x="77"/>
        <item x="135"/>
        <item x="227"/>
        <item x="56"/>
        <item x="272"/>
        <item x="74"/>
        <item x="242"/>
        <item x="13"/>
        <item x="276"/>
        <item x="169"/>
        <item x="210"/>
        <item x="87"/>
        <item x="313"/>
        <item x="299"/>
        <item x="144"/>
        <item x="424"/>
        <item x="412"/>
        <item x="291"/>
        <item x="332"/>
        <item x="190"/>
        <item x="137"/>
        <item x="321"/>
        <item x="21"/>
        <item x="69"/>
        <item x="54"/>
        <item x="195"/>
        <item x="428"/>
        <item x="473"/>
        <item t="default"/>
      </items>
    </pivotField>
    <pivotField showAll="0"/>
    <pivotField showAll="0"/>
    <pivotField showAll="0"/>
    <pivotField showAll="0"/>
    <pivotField dataField="1" showAll="0"/>
    <pivotField showAll="0"/>
    <pivotField showAll="0"/>
    <pivotField showAll="0"/>
    <pivotField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0"/>
  </rowFields>
  <rowItems count="5">
    <i>
      <x v="108"/>
    </i>
    <i>
      <x v="177"/>
    </i>
    <i>
      <x v="178"/>
    </i>
    <i>
      <x v="239"/>
    </i>
    <i>
      <x v="432"/>
    </i>
  </rowItems>
  <colItems count="1">
    <i/>
  </colItems>
  <dataFields count="1">
    <dataField name="TOP 5 ATTENDANCE" fld="17" baseField="0" baseItem="5"/>
  </dataFields>
  <chartFormats count="1">
    <chartFormat chart="5"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FEF936-D2BC-4B2E-9CBE-7044EFBCF976}" name="AVG 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DESIGNATION">
  <location ref="A16:B26" firstHeaderRow="1" firstDataRow="1" firstDataCol="1"/>
  <pivotFields count="27">
    <pivotField showAll="0"/>
    <pivotField showAll="0"/>
    <pivotField showAll="0"/>
    <pivotField showAll="0">
      <items count="4">
        <item x="1"/>
        <item x="0"/>
        <item x="2"/>
        <item t="default"/>
      </items>
    </pivotField>
    <pivotField numFmtId="164" showAll="0"/>
    <pivotField showAll="0"/>
    <pivotField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axis="axisRow"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numFmtId="164" showAll="0">
      <items count="475">
        <item x="14"/>
        <item x="104"/>
        <item x="157"/>
        <item x="120"/>
        <item x="97"/>
        <item x="217"/>
        <item x="107"/>
        <item x="0"/>
        <item x="134"/>
        <item x="263"/>
        <item x="9"/>
        <item x="22"/>
        <item x="439"/>
        <item x="255"/>
        <item x="287"/>
        <item x="273"/>
        <item x="168"/>
        <item x="324"/>
        <item x="268"/>
        <item x="319"/>
        <item x="65"/>
        <item x="460"/>
        <item x="436"/>
        <item x="126"/>
        <item x="329"/>
        <item x="409"/>
        <item x="70"/>
        <item x="225"/>
        <item x="418"/>
        <item x="147"/>
        <item x="251"/>
        <item x="131"/>
        <item x="247"/>
        <item x="72"/>
        <item x="301"/>
        <item x="323"/>
        <item x="235"/>
        <item x="133"/>
        <item x="176"/>
        <item x="267"/>
        <item x="437"/>
        <item x="292"/>
        <item x="32"/>
        <item x="264"/>
        <item x="20"/>
        <item x="401"/>
        <item x="411"/>
        <item x="470"/>
        <item x="64"/>
        <item x="336"/>
        <item x="387"/>
        <item x="58"/>
        <item x="88"/>
        <item x="63"/>
        <item x="454"/>
        <item x="456"/>
        <item x="78"/>
        <item x="355"/>
        <item x="288"/>
        <item x="427"/>
        <item x="406"/>
        <item x="138"/>
        <item x="57"/>
        <item x="11"/>
        <item x="23"/>
        <item x="223"/>
        <item x="312"/>
        <item x="265"/>
        <item x="462"/>
        <item x="430"/>
        <item x="43"/>
        <item x="34"/>
        <item x="383"/>
        <item x="444"/>
        <item x="112"/>
        <item x="248"/>
        <item x="379"/>
        <item x="193"/>
        <item x="46"/>
        <item x="207"/>
        <item x="86"/>
        <item x="246"/>
        <item x="373"/>
        <item x="127"/>
        <item x="327"/>
        <item x="363"/>
        <item x="184"/>
        <item x="93"/>
        <item x="315"/>
        <item x="467"/>
        <item x="394"/>
        <item x="1"/>
        <item x="61"/>
        <item x="94"/>
        <item x="205"/>
        <item x="182"/>
        <item x="245"/>
        <item x="146"/>
        <item x="469"/>
        <item x="290"/>
        <item x="231"/>
        <item x="200"/>
        <item x="150"/>
        <item x="361"/>
        <item x="457"/>
        <item x="113"/>
        <item x="305"/>
        <item x="91"/>
        <item x="362"/>
        <item x="318"/>
        <item x="52"/>
        <item x="420"/>
        <item x="3"/>
        <item x="259"/>
        <item x="328"/>
        <item x="376"/>
        <item x="279"/>
        <item x="358"/>
        <item x="117"/>
        <item x="81"/>
        <item x="101"/>
        <item x="354"/>
        <item x="40"/>
        <item x="5"/>
        <item x="400"/>
        <item x="306"/>
        <item x="388"/>
        <item x="55"/>
        <item x="283"/>
        <item x="402"/>
        <item x="258"/>
        <item x="340"/>
        <item x="162"/>
        <item x="464"/>
        <item x="90"/>
        <item x="389"/>
        <item x="269"/>
        <item x="62"/>
        <item x="39"/>
        <item x="295"/>
        <item x="156"/>
        <item x="349"/>
        <item x="369"/>
        <item x="461"/>
        <item x="266"/>
        <item x="163"/>
        <item x="371"/>
        <item x="421"/>
        <item x="375"/>
        <item x="382"/>
        <item x="339"/>
        <item x="35"/>
        <item x="260"/>
        <item x="447"/>
        <item x="226"/>
        <item x="172"/>
        <item x="449"/>
        <item x="125"/>
        <item x="17"/>
        <item x="188"/>
        <item x="347"/>
        <item x="196"/>
        <item x="110"/>
        <item x="236"/>
        <item x="378"/>
        <item x="139"/>
        <item x="49"/>
        <item x="429"/>
        <item x="129"/>
        <item x="311"/>
        <item x="374"/>
        <item x="114"/>
        <item x="167"/>
        <item x="241"/>
        <item x="165"/>
        <item x="142"/>
        <item x="303"/>
        <item x="450"/>
        <item x="285"/>
        <item x="403"/>
        <item x="148"/>
        <item x="317"/>
        <item x="458"/>
        <item x="233"/>
        <item x="109"/>
        <item x="271"/>
        <item x="204"/>
        <item x="42"/>
        <item x="73"/>
        <item x="19"/>
        <item x="124"/>
        <item x="59"/>
        <item x="345"/>
        <item x="390"/>
        <item x="344"/>
        <item x="261"/>
        <item x="451"/>
        <item x="24"/>
        <item x="325"/>
        <item x="243"/>
        <item x="408"/>
        <item x="25"/>
        <item x="252"/>
        <item x="335"/>
        <item x="152"/>
        <item x="160"/>
        <item x="155"/>
        <item x="219"/>
        <item x="7"/>
        <item x="50"/>
        <item x="405"/>
        <item x="415"/>
        <item x="16"/>
        <item x="15"/>
        <item x="130"/>
        <item x="395"/>
        <item x="386"/>
        <item x="307"/>
        <item x="300"/>
        <item x="105"/>
        <item x="293"/>
        <item x="76"/>
        <item x="28"/>
        <item x="286"/>
        <item x="294"/>
        <item x="191"/>
        <item x="33"/>
        <item x="213"/>
        <item x="159"/>
        <item x="180"/>
        <item x="342"/>
        <item x="151"/>
        <item x="407"/>
        <item x="153"/>
        <item x="230"/>
        <item x="170"/>
        <item x="396"/>
        <item x="356"/>
        <item x="212"/>
        <item x="435"/>
        <item x="106"/>
        <item x="399"/>
        <item x="337"/>
        <item x="377"/>
        <item x="234"/>
        <item x="27"/>
        <item x="173"/>
        <item x="201"/>
        <item x="446"/>
        <item x="71"/>
        <item x="433"/>
        <item x="431"/>
        <item x="37"/>
        <item x="211"/>
        <item x="4"/>
        <item x="18"/>
        <item x="30"/>
        <item x="348"/>
        <item x="8"/>
        <item x="334"/>
        <item x="297"/>
        <item x="51"/>
        <item x="397"/>
        <item x="274"/>
        <item x="445"/>
        <item x="232"/>
        <item x="220"/>
        <item x="360"/>
        <item x="197"/>
        <item x="111"/>
        <item x="118"/>
        <item x="141"/>
        <item x="128"/>
        <item x="44"/>
        <item x="171"/>
        <item x="215"/>
        <item x="384"/>
        <item x="314"/>
        <item x="140"/>
        <item x="417"/>
        <item x="284"/>
        <item x="341"/>
        <item x="326"/>
        <item x="320"/>
        <item x="192"/>
        <item x="164"/>
        <item x="208"/>
        <item x="453"/>
        <item x="352"/>
        <item x="471"/>
        <item x="103"/>
        <item x="189"/>
        <item x="84"/>
        <item x="75"/>
        <item x="304"/>
        <item x="214"/>
        <item x="414"/>
        <item x="253"/>
        <item x="206"/>
        <item x="218"/>
        <item x="472"/>
        <item x="199"/>
        <item x="203"/>
        <item x="426"/>
        <item x="346"/>
        <item x="254"/>
        <item x="425"/>
        <item x="229"/>
        <item x="357"/>
        <item x="468"/>
        <item x="38"/>
        <item x="186"/>
        <item x="102"/>
        <item x="440"/>
        <item x="161"/>
        <item x="353"/>
        <item x="121"/>
        <item x="262"/>
        <item x="368"/>
        <item x="392"/>
        <item x="302"/>
        <item x="438"/>
        <item x="237"/>
        <item x="423"/>
        <item x="333"/>
        <item x="166"/>
        <item x="66"/>
        <item x="413"/>
        <item x="31"/>
        <item x="432"/>
        <item x="185"/>
        <item x="434"/>
        <item x="249"/>
        <item x="222"/>
        <item x="238"/>
        <item x="257"/>
        <item x="463"/>
        <item x="367"/>
        <item x="12"/>
        <item x="316"/>
        <item x="359"/>
        <item x="465"/>
        <item x="83"/>
        <item x="365"/>
        <item x="143"/>
        <item x="322"/>
        <item x="136"/>
        <item x="41"/>
        <item x="116"/>
        <item x="68"/>
        <item x="281"/>
        <item x="443"/>
        <item x="442"/>
        <item x="244"/>
        <item x="370"/>
        <item x="119"/>
        <item x="448"/>
        <item x="308"/>
        <item x="177"/>
        <item x="154"/>
        <item x="459"/>
        <item x="178"/>
        <item x="391"/>
        <item x="80"/>
        <item x="96"/>
        <item x="36"/>
        <item x="181"/>
        <item x="202"/>
        <item x="280"/>
        <item x="282"/>
        <item x="441"/>
        <item x="256"/>
        <item x="398"/>
        <item x="289"/>
        <item x="10"/>
        <item x="48"/>
        <item x="455"/>
        <item x="132"/>
        <item x="381"/>
        <item x="2"/>
        <item x="309"/>
        <item x="115"/>
        <item x="240"/>
        <item x="194"/>
        <item x="466"/>
        <item x="100"/>
        <item x="372"/>
        <item x="364"/>
        <item x="239"/>
        <item x="6"/>
        <item x="331"/>
        <item x="330"/>
        <item x="29"/>
        <item x="224"/>
        <item x="89"/>
        <item x="366"/>
        <item x="250"/>
        <item x="270"/>
        <item x="296"/>
        <item x="92"/>
        <item x="209"/>
        <item x="174"/>
        <item x="343"/>
        <item x="82"/>
        <item x="122"/>
        <item x="216"/>
        <item x="275"/>
        <item x="310"/>
        <item x="452"/>
        <item x="47"/>
        <item x="419"/>
        <item x="393"/>
        <item x="98"/>
        <item x="45"/>
        <item x="410"/>
        <item x="350"/>
        <item x="99"/>
        <item x="298"/>
        <item x="175"/>
        <item x="380"/>
        <item x="416"/>
        <item x="277"/>
        <item x="108"/>
        <item x="67"/>
        <item x="351"/>
        <item x="95"/>
        <item x="221"/>
        <item x="145"/>
        <item x="385"/>
        <item x="79"/>
        <item x="26"/>
        <item x="422"/>
        <item x="123"/>
        <item x="404"/>
        <item x="85"/>
        <item x="158"/>
        <item x="53"/>
        <item x="228"/>
        <item x="149"/>
        <item x="198"/>
        <item x="60"/>
        <item x="187"/>
        <item x="183"/>
        <item x="179"/>
        <item x="278"/>
        <item x="338"/>
        <item x="77"/>
        <item x="135"/>
        <item x="227"/>
        <item x="56"/>
        <item x="272"/>
        <item x="74"/>
        <item x="242"/>
        <item x="13"/>
        <item x="276"/>
        <item x="169"/>
        <item x="210"/>
        <item x="87"/>
        <item x="313"/>
        <item x="299"/>
        <item x="144"/>
        <item x="424"/>
        <item x="412"/>
        <item x="291"/>
        <item x="332"/>
        <item x="190"/>
        <item x="137"/>
        <item x="321"/>
        <item x="21"/>
        <item x="69"/>
        <item x="54"/>
        <item x="195"/>
        <item x="428"/>
        <item x="473"/>
        <item t="default"/>
      </items>
    </pivotField>
    <pivotField showAll="0"/>
    <pivotField dataField="1" showAll="0"/>
    <pivotField showAll="0"/>
    <pivotField showAll="0"/>
    <pivotField showAll="0"/>
    <pivotField showAll="0"/>
    <pivotField showAll="0"/>
    <pivotField showAll="0"/>
    <pivotField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8"/>
  </rowFields>
  <rowItems count="10">
    <i>
      <x/>
    </i>
    <i>
      <x v="1"/>
    </i>
    <i>
      <x v="2"/>
    </i>
    <i>
      <x v="5"/>
    </i>
    <i>
      <x v="6"/>
    </i>
    <i>
      <x v="7"/>
    </i>
    <i>
      <x v="8"/>
    </i>
    <i>
      <x v="9"/>
    </i>
    <i>
      <x v="10"/>
    </i>
    <i t="grand">
      <x/>
    </i>
  </rowItems>
  <colItems count="1">
    <i/>
  </colItems>
  <dataFields count="1">
    <dataField name="AVG SALARY" fld="14" subtotal="average" baseField="7" baseItem="0"/>
  </dataFields>
  <formats count="10">
    <format dxfId="109">
      <pivotArea type="all" dataOnly="0" outline="0" fieldPosition="0"/>
    </format>
    <format dxfId="108">
      <pivotArea outline="0" collapsedLevelsAreSubtotals="1" fieldPosition="0"/>
    </format>
    <format dxfId="107">
      <pivotArea field="8" type="button" dataOnly="0" labelOnly="1" outline="0" axis="axisRow" fieldPosition="0"/>
    </format>
    <format dxfId="106">
      <pivotArea dataOnly="0" labelOnly="1" grandRow="1" outline="0"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field="8" type="button" dataOnly="0" labelOnly="1" outline="0" axis="axisRow" fieldPosition="0"/>
    </format>
    <format dxfId="101">
      <pivotArea dataOnly="0" labelOnly="1" grandRow="1" outline="0" fieldPosition="0"/>
    </format>
    <format dxfId="10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43E5EC-6A1F-4E55-B95B-C06F08BB434D}" name="AVG ATTENDANCE OF 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DESIGNATION">
  <location ref="D3:E13" firstHeaderRow="1" firstDataRow="1" firstDataCol="1"/>
  <pivotFields count="27">
    <pivotField showAll="0"/>
    <pivotField showAll="0"/>
    <pivotField showAll="0"/>
    <pivotField showAll="0">
      <items count="4">
        <item x="1"/>
        <item x="0"/>
        <item x="2"/>
        <item t="default"/>
      </items>
    </pivotField>
    <pivotField numFmtId="164" showAll="0"/>
    <pivotField showAll="0"/>
    <pivotField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axis="axisRow"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numFmtId="164" showAll="0">
      <items count="475">
        <item x="14"/>
        <item x="104"/>
        <item x="157"/>
        <item x="120"/>
        <item x="97"/>
        <item x="217"/>
        <item x="107"/>
        <item x="0"/>
        <item x="134"/>
        <item x="263"/>
        <item x="9"/>
        <item x="22"/>
        <item x="439"/>
        <item x="255"/>
        <item x="287"/>
        <item x="273"/>
        <item x="168"/>
        <item x="324"/>
        <item x="268"/>
        <item x="319"/>
        <item x="65"/>
        <item x="460"/>
        <item x="436"/>
        <item x="126"/>
        <item x="329"/>
        <item x="409"/>
        <item x="70"/>
        <item x="225"/>
        <item x="418"/>
        <item x="147"/>
        <item x="251"/>
        <item x="131"/>
        <item x="247"/>
        <item x="72"/>
        <item x="301"/>
        <item x="323"/>
        <item x="235"/>
        <item x="133"/>
        <item x="176"/>
        <item x="267"/>
        <item x="437"/>
        <item x="292"/>
        <item x="32"/>
        <item x="264"/>
        <item x="20"/>
        <item x="401"/>
        <item x="411"/>
        <item x="470"/>
        <item x="64"/>
        <item x="336"/>
        <item x="387"/>
        <item x="58"/>
        <item x="88"/>
        <item x="63"/>
        <item x="454"/>
        <item x="456"/>
        <item x="78"/>
        <item x="355"/>
        <item x="288"/>
        <item x="427"/>
        <item x="406"/>
        <item x="138"/>
        <item x="57"/>
        <item x="11"/>
        <item x="23"/>
        <item x="223"/>
        <item x="312"/>
        <item x="265"/>
        <item x="462"/>
        <item x="430"/>
        <item x="43"/>
        <item x="34"/>
        <item x="383"/>
        <item x="444"/>
        <item x="112"/>
        <item x="248"/>
        <item x="379"/>
        <item x="193"/>
        <item x="46"/>
        <item x="207"/>
        <item x="86"/>
        <item x="246"/>
        <item x="373"/>
        <item x="127"/>
        <item x="327"/>
        <item x="363"/>
        <item x="184"/>
        <item x="93"/>
        <item x="315"/>
        <item x="467"/>
        <item x="394"/>
        <item x="1"/>
        <item x="61"/>
        <item x="94"/>
        <item x="205"/>
        <item x="182"/>
        <item x="245"/>
        <item x="146"/>
        <item x="469"/>
        <item x="290"/>
        <item x="231"/>
        <item x="200"/>
        <item x="150"/>
        <item x="361"/>
        <item x="457"/>
        <item x="113"/>
        <item x="305"/>
        <item x="91"/>
        <item x="362"/>
        <item x="318"/>
        <item x="52"/>
        <item x="420"/>
        <item x="3"/>
        <item x="259"/>
        <item x="328"/>
        <item x="376"/>
        <item x="279"/>
        <item x="358"/>
        <item x="117"/>
        <item x="81"/>
        <item x="101"/>
        <item x="354"/>
        <item x="40"/>
        <item x="5"/>
        <item x="400"/>
        <item x="306"/>
        <item x="388"/>
        <item x="55"/>
        <item x="283"/>
        <item x="402"/>
        <item x="258"/>
        <item x="340"/>
        <item x="162"/>
        <item x="464"/>
        <item x="90"/>
        <item x="389"/>
        <item x="269"/>
        <item x="62"/>
        <item x="39"/>
        <item x="295"/>
        <item x="156"/>
        <item x="349"/>
        <item x="369"/>
        <item x="461"/>
        <item x="266"/>
        <item x="163"/>
        <item x="371"/>
        <item x="421"/>
        <item x="375"/>
        <item x="382"/>
        <item x="339"/>
        <item x="35"/>
        <item x="260"/>
        <item x="447"/>
        <item x="226"/>
        <item x="172"/>
        <item x="449"/>
        <item x="125"/>
        <item x="17"/>
        <item x="188"/>
        <item x="347"/>
        <item x="196"/>
        <item x="110"/>
        <item x="236"/>
        <item x="378"/>
        <item x="139"/>
        <item x="49"/>
        <item x="429"/>
        <item x="129"/>
        <item x="311"/>
        <item x="374"/>
        <item x="114"/>
        <item x="167"/>
        <item x="241"/>
        <item x="165"/>
        <item x="142"/>
        <item x="303"/>
        <item x="450"/>
        <item x="285"/>
        <item x="403"/>
        <item x="148"/>
        <item x="317"/>
        <item x="458"/>
        <item x="233"/>
        <item x="109"/>
        <item x="271"/>
        <item x="204"/>
        <item x="42"/>
        <item x="73"/>
        <item x="19"/>
        <item x="124"/>
        <item x="59"/>
        <item x="345"/>
        <item x="390"/>
        <item x="344"/>
        <item x="261"/>
        <item x="451"/>
        <item x="24"/>
        <item x="325"/>
        <item x="243"/>
        <item x="408"/>
        <item x="25"/>
        <item x="252"/>
        <item x="335"/>
        <item x="152"/>
        <item x="160"/>
        <item x="155"/>
        <item x="219"/>
        <item x="7"/>
        <item x="50"/>
        <item x="405"/>
        <item x="415"/>
        <item x="16"/>
        <item x="15"/>
        <item x="130"/>
        <item x="395"/>
        <item x="386"/>
        <item x="307"/>
        <item x="300"/>
        <item x="105"/>
        <item x="293"/>
        <item x="76"/>
        <item x="28"/>
        <item x="286"/>
        <item x="294"/>
        <item x="191"/>
        <item x="33"/>
        <item x="213"/>
        <item x="159"/>
        <item x="180"/>
        <item x="342"/>
        <item x="151"/>
        <item x="407"/>
        <item x="153"/>
        <item x="230"/>
        <item x="170"/>
        <item x="396"/>
        <item x="356"/>
        <item x="212"/>
        <item x="435"/>
        <item x="106"/>
        <item x="399"/>
        <item x="337"/>
        <item x="377"/>
        <item x="234"/>
        <item x="27"/>
        <item x="173"/>
        <item x="201"/>
        <item x="446"/>
        <item x="71"/>
        <item x="433"/>
        <item x="431"/>
        <item x="37"/>
        <item x="211"/>
        <item x="4"/>
        <item x="18"/>
        <item x="30"/>
        <item x="348"/>
        <item x="8"/>
        <item x="334"/>
        <item x="297"/>
        <item x="51"/>
        <item x="397"/>
        <item x="274"/>
        <item x="445"/>
        <item x="232"/>
        <item x="220"/>
        <item x="360"/>
        <item x="197"/>
        <item x="111"/>
        <item x="118"/>
        <item x="141"/>
        <item x="128"/>
        <item x="44"/>
        <item x="171"/>
        <item x="215"/>
        <item x="384"/>
        <item x="314"/>
        <item x="140"/>
        <item x="417"/>
        <item x="284"/>
        <item x="341"/>
        <item x="326"/>
        <item x="320"/>
        <item x="192"/>
        <item x="164"/>
        <item x="208"/>
        <item x="453"/>
        <item x="352"/>
        <item x="471"/>
        <item x="103"/>
        <item x="189"/>
        <item x="84"/>
        <item x="75"/>
        <item x="304"/>
        <item x="214"/>
        <item x="414"/>
        <item x="253"/>
        <item x="206"/>
        <item x="218"/>
        <item x="472"/>
        <item x="199"/>
        <item x="203"/>
        <item x="426"/>
        <item x="346"/>
        <item x="254"/>
        <item x="425"/>
        <item x="229"/>
        <item x="357"/>
        <item x="468"/>
        <item x="38"/>
        <item x="186"/>
        <item x="102"/>
        <item x="440"/>
        <item x="161"/>
        <item x="353"/>
        <item x="121"/>
        <item x="262"/>
        <item x="368"/>
        <item x="392"/>
        <item x="302"/>
        <item x="438"/>
        <item x="237"/>
        <item x="423"/>
        <item x="333"/>
        <item x="166"/>
        <item x="66"/>
        <item x="413"/>
        <item x="31"/>
        <item x="432"/>
        <item x="185"/>
        <item x="434"/>
        <item x="249"/>
        <item x="222"/>
        <item x="238"/>
        <item x="257"/>
        <item x="463"/>
        <item x="367"/>
        <item x="12"/>
        <item x="316"/>
        <item x="359"/>
        <item x="465"/>
        <item x="83"/>
        <item x="365"/>
        <item x="143"/>
        <item x="322"/>
        <item x="136"/>
        <item x="41"/>
        <item x="116"/>
        <item x="68"/>
        <item x="281"/>
        <item x="443"/>
        <item x="442"/>
        <item x="244"/>
        <item x="370"/>
        <item x="119"/>
        <item x="448"/>
        <item x="308"/>
        <item x="177"/>
        <item x="154"/>
        <item x="459"/>
        <item x="178"/>
        <item x="391"/>
        <item x="80"/>
        <item x="96"/>
        <item x="36"/>
        <item x="181"/>
        <item x="202"/>
        <item x="280"/>
        <item x="282"/>
        <item x="441"/>
        <item x="256"/>
        <item x="398"/>
        <item x="289"/>
        <item x="10"/>
        <item x="48"/>
        <item x="455"/>
        <item x="132"/>
        <item x="381"/>
        <item x="2"/>
        <item x="309"/>
        <item x="115"/>
        <item x="240"/>
        <item x="194"/>
        <item x="466"/>
        <item x="100"/>
        <item x="372"/>
        <item x="364"/>
        <item x="239"/>
        <item x="6"/>
        <item x="331"/>
        <item x="330"/>
        <item x="29"/>
        <item x="224"/>
        <item x="89"/>
        <item x="366"/>
        <item x="250"/>
        <item x="270"/>
        <item x="296"/>
        <item x="92"/>
        <item x="209"/>
        <item x="174"/>
        <item x="343"/>
        <item x="82"/>
        <item x="122"/>
        <item x="216"/>
        <item x="275"/>
        <item x="310"/>
        <item x="452"/>
        <item x="47"/>
        <item x="419"/>
        <item x="393"/>
        <item x="98"/>
        <item x="45"/>
        <item x="410"/>
        <item x="350"/>
        <item x="99"/>
        <item x="298"/>
        <item x="175"/>
        <item x="380"/>
        <item x="416"/>
        <item x="277"/>
        <item x="108"/>
        <item x="67"/>
        <item x="351"/>
        <item x="95"/>
        <item x="221"/>
        <item x="145"/>
        <item x="385"/>
        <item x="79"/>
        <item x="26"/>
        <item x="422"/>
        <item x="123"/>
        <item x="404"/>
        <item x="85"/>
        <item x="158"/>
        <item x="53"/>
        <item x="228"/>
        <item x="149"/>
        <item x="198"/>
        <item x="60"/>
        <item x="187"/>
        <item x="183"/>
        <item x="179"/>
        <item x="278"/>
        <item x="338"/>
        <item x="77"/>
        <item x="135"/>
        <item x="227"/>
        <item x="56"/>
        <item x="272"/>
        <item x="74"/>
        <item x="242"/>
        <item x="13"/>
        <item x="276"/>
        <item x="169"/>
        <item x="210"/>
        <item x="87"/>
        <item x="313"/>
        <item x="299"/>
        <item x="144"/>
        <item x="424"/>
        <item x="412"/>
        <item x="291"/>
        <item x="332"/>
        <item x="190"/>
        <item x="137"/>
        <item x="321"/>
        <item x="21"/>
        <item x="69"/>
        <item x="54"/>
        <item x="195"/>
        <item x="428"/>
        <item x="473"/>
        <item t="default"/>
      </items>
    </pivotField>
    <pivotField showAll="0"/>
    <pivotField showAll="0"/>
    <pivotField showAll="0"/>
    <pivotField showAll="0"/>
    <pivotField dataField="1" showAll="0"/>
    <pivotField showAll="0"/>
    <pivotField showAll="0"/>
    <pivotField showAll="0"/>
    <pivotField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8"/>
  </rowFields>
  <rowItems count="10">
    <i>
      <x/>
    </i>
    <i>
      <x v="1"/>
    </i>
    <i>
      <x v="2"/>
    </i>
    <i>
      <x v="5"/>
    </i>
    <i>
      <x v="6"/>
    </i>
    <i>
      <x v="7"/>
    </i>
    <i>
      <x v="8"/>
    </i>
    <i>
      <x v="9"/>
    </i>
    <i>
      <x v="10"/>
    </i>
    <i t="grand">
      <x/>
    </i>
  </rowItems>
  <colItems count="1">
    <i/>
  </colItems>
  <dataFields count="1">
    <dataField name="AVG ATTENDANCE %" fld="17" subtotal="average" baseField="8" baseItem="0"/>
  </dataFields>
  <formats count="12">
    <format dxfId="121">
      <pivotArea type="all" dataOnly="0" outline="0" fieldPosition="0"/>
    </format>
    <format dxfId="120">
      <pivotArea outline="0" collapsedLevelsAreSubtotals="1" fieldPosition="0"/>
    </format>
    <format dxfId="119">
      <pivotArea field="8" type="button" dataOnly="0" labelOnly="1" outline="0" axis="axisRow" fieldPosition="0"/>
    </format>
    <format dxfId="118">
      <pivotArea dataOnly="0" labelOnly="1" fieldPosition="0">
        <references count="1">
          <reference field="8" count="0"/>
        </references>
      </pivotArea>
    </format>
    <format dxfId="117">
      <pivotArea dataOnly="0" labelOnly="1" grandRow="1" outline="0"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field="8" type="button" dataOnly="0" labelOnly="1" outline="0" axis="axisRow" fieldPosition="0"/>
    </format>
    <format dxfId="112">
      <pivotArea dataOnly="0" labelOnly="1" fieldPosition="0">
        <references count="1">
          <reference field="8" count="0"/>
        </references>
      </pivotArea>
    </format>
    <format dxfId="111">
      <pivotArea dataOnly="0" labelOnly="1" grandRow="1" outline="0" fieldPosition="0"/>
    </format>
    <format dxfId="11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3660CF-B2BB-4905-AA63-331E4C9F1C68}" name="SUM OF BON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B50" firstHeaderRow="1" firstDataRow="1" firstDataCol="1"/>
  <pivotFields count="27">
    <pivotField showAll="0"/>
    <pivotField showAll="0"/>
    <pivotField showAll="0"/>
    <pivotField showAll="0">
      <items count="4">
        <item x="1"/>
        <item x="0"/>
        <item x="2"/>
        <item t="default"/>
      </items>
    </pivotField>
    <pivotField showAll="0"/>
    <pivotField showAll="0"/>
    <pivotField axis="axisRow"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showAll="0"/>
    <pivotField showAll="0"/>
    <pivotField showAll="0"/>
    <pivotField dataField="1" showAll="0"/>
    <pivotField showAll="0"/>
    <pivotField showAll="0"/>
    <pivotField showAll="0"/>
    <pivotField showAll="0"/>
    <pivotField showAll="0"/>
    <pivotField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6"/>
  </rowFields>
  <rowItems count="7">
    <i>
      <x/>
    </i>
    <i>
      <x v="1"/>
    </i>
    <i>
      <x v="3"/>
    </i>
    <i>
      <x v="4"/>
    </i>
    <i>
      <x v="5"/>
    </i>
    <i>
      <x v="6"/>
    </i>
    <i t="grand">
      <x/>
    </i>
  </rowItems>
  <colItems count="1">
    <i/>
  </colItems>
  <dataFields count="1">
    <dataField name="Sum of Bonus" fld="15" baseField="0" baseItem="0"/>
  </dataFields>
  <formats count="12">
    <format dxfId="133">
      <pivotArea type="all" dataOnly="0" outline="0" fieldPosition="0"/>
    </format>
    <format dxfId="132">
      <pivotArea outline="0" collapsedLevelsAreSubtotals="1" fieldPosition="0"/>
    </format>
    <format dxfId="131">
      <pivotArea field="6" type="button" dataOnly="0" labelOnly="1" outline="0" axis="axisRow" fieldPosition="0"/>
    </format>
    <format dxfId="130">
      <pivotArea dataOnly="0" labelOnly="1" fieldPosition="0">
        <references count="1">
          <reference field="6" count="0"/>
        </references>
      </pivotArea>
    </format>
    <format dxfId="129">
      <pivotArea dataOnly="0" labelOnly="1" grandRow="1" outline="0"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6" type="button" dataOnly="0" labelOnly="1" outline="0" axis="axisRow" fieldPosition="0"/>
    </format>
    <format dxfId="124">
      <pivotArea dataOnly="0" labelOnly="1" fieldPosition="0">
        <references count="1">
          <reference field="6" count="0"/>
        </references>
      </pivotArea>
    </format>
    <format dxfId="123">
      <pivotArea dataOnly="0" labelOnly="1" grandRow="1" outline="0" fieldPosition="0"/>
    </format>
    <format dxfId="12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E41F0B-A98D-4C0A-AA0E-57A9AE5DAC90}" name="STATUS OF 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44:E47" firstHeaderRow="1" firstDataRow="1" firstDataCol="1"/>
  <pivotFields count="27">
    <pivotField showAll="0" sortType="ascending"/>
    <pivotField showAll="0"/>
    <pivotField showAll="0"/>
    <pivotField showAll="0">
      <items count="4">
        <item x="1"/>
        <item x="0"/>
        <item x="2"/>
        <item t="default"/>
      </items>
    </pivotField>
    <pivotField numFmtId="164" showAll="0"/>
    <pivotField showAll="0"/>
    <pivotField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showAll="0">
      <items count="13">
        <item x="9"/>
        <item x="6"/>
        <item x="10"/>
        <item x="1"/>
        <item x="3"/>
        <item x="4"/>
        <item x="5"/>
        <item x="8"/>
        <item x="0"/>
        <item x="7"/>
        <item x="2"/>
        <item x="11"/>
        <item t="default"/>
      </items>
    </pivotField>
    <pivotField showAll="0"/>
    <pivotField showAll="0"/>
    <pivotField axis="axisRow" dataField="1" showAll="0">
      <items count="4">
        <item x="1"/>
        <item x="0"/>
        <item h="1" x="2"/>
        <item t="default"/>
      </items>
    </pivotField>
    <pivotField numFmtId="164" showAll="0"/>
    <pivotField showAll="0"/>
    <pivotField showAll="0"/>
    <pivotField showAll="0"/>
    <pivotField showAll="0"/>
    <pivotField showAll="0"/>
    <pivotField showAll="0"/>
    <pivotField showAll="0"/>
    <pivotField showAll="0"/>
    <pivotField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11"/>
  </rowFields>
  <rowItems count="3">
    <i>
      <x/>
    </i>
    <i>
      <x v="1"/>
    </i>
    <i t="grand">
      <x/>
    </i>
  </rowItems>
  <colItems count="1">
    <i/>
  </colItems>
  <dataFields count="1">
    <dataField name="Count of Status" fld="1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FADBF40-95D2-41FF-8C70-77AAE0B197CC}"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G49:H53" firstHeaderRow="1" firstDataRow="1" firstDataCol="1"/>
  <pivotFields count="27">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s>
  <rowFields count="1">
    <field x="3"/>
  </rowFields>
  <rowItems count="4">
    <i>
      <x/>
    </i>
    <i>
      <x v="1"/>
    </i>
    <i>
      <x v="2"/>
    </i>
    <i t="grand">
      <x/>
    </i>
  </rowItems>
  <colItems count="1">
    <i/>
  </colItems>
  <dataFields count="1">
    <dataField name="Count of Gender" fld="3" subtotal="count" showDataAs="percentOfTotal" baseField="3" baseItem="0" numFmtId="1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DDF9CA-97E7-45CC-A5D0-31B1207CDDB1}" name="TOP 5 PAID 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3:B39" firstHeaderRow="1" firstDataRow="1" firstDataCol="1"/>
  <pivotFields count="27">
    <pivotField axis="axisRow" showAll="0" measureFilter="1">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showAll="0"/>
    <pivotField showAll="0">
      <items count="4">
        <item x="1"/>
        <item x="0"/>
        <item x="2"/>
        <item t="default"/>
      </items>
    </pivotField>
    <pivotField numFmtId="164" showAll="0"/>
    <pivotField showAll="0"/>
    <pivotField showAll="0">
      <items count="9">
        <item x="5"/>
        <item x="6"/>
        <item h="1" x="1"/>
        <item x="2"/>
        <item x="3"/>
        <item x="4"/>
        <item x="0"/>
        <item x="7"/>
        <item t="default"/>
      </items>
    </pivotField>
    <pivotField showAll="0">
      <items count="12">
        <item x="8"/>
        <item x="0"/>
        <item x="3"/>
        <item x="6"/>
        <item x="7"/>
        <item x="5"/>
        <item x="9"/>
        <item x="1"/>
        <item x="2"/>
        <item x="4"/>
        <item x="10"/>
        <item t="default"/>
      </items>
    </pivotField>
    <pivotField showAll="0">
      <items count="13">
        <item x="9"/>
        <item x="6"/>
        <item x="10"/>
        <item x="1"/>
        <item x="3"/>
        <item x="4"/>
        <item x="5"/>
        <item x="8"/>
        <item x="0"/>
        <item x="7"/>
        <item x="2"/>
        <item x="11"/>
        <item t="default"/>
      </items>
    </pivotField>
    <pivotField showAll="0"/>
    <pivotField showAll="0"/>
    <pivotField showAll="0">
      <items count="4">
        <item x="1"/>
        <item x="0"/>
        <item h="1" x="2"/>
        <item t="default"/>
      </items>
    </pivotField>
    <pivotField numFmtId="164" showAll="0">
      <items count="475">
        <item x="14"/>
        <item x="104"/>
        <item x="157"/>
        <item x="120"/>
        <item x="97"/>
        <item x="217"/>
        <item x="107"/>
        <item x="0"/>
        <item x="134"/>
        <item x="263"/>
        <item x="9"/>
        <item x="22"/>
        <item x="439"/>
        <item x="255"/>
        <item x="287"/>
        <item x="273"/>
        <item x="168"/>
        <item x="324"/>
        <item x="268"/>
        <item x="319"/>
        <item x="65"/>
        <item x="460"/>
        <item x="436"/>
        <item x="126"/>
        <item x="329"/>
        <item x="409"/>
        <item x="70"/>
        <item x="225"/>
        <item x="418"/>
        <item x="147"/>
        <item x="251"/>
        <item x="131"/>
        <item x="247"/>
        <item x="72"/>
        <item x="301"/>
        <item x="323"/>
        <item x="235"/>
        <item x="133"/>
        <item x="176"/>
        <item x="267"/>
        <item x="437"/>
        <item x="292"/>
        <item x="32"/>
        <item x="264"/>
        <item x="20"/>
        <item x="401"/>
        <item x="411"/>
        <item x="470"/>
        <item x="64"/>
        <item x="336"/>
        <item x="387"/>
        <item x="58"/>
        <item x="88"/>
        <item x="63"/>
        <item x="454"/>
        <item x="456"/>
        <item x="78"/>
        <item x="355"/>
        <item x="288"/>
        <item x="427"/>
        <item x="406"/>
        <item x="138"/>
        <item x="57"/>
        <item x="11"/>
        <item x="23"/>
        <item x="223"/>
        <item x="312"/>
        <item x="265"/>
        <item x="462"/>
        <item x="430"/>
        <item x="43"/>
        <item x="34"/>
        <item x="383"/>
        <item x="444"/>
        <item x="112"/>
        <item x="248"/>
        <item x="379"/>
        <item x="193"/>
        <item x="46"/>
        <item x="207"/>
        <item x="86"/>
        <item x="246"/>
        <item x="373"/>
        <item x="127"/>
        <item x="327"/>
        <item x="363"/>
        <item x="184"/>
        <item x="93"/>
        <item x="315"/>
        <item x="467"/>
        <item x="394"/>
        <item x="1"/>
        <item x="61"/>
        <item x="94"/>
        <item x="205"/>
        <item x="182"/>
        <item x="245"/>
        <item x="146"/>
        <item x="469"/>
        <item x="290"/>
        <item x="231"/>
        <item x="200"/>
        <item x="150"/>
        <item x="361"/>
        <item x="457"/>
        <item x="113"/>
        <item x="305"/>
        <item x="91"/>
        <item x="362"/>
        <item x="318"/>
        <item x="52"/>
        <item x="420"/>
        <item x="3"/>
        <item x="259"/>
        <item x="328"/>
        <item x="376"/>
        <item x="279"/>
        <item x="358"/>
        <item x="117"/>
        <item x="81"/>
        <item x="101"/>
        <item x="354"/>
        <item x="40"/>
        <item x="5"/>
        <item x="400"/>
        <item x="306"/>
        <item x="388"/>
        <item x="55"/>
        <item x="283"/>
        <item x="402"/>
        <item x="258"/>
        <item x="340"/>
        <item x="162"/>
        <item x="464"/>
        <item x="90"/>
        <item x="389"/>
        <item x="269"/>
        <item x="62"/>
        <item x="39"/>
        <item x="295"/>
        <item x="156"/>
        <item x="349"/>
        <item x="369"/>
        <item x="461"/>
        <item x="266"/>
        <item x="163"/>
        <item x="371"/>
        <item x="421"/>
        <item x="375"/>
        <item x="382"/>
        <item x="339"/>
        <item x="35"/>
        <item x="260"/>
        <item x="447"/>
        <item x="226"/>
        <item x="172"/>
        <item x="449"/>
        <item x="125"/>
        <item x="17"/>
        <item x="188"/>
        <item x="347"/>
        <item x="196"/>
        <item x="110"/>
        <item x="236"/>
        <item x="378"/>
        <item x="139"/>
        <item x="49"/>
        <item x="429"/>
        <item x="129"/>
        <item x="311"/>
        <item x="374"/>
        <item x="114"/>
        <item x="167"/>
        <item x="241"/>
        <item x="165"/>
        <item x="142"/>
        <item x="303"/>
        <item x="450"/>
        <item x="285"/>
        <item x="403"/>
        <item x="148"/>
        <item x="317"/>
        <item x="458"/>
        <item x="233"/>
        <item x="109"/>
        <item x="271"/>
        <item x="204"/>
        <item x="42"/>
        <item x="73"/>
        <item x="19"/>
        <item x="124"/>
        <item x="59"/>
        <item x="345"/>
        <item x="390"/>
        <item x="344"/>
        <item x="261"/>
        <item x="451"/>
        <item x="24"/>
        <item x="325"/>
        <item x="243"/>
        <item x="408"/>
        <item x="25"/>
        <item x="252"/>
        <item x="335"/>
        <item x="152"/>
        <item x="160"/>
        <item x="155"/>
        <item x="219"/>
        <item x="7"/>
        <item x="50"/>
        <item x="405"/>
        <item x="415"/>
        <item x="16"/>
        <item x="15"/>
        <item x="130"/>
        <item x="395"/>
        <item x="386"/>
        <item x="307"/>
        <item x="300"/>
        <item x="105"/>
        <item x="293"/>
        <item x="76"/>
        <item x="28"/>
        <item x="286"/>
        <item x="294"/>
        <item x="191"/>
        <item x="33"/>
        <item x="213"/>
        <item x="159"/>
        <item x="180"/>
        <item x="342"/>
        <item x="151"/>
        <item x="407"/>
        <item x="153"/>
        <item x="230"/>
        <item x="170"/>
        <item x="396"/>
        <item x="356"/>
        <item x="212"/>
        <item x="435"/>
        <item x="106"/>
        <item x="399"/>
        <item x="337"/>
        <item x="377"/>
        <item x="234"/>
        <item x="27"/>
        <item x="173"/>
        <item x="201"/>
        <item x="446"/>
        <item x="71"/>
        <item x="433"/>
        <item x="431"/>
        <item x="37"/>
        <item x="211"/>
        <item x="4"/>
        <item x="18"/>
        <item x="30"/>
        <item x="348"/>
        <item x="8"/>
        <item x="334"/>
        <item x="297"/>
        <item x="51"/>
        <item x="397"/>
        <item x="274"/>
        <item x="445"/>
        <item x="232"/>
        <item x="220"/>
        <item x="360"/>
        <item x="197"/>
        <item x="111"/>
        <item x="118"/>
        <item x="141"/>
        <item x="128"/>
        <item x="44"/>
        <item x="171"/>
        <item x="215"/>
        <item x="384"/>
        <item x="314"/>
        <item x="140"/>
        <item x="417"/>
        <item x="284"/>
        <item x="341"/>
        <item x="326"/>
        <item x="320"/>
        <item x="192"/>
        <item x="164"/>
        <item x="208"/>
        <item x="453"/>
        <item x="352"/>
        <item x="471"/>
        <item x="103"/>
        <item x="189"/>
        <item x="84"/>
        <item x="75"/>
        <item x="304"/>
        <item x="214"/>
        <item x="414"/>
        <item x="253"/>
        <item x="206"/>
        <item x="218"/>
        <item x="472"/>
        <item x="199"/>
        <item x="203"/>
        <item x="426"/>
        <item x="346"/>
        <item x="254"/>
        <item x="425"/>
        <item x="229"/>
        <item x="357"/>
        <item x="468"/>
        <item x="38"/>
        <item x="186"/>
        <item x="102"/>
        <item x="440"/>
        <item x="161"/>
        <item x="353"/>
        <item x="121"/>
        <item x="262"/>
        <item x="368"/>
        <item x="392"/>
        <item x="302"/>
        <item x="438"/>
        <item x="237"/>
        <item x="423"/>
        <item x="333"/>
        <item x="166"/>
        <item x="66"/>
        <item x="413"/>
        <item x="31"/>
        <item x="432"/>
        <item x="185"/>
        <item x="434"/>
        <item x="249"/>
        <item x="222"/>
        <item x="238"/>
        <item x="257"/>
        <item x="463"/>
        <item x="367"/>
        <item x="12"/>
        <item x="316"/>
        <item x="359"/>
        <item x="465"/>
        <item x="83"/>
        <item x="365"/>
        <item x="143"/>
        <item x="322"/>
        <item x="136"/>
        <item x="41"/>
        <item x="116"/>
        <item x="68"/>
        <item x="281"/>
        <item x="443"/>
        <item x="442"/>
        <item x="244"/>
        <item x="370"/>
        <item x="119"/>
        <item x="448"/>
        <item x="308"/>
        <item x="177"/>
        <item x="154"/>
        <item x="459"/>
        <item x="178"/>
        <item x="391"/>
        <item x="80"/>
        <item x="96"/>
        <item x="36"/>
        <item x="181"/>
        <item x="202"/>
        <item x="280"/>
        <item x="282"/>
        <item x="441"/>
        <item x="256"/>
        <item x="398"/>
        <item x="289"/>
        <item x="10"/>
        <item x="48"/>
        <item x="455"/>
        <item x="132"/>
        <item x="381"/>
        <item x="2"/>
        <item x="309"/>
        <item x="115"/>
        <item x="240"/>
        <item x="194"/>
        <item x="466"/>
        <item x="100"/>
        <item x="372"/>
        <item x="364"/>
        <item x="239"/>
        <item x="6"/>
        <item x="331"/>
        <item x="330"/>
        <item x="29"/>
        <item x="224"/>
        <item x="89"/>
        <item x="366"/>
        <item x="250"/>
        <item x="270"/>
        <item x="296"/>
        <item x="92"/>
        <item x="209"/>
        <item x="174"/>
        <item x="343"/>
        <item x="82"/>
        <item x="122"/>
        <item x="216"/>
        <item x="275"/>
        <item x="310"/>
        <item x="452"/>
        <item x="47"/>
        <item x="419"/>
        <item x="393"/>
        <item x="98"/>
        <item x="45"/>
        <item x="410"/>
        <item x="350"/>
        <item x="99"/>
        <item x="298"/>
        <item x="175"/>
        <item x="380"/>
        <item x="416"/>
        <item x="277"/>
        <item x="108"/>
        <item x="67"/>
        <item x="351"/>
        <item x="95"/>
        <item x="221"/>
        <item x="145"/>
        <item x="385"/>
        <item x="79"/>
        <item x="26"/>
        <item x="422"/>
        <item x="123"/>
        <item x="404"/>
        <item x="85"/>
        <item x="158"/>
        <item x="53"/>
        <item x="228"/>
        <item x="149"/>
        <item x="198"/>
        <item x="60"/>
        <item x="187"/>
        <item x="183"/>
        <item x="179"/>
        <item x="278"/>
        <item x="338"/>
        <item x="77"/>
        <item x="135"/>
        <item x="227"/>
        <item x="56"/>
        <item x="272"/>
        <item x="74"/>
        <item x="242"/>
        <item x="13"/>
        <item x="276"/>
        <item x="169"/>
        <item x="210"/>
        <item x="87"/>
        <item x="313"/>
        <item x="299"/>
        <item x="144"/>
        <item x="424"/>
        <item x="412"/>
        <item x="291"/>
        <item x="332"/>
        <item x="190"/>
        <item x="137"/>
        <item x="321"/>
        <item x="21"/>
        <item x="69"/>
        <item x="54"/>
        <item x="195"/>
        <item x="428"/>
        <item x="473"/>
        <item t="default"/>
      </items>
    </pivotField>
    <pivotField showAll="0"/>
    <pivotField dataField="1" showAll="0"/>
    <pivotField showAll="0"/>
    <pivotField showAll="0"/>
    <pivotField showAll="0"/>
    <pivotField showAll="0"/>
    <pivotField showAll="0"/>
    <pivotField showAll="0"/>
    <pivotField showAll="0">
      <items count="12">
        <item x="8"/>
        <item x="0"/>
        <item x="3"/>
        <item x="6"/>
        <item x="7"/>
        <item x="5"/>
        <item x="9"/>
        <item x="1"/>
        <item x="2"/>
        <item x="4"/>
        <item x="10"/>
        <item t="default"/>
      </items>
    </pivotField>
    <pivotField showAll="0"/>
    <pivotField showAll="0"/>
    <pivotField showAll="0">
      <items count="7">
        <item x="2"/>
        <item x="3"/>
        <item x="4"/>
        <item x="1"/>
        <item x="0"/>
        <item x="5"/>
        <item t="default"/>
      </items>
    </pivotField>
    <pivotField showAll="0"/>
    <pivotField numFmtId="2" showAll="0"/>
  </pivotFields>
  <rowFields count="1">
    <field x="0"/>
  </rowFields>
  <rowItems count="6">
    <i>
      <x v="66"/>
    </i>
    <i>
      <x v="265"/>
    </i>
    <i>
      <x v="349"/>
    </i>
    <i>
      <x v="397"/>
    </i>
    <i>
      <x v="469"/>
    </i>
    <i t="grand">
      <x/>
    </i>
  </rowItems>
  <colItems count="1">
    <i/>
  </colItems>
  <dataFields count="1">
    <dataField name="Sum of Salary" fld="14" baseField="0" baseItem="0"/>
  </dataFields>
  <formats count="12">
    <format dxfId="145">
      <pivotArea type="all" dataOnly="0" outline="0" fieldPosition="0"/>
    </format>
    <format dxfId="144">
      <pivotArea outline="0" collapsedLevelsAreSubtotals="1" fieldPosition="0"/>
    </format>
    <format dxfId="143">
      <pivotArea field="0" type="button" dataOnly="0" labelOnly="1" outline="0" axis="axisRow" fieldPosition="0"/>
    </format>
    <format dxfId="142">
      <pivotArea dataOnly="0" labelOnly="1" fieldPosition="0">
        <references count="1">
          <reference field="0" count="5">
            <x v="251"/>
            <x v="265"/>
            <x v="349"/>
            <x v="397"/>
            <x v="469"/>
          </reference>
        </references>
      </pivotArea>
    </format>
    <format dxfId="141">
      <pivotArea dataOnly="0" labelOnly="1" grandRow="1" outline="0"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0" type="button" dataOnly="0" labelOnly="1" outline="0" axis="axisRow" fieldPosition="0"/>
    </format>
    <format dxfId="136">
      <pivotArea dataOnly="0" labelOnly="1" fieldPosition="0">
        <references count="1">
          <reference field="0" count="5">
            <x v="251"/>
            <x v="265"/>
            <x v="349"/>
            <x v="397"/>
            <x v="469"/>
          </reference>
        </references>
      </pivotArea>
    </format>
    <format dxfId="135">
      <pivotArea dataOnly="0" labelOnly="1" grandRow="1" outline="0" fieldPosition="0"/>
    </format>
    <format dxfId="13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791A889-FA63-4B8A-B250-5EE5BE5B7033}" sourceName="Department">
  <pivotTables>
    <pivotTable tabId="2" name="SUM OF SALARY"/>
    <pivotTable tabId="2" name="CITYWISE DESIGNATION COUNT"/>
    <pivotTable tabId="2" name="DIST / AGE AND DESIGNATION"/>
    <pivotTable tabId="2" name="STATUS OF EMP"/>
    <pivotTable tabId="2" name="TOP 5 EMP ATTENDANCE"/>
    <pivotTable tabId="2" name="TOP 5 PAID EMP"/>
    <pivotTable tabId="2" name="DIST / CITY - DESIGNATION"/>
    <pivotTable tabId="2" name="AVG SALARY"/>
    <pivotTable tabId="2" name="AVG ATTENDANCE OF EMP"/>
    <pivotTable tabId="2" name="ATTENDANCE / DEPT"/>
    <pivotTable tabId="2" name="AVERAGE EXP / CITY"/>
    <pivotTable tabId="2" name="CITY WISE AVG ATTENDANCE"/>
    <pivotTable tabId="2" name="CITYWISE EMP COUNT"/>
    <pivotTable tabId="2" name="SUM OF BONUS"/>
    <pivotTable tabId="2" name="SUM OF SALARY PER CITY"/>
  </pivotTables>
  <data>
    <tabular pivotCacheId="1372377934">
      <items count="8">
        <i x="5" s="1"/>
        <i x="6" s="1"/>
        <i x="1"/>
        <i x="2" s="1"/>
        <i x="3" s="1"/>
        <i x="4" s="1"/>
        <i x="0"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F8232A3-1786-4C7F-9CE1-8E901161C0D7}" sourceName="Education">
  <pivotTables>
    <pivotTable tabId="2" name="DIST / CITY - DESIGNATION"/>
    <pivotTable tabId="2" name="CITYWISE DESIGNATION COUNT"/>
    <pivotTable tabId="2" name="DIST / AGE AND DESIGNATION"/>
    <pivotTable tabId="2" name="STATUS OF EMP"/>
    <pivotTable tabId="2" name="TOP 5 EMP ATTENDANCE"/>
    <pivotTable tabId="2" name="TOP 5 PAID EMP"/>
    <pivotTable tabId="2" name="SUM OF SALARY"/>
    <pivotTable tabId="2" name="AVG SALARY"/>
    <pivotTable tabId="2" name="AVG ATTENDANCE OF EMP"/>
    <pivotTable tabId="2" name="ATTENDANCE / DEPT"/>
    <pivotTable tabId="2" name="AVERAGE EXP / CITY"/>
    <pivotTable tabId="2" name="CITY WISE AVG ATTENDANCE"/>
    <pivotTable tabId="2" name="CITYWISE EMP COUNT"/>
    <pivotTable tabId="2" name="SUM OF BONUS"/>
    <pivotTable tabId="2" name="SUM OF SALARY PER CITY"/>
  </pivotTables>
  <data>
    <tabular pivotCacheId="1372377934">
      <items count="6">
        <i x="2" s="1"/>
        <i x="3" s="1"/>
        <i x="4" s="1"/>
        <i x="1" s="1"/>
        <i x="0"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3285E7D-9B90-4234-9F20-1C8681D47F12}" sourceName="Status">
  <pivotTables>
    <pivotTable tabId="2" name="STATUS OF EMP"/>
    <pivotTable tabId="2" name="ATTENDANCE / DEPT"/>
    <pivotTable tabId="2" name="AVERAGE EXP / CITY"/>
    <pivotTable tabId="2" name="AVG ATTENDANCE OF EMP"/>
    <pivotTable tabId="2" name="AVG SALARY"/>
    <pivotTable tabId="2" name="CITY WISE AVG ATTENDANCE"/>
    <pivotTable tabId="2" name="CITYWISE DESIGNATION COUNT"/>
    <pivotTable tabId="2" name="CITYWISE EMP COUNT"/>
    <pivotTable tabId="2" name="DIST / AGE AND DESIGNATION"/>
    <pivotTable tabId="2" name="DIST / CITY - DESIGNATION"/>
    <pivotTable tabId="2" name="SUM OF BONUS"/>
    <pivotTable tabId="2" name="SUM OF SALARY"/>
    <pivotTable tabId="2" name="SUM OF SALARY PER CITY"/>
    <pivotTable tabId="2" name="TOP 5 EMP ATTENDANCE"/>
    <pivotTable tabId="2" name="TOP 5 PAID EMP"/>
  </pivotTables>
  <data>
    <tabular pivotCacheId="1372377934">
      <items count="3">
        <i x="1" s="1"/>
        <i x="0" s="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F793DEF9-2959-4E79-8B35-B55F29F39E31}" sourceName="Designation">
  <pivotTables>
    <pivotTable tabId="2" name="AVG SALARY"/>
    <pivotTable tabId="2" name="ATTENDANCE / DEPT"/>
    <pivotTable tabId="2" name="CITYWISE DESIGNATION COUNT"/>
    <pivotTable tabId="2" name="DIST / AGE AND DESIGNATION"/>
    <pivotTable tabId="2" name="TOP 5 EMP ATTENDANCE"/>
    <pivotTable tabId="2" name="TOP 5 PAID EMP"/>
    <pivotTable tabId="2" name="SUM OF SALARY"/>
    <pivotTable tabId="2" name="DIST / CITY - DESIGNATION"/>
    <pivotTable tabId="2" name="AVG ATTENDANCE OF EMP"/>
    <pivotTable tabId="2" name="AVERAGE EXP / CITY"/>
    <pivotTable tabId="2" name="CITY WISE AVG ATTENDANCE"/>
    <pivotTable tabId="2" name="CITYWISE EMP COUNT"/>
    <pivotTable tabId="2" name="STATUS OF EMP"/>
    <pivotTable tabId="2" name="SUM OF BONUS"/>
    <pivotTable tabId="2" name="SUM OF SALARY PER CITY"/>
  </pivotTables>
  <data>
    <tabular pivotCacheId="1372377934">
      <items count="12">
        <i x="9" s="1"/>
        <i x="6" s="1"/>
        <i x="10" s="1"/>
        <i x="4" s="1"/>
        <i x="5" s="1"/>
        <i x="8" s="1"/>
        <i x="0" s="1"/>
        <i x="7" s="1"/>
        <i x="2" s="1"/>
        <i x="1" s="1" nd="1"/>
        <i x="3" s="1" nd="1"/>
        <i x="1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5D7D474-B35A-4DCE-AC42-813EE9813E1E}" sourceName="City">
  <pivotTables>
    <pivotTable tabId="2" name="CITY WISE AVG ATTENDANCE"/>
    <pivotTable tabId="2" name="ATTENDANCE / DEPT"/>
    <pivotTable tabId="2" name="AVERAGE EXP / CITY"/>
    <pivotTable tabId="2" name="AVG ATTENDANCE OF EMP"/>
    <pivotTable tabId="2" name="AVG SALARY"/>
    <pivotTable tabId="2" name="CITYWISE DESIGNATION COUNT"/>
    <pivotTable tabId="2" name="CITYWISE EMP COUNT"/>
    <pivotTable tabId="2" name="DIST / AGE AND DESIGNATION"/>
    <pivotTable tabId="2" name="DIST / CITY - DESIGNATION"/>
    <pivotTable tabId="2" name="STATUS OF EMP"/>
    <pivotTable tabId="2" name="SUM OF BONUS"/>
    <pivotTable tabId="2" name="SUM OF SALARY"/>
    <pivotTable tabId="2" name="SUM OF SALARY PER CITY"/>
    <pivotTable tabId="2" name="TOP 5 EMP ATTENDANCE"/>
    <pivotTable tabId="2" name="TOP 5 PAID EMP"/>
  </pivotTables>
  <data>
    <tabular pivotCacheId="1372377934">
      <items count="11">
        <i x="8" s="1"/>
        <i x="0" s="1"/>
        <i x="3" s="1"/>
        <i x="6" s="1"/>
        <i x="7" s="1"/>
        <i x="5" s="1"/>
        <i x="9" s="1"/>
        <i x="1" s="1"/>
        <i x="2" s="1"/>
        <i x="4" s="1"/>
        <i x="1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ice_location" xr10:uid="{EC8DE37F-A656-4522-B577-9424A8C7E2A4}" sourceName="office location">
  <pivotTables>
    <pivotTable tabId="2" name="SUM OF SALARY PER CITY"/>
    <pivotTable tabId="2" name="ATTENDANCE / DEPT"/>
    <pivotTable tabId="2" name="AVERAGE EXP / CITY"/>
    <pivotTable tabId="2" name="AVG ATTENDANCE OF EMP"/>
    <pivotTable tabId="2" name="AVG SALARY"/>
    <pivotTable tabId="2" name="CITY WISE AVG ATTENDANCE"/>
    <pivotTable tabId="2" name="CITYWISE DESIGNATION COUNT"/>
    <pivotTable tabId="2" name="CITYWISE EMP COUNT"/>
    <pivotTable tabId="2" name="DIST / AGE AND DESIGNATION"/>
    <pivotTable tabId="2" name="DIST / CITY - DESIGNATION"/>
    <pivotTable tabId="2" name="STATUS OF EMP"/>
    <pivotTable tabId="2" name="SUM OF BONUS"/>
    <pivotTable tabId="2" name="SUM OF SALARY"/>
    <pivotTable tabId="2" name="TOP 5 EMP ATTENDANCE"/>
    <pivotTable tabId="2" name="TOP 5 PAID EMP"/>
  </pivotTables>
  <data>
    <tabular pivotCacheId="1372377934">
      <items count="11">
        <i x="8" s="1"/>
        <i x="0" s="1"/>
        <i x="3" s="1"/>
        <i x="6" s="1"/>
        <i x="7" s="1"/>
        <i x="5" s="1"/>
        <i x="9" s="1"/>
        <i x="1" s="1"/>
        <i x="2" s="1"/>
        <i x="4" s="1"/>
        <i x="1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2206840-68E4-45CA-9ECD-EAB4CE72965E}" sourceName="Gender">
  <pivotTables>
    <pivotTable tabId="2" name="PivotTable1"/>
    <pivotTable tabId="2" name="ATTENDANCE / DEPT"/>
    <pivotTable tabId="2" name="AVERAGE EXP / CITY"/>
    <pivotTable tabId="2" name="AVG ATTENDANCE OF EMP"/>
    <pivotTable tabId="2" name="AVG SALARY"/>
    <pivotTable tabId="2" name="CITY WISE AVG ATTENDANCE"/>
    <pivotTable tabId="2" name="CITYWISE DESIGNATION COUNT"/>
    <pivotTable tabId="2" name="CITYWISE EMP COUNT"/>
    <pivotTable tabId="2" name="DIST / AGE AND DESIGNATION"/>
    <pivotTable tabId="2" name="DIST / CITY - DESIGNATION"/>
    <pivotTable tabId="2" name="SUM OF SALARY PER CITY"/>
    <pivotTable tabId="2" name="TOP 5 EMP ATTENDANCE"/>
    <pivotTable tabId="2" name="TOP 5 PAID EMP"/>
  </pivotTables>
  <data>
    <tabular pivotCacheId="1372377934">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A9A1F26-9A1B-4EB1-BE68-668484D0EBC8}" cache="Slicer_Department" caption="Department" style="SlicerStyleDark6" rowHeight="241300"/>
  <slicer name="Education" xr10:uid="{F876D221-DC2F-4623-A84D-CD1693C18343}" cache="Slicer_Education" caption="Education" startItem="1" style="SlicerStyleDark6" rowHeight="241300"/>
  <slicer name="Status" xr10:uid="{96B5A499-55DE-451C-AA5C-1257CA2A0222}" cache="Slicer_Status" caption="Status" style="SlicerStyleDark6" rowHeight="241300"/>
  <slicer name="Designation" xr10:uid="{04B72EBF-F47C-4A35-9B2F-0B39D80CF0B2}" cache="Slicer_Designation" caption="Designation" startItem="4" style="SlicerStyleDark6" rowHeight="241300"/>
  <slicer name="City" xr10:uid="{777B0B8F-A651-4468-B2FB-796C85981BE7}" cache="Slicer_City" caption="City" style="SlicerStyleDark6" rowHeight="241300"/>
  <slicer name="office location" xr10:uid="{FD3BCE1C-DEF8-4CD9-BFD8-ECA572C14460}" cache="Slicer_office_location" caption="office location" startItem="4" style="SlicerStyleDark6" rowHeight="241300"/>
  <slicer name="Gender" xr10:uid="{2DA1A8E0-5317-4AD7-BD18-2C527CC97FF7}" cache="Slicer_Gender" caption="Gender" startItem="2"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FBCDD2-9918-460A-9C12-620D74C93C84}" name="Table1" displayName="Table1" ref="A5:AA968" totalsRowShown="0" headerRowDxfId="28" dataDxfId="27">
  <autoFilter ref="A5:AA968" xr:uid="{CFFBCDD2-9918-460A-9C12-620D74C93C84}"/>
  <tableColumns count="27">
    <tableColumn id="1" xr3:uid="{B70CE607-3584-402C-8AAA-B73B93E43A2B}" name="Employee ID" dataDxfId="26"/>
    <tableColumn id="2" xr3:uid="{3CDB1D6F-68FA-4ECB-995B-4D1A761CF026}" name="First Name" dataDxfId="25"/>
    <tableColumn id="3" xr3:uid="{DA6C0FB6-3237-446B-AC18-4B45B7FA08FD}" name="Last Name" dataDxfId="24"/>
    <tableColumn id="4" xr3:uid="{07DF553F-9CE7-4D6C-B9C2-7A2A16D4E127}" name="Gender" dataDxfId="23"/>
    <tableColumn id="5" xr3:uid="{4FFD90E5-FBB6-4B65-9F22-22AAA66B5285}" name="DOB" dataDxfId="22"/>
    <tableColumn id="6" xr3:uid="{FF9D37C9-60C8-4AD9-B5D0-37135C06D140}" name="Age" dataDxfId="21"/>
    <tableColumn id="7" xr3:uid="{E72B2D4B-1676-445F-B0F7-8A3AD36BD5FD}" name="Department" dataDxfId="20"/>
    <tableColumn id="26" xr3:uid="{3A98A6C8-B8B3-41B1-A723-C2A4C5DA33CD}" name="office location" dataDxfId="19"/>
    <tableColumn id="8" xr3:uid="{293CB975-2421-4E3C-BF21-9CC6A44D3BD6}" name="Designation" dataDxfId="18"/>
    <tableColumn id="9" xr3:uid="{32D5A4BF-7E1B-42A4-AE86-D080D58C5A57}" name="Manager" dataDxfId="17"/>
    <tableColumn id="10" xr3:uid="{0AC86F7A-21C7-4B53-9A6D-DCE723ADFDD4}" name="Employment Type" dataDxfId="16"/>
    <tableColumn id="11" xr3:uid="{061945D6-C764-4699-889E-428A87B4E743}" name="Status" dataDxfId="15"/>
    <tableColumn id="12" xr3:uid="{300E4E76-54EF-4230-B346-52ACA631D685}" name="Joining Date" dataDxfId="14"/>
    <tableColumn id="13" xr3:uid="{7E8D9B25-CE63-457E-A078-E359DE02C8F4}" name="Experience (Years)" dataDxfId="13"/>
    <tableColumn id="14" xr3:uid="{78E4AC49-1CAD-4A28-BC17-4574F3F39DD2}" name="Salary" dataDxfId="12"/>
    <tableColumn id="15" xr3:uid="{2887AADC-61E5-4BDF-8492-38C648824F4C}" name="Bonus" dataDxfId="11"/>
    <tableColumn id="16" xr3:uid="{9E8EF10E-B2CB-43B2-9F03-32070BC69F5A}" name="Performance Rating" dataDxfId="10"/>
    <tableColumn id="17" xr3:uid="{64DCA871-EEBA-4E2C-8C77-167093F69215}" name="Attendance %" dataDxfId="9"/>
    <tableColumn id="18" xr3:uid="{4AA58E1B-99C9-4E38-91DE-C02AD8A78679}" name="Leave Balance" dataDxfId="8"/>
    <tableColumn id="19" xr3:uid="{4D3060E7-984C-49CB-B25F-922B12CCD4B2}" name="Email" dataDxfId="7"/>
    <tableColumn id="20" xr3:uid="{5B20B895-675E-47A9-9AB9-4DF341105581}" name="Phone" dataDxfId="6"/>
    <tableColumn id="21" xr3:uid="{B90E309B-FD22-4B79-B2DA-6E265D445423}" name="City" dataDxfId="5"/>
    <tableColumn id="22" xr3:uid="{AF6A64E1-7993-4189-A3FE-83D661EBD43E}" name="State" dataDxfId="4"/>
    <tableColumn id="23" xr3:uid="{7AA09A86-5B20-477D-A214-0EA74FC71915}" name="Country" dataDxfId="3"/>
    <tableColumn id="24" xr3:uid="{2C416684-40D6-4222-B9CD-51F36989FE5C}" name="Education" dataDxfId="2"/>
    <tableColumn id="25" xr3:uid="{CD505787-D009-45EC-8B30-462B0351767B}" name="Shift" dataDxfId="1"/>
    <tableColumn id="27" xr3:uid="{C4FF2BB2-0C38-4E40-AF68-648336CE4A0F}" name="YEARS IN COMPANY" dataDxfId="0">
      <calculatedColumnFormula>YEARFRAC(Table1[[#This Row],[Joining Date]],TODAY(),3)</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4.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33B80-35EC-49D3-88C1-3A2FF6C60548}">
  <sheetPr>
    <tabColor theme="9" tint="0.79998168889431442"/>
  </sheetPr>
  <dimension ref="A1:AE2"/>
  <sheetViews>
    <sheetView zoomScaleNormal="100" workbookViewId="0">
      <selection sqref="A1:AE2"/>
    </sheetView>
  </sheetViews>
  <sheetFormatPr defaultRowHeight="14.4" x14ac:dyDescent="0.3"/>
  <sheetData>
    <row r="1" spans="1:31" x14ac:dyDescent="0.3">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x14ac:dyDescent="0.3">
      <c r="A2" s="76"/>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row>
  </sheetData>
  <mergeCells count="1">
    <mergeCell ref="A1:AE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363B6-62B6-4A49-BE0E-CB344AF3BB2E}">
  <sheetPr>
    <tabColor theme="9" tint="0.59999389629810485"/>
  </sheetPr>
  <dimension ref="A1:Y13"/>
  <sheetViews>
    <sheetView showGridLines="0" tabSelected="1" zoomScale="70" zoomScaleNormal="70" workbookViewId="0">
      <selection activeCell="H12" sqref="H12"/>
    </sheetView>
  </sheetViews>
  <sheetFormatPr defaultRowHeight="14.4" x14ac:dyDescent="0.3"/>
  <cols>
    <col min="3" max="3" width="12.21875" customWidth="1"/>
    <col min="6" max="6" width="12.5546875" customWidth="1"/>
    <col min="7" max="7" width="13.88671875" customWidth="1"/>
    <col min="8" max="8" width="14.109375" customWidth="1"/>
    <col min="9" max="9" width="11.77734375" customWidth="1"/>
    <col min="12" max="12" width="12.77734375" customWidth="1"/>
    <col min="13" max="13" width="14.77734375" customWidth="1"/>
    <col min="14" max="14" width="14.109375" customWidth="1"/>
    <col min="15" max="15" width="13.33203125" customWidth="1"/>
    <col min="17" max="17" width="13.77734375" customWidth="1"/>
    <col min="18" max="18" width="13.33203125" customWidth="1"/>
    <col min="19" max="19" width="11.21875" customWidth="1"/>
  </cols>
  <sheetData>
    <row r="1" spans="1:25" ht="14.4" customHeight="1" x14ac:dyDescent="0.3">
      <c r="A1" s="42"/>
      <c r="B1" s="42"/>
      <c r="C1" s="42"/>
      <c r="D1" s="42"/>
      <c r="E1" s="42"/>
      <c r="F1" s="42"/>
      <c r="G1" s="43"/>
      <c r="H1" s="30" t="s">
        <v>0</v>
      </c>
      <c r="I1" s="31"/>
      <c r="J1" s="31"/>
      <c r="K1" s="31"/>
      <c r="L1" s="31"/>
      <c r="M1" s="31"/>
      <c r="N1" s="31"/>
      <c r="O1" s="31"/>
      <c r="P1" s="31"/>
      <c r="Q1" s="31"/>
      <c r="R1" s="32"/>
    </row>
    <row r="2" spans="1:25" ht="14.4" customHeight="1" x14ac:dyDescent="0.3">
      <c r="A2" s="44"/>
      <c r="B2" s="44"/>
      <c r="C2" s="44"/>
      <c r="D2" s="44"/>
      <c r="E2" s="44"/>
      <c r="F2" s="44"/>
      <c r="G2" s="45"/>
      <c r="H2" s="33"/>
      <c r="I2" s="34"/>
      <c r="J2" s="34"/>
      <c r="K2" s="34"/>
      <c r="L2" s="34"/>
      <c r="M2" s="34"/>
      <c r="N2" s="34"/>
      <c r="O2" s="34"/>
      <c r="P2" s="34"/>
      <c r="Q2" s="34"/>
      <c r="R2" s="35"/>
    </row>
    <row r="3" spans="1:25" ht="14.4" customHeight="1" x14ac:dyDescent="0.3">
      <c r="A3" s="61"/>
      <c r="B3" s="61"/>
      <c r="C3" s="61"/>
      <c r="D3" s="61"/>
      <c r="E3" s="61"/>
      <c r="F3" s="61"/>
      <c r="G3" s="62"/>
      <c r="H3" s="36" t="s">
        <v>1</v>
      </c>
      <c r="I3" s="37"/>
      <c r="J3" s="37"/>
      <c r="K3" s="37"/>
      <c r="L3" s="37"/>
      <c r="M3" s="37"/>
      <c r="N3" s="37"/>
      <c r="O3" s="37"/>
      <c r="P3" s="37"/>
      <c r="Q3" s="37"/>
      <c r="R3" s="38"/>
      <c r="S3" s="26"/>
      <c r="T3" s="27"/>
      <c r="U3" s="27"/>
      <c r="V3" s="27"/>
      <c r="W3" s="27"/>
      <c r="X3" s="27"/>
      <c r="Y3" s="27"/>
    </row>
    <row r="4" spans="1:25" ht="14.4" customHeight="1" x14ac:dyDescent="0.3">
      <c r="A4" s="48"/>
      <c r="B4" s="48"/>
      <c r="C4" s="48"/>
      <c r="D4" s="48"/>
      <c r="E4" s="48"/>
      <c r="F4" s="48"/>
      <c r="G4" s="63"/>
      <c r="H4" s="39"/>
      <c r="I4" s="40"/>
      <c r="J4" s="40"/>
      <c r="K4" s="40"/>
      <c r="L4" s="40"/>
      <c r="M4" s="40"/>
      <c r="N4" s="40"/>
      <c r="O4" s="40"/>
      <c r="P4" s="40"/>
      <c r="Q4" s="40"/>
      <c r="R4" s="41"/>
      <c r="S4" s="28"/>
      <c r="T4" s="29"/>
      <c r="U4" s="29"/>
      <c r="V4" s="29"/>
      <c r="W4" s="29"/>
      <c r="X4" s="29"/>
      <c r="Y4" s="29"/>
    </row>
    <row r="6" spans="1:25" ht="25.8" customHeight="1" x14ac:dyDescent="0.3">
      <c r="A6" s="49" t="s">
        <v>1777</v>
      </c>
      <c r="B6" s="50"/>
      <c r="C6" s="51"/>
      <c r="D6" s="49" t="s">
        <v>5</v>
      </c>
      <c r="E6" s="50"/>
      <c r="F6" s="51"/>
      <c r="G6" s="64" t="s">
        <v>2</v>
      </c>
      <c r="H6" s="65"/>
      <c r="I6" s="66"/>
      <c r="J6" s="49" t="s">
        <v>6</v>
      </c>
      <c r="K6" s="50"/>
      <c r="L6" s="51"/>
      <c r="M6" s="64" t="s">
        <v>3</v>
      </c>
      <c r="N6" s="65"/>
      <c r="O6" s="66"/>
      <c r="P6" s="73" t="s">
        <v>1776</v>
      </c>
      <c r="Q6" s="74"/>
      <c r="R6" s="75"/>
      <c r="S6" s="49" t="s">
        <v>4</v>
      </c>
      <c r="T6" s="50"/>
      <c r="U6" s="51"/>
    </row>
    <row r="7" spans="1:25" ht="23.4" customHeight="1" x14ac:dyDescent="0.35">
      <c r="A7" s="58">
        <v>7</v>
      </c>
      <c r="B7" s="59"/>
      <c r="C7" s="60"/>
      <c r="D7" s="52">
        <v>0.9274</v>
      </c>
      <c r="E7" s="53"/>
      <c r="F7" s="54"/>
      <c r="G7" s="67">
        <v>44342958</v>
      </c>
      <c r="H7" s="68"/>
      <c r="I7" s="69"/>
      <c r="J7" s="55">
        <v>10</v>
      </c>
      <c r="K7" s="56"/>
      <c r="L7" s="57"/>
      <c r="M7" s="70">
        <v>88685.915999999997</v>
      </c>
      <c r="N7" s="71"/>
      <c r="O7" s="72"/>
      <c r="P7" s="55">
        <v>500</v>
      </c>
      <c r="Q7" s="56"/>
      <c r="R7" s="57"/>
      <c r="S7" s="58">
        <v>251</v>
      </c>
      <c r="T7" s="59"/>
      <c r="U7" s="60"/>
    </row>
    <row r="9" spans="1:25" ht="30" customHeight="1" x14ac:dyDescent="0.3">
      <c r="B9" s="48"/>
      <c r="C9" s="48"/>
      <c r="D9" s="48"/>
      <c r="G9" s="16" t="s">
        <v>7</v>
      </c>
      <c r="H9" s="18" t="s">
        <v>8</v>
      </c>
      <c r="I9" s="24" t="s">
        <v>9</v>
      </c>
      <c r="J9" s="46" t="s">
        <v>10</v>
      </c>
      <c r="K9" s="46"/>
      <c r="L9" s="16" t="s">
        <v>11</v>
      </c>
      <c r="M9" s="17" t="s">
        <v>12</v>
      </c>
      <c r="N9" s="16" t="s">
        <v>13</v>
      </c>
      <c r="O9" s="3" t="s">
        <v>14</v>
      </c>
      <c r="P9" s="15" t="s">
        <v>15</v>
      </c>
      <c r="Q9" s="3" t="s">
        <v>16</v>
      </c>
      <c r="R9" s="15" t="s">
        <v>17</v>
      </c>
      <c r="S9" s="3" t="s">
        <v>18</v>
      </c>
    </row>
    <row r="10" spans="1:25" ht="21" customHeight="1" x14ac:dyDescent="0.3">
      <c r="G10" s="20" t="s">
        <v>142</v>
      </c>
      <c r="H10" s="20" t="str">
        <f>INDEX('MAIN DATA'!G5:G505,MATCH(G10,'MAIN DATA'!A5:A505,0))</f>
        <v>Operations</v>
      </c>
      <c r="I10" s="20" t="str">
        <f>INDEX('MAIN DATA'!H5:H505,MATCH(G10,'MAIN DATA'!A5:A505,0))</f>
        <v>Delhi</v>
      </c>
      <c r="J10" s="47" t="str">
        <f>INDEX('MAIN DATA'!I5:I505,MATCH(G10,'MAIN DATA'!A5:A505,0))</f>
        <v>Operations Executive</v>
      </c>
      <c r="K10" s="47"/>
      <c r="L10" s="20" t="str">
        <f>INDEX('MAIN DATA'!K5:K505,MATCH(G10,'MAIN DATA'!A5:A505,0))</f>
        <v>Contract</v>
      </c>
      <c r="M10" s="20">
        <f>INDEX('MAIN DATA'!O5:O505,MATCH(G10,'MAIN DATA'!A5:A505,0))</f>
        <v>122526</v>
      </c>
      <c r="N10" s="21">
        <f>INDEX('MAIN DATA'!Q5:Q505,MATCH(G10,'MAIN DATA'!A5:A505,0))</f>
        <v>1</v>
      </c>
      <c r="O10" s="25">
        <f>INDEX('MAIN DATA'!R5:R505,MATCH(G10,'MAIN DATA'!A5:A505,0))</f>
        <v>89.2</v>
      </c>
      <c r="P10" s="19" t="str">
        <f>INDEX('MAIN DATA'!Z5:Z505,MATCH(G10,'MAIN DATA'!A5:A505,0))</f>
        <v>Evening</v>
      </c>
      <c r="Q10" s="22">
        <f ca="1">INDEX('MAIN DATA'!AA5:AA505,MATCH(G10,'MAIN DATA'!A5:A505,0))</f>
        <v>8.4</v>
      </c>
      <c r="R10" s="19" t="str">
        <f>INDEX('MAIN DATA'!L5:L505,MATCH(G10,'MAIN DATA'!A5:A505,0))</f>
        <v>Active</v>
      </c>
      <c r="S10" s="20">
        <f>INDEX('MAIN DATA'!S5:S505,MATCH(G10,'MAIN DATA'!A5:A505,0))</f>
        <v>4</v>
      </c>
    </row>
    <row r="11" spans="1:25" ht="14.4" customHeight="1" x14ac:dyDescent="0.3">
      <c r="N11" s="61"/>
      <c r="O11" s="61"/>
      <c r="P11" s="61"/>
    </row>
    <row r="12" spans="1:25" ht="52.8" customHeight="1" x14ac:dyDescent="0.3">
      <c r="T12" s="4"/>
    </row>
    <row r="13" spans="1:25" ht="30.6" customHeight="1" x14ac:dyDescent="0.3"/>
  </sheetData>
  <mergeCells count="23">
    <mergeCell ref="N11:P11"/>
    <mergeCell ref="J6:L6"/>
    <mergeCell ref="M6:O6"/>
    <mergeCell ref="M7:O7"/>
    <mergeCell ref="P7:R7"/>
    <mergeCell ref="P6:R6"/>
    <mergeCell ref="J10:K10"/>
    <mergeCell ref="B9:D9"/>
    <mergeCell ref="D6:F6"/>
    <mergeCell ref="D7:F7"/>
    <mergeCell ref="J7:L7"/>
    <mergeCell ref="A7:C7"/>
    <mergeCell ref="A6:C6"/>
    <mergeCell ref="G6:I6"/>
    <mergeCell ref="G7:I7"/>
    <mergeCell ref="S3:Y4"/>
    <mergeCell ref="H1:R2"/>
    <mergeCell ref="H3:R4"/>
    <mergeCell ref="A1:G2"/>
    <mergeCell ref="J9:K9"/>
    <mergeCell ref="A3:G4"/>
    <mergeCell ref="S6:U6"/>
    <mergeCell ref="S7:U7"/>
  </mergeCells>
  <pageMargins left="0.70866141732283472" right="0.70866141732283472" top="0.74803149606299213" bottom="0.74803149606299213" header="0.31496062992125984" footer="0.31496062992125984"/>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C5E40EA-C671-47AB-915D-0DBBCC4AA1FC}">
          <x14:formula1>
            <xm:f>'MAIN DATA'!$A$6:$A$505</xm:f>
          </x14:formula1>
          <xm:sqref>G10</xm:sqref>
        </x14:dataValidation>
      </x14:dataValidation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72F4F-BD6A-4187-9E67-0498F958F6AE}">
  <sheetPr>
    <tabColor theme="9" tint="0.39997558519241921"/>
  </sheetPr>
  <dimension ref="A1"/>
  <sheetViews>
    <sheetView topLeftCell="A6" workbookViewId="0">
      <selection activeCell="D47" sqref="D47"/>
    </sheetView>
  </sheetViews>
  <sheetFormatPr defaultRowHeight="14.4" x14ac:dyDescent="0.3"/>
  <sheetData>
    <row r="1" ht="20.399999999999999" customHeight="1" x14ac:dyDescent="0.3"/>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4CC2E-F98A-4E6E-927C-6D30F5451310}">
  <sheetPr>
    <tabColor theme="9" tint="-0.249977111117893"/>
  </sheetPr>
  <dimension ref="A1:Y54"/>
  <sheetViews>
    <sheetView zoomScale="76" zoomScaleNormal="96" workbookViewId="0">
      <selection activeCell="C12" sqref="C12"/>
    </sheetView>
  </sheetViews>
  <sheetFormatPr defaultColWidth="21.6640625" defaultRowHeight="15.9" customHeight="1" x14ac:dyDescent="0.3"/>
  <cols>
    <col min="1" max="1" width="16" bestFit="1" customWidth="1"/>
    <col min="2" max="2" width="12" bestFit="1" customWidth="1"/>
    <col min="4" max="4" width="13.109375" bestFit="1" customWidth="1"/>
    <col min="5" max="5" width="13.6640625" bestFit="1" customWidth="1"/>
    <col min="7" max="7" width="20.77734375" bestFit="1" customWidth="1"/>
    <col min="8" max="8" width="22.44140625" bestFit="1" customWidth="1"/>
    <col min="9" max="9" width="16.21875" bestFit="1" customWidth="1"/>
    <col min="10" max="10" width="18.109375" bestFit="1" customWidth="1"/>
    <col min="11" max="11" width="23.33203125" bestFit="1" customWidth="1"/>
    <col min="12" max="12" width="24.33203125" bestFit="1" customWidth="1"/>
    <col min="13" max="13" width="17.6640625" bestFit="1" customWidth="1"/>
    <col min="14" max="14" width="16.88671875" bestFit="1" customWidth="1"/>
    <col min="15" max="15" width="21.109375" bestFit="1" customWidth="1"/>
    <col min="16" max="16" width="16.33203125" bestFit="1" customWidth="1"/>
    <col min="17" max="17" width="14" bestFit="1" customWidth="1"/>
    <col min="18" max="18" width="16.33203125" bestFit="1" customWidth="1"/>
    <col min="19" max="19" width="13.109375" bestFit="1" customWidth="1"/>
    <col min="20" max="20" width="26.109375" bestFit="1" customWidth="1"/>
  </cols>
  <sheetData>
    <row r="1" spans="1:21" ht="15.9" customHeight="1" x14ac:dyDescent="0.3">
      <c r="A1" s="9"/>
      <c r="B1" s="9"/>
      <c r="C1" t="s">
        <v>1736</v>
      </c>
      <c r="F1" t="s">
        <v>1736</v>
      </c>
      <c r="U1" t="s">
        <v>1736</v>
      </c>
    </row>
    <row r="2" spans="1:21" ht="15.9" customHeight="1" x14ac:dyDescent="0.3">
      <c r="A2" s="78" t="s">
        <v>1737</v>
      </c>
      <c r="B2" s="78"/>
      <c r="C2" t="s">
        <v>1736</v>
      </c>
      <c r="D2" s="78" t="s">
        <v>1738</v>
      </c>
      <c r="E2" s="78"/>
      <c r="F2" t="s">
        <v>1736</v>
      </c>
      <c r="G2" s="77" t="s">
        <v>1739</v>
      </c>
      <c r="H2" s="77"/>
      <c r="I2" s="77"/>
      <c r="J2" s="9"/>
      <c r="K2" s="9"/>
      <c r="L2" s="9"/>
      <c r="U2" t="s">
        <v>1736</v>
      </c>
    </row>
    <row r="3" spans="1:21" ht="18" x14ac:dyDescent="0.3">
      <c r="A3" s="10" t="s">
        <v>1740</v>
      </c>
      <c r="B3" s="9" t="s">
        <v>1741</v>
      </c>
      <c r="C3" t="s">
        <v>1736</v>
      </c>
      <c r="D3" s="10" t="s">
        <v>10</v>
      </c>
      <c r="E3" s="9" t="s">
        <v>1742</v>
      </c>
      <c r="F3" t="s">
        <v>1736</v>
      </c>
      <c r="G3" s="12" t="s">
        <v>1743</v>
      </c>
      <c r="H3" s="12" t="s">
        <v>10</v>
      </c>
      <c r="I3" s="11"/>
      <c r="J3" s="11"/>
      <c r="K3" s="11"/>
      <c r="L3" s="11"/>
      <c r="M3" s="11"/>
      <c r="N3" s="11"/>
      <c r="O3" s="11"/>
      <c r="P3" s="11"/>
      <c r="Q3" s="11"/>
      <c r="U3" t="s">
        <v>1736</v>
      </c>
    </row>
    <row r="4" spans="1:21" ht="18" x14ac:dyDescent="0.3">
      <c r="A4" s="9" t="s">
        <v>149</v>
      </c>
      <c r="B4" s="9">
        <v>5365533</v>
      </c>
      <c r="C4" t="s">
        <v>1736</v>
      </c>
      <c r="D4" s="9" t="s">
        <v>186</v>
      </c>
      <c r="E4" s="9">
        <v>93.86969696969696</v>
      </c>
      <c r="F4" t="s">
        <v>1736</v>
      </c>
      <c r="G4" s="12" t="s">
        <v>1744</v>
      </c>
      <c r="H4" s="11" t="s">
        <v>186</v>
      </c>
      <c r="I4" s="11" t="s">
        <v>151</v>
      </c>
      <c r="J4" s="11" t="s">
        <v>219</v>
      </c>
      <c r="K4" s="11" t="s">
        <v>105</v>
      </c>
      <c r="L4" s="11" t="s">
        <v>137</v>
      </c>
      <c r="M4" s="11" t="s">
        <v>177</v>
      </c>
      <c r="N4" s="11" t="s">
        <v>51</v>
      </c>
      <c r="O4" s="11" t="s">
        <v>158</v>
      </c>
      <c r="P4" s="11" t="s">
        <v>79</v>
      </c>
      <c r="Q4" s="11" t="s">
        <v>1745</v>
      </c>
      <c r="U4" t="s">
        <v>1736</v>
      </c>
    </row>
    <row r="5" spans="1:21" ht="18" x14ac:dyDescent="0.3">
      <c r="A5" s="9" t="s">
        <v>185</v>
      </c>
      <c r="B5" s="9">
        <v>5612186</v>
      </c>
      <c r="C5" t="s">
        <v>1736</v>
      </c>
      <c r="D5" s="9" t="s">
        <v>151</v>
      </c>
      <c r="E5" s="9">
        <v>93.283050847457631</v>
      </c>
      <c r="F5" t="s">
        <v>1736</v>
      </c>
      <c r="G5" s="11" t="s">
        <v>1746</v>
      </c>
      <c r="H5" s="11">
        <v>7</v>
      </c>
      <c r="I5" s="11">
        <v>11</v>
      </c>
      <c r="J5" s="11">
        <v>8</v>
      </c>
      <c r="K5" s="11">
        <v>16</v>
      </c>
      <c r="L5" s="11">
        <v>15</v>
      </c>
      <c r="M5" s="11">
        <v>15</v>
      </c>
      <c r="N5" s="11">
        <v>10</v>
      </c>
      <c r="O5" s="11">
        <v>12</v>
      </c>
      <c r="P5" s="11">
        <v>6</v>
      </c>
      <c r="Q5" s="11">
        <v>100</v>
      </c>
      <c r="U5" t="s">
        <v>1736</v>
      </c>
    </row>
    <row r="6" spans="1:21" ht="18" x14ac:dyDescent="0.3">
      <c r="A6" s="9" t="s">
        <v>77</v>
      </c>
      <c r="B6" s="9">
        <v>6549411</v>
      </c>
      <c r="C6" t="s">
        <v>1736</v>
      </c>
      <c r="D6" s="9" t="s">
        <v>219</v>
      </c>
      <c r="E6" s="9">
        <v>91.807407407407396</v>
      </c>
      <c r="F6" t="s">
        <v>1736</v>
      </c>
      <c r="G6" s="11" t="s">
        <v>1747</v>
      </c>
      <c r="H6" s="11">
        <v>6</v>
      </c>
      <c r="I6" s="11">
        <v>13</v>
      </c>
      <c r="J6" s="11">
        <v>3</v>
      </c>
      <c r="K6" s="11">
        <v>17</v>
      </c>
      <c r="L6" s="11">
        <v>23</v>
      </c>
      <c r="M6" s="11">
        <v>10</v>
      </c>
      <c r="N6" s="11">
        <v>10</v>
      </c>
      <c r="O6" s="11">
        <v>9</v>
      </c>
      <c r="P6" s="11">
        <v>13</v>
      </c>
      <c r="Q6" s="11">
        <v>104</v>
      </c>
      <c r="U6" t="s">
        <v>1736</v>
      </c>
    </row>
    <row r="7" spans="1:21" ht="18" x14ac:dyDescent="0.3">
      <c r="A7" s="9" t="s">
        <v>103</v>
      </c>
      <c r="B7" s="9">
        <v>6207823</v>
      </c>
      <c r="C7" t="s">
        <v>1736</v>
      </c>
      <c r="D7" s="9" t="s">
        <v>105</v>
      </c>
      <c r="E7" s="9">
        <v>92.722222222222214</v>
      </c>
      <c r="F7" t="s">
        <v>1736</v>
      </c>
      <c r="G7" s="11" t="s">
        <v>1748</v>
      </c>
      <c r="H7" s="11">
        <v>9</v>
      </c>
      <c r="I7" s="11">
        <v>18</v>
      </c>
      <c r="J7" s="11">
        <v>8</v>
      </c>
      <c r="K7" s="11">
        <v>17</v>
      </c>
      <c r="L7" s="11">
        <v>13</v>
      </c>
      <c r="M7" s="11">
        <v>9</v>
      </c>
      <c r="N7" s="11">
        <v>11</v>
      </c>
      <c r="O7" s="11">
        <v>8</v>
      </c>
      <c r="P7" s="11">
        <v>8</v>
      </c>
      <c r="Q7" s="11">
        <v>101</v>
      </c>
      <c r="U7" t="s">
        <v>1736</v>
      </c>
    </row>
    <row r="8" spans="1:21" ht="18" x14ac:dyDescent="0.3">
      <c r="A8" s="9" t="s">
        <v>135</v>
      </c>
      <c r="B8" s="9">
        <v>6183420</v>
      </c>
      <c r="C8" t="s">
        <v>1736</v>
      </c>
      <c r="D8" s="9" t="s">
        <v>137</v>
      </c>
      <c r="E8" s="9">
        <v>92.486666666666665</v>
      </c>
      <c r="F8" t="s">
        <v>1736</v>
      </c>
      <c r="G8" s="11" t="s">
        <v>1749</v>
      </c>
      <c r="H8" s="11">
        <v>11</v>
      </c>
      <c r="I8" s="11">
        <v>17</v>
      </c>
      <c r="J8" s="11">
        <v>8</v>
      </c>
      <c r="K8" s="11">
        <v>22</v>
      </c>
      <c r="L8" s="11">
        <v>24</v>
      </c>
      <c r="M8" s="11">
        <v>9</v>
      </c>
      <c r="N8" s="11">
        <v>8</v>
      </c>
      <c r="O8" s="11">
        <v>7</v>
      </c>
      <c r="P8" s="11">
        <v>10</v>
      </c>
      <c r="Q8" s="11">
        <v>116</v>
      </c>
      <c r="U8" t="s">
        <v>1736</v>
      </c>
    </row>
    <row r="9" spans="1:21" ht="18" x14ac:dyDescent="0.3">
      <c r="A9" s="9" t="s">
        <v>49</v>
      </c>
      <c r="B9" s="9">
        <v>7431801</v>
      </c>
      <c r="C9" t="s">
        <v>1736</v>
      </c>
      <c r="D9" s="9" t="s">
        <v>177</v>
      </c>
      <c r="E9" s="9">
        <v>92.176744186046506</v>
      </c>
      <c r="F9" t="s">
        <v>1736</v>
      </c>
      <c r="G9" s="11" t="s">
        <v>1745</v>
      </c>
      <c r="H9" s="11">
        <v>33</v>
      </c>
      <c r="I9" s="11">
        <v>59</v>
      </c>
      <c r="J9" s="11">
        <v>27</v>
      </c>
      <c r="K9" s="11">
        <v>72</v>
      </c>
      <c r="L9" s="11">
        <v>75</v>
      </c>
      <c r="M9" s="11">
        <v>43</v>
      </c>
      <c r="N9" s="11">
        <v>39</v>
      </c>
      <c r="O9" s="11">
        <v>36</v>
      </c>
      <c r="P9" s="11">
        <v>37</v>
      </c>
      <c r="Q9" s="11">
        <v>421</v>
      </c>
      <c r="U9" t="s">
        <v>1736</v>
      </c>
    </row>
    <row r="10" spans="1:21" ht="14.4" x14ac:dyDescent="0.3">
      <c r="A10" s="9" t="s">
        <v>1745</v>
      </c>
      <c r="B10" s="9">
        <v>37350174</v>
      </c>
      <c r="C10" t="s">
        <v>1736</v>
      </c>
      <c r="D10" s="9" t="s">
        <v>51</v>
      </c>
      <c r="E10" s="9">
        <v>92.994871794871813</v>
      </c>
      <c r="F10" t="s">
        <v>1736</v>
      </c>
      <c r="U10" t="s">
        <v>1736</v>
      </c>
    </row>
    <row r="11" spans="1:21" ht="15.9" customHeight="1" x14ac:dyDescent="0.3">
      <c r="C11" t="s">
        <v>1736</v>
      </c>
      <c r="D11" s="9" t="s">
        <v>158</v>
      </c>
      <c r="E11" s="9">
        <v>91.969444444444434</v>
      </c>
      <c r="F11" t="s">
        <v>1736</v>
      </c>
      <c r="I11" s="9"/>
      <c r="L11" s="9"/>
      <c r="U11" t="s">
        <v>1736</v>
      </c>
    </row>
    <row r="12" spans="1:21" ht="15.9" customHeight="1" x14ac:dyDescent="0.3">
      <c r="C12" t="s">
        <v>1736</v>
      </c>
      <c r="D12" s="9" t="s">
        <v>79</v>
      </c>
      <c r="E12" s="9">
        <v>93.227027027026992</v>
      </c>
      <c r="F12" t="s">
        <v>1736</v>
      </c>
      <c r="I12" s="9"/>
      <c r="L12" s="9"/>
      <c r="U12" t="s">
        <v>1736</v>
      </c>
    </row>
    <row r="13" spans="1:21" ht="15.9" customHeight="1" x14ac:dyDescent="0.3">
      <c r="A13" s="9"/>
      <c r="B13" s="9"/>
      <c r="C13" t="s">
        <v>1736</v>
      </c>
      <c r="D13" s="9" t="s">
        <v>1745</v>
      </c>
      <c r="E13" s="9">
        <v>92.739667458432223</v>
      </c>
      <c r="F13" t="s">
        <v>1736</v>
      </c>
      <c r="I13" s="9"/>
      <c r="L13" s="9"/>
      <c r="U13" t="s">
        <v>1736</v>
      </c>
    </row>
    <row r="14" spans="1:21" ht="15.9" customHeight="1" x14ac:dyDescent="0.3">
      <c r="C14" t="s">
        <v>1736</v>
      </c>
      <c r="F14" t="s">
        <v>1736</v>
      </c>
      <c r="G14" s="77" t="s">
        <v>1750</v>
      </c>
      <c r="H14" s="77"/>
      <c r="I14" s="77"/>
      <c r="L14" s="9"/>
      <c r="U14" t="s">
        <v>1736</v>
      </c>
    </row>
    <row r="15" spans="1:21" ht="15.9" customHeight="1" x14ac:dyDescent="0.3">
      <c r="A15" s="78" t="s">
        <v>3</v>
      </c>
      <c r="B15" s="78"/>
      <c r="C15" t="s">
        <v>1736</v>
      </c>
      <c r="F15" t="s">
        <v>1736</v>
      </c>
      <c r="G15" s="10" t="s">
        <v>1751</v>
      </c>
      <c r="H15" s="10" t="s">
        <v>1752</v>
      </c>
      <c r="I15" s="9"/>
      <c r="J15" s="9"/>
      <c r="K15" s="9"/>
      <c r="L15" s="9"/>
      <c r="M15" s="9"/>
      <c r="N15" s="9"/>
      <c r="O15" s="9"/>
      <c r="P15" s="9"/>
      <c r="Q15" s="9"/>
      <c r="R15" s="9"/>
      <c r="U15" t="s">
        <v>1736</v>
      </c>
    </row>
    <row r="16" spans="1:21" ht="15.9" customHeight="1" x14ac:dyDescent="0.3">
      <c r="A16" s="10" t="s">
        <v>10</v>
      </c>
      <c r="B16" s="9" t="s">
        <v>1753</v>
      </c>
      <c r="C16" t="s">
        <v>1736</v>
      </c>
      <c r="F16" t="s">
        <v>1736</v>
      </c>
      <c r="G16" s="10" t="s">
        <v>1754</v>
      </c>
      <c r="H16" s="9" t="s">
        <v>218</v>
      </c>
      <c r="I16" s="9" t="s">
        <v>50</v>
      </c>
      <c r="J16" s="9" t="s">
        <v>104</v>
      </c>
      <c r="K16" s="9" t="s">
        <v>144</v>
      </c>
      <c r="L16" s="9" t="s">
        <v>150</v>
      </c>
      <c r="M16" s="9" t="s">
        <v>136</v>
      </c>
      <c r="N16" s="9" t="s">
        <v>306</v>
      </c>
      <c r="O16" s="9" t="s">
        <v>65</v>
      </c>
      <c r="P16" s="9" t="s">
        <v>78</v>
      </c>
      <c r="Q16" s="9" t="s">
        <v>114</v>
      </c>
      <c r="R16" s="9" t="s">
        <v>1745</v>
      </c>
      <c r="U16" t="s">
        <v>1736</v>
      </c>
    </row>
    <row r="17" spans="1:25" ht="15.9" customHeight="1" x14ac:dyDescent="0.3">
      <c r="A17" s="9" t="s">
        <v>186</v>
      </c>
      <c r="B17" s="9">
        <v>86124.484848484848</v>
      </c>
      <c r="C17" t="s">
        <v>1736</v>
      </c>
      <c r="E17" s="9"/>
      <c r="F17" t="s">
        <v>1736</v>
      </c>
      <c r="G17" s="9" t="s">
        <v>186</v>
      </c>
      <c r="H17" s="9">
        <v>4</v>
      </c>
      <c r="I17" s="9">
        <v>2</v>
      </c>
      <c r="J17" s="9">
        <v>2</v>
      </c>
      <c r="K17" s="9">
        <v>3</v>
      </c>
      <c r="L17" s="9">
        <v>3</v>
      </c>
      <c r="M17" s="9">
        <v>2</v>
      </c>
      <c r="N17" s="9">
        <v>7</v>
      </c>
      <c r="O17" s="9">
        <v>3</v>
      </c>
      <c r="P17" s="9">
        <v>4</v>
      </c>
      <c r="Q17" s="9">
        <v>3</v>
      </c>
      <c r="R17" s="9">
        <v>33</v>
      </c>
      <c r="U17" t="s">
        <v>1736</v>
      </c>
    </row>
    <row r="18" spans="1:25" ht="15.9" customHeight="1" x14ac:dyDescent="0.3">
      <c r="A18" s="9" t="s">
        <v>151</v>
      </c>
      <c r="B18" s="9">
        <v>90941.237288135599</v>
      </c>
      <c r="C18" t="s">
        <v>1736</v>
      </c>
      <c r="F18" t="s">
        <v>1736</v>
      </c>
      <c r="G18" s="9" t="s">
        <v>151</v>
      </c>
      <c r="H18" s="9">
        <v>3</v>
      </c>
      <c r="I18" s="9">
        <v>4</v>
      </c>
      <c r="J18" s="9">
        <v>6</v>
      </c>
      <c r="K18" s="9">
        <v>5</v>
      </c>
      <c r="L18" s="9">
        <v>5</v>
      </c>
      <c r="M18" s="9">
        <v>7</v>
      </c>
      <c r="N18" s="9">
        <v>1</v>
      </c>
      <c r="O18" s="9">
        <v>11</v>
      </c>
      <c r="P18" s="9">
        <v>9</v>
      </c>
      <c r="Q18" s="9">
        <v>8</v>
      </c>
      <c r="R18" s="9">
        <v>59</v>
      </c>
      <c r="U18" t="s">
        <v>1736</v>
      </c>
    </row>
    <row r="19" spans="1:25" ht="15.9" customHeight="1" x14ac:dyDescent="0.3">
      <c r="A19" s="9" t="s">
        <v>219</v>
      </c>
      <c r="B19" s="9">
        <v>102595.48148148147</v>
      </c>
      <c r="C19" t="s">
        <v>1736</v>
      </c>
      <c r="D19" s="78" t="s">
        <v>1755</v>
      </c>
      <c r="E19" s="78"/>
      <c r="F19" t="s">
        <v>1736</v>
      </c>
      <c r="G19" s="9" t="s">
        <v>219</v>
      </c>
      <c r="H19" s="9">
        <v>4</v>
      </c>
      <c r="I19" s="9">
        <v>2</v>
      </c>
      <c r="J19" s="9">
        <v>1</v>
      </c>
      <c r="K19" s="9">
        <v>5</v>
      </c>
      <c r="L19" s="9">
        <v>1</v>
      </c>
      <c r="M19" s="9">
        <v>4</v>
      </c>
      <c r="N19" s="9">
        <v>2</v>
      </c>
      <c r="O19" s="9">
        <v>2</v>
      </c>
      <c r="P19" s="9">
        <v>3</v>
      </c>
      <c r="Q19" s="9">
        <v>3</v>
      </c>
      <c r="R19" s="9">
        <v>27</v>
      </c>
      <c r="U19" t="s">
        <v>1736</v>
      </c>
    </row>
    <row r="20" spans="1:25" ht="15.9" customHeight="1" x14ac:dyDescent="0.3">
      <c r="A20" s="9" t="s">
        <v>105</v>
      </c>
      <c r="B20" s="9">
        <v>86219.763888888891</v>
      </c>
      <c r="C20" t="s">
        <v>1736</v>
      </c>
      <c r="D20" s="1" t="s">
        <v>7</v>
      </c>
      <c r="E20" t="s">
        <v>1756</v>
      </c>
      <c r="F20" t="s">
        <v>1736</v>
      </c>
      <c r="G20" s="9" t="s">
        <v>105</v>
      </c>
      <c r="H20" s="9">
        <v>6</v>
      </c>
      <c r="I20" s="9">
        <v>8</v>
      </c>
      <c r="J20" s="9">
        <v>10</v>
      </c>
      <c r="K20" s="9">
        <v>3</v>
      </c>
      <c r="L20" s="9">
        <v>6</v>
      </c>
      <c r="M20" s="9">
        <v>3</v>
      </c>
      <c r="N20" s="9">
        <v>10</v>
      </c>
      <c r="O20" s="9">
        <v>8</v>
      </c>
      <c r="P20" s="9">
        <v>10</v>
      </c>
      <c r="Q20" s="9">
        <v>8</v>
      </c>
      <c r="R20" s="9">
        <v>72</v>
      </c>
      <c r="U20" t="s">
        <v>1736</v>
      </c>
    </row>
    <row r="21" spans="1:25" ht="15.9" customHeight="1" x14ac:dyDescent="0.3">
      <c r="A21" s="9" t="s">
        <v>137</v>
      </c>
      <c r="B21" s="9">
        <v>82445.600000000006</v>
      </c>
      <c r="C21" t="s">
        <v>1736</v>
      </c>
      <c r="D21" s="2" t="s">
        <v>513</v>
      </c>
      <c r="E21">
        <v>99.9</v>
      </c>
      <c r="F21" t="s">
        <v>1736</v>
      </c>
      <c r="G21" s="9" t="s">
        <v>137</v>
      </c>
      <c r="H21" s="9">
        <v>5</v>
      </c>
      <c r="I21" s="9">
        <v>8</v>
      </c>
      <c r="J21" s="9">
        <v>6</v>
      </c>
      <c r="K21" s="9">
        <v>9</v>
      </c>
      <c r="L21" s="9">
        <v>8</v>
      </c>
      <c r="M21" s="9">
        <v>5</v>
      </c>
      <c r="N21" s="9">
        <v>5</v>
      </c>
      <c r="O21" s="9">
        <v>9</v>
      </c>
      <c r="P21" s="9">
        <v>9</v>
      </c>
      <c r="Q21" s="9">
        <v>11</v>
      </c>
      <c r="R21" s="9">
        <v>75</v>
      </c>
      <c r="U21" t="s">
        <v>1736</v>
      </c>
    </row>
    <row r="22" spans="1:25" ht="15.9" customHeight="1" x14ac:dyDescent="0.3">
      <c r="A22" s="9" t="s">
        <v>177</v>
      </c>
      <c r="B22" s="9">
        <v>85039.790697674413</v>
      </c>
      <c r="C22" t="s">
        <v>1736</v>
      </c>
      <c r="D22" s="2" t="s">
        <v>745</v>
      </c>
      <c r="E22">
        <v>99.9</v>
      </c>
      <c r="F22" t="s">
        <v>1736</v>
      </c>
      <c r="G22" s="9" t="s">
        <v>177</v>
      </c>
      <c r="H22" s="9">
        <v>3</v>
      </c>
      <c r="I22" s="9">
        <v>6</v>
      </c>
      <c r="J22" s="9">
        <v>5</v>
      </c>
      <c r="K22" s="9">
        <v>3</v>
      </c>
      <c r="L22" s="9">
        <v>6</v>
      </c>
      <c r="M22" s="9">
        <v>3</v>
      </c>
      <c r="N22" s="9">
        <v>5</v>
      </c>
      <c r="O22" s="9">
        <v>6</v>
      </c>
      <c r="P22" s="9">
        <v>4</v>
      </c>
      <c r="Q22" s="9">
        <v>2</v>
      </c>
      <c r="R22" s="9">
        <v>43</v>
      </c>
      <c r="T22" s="13"/>
      <c r="U22" t="s">
        <v>1736</v>
      </c>
      <c r="V22" s="13"/>
    </row>
    <row r="23" spans="1:25" ht="15.9" customHeight="1" x14ac:dyDescent="0.3">
      <c r="A23" s="9" t="s">
        <v>51</v>
      </c>
      <c r="B23" s="9">
        <v>96797.179487179485</v>
      </c>
      <c r="C23" t="s">
        <v>1736</v>
      </c>
      <c r="D23" s="2" t="s">
        <v>749</v>
      </c>
      <c r="E23">
        <v>99.8</v>
      </c>
      <c r="F23" t="s">
        <v>1736</v>
      </c>
      <c r="G23" s="9" t="s">
        <v>51</v>
      </c>
      <c r="H23" s="9">
        <v>1</v>
      </c>
      <c r="I23" s="9">
        <v>6</v>
      </c>
      <c r="J23" s="9">
        <v>6</v>
      </c>
      <c r="K23" s="9">
        <v>4</v>
      </c>
      <c r="L23" s="9">
        <v>4</v>
      </c>
      <c r="M23" s="9">
        <v>3</v>
      </c>
      <c r="N23" s="9">
        <v>2</v>
      </c>
      <c r="O23" s="9">
        <v>3</v>
      </c>
      <c r="P23" s="9">
        <v>6</v>
      </c>
      <c r="Q23" s="9">
        <v>4</v>
      </c>
      <c r="R23" s="9">
        <v>39</v>
      </c>
      <c r="U23" t="s">
        <v>1736</v>
      </c>
      <c r="V23" s="13"/>
    </row>
    <row r="24" spans="1:25" ht="15.9" customHeight="1" x14ac:dyDescent="0.3">
      <c r="A24" s="9" t="s">
        <v>158</v>
      </c>
      <c r="B24" s="9">
        <v>86664.638888888891</v>
      </c>
      <c r="C24" t="s">
        <v>1736</v>
      </c>
      <c r="D24" s="2" t="s">
        <v>943</v>
      </c>
      <c r="E24">
        <v>99.8</v>
      </c>
      <c r="F24" t="s">
        <v>1736</v>
      </c>
      <c r="G24" s="9" t="s">
        <v>158</v>
      </c>
      <c r="H24" s="9">
        <v>3</v>
      </c>
      <c r="I24" s="9">
        <v>2</v>
      </c>
      <c r="J24" s="9"/>
      <c r="K24" s="9">
        <v>6</v>
      </c>
      <c r="L24" s="9">
        <v>5</v>
      </c>
      <c r="M24" s="9">
        <v>3</v>
      </c>
      <c r="N24" s="9">
        <v>4</v>
      </c>
      <c r="O24" s="9">
        <v>3</v>
      </c>
      <c r="P24" s="9">
        <v>6</v>
      </c>
      <c r="Q24" s="9">
        <v>4</v>
      </c>
      <c r="R24" s="9">
        <v>36</v>
      </c>
      <c r="U24" t="s">
        <v>1736</v>
      </c>
      <c r="V24" s="13"/>
    </row>
    <row r="25" spans="1:25" ht="15.9" customHeight="1" x14ac:dyDescent="0.3">
      <c r="A25" s="9" t="s">
        <v>79</v>
      </c>
      <c r="B25" s="9">
        <v>92688.75675675676</v>
      </c>
      <c r="C25" t="s">
        <v>1736</v>
      </c>
      <c r="D25" s="2" t="s">
        <v>1531</v>
      </c>
      <c r="E25">
        <v>99.8</v>
      </c>
      <c r="F25" t="s">
        <v>1736</v>
      </c>
      <c r="G25" s="9" t="s">
        <v>79</v>
      </c>
      <c r="H25" s="9">
        <v>2</v>
      </c>
      <c r="I25" s="9">
        <v>3</v>
      </c>
      <c r="J25" s="9">
        <v>2</v>
      </c>
      <c r="K25" s="9">
        <v>6</v>
      </c>
      <c r="L25" s="9">
        <v>2</v>
      </c>
      <c r="M25" s="9">
        <v>4</v>
      </c>
      <c r="N25" s="9">
        <v>4</v>
      </c>
      <c r="O25" s="9">
        <v>5</v>
      </c>
      <c r="P25" s="9">
        <v>6</v>
      </c>
      <c r="Q25" s="9">
        <v>3</v>
      </c>
      <c r="R25" s="9">
        <v>37</v>
      </c>
      <c r="U25" t="s">
        <v>1736</v>
      </c>
      <c r="V25" s="13"/>
    </row>
    <row r="26" spans="1:25" ht="15.9" customHeight="1" x14ac:dyDescent="0.3">
      <c r="A26" s="9" t="s">
        <v>1745</v>
      </c>
      <c r="B26" s="9">
        <v>88717.752969121138</v>
      </c>
      <c r="C26" t="s">
        <v>1736</v>
      </c>
      <c r="F26" t="s">
        <v>1736</v>
      </c>
      <c r="G26" s="9" t="s">
        <v>1745</v>
      </c>
      <c r="H26" s="9">
        <v>31</v>
      </c>
      <c r="I26" s="9">
        <v>41</v>
      </c>
      <c r="J26" s="9">
        <v>38</v>
      </c>
      <c r="K26" s="9">
        <v>44</v>
      </c>
      <c r="L26" s="9">
        <v>40</v>
      </c>
      <c r="M26" s="9">
        <v>34</v>
      </c>
      <c r="N26" s="9">
        <v>40</v>
      </c>
      <c r="O26" s="9">
        <v>50</v>
      </c>
      <c r="P26" s="9">
        <v>57</v>
      </c>
      <c r="Q26" s="9">
        <v>46</v>
      </c>
      <c r="R26" s="9">
        <v>421</v>
      </c>
      <c r="U26" t="s">
        <v>1736</v>
      </c>
      <c r="V26" s="13"/>
    </row>
    <row r="27" spans="1:25" ht="15.9" customHeight="1" x14ac:dyDescent="0.3">
      <c r="C27" t="s">
        <v>1736</v>
      </c>
      <c r="F27" t="s">
        <v>1736</v>
      </c>
      <c r="U27" t="s">
        <v>1736</v>
      </c>
      <c r="V27" s="13"/>
    </row>
    <row r="28" spans="1:25" ht="15.9" customHeight="1" x14ac:dyDescent="0.3">
      <c r="C28" t="s">
        <v>1736</v>
      </c>
      <c r="F28" t="s">
        <v>1736</v>
      </c>
      <c r="U28" t="s">
        <v>1736</v>
      </c>
      <c r="V28" s="13"/>
    </row>
    <row r="29" spans="1:25" ht="15.9" customHeight="1" x14ac:dyDescent="0.3">
      <c r="C29" t="s">
        <v>1736</v>
      </c>
      <c r="F29" t="s">
        <v>1736</v>
      </c>
      <c r="U29" t="s">
        <v>1736</v>
      </c>
      <c r="V29" s="13"/>
    </row>
    <row r="30" spans="1:25" ht="15.9" customHeight="1" x14ac:dyDescent="0.3">
      <c r="C30" t="s">
        <v>1736</v>
      </c>
      <c r="D30" s="78" t="s">
        <v>1757</v>
      </c>
      <c r="E30" s="78"/>
      <c r="F30" t="s">
        <v>1736</v>
      </c>
      <c r="G30" s="13"/>
      <c r="U30" t="s">
        <v>1736</v>
      </c>
      <c r="V30" s="13"/>
    </row>
    <row r="31" spans="1:25" ht="15.9" customHeight="1" x14ac:dyDescent="0.3">
      <c r="A31" s="9"/>
      <c r="B31" s="9"/>
      <c r="C31" t="s">
        <v>1736</v>
      </c>
      <c r="D31" s="1" t="s">
        <v>1740</v>
      </c>
      <c r="E31" t="s">
        <v>1758</v>
      </c>
      <c r="F31" t="s">
        <v>1736</v>
      </c>
      <c r="G31" s="13"/>
      <c r="H31" s="13"/>
      <c r="I31" s="13"/>
      <c r="J31" s="13"/>
      <c r="K31" s="13"/>
      <c r="L31" s="13"/>
      <c r="M31" s="13"/>
      <c r="N31" s="13"/>
      <c r="O31" s="13"/>
      <c r="P31" s="13"/>
      <c r="Q31" s="13"/>
      <c r="R31" s="13"/>
      <c r="S31" s="13"/>
      <c r="T31" s="13"/>
      <c r="U31" t="s">
        <v>1736</v>
      </c>
      <c r="V31" s="13"/>
    </row>
    <row r="32" spans="1:25" ht="15.9" customHeight="1" x14ac:dyDescent="0.3">
      <c r="A32" s="78" t="s">
        <v>1759</v>
      </c>
      <c r="B32" s="78"/>
      <c r="C32" t="s">
        <v>1736</v>
      </c>
      <c r="D32" s="2" t="s">
        <v>149</v>
      </c>
      <c r="E32">
        <v>93.283050847457631</v>
      </c>
      <c r="F32" t="s">
        <v>1736</v>
      </c>
      <c r="K32" s="9"/>
      <c r="U32" t="s">
        <v>1736</v>
      </c>
      <c r="Y32" s="9"/>
    </row>
    <row r="33" spans="1:25" ht="15.9" customHeight="1" x14ac:dyDescent="0.3">
      <c r="A33" s="10" t="s">
        <v>1740</v>
      </c>
      <c r="B33" s="9" t="s">
        <v>1741</v>
      </c>
      <c r="C33" t="s">
        <v>1736</v>
      </c>
      <c r="D33" s="2" t="s">
        <v>185</v>
      </c>
      <c r="E33">
        <v>92.941666666666677</v>
      </c>
      <c r="F33" t="s">
        <v>1736</v>
      </c>
      <c r="G33" s="77" t="s">
        <v>1760</v>
      </c>
      <c r="H33" s="77"/>
      <c r="J33" s="77" t="s">
        <v>1761</v>
      </c>
      <c r="K33" s="77"/>
      <c r="M33" s="77" t="s">
        <v>1762</v>
      </c>
      <c r="N33" s="77"/>
      <c r="P33" s="77" t="s">
        <v>1763</v>
      </c>
      <c r="Q33" s="77"/>
      <c r="S33" s="77" t="s">
        <v>1764</v>
      </c>
      <c r="T33" s="77"/>
      <c r="U33" t="s">
        <v>1736</v>
      </c>
      <c r="Y33" s="9"/>
    </row>
    <row r="34" spans="1:25" ht="15.9" customHeight="1" x14ac:dyDescent="0.3">
      <c r="A34" s="9" t="s">
        <v>366</v>
      </c>
      <c r="B34" s="9">
        <v>149185</v>
      </c>
      <c r="C34" t="s">
        <v>1736</v>
      </c>
      <c r="D34" s="2" t="s">
        <v>77</v>
      </c>
      <c r="E34">
        <v>92.606849315068501</v>
      </c>
      <c r="F34" t="s">
        <v>1736</v>
      </c>
      <c r="G34" s="8" t="s">
        <v>1740</v>
      </c>
      <c r="H34" s="5" t="s">
        <v>1765</v>
      </c>
      <c r="J34" s="1" t="s">
        <v>1740</v>
      </c>
      <c r="K34" t="s">
        <v>1741</v>
      </c>
      <c r="M34" s="1" t="s">
        <v>1740</v>
      </c>
      <c r="N34" t="s">
        <v>1758</v>
      </c>
      <c r="P34" s="10" t="s">
        <v>1740</v>
      </c>
      <c r="Q34" s="9" t="s">
        <v>1766</v>
      </c>
      <c r="S34" s="1" t="s">
        <v>1740</v>
      </c>
      <c r="T34" t="s">
        <v>1767</v>
      </c>
      <c r="U34" t="s">
        <v>1736</v>
      </c>
      <c r="Y34" s="9"/>
    </row>
    <row r="35" spans="1:25" ht="15.9" customHeight="1" x14ac:dyDescent="0.3">
      <c r="A35" s="9" t="s">
        <v>1023</v>
      </c>
      <c r="B35" s="9">
        <v>149734</v>
      </c>
      <c r="C35" t="s">
        <v>1736</v>
      </c>
      <c r="D35" s="2" t="s">
        <v>103</v>
      </c>
      <c r="E35">
        <v>92.722222222222214</v>
      </c>
      <c r="F35" t="s">
        <v>1736</v>
      </c>
      <c r="G35" s="5" t="s">
        <v>218</v>
      </c>
      <c r="H35" s="5">
        <v>31</v>
      </c>
      <c r="J35" s="2" t="s">
        <v>218</v>
      </c>
      <c r="K35">
        <v>2939811</v>
      </c>
      <c r="M35" s="2" t="s">
        <v>218</v>
      </c>
      <c r="N35">
        <v>92.677419354838705</v>
      </c>
      <c r="P35" s="9" t="s">
        <v>218</v>
      </c>
      <c r="Q35" s="9">
        <v>31</v>
      </c>
      <c r="S35" s="2" t="s">
        <v>218</v>
      </c>
      <c r="T35">
        <v>10.129032258064516</v>
      </c>
      <c r="U35" t="s">
        <v>1736</v>
      </c>
      <c r="Y35" s="9"/>
    </row>
    <row r="36" spans="1:25" ht="15.9" customHeight="1" x14ac:dyDescent="0.3">
      <c r="A36" s="9" t="s">
        <v>1281</v>
      </c>
      <c r="B36" s="9">
        <v>149645</v>
      </c>
      <c r="C36" t="s">
        <v>1736</v>
      </c>
      <c r="D36" s="2" t="s">
        <v>135</v>
      </c>
      <c r="E36">
        <v>92.486666666666665</v>
      </c>
      <c r="F36" t="s">
        <v>1736</v>
      </c>
      <c r="G36" s="5" t="s">
        <v>50</v>
      </c>
      <c r="H36" s="5">
        <v>41</v>
      </c>
      <c r="J36" s="2" t="s">
        <v>50</v>
      </c>
      <c r="K36">
        <v>3465697</v>
      </c>
      <c r="M36" s="2" t="s">
        <v>50</v>
      </c>
      <c r="N36">
        <v>92.98292682926828</v>
      </c>
      <c r="P36" s="9" t="s">
        <v>50</v>
      </c>
      <c r="Q36" s="9">
        <v>41</v>
      </c>
      <c r="S36" s="2" t="s">
        <v>50</v>
      </c>
      <c r="T36">
        <v>11.129268292682926</v>
      </c>
      <c r="U36" t="s">
        <v>1736</v>
      </c>
      <c r="Y36" s="9"/>
    </row>
    <row r="37" spans="1:25" ht="15.9" customHeight="1" x14ac:dyDescent="0.3">
      <c r="A37" s="9" t="s">
        <v>1426</v>
      </c>
      <c r="B37" s="9">
        <v>149517</v>
      </c>
      <c r="C37" t="s">
        <v>1736</v>
      </c>
      <c r="D37" s="2" t="s">
        <v>49</v>
      </c>
      <c r="E37">
        <v>92.565853658536639</v>
      </c>
      <c r="F37" t="s">
        <v>1736</v>
      </c>
      <c r="G37" s="5" t="s">
        <v>104</v>
      </c>
      <c r="H37" s="5">
        <v>38</v>
      </c>
      <c r="J37" s="2" t="s">
        <v>104</v>
      </c>
      <c r="K37">
        <v>3132680</v>
      </c>
      <c r="M37" s="2" t="s">
        <v>104</v>
      </c>
      <c r="N37">
        <v>92.394736842105246</v>
      </c>
      <c r="P37" s="9" t="s">
        <v>104</v>
      </c>
      <c r="Q37" s="9">
        <v>38</v>
      </c>
      <c r="S37" s="2" t="s">
        <v>104</v>
      </c>
      <c r="T37">
        <v>9.9921052631578977</v>
      </c>
      <c r="U37" t="s">
        <v>1736</v>
      </c>
      <c r="Y37" s="9"/>
    </row>
    <row r="38" spans="1:25" ht="15.9" customHeight="1" x14ac:dyDescent="0.3">
      <c r="A38" s="9" t="s">
        <v>1642</v>
      </c>
      <c r="B38" s="9">
        <v>149740</v>
      </c>
      <c r="C38" t="s">
        <v>1736</v>
      </c>
      <c r="D38" s="2" t="s">
        <v>1745</v>
      </c>
      <c r="E38">
        <v>92.739667458432336</v>
      </c>
      <c r="F38" t="s">
        <v>1736</v>
      </c>
      <c r="G38" s="5" t="s">
        <v>144</v>
      </c>
      <c r="H38" s="5">
        <v>44</v>
      </c>
      <c r="J38" s="2" t="s">
        <v>144</v>
      </c>
      <c r="K38">
        <v>3965323</v>
      </c>
      <c r="M38" s="2" t="s">
        <v>144</v>
      </c>
      <c r="N38">
        <v>92.856818181818198</v>
      </c>
      <c r="P38" s="9" t="s">
        <v>144</v>
      </c>
      <c r="Q38" s="9">
        <v>44</v>
      </c>
      <c r="S38" s="2" t="s">
        <v>144</v>
      </c>
      <c r="T38">
        <v>10.245454545454548</v>
      </c>
      <c r="U38" t="s">
        <v>1736</v>
      </c>
      <c r="Y38" s="9"/>
    </row>
    <row r="39" spans="1:25" ht="15.9" customHeight="1" x14ac:dyDescent="0.3">
      <c r="A39" s="9" t="s">
        <v>1745</v>
      </c>
      <c r="B39" s="9">
        <v>747821</v>
      </c>
      <c r="C39" t="s">
        <v>1736</v>
      </c>
      <c r="F39" t="s">
        <v>1736</v>
      </c>
      <c r="G39" s="5" t="s">
        <v>150</v>
      </c>
      <c r="H39" s="5">
        <v>40</v>
      </c>
      <c r="J39" s="2" t="s">
        <v>150</v>
      </c>
      <c r="K39">
        <v>3572698</v>
      </c>
      <c r="M39" s="2" t="s">
        <v>150</v>
      </c>
      <c r="N39">
        <v>92.242499999999978</v>
      </c>
      <c r="P39" s="9" t="s">
        <v>150</v>
      </c>
      <c r="Q39" s="9">
        <v>40</v>
      </c>
      <c r="S39" s="2" t="s">
        <v>150</v>
      </c>
      <c r="T39">
        <v>10.190000000000001</v>
      </c>
      <c r="U39" t="s">
        <v>1736</v>
      </c>
      <c r="Y39" s="9"/>
    </row>
    <row r="40" spans="1:25" ht="15.9" customHeight="1" x14ac:dyDescent="0.3">
      <c r="C40" t="s">
        <v>1736</v>
      </c>
      <c r="F40" t="s">
        <v>1736</v>
      </c>
      <c r="G40" s="5" t="s">
        <v>136</v>
      </c>
      <c r="H40" s="5">
        <v>34</v>
      </c>
      <c r="J40" s="2" t="s">
        <v>136</v>
      </c>
      <c r="K40">
        <v>3040352</v>
      </c>
      <c r="M40" s="2" t="s">
        <v>136</v>
      </c>
      <c r="N40">
        <v>93.294117647058826</v>
      </c>
      <c r="P40" s="9" t="s">
        <v>136</v>
      </c>
      <c r="Q40" s="9">
        <v>34</v>
      </c>
      <c r="S40" s="2" t="s">
        <v>136</v>
      </c>
      <c r="T40">
        <v>11.735294117647056</v>
      </c>
      <c r="U40" t="s">
        <v>1736</v>
      </c>
      <c r="Y40" s="9"/>
    </row>
    <row r="41" spans="1:25" ht="15.9" customHeight="1" x14ac:dyDescent="0.3">
      <c r="C41" t="s">
        <v>1736</v>
      </c>
      <c r="F41" t="s">
        <v>1736</v>
      </c>
      <c r="G41" s="5" t="s">
        <v>306</v>
      </c>
      <c r="H41" s="5">
        <v>40</v>
      </c>
      <c r="J41" s="2" t="s">
        <v>306</v>
      </c>
      <c r="K41">
        <v>3555325</v>
      </c>
      <c r="M41" s="2" t="s">
        <v>306</v>
      </c>
      <c r="N41">
        <v>92.312499999999986</v>
      </c>
      <c r="P41" s="9" t="s">
        <v>306</v>
      </c>
      <c r="Q41" s="9">
        <v>40</v>
      </c>
      <c r="S41" s="2" t="s">
        <v>306</v>
      </c>
      <c r="T41">
        <v>11.95</v>
      </c>
      <c r="U41" t="s">
        <v>1736</v>
      </c>
      <c r="Y41" s="9"/>
    </row>
    <row r="42" spans="1:25" ht="15.9" customHeight="1" x14ac:dyDescent="0.3">
      <c r="A42" s="78" t="s">
        <v>1768</v>
      </c>
      <c r="B42" s="78"/>
      <c r="C42" t="s">
        <v>1736</v>
      </c>
      <c r="F42" t="s">
        <v>1736</v>
      </c>
      <c r="G42" s="5" t="s">
        <v>65</v>
      </c>
      <c r="H42" s="5">
        <v>50</v>
      </c>
      <c r="J42" s="2" t="s">
        <v>65</v>
      </c>
      <c r="K42">
        <v>4662970</v>
      </c>
      <c r="M42" s="2" t="s">
        <v>65</v>
      </c>
      <c r="N42">
        <v>93.169999999999987</v>
      </c>
      <c r="P42" s="9" t="s">
        <v>65</v>
      </c>
      <c r="Q42" s="9">
        <v>50</v>
      </c>
      <c r="S42" s="2" t="s">
        <v>65</v>
      </c>
      <c r="T42">
        <v>10.485999999999997</v>
      </c>
      <c r="U42" t="s">
        <v>1736</v>
      </c>
      <c r="Y42" s="9"/>
    </row>
    <row r="43" spans="1:25" ht="15.9" customHeight="1" x14ac:dyDescent="0.3">
      <c r="A43" s="10" t="s">
        <v>1740</v>
      </c>
      <c r="B43" s="9" t="s">
        <v>1769</v>
      </c>
      <c r="C43" t="s">
        <v>1736</v>
      </c>
      <c r="D43" s="78" t="s">
        <v>1770</v>
      </c>
      <c r="E43" s="78"/>
      <c r="F43" t="s">
        <v>1736</v>
      </c>
      <c r="G43" s="5" t="s">
        <v>78</v>
      </c>
      <c r="H43" s="5">
        <v>57</v>
      </c>
      <c r="J43" s="2" t="s">
        <v>78</v>
      </c>
      <c r="K43">
        <v>4989078</v>
      </c>
      <c r="M43" s="2" t="s">
        <v>78</v>
      </c>
      <c r="N43">
        <v>92.566666666666663</v>
      </c>
      <c r="P43" s="9" t="s">
        <v>78</v>
      </c>
      <c r="Q43" s="9">
        <v>57</v>
      </c>
      <c r="S43" s="2" t="s">
        <v>78</v>
      </c>
      <c r="T43">
        <v>10.4140350877193</v>
      </c>
      <c r="U43" t="s">
        <v>1736</v>
      </c>
      <c r="Y43" s="9"/>
    </row>
    <row r="44" spans="1:25" ht="15.9" customHeight="1" x14ac:dyDescent="0.3">
      <c r="A44" s="9" t="s">
        <v>149</v>
      </c>
      <c r="B44" s="9">
        <v>1790065</v>
      </c>
      <c r="C44" t="s">
        <v>1736</v>
      </c>
      <c r="D44" s="1" t="s">
        <v>1740</v>
      </c>
      <c r="E44" t="s">
        <v>1771</v>
      </c>
      <c r="F44" t="s">
        <v>1736</v>
      </c>
      <c r="G44" s="5" t="s">
        <v>114</v>
      </c>
      <c r="H44" s="5">
        <v>46</v>
      </c>
      <c r="J44" s="2" t="s">
        <v>114</v>
      </c>
      <c r="K44">
        <v>4026240</v>
      </c>
      <c r="M44" s="2" t="s">
        <v>114</v>
      </c>
      <c r="N44">
        <v>92.87826086956521</v>
      </c>
      <c r="P44" s="9" t="s">
        <v>114</v>
      </c>
      <c r="Q44" s="9">
        <v>46</v>
      </c>
      <c r="S44" s="2" t="s">
        <v>114</v>
      </c>
      <c r="T44">
        <v>9.4652173913043463</v>
      </c>
      <c r="U44" t="s">
        <v>1736</v>
      </c>
      <c r="Y44" s="9"/>
    </row>
    <row r="45" spans="1:25" ht="15.9" customHeight="1" x14ac:dyDescent="0.3">
      <c r="A45" s="9" t="s">
        <v>185</v>
      </c>
      <c r="B45" s="9">
        <v>1535931</v>
      </c>
      <c r="C45" t="s">
        <v>1736</v>
      </c>
      <c r="D45" s="2" t="s">
        <v>68</v>
      </c>
      <c r="E45">
        <v>215</v>
      </c>
      <c r="F45" t="s">
        <v>1736</v>
      </c>
      <c r="G45" s="5" t="s">
        <v>1745</v>
      </c>
      <c r="H45" s="5">
        <v>421</v>
      </c>
      <c r="J45" s="2" t="s">
        <v>1745</v>
      </c>
      <c r="K45">
        <v>37350174</v>
      </c>
      <c r="M45" s="2" t="s">
        <v>1745</v>
      </c>
      <c r="N45">
        <v>92.739667458432294</v>
      </c>
      <c r="P45" s="9" t="s">
        <v>1745</v>
      </c>
      <c r="Q45" s="9">
        <v>421</v>
      </c>
      <c r="S45" s="2" t="s">
        <v>1745</v>
      </c>
      <c r="T45">
        <v>10.543230403800468</v>
      </c>
      <c r="U45" t="s">
        <v>1736</v>
      </c>
      <c r="Y45" s="9"/>
    </row>
    <row r="46" spans="1:25" ht="15.9" customHeight="1" x14ac:dyDescent="0.3">
      <c r="A46" s="9" t="s">
        <v>77</v>
      </c>
      <c r="B46" s="9">
        <v>2062161</v>
      </c>
      <c r="C46" t="s">
        <v>1736</v>
      </c>
      <c r="D46" s="2" t="s">
        <v>54</v>
      </c>
      <c r="E46">
        <v>206</v>
      </c>
      <c r="F46" t="s">
        <v>1736</v>
      </c>
      <c r="U46" t="s">
        <v>1736</v>
      </c>
      <c r="Y46" s="9"/>
    </row>
    <row r="47" spans="1:25" ht="15.9" customHeight="1" x14ac:dyDescent="0.3">
      <c r="A47" s="9" t="s">
        <v>103</v>
      </c>
      <c r="B47" s="9">
        <v>2043386</v>
      </c>
      <c r="C47" t="s">
        <v>1736</v>
      </c>
      <c r="D47" s="2" t="s">
        <v>1745</v>
      </c>
      <c r="E47">
        <v>421</v>
      </c>
      <c r="F47" t="s">
        <v>1736</v>
      </c>
      <c r="G47" s="5"/>
      <c r="H47" s="5"/>
      <c r="P47" s="9"/>
      <c r="Q47" s="9"/>
      <c r="R47" s="9"/>
      <c r="U47" t="s">
        <v>1736</v>
      </c>
      <c r="V47" s="9"/>
      <c r="W47" s="9"/>
      <c r="X47" s="9"/>
      <c r="Y47" s="9"/>
    </row>
    <row r="48" spans="1:25" ht="15.9" customHeight="1" x14ac:dyDescent="0.3">
      <c r="A48" s="9" t="s">
        <v>135</v>
      </c>
      <c r="B48" s="9">
        <v>1901092</v>
      </c>
      <c r="C48" t="s">
        <v>1736</v>
      </c>
      <c r="F48" t="s">
        <v>1736</v>
      </c>
      <c r="G48" s="77" t="s">
        <v>1775</v>
      </c>
      <c r="H48" s="77"/>
      <c r="U48" t="s">
        <v>1736</v>
      </c>
    </row>
    <row r="49" spans="1:21" ht="15.9" customHeight="1" x14ac:dyDescent="0.3">
      <c r="A49" s="9" t="s">
        <v>49</v>
      </c>
      <c r="B49" s="9">
        <v>2239763</v>
      </c>
      <c r="C49" t="s">
        <v>1736</v>
      </c>
      <c r="F49" t="s">
        <v>1736</v>
      </c>
      <c r="G49" s="1" t="s">
        <v>1740</v>
      </c>
      <c r="H49" t="s">
        <v>1774</v>
      </c>
      <c r="U49" t="s">
        <v>1736</v>
      </c>
    </row>
    <row r="50" spans="1:21" ht="15.9" customHeight="1" x14ac:dyDescent="0.3">
      <c r="A50" s="9" t="s">
        <v>1745</v>
      </c>
      <c r="B50" s="9">
        <v>11572398</v>
      </c>
      <c r="C50" t="s">
        <v>1736</v>
      </c>
      <c r="F50" t="s">
        <v>1736</v>
      </c>
      <c r="G50" s="2" t="s">
        <v>76</v>
      </c>
      <c r="H50" s="23">
        <v>0.46800000000000003</v>
      </c>
      <c r="U50" t="s">
        <v>1736</v>
      </c>
    </row>
    <row r="51" spans="1:21" ht="15.9" customHeight="1" x14ac:dyDescent="0.3">
      <c r="C51" t="s">
        <v>1736</v>
      </c>
      <c r="F51" t="s">
        <v>1736</v>
      </c>
      <c r="G51" s="2" t="s">
        <v>48</v>
      </c>
      <c r="H51" s="23">
        <v>0.53200000000000003</v>
      </c>
      <c r="U51" t="s">
        <v>1736</v>
      </c>
    </row>
    <row r="52" spans="1:21" ht="15.9" customHeight="1" x14ac:dyDescent="0.3">
      <c r="C52" t="s">
        <v>1736</v>
      </c>
      <c r="F52" t="s">
        <v>1736</v>
      </c>
      <c r="G52" s="2" t="s">
        <v>1778</v>
      </c>
      <c r="H52" s="23">
        <v>0</v>
      </c>
      <c r="U52" t="s">
        <v>1736</v>
      </c>
    </row>
    <row r="53" spans="1:21" ht="15.9" customHeight="1" x14ac:dyDescent="0.3">
      <c r="A53" s="9"/>
      <c r="B53" s="9"/>
      <c r="C53" t="s">
        <v>1736</v>
      </c>
      <c r="F53" t="s">
        <v>1736</v>
      </c>
      <c r="G53" s="2" t="s">
        <v>1745</v>
      </c>
      <c r="H53" s="23">
        <v>1</v>
      </c>
      <c r="U53" t="s">
        <v>1736</v>
      </c>
    </row>
    <row r="54" spans="1:21" ht="15.9" customHeight="1" x14ac:dyDescent="0.3">
      <c r="A54" s="9" t="s">
        <v>1772</v>
      </c>
      <c r="B54" s="9" t="s">
        <v>1772</v>
      </c>
      <c r="C54" s="9" t="s">
        <v>1772</v>
      </c>
      <c r="D54" s="9" t="s">
        <v>1772</v>
      </c>
      <c r="E54" s="9" t="s">
        <v>1772</v>
      </c>
      <c r="F54" s="9" t="s">
        <v>1772</v>
      </c>
      <c r="G54" s="9" t="s">
        <v>1772</v>
      </c>
      <c r="H54" s="9" t="s">
        <v>1772</v>
      </c>
      <c r="I54" s="9" t="s">
        <v>1772</v>
      </c>
      <c r="J54" s="9" t="s">
        <v>1772</v>
      </c>
      <c r="K54" s="9" t="s">
        <v>1772</v>
      </c>
      <c r="L54" s="9" t="s">
        <v>1772</v>
      </c>
      <c r="M54" s="9" t="s">
        <v>1772</v>
      </c>
      <c r="N54" s="9" t="s">
        <v>1772</v>
      </c>
      <c r="O54" s="9" t="s">
        <v>1772</v>
      </c>
      <c r="P54" s="9" t="s">
        <v>1772</v>
      </c>
      <c r="Q54" s="9" t="s">
        <v>1772</v>
      </c>
      <c r="R54" s="9" t="s">
        <v>1772</v>
      </c>
      <c r="S54" s="9" t="s">
        <v>1772</v>
      </c>
      <c r="T54" s="9" t="s">
        <v>1772</v>
      </c>
      <c r="U54" s="14" t="s">
        <v>1773</v>
      </c>
    </row>
  </sheetData>
  <mergeCells count="16">
    <mergeCell ref="G48:H48"/>
    <mergeCell ref="A42:B42"/>
    <mergeCell ref="G2:I2"/>
    <mergeCell ref="G14:I14"/>
    <mergeCell ref="G33:H33"/>
    <mergeCell ref="A2:B2"/>
    <mergeCell ref="A15:B15"/>
    <mergeCell ref="A32:B32"/>
    <mergeCell ref="D2:E2"/>
    <mergeCell ref="D19:E19"/>
    <mergeCell ref="D30:E30"/>
    <mergeCell ref="J33:K33"/>
    <mergeCell ref="M33:N33"/>
    <mergeCell ref="P33:Q33"/>
    <mergeCell ref="S33:T33"/>
    <mergeCell ref="D43:E43"/>
  </mergeCells>
  <conditionalFormatting pivot="1">
    <cfRule type="top10" priority="1" rank="1"/>
  </conditionalFormatting>
  <pageMargins left="0.7" right="0.7" top="0.75" bottom="0.75" header="0.3" footer="0.3"/>
  <drawing r:id="rId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AA968"/>
  <sheetViews>
    <sheetView topLeftCell="A6" workbookViewId="0">
      <selection activeCell="F25" sqref="F25"/>
    </sheetView>
  </sheetViews>
  <sheetFormatPr defaultRowHeight="14.4" x14ac:dyDescent="0.3"/>
  <cols>
    <col min="1" max="1" width="14.44140625" style="5" customWidth="1"/>
    <col min="2" max="2" width="12.88671875" style="5" customWidth="1"/>
    <col min="3" max="3" width="12.44140625" style="5" bestFit="1" customWidth="1"/>
    <col min="4" max="4" width="10" style="5" bestFit="1" customWidth="1"/>
    <col min="5" max="5" width="10.44140625" style="5" bestFit="1" customWidth="1"/>
    <col min="6" max="6" width="6.6640625" style="5" bestFit="1" customWidth="1"/>
    <col min="7" max="7" width="14" style="5" bestFit="1" customWidth="1"/>
    <col min="8" max="8" width="16.109375" style="5" bestFit="1" customWidth="1"/>
    <col min="9" max="9" width="20.109375" style="5" bestFit="1" customWidth="1"/>
    <col min="10" max="10" width="14.6640625" style="5" bestFit="1" customWidth="1"/>
    <col min="11" max="11" width="19.5546875" style="5" bestFit="1" customWidth="1"/>
    <col min="12" max="12" width="9.109375" style="5"/>
    <col min="13" max="13" width="14.109375" style="5" bestFit="1" customWidth="1"/>
    <col min="14" max="14" width="22.44140625" style="5" bestFit="1" customWidth="1"/>
    <col min="15" max="15" width="8.5546875" style="5" bestFit="1" customWidth="1"/>
    <col min="16" max="16" width="8.6640625" style="5" bestFit="1" customWidth="1"/>
    <col min="17" max="17" width="21" style="5" bestFit="1" customWidth="1"/>
    <col min="18" max="18" width="15.6640625" style="5" bestFit="1" customWidth="1"/>
    <col min="19" max="19" width="15.88671875" style="5" bestFit="1" customWidth="1"/>
    <col min="20" max="20" width="32.109375" style="5" bestFit="1" customWidth="1"/>
    <col min="21" max="21" width="11.33203125" style="5" bestFit="1" customWidth="1"/>
    <col min="22" max="22" width="11.6640625" style="5" bestFit="1" customWidth="1"/>
    <col min="23" max="23" width="12" style="5" bestFit="1" customWidth="1"/>
    <col min="24" max="24" width="10.33203125" style="5" bestFit="1" customWidth="1"/>
    <col min="25" max="25" width="12" style="5" bestFit="1" customWidth="1"/>
    <col min="26" max="26" width="8.44140625" style="5" bestFit="1" customWidth="1"/>
    <col min="27" max="27" width="21.44140625" style="5" bestFit="1" customWidth="1"/>
  </cols>
  <sheetData>
    <row r="1" spans="1:27" s="79" customFormat="1" x14ac:dyDescent="0.3">
      <c r="A1" s="48"/>
      <c r="B1" s="48"/>
      <c r="C1" s="48"/>
      <c r="D1" s="48"/>
      <c r="E1" s="48"/>
      <c r="F1" s="48"/>
      <c r="G1" s="48"/>
      <c r="H1" s="48"/>
      <c r="I1" s="48"/>
      <c r="J1" s="48"/>
      <c r="K1" s="48"/>
      <c r="L1" s="48"/>
      <c r="M1" s="48"/>
      <c r="N1" s="48"/>
      <c r="O1" s="48"/>
      <c r="P1" s="48"/>
      <c r="Q1" s="48"/>
      <c r="R1" s="48"/>
      <c r="S1" s="48"/>
      <c r="T1" s="48"/>
      <c r="U1" s="48"/>
      <c r="V1" s="48"/>
      <c r="W1" s="48"/>
      <c r="X1" s="48"/>
      <c r="Y1" s="48"/>
      <c r="Z1" s="48"/>
      <c r="AA1" s="48"/>
    </row>
    <row r="2" spans="1:27" s="79" customFormat="1" x14ac:dyDescent="0.3">
      <c r="A2" s="48"/>
      <c r="B2" s="48"/>
      <c r="C2" s="48"/>
      <c r="D2" s="48"/>
      <c r="E2" s="48"/>
      <c r="F2" s="48"/>
      <c r="G2" s="48"/>
      <c r="H2" s="48"/>
      <c r="I2" s="48"/>
      <c r="J2" s="48"/>
      <c r="K2" s="48"/>
      <c r="L2" s="48"/>
      <c r="M2" s="48"/>
      <c r="N2" s="48"/>
      <c r="O2" s="48"/>
      <c r="P2" s="48"/>
      <c r="Q2" s="48"/>
      <c r="R2" s="48"/>
      <c r="S2" s="48"/>
      <c r="T2" s="48"/>
      <c r="U2" s="48"/>
      <c r="V2" s="48"/>
      <c r="W2" s="48"/>
      <c r="X2" s="48"/>
      <c r="Y2" s="48"/>
      <c r="Z2" s="48"/>
      <c r="AA2" s="48"/>
    </row>
    <row r="3" spans="1:27" s="79" customFormat="1" x14ac:dyDescent="0.3">
      <c r="A3" s="48"/>
      <c r="B3" s="48"/>
      <c r="C3" s="48"/>
      <c r="D3" s="48"/>
      <c r="E3" s="48"/>
      <c r="F3" s="48"/>
      <c r="G3" s="48"/>
      <c r="H3" s="48"/>
      <c r="I3" s="48"/>
      <c r="J3" s="48"/>
      <c r="K3" s="48"/>
      <c r="L3" s="48"/>
      <c r="M3" s="48"/>
      <c r="N3" s="48"/>
      <c r="O3" s="48"/>
      <c r="P3" s="48"/>
      <c r="Q3" s="48"/>
      <c r="R3" s="48"/>
      <c r="S3" s="48"/>
      <c r="T3" s="48"/>
      <c r="U3" s="48"/>
      <c r="V3" s="48"/>
      <c r="W3" s="48"/>
      <c r="X3" s="48"/>
      <c r="Y3" s="48"/>
      <c r="Z3" s="48"/>
      <c r="AA3" s="48"/>
    </row>
    <row r="4" spans="1:27" s="79" customFormat="1" x14ac:dyDescent="0.3">
      <c r="A4" s="48"/>
      <c r="B4" s="48"/>
      <c r="C4" s="48"/>
      <c r="D4" s="48"/>
      <c r="E4" s="48"/>
      <c r="F4" s="48"/>
      <c r="G4" s="48"/>
      <c r="H4" s="48"/>
      <c r="I4" s="48"/>
      <c r="J4" s="48"/>
      <c r="K4" s="48"/>
      <c r="L4" s="48"/>
      <c r="M4" s="48"/>
      <c r="N4" s="48"/>
      <c r="O4" s="48"/>
      <c r="P4" s="48"/>
      <c r="Q4" s="48"/>
      <c r="R4" s="48"/>
      <c r="S4" s="48"/>
      <c r="T4" s="48"/>
      <c r="U4" s="48"/>
      <c r="V4" s="48"/>
      <c r="W4" s="48"/>
      <c r="X4" s="48"/>
      <c r="Y4" s="48"/>
      <c r="Z4" s="48"/>
      <c r="AA4" s="48"/>
    </row>
    <row r="5" spans="1:27" x14ac:dyDescent="0.3">
      <c r="A5" s="5" t="s">
        <v>20</v>
      </c>
      <c r="B5" s="5" t="s">
        <v>21</v>
      </c>
      <c r="C5" s="5" t="s">
        <v>22</v>
      </c>
      <c r="D5" s="5" t="s">
        <v>23</v>
      </c>
      <c r="E5" s="5" t="s">
        <v>24</v>
      </c>
      <c r="F5" s="5" t="s">
        <v>25</v>
      </c>
      <c r="G5" s="5" t="s">
        <v>26</v>
      </c>
      <c r="H5" s="5" t="s">
        <v>27</v>
      </c>
      <c r="I5" s="5" t="s">
        <v>28</v>
      </c>
      <c r="J5" s="5" t="s">
        <v>29</v>
      </c>
      <c r="K5" s="5" t="s">
        <v>30</v>
      </c>
      <c r="L5" s="5" t="s">
        <v>31</v>
      </c>
      <c r="M5" s="5" t="s">
        <v>32</v>
      </c>
      <c r="N5" s="5" t="s">
        <v>33</v>
      </c>
      <c r="O5" s="5" t="s">
        <v>34</v>
      </c>
      <c r="P5" s="5" t="s">
        <v>35</v>
      </c>
      <c r="Q5" s="5" t="s">
        <v>36</v>
      </c>
      <c r="R5" s="5" t="s">
        <v>37</v>
      </c>
      <c r="S5" s="5" t="s">
        <v>38</v>
      </c>
      <c r="T5" s="5" t="s">
        <v>39</v>
      </c>
      <c r="U5" s="5" t="s">
        <v>40</v>
      </c>
      <c r="V5" s="5" t="s">
        <v>41</v>
      </c>
      <c r="W5" s="5" t="s">
        <v>42</v>
      </c>
      <c r="X5" s="5" t="s">
        <v>43</v>
      </c>
      <c r="Y5" s="5" t="s">
        <v>44</v>
      </c>
      <c r="Z5" s="5" t="s">
        <v>45</v>
      </c>
      <c r="AA5" s="5" t="s">
        <v>16</v>
      </c>
    </row>
    <row r="6" spans="1:27" x14ac:dyDescent="0.3">
      <c r="A6" s="5" t="s">
        <v>19</v>
      </c>
      <c r="B6" s="5" t="s">
        <v>46</v>
      </c>
      <c r="C6" s="5" t="s">
        <v>47</v>
      </c>
      <c r="D6" s="5" t="s">
        <v>48</v>
      </c>
      <c r="E6" s="6">
        <v>33293</v>
      </c>
      <c r="F6" s="5">
        <v>35</v>
      </c>
      <c r="G6" s="5" t="s">
        <v>49</v>
      </c>
      <c r="H6" s="5" t="s">
        <v>50</v>
      </c>
      <c r="I6" s="5" t="s">
        <v>51</v>
      </c>
      <c r="J6" s="5" t="s">
        <v>52</v>
      </c>
      <c r="K6" s="5" t="s">
        <v>53</v>
      </c>
      <c r="L6" s="5" t="s">
        <v>54</v>
      </c>
      <c r="M6" s="6">
        <v>42805</v>
      </c>
      <c r="N6" s="5">
        <v>0.7</v>
      </c>
      <c r="O6" s="5">
        <v>137469</v>
      </c>
      <c r="P6" s="5">
        <v>7061</v>
      </c>
      <c r="Q6" s="5">
        <v>4</v>
      </c>
      <c r="R6" s="5">
        <v>91</v>
      </c>
      <c r="S6" s="5">
        <v>26</v>
      </c>
      <c r="T6" s="5" t="s">
        <v>55</v>
      </c>
      <c r="U6" s="5" t="s">
        <v>56</v>
      </c>
      <c r="V6" s="5" t="s">
        <v>50</v>
      </c>
      <c r="W6" s="5" t="s">
        <v>57</v>
      </c>
      <c r="X6" s="5" t="s">
        <v>58</v>
      </c>
      <c r="Y6" s="5" t="s">
        <v>59</v>
      </c>
      <c r="Z6" s="5" t="s">
        <v>60</v>
      </c>
      <c r="AA6" s="7">
        <f ca="1">YEARFRAC(Table1[[#This Row],[Joining Date]],TODAY(),3)</f>
        <v>9.4493150684931511</v>
      </c>
    </row>
    <row r="7" spans="1:27" x14ac:dyDescent="0.3">
      <c r="A7" s="5" t="s">
        <v>61</v>
      </c>
      <c r="B7" s="5" t="s">
        <v>62</v>
      </c>
      <c r="C7" s="5" t="s">
        <v>63</v>
      </c>
      <c r="D7" s="5" t="s">
        <v>48</v>
      </c>
      <c r="E7" s="6">
        <v>24930</v>
      </c>
      <c r="F7" s="5">
        <v>58</v>
      </c>
      <c r="G7" s="5" t="s">
        <v>64</v>
      </c>
      <c r="H7" s="5" t="s">
        <v>65</v>
      </c>
      <c r="I7" s="5" t="s">
        <v>66</v>
      </c>
      <c r="J7" s="5" t="s">
        <v>67</v>
      </c>
      <c r="K7" s="5" t="s">
        <v>53</v>
      </c>
      <c r="L7" s="5" t="s">
        <v>68</v>
      </c>
      <c r="M7" s="6">
        <v>43376</v>
      </c>
      <c r="N7" s="5">
        <v>8.1999999999999993</v>
      </c>
      <c r="O7" s="5">
        <v>116295</v>
      </c>
      <c r="P7" s="5">
        <v>34634</v>
      </c>
      <c r="Q7" s="5">
        <v>2</v>
      </c>
      <c r="R7" s="5">
        <v>85.6</v>
      </c>
      <c r="S7" s="5">
        <v>28</v>
      </c>
      <c r="T7" s="5" t="s">
        <v>69</v>
      </c>
      <c r="U7" s="5" t="s">
        <v>70</v>
      </c>
      <c r="V7" s="5" t="s">
        <v>65</v>
      </c>
      <c r="W7" s="5" t="s">
        <v>71</v>
      </c>
      <c r="X7" s="5" t="s">
        <v>58</v>
      </c>
      <c r="Y7" s="5" t="s">
        <v>72</v>
      </c>
      <c r="Z7" s="5" t="s">
        <v>60</v>
      </c>
      <c r="AA7" s="7">
        <f ca="1">YEARFRAC(Table1[[#This Row],[Joining Date]],TODAY(),3)</f>
        <v>7.8849315068493153</v>
      </c>
    </row>
    <row r="8" spans="1:27" x14ac:dyDescent="0.3">
      <c r="A8" s="5" t="s">
        <v>73</v>
      </c>
      <c r="B8" s="5" t="s">
        <v>74</v>
      </c>
      <c r="C8" s="5" t="s">
        <v>75</v>
      </c>
      <c r="D8" s="5" t="s">
        <v>76</v>
      </c>
      <c r="E8" s="6">
        <v>33490</v>
      </c>
      <c r="F8" s="5">
        <v>34</v>
      </c>
      <c r="G8" s="5" t="s">
        <v>77</v>
      </c>
      <c r="H8" s="5" t="s">
        <v>78</v>
      </c>
      <c r="I8" s="5" t="s">
        <v>79</v>
      </c>
      <c r="J8" s="5" t="s">
        <v>80</v>
      </c>
      <c r="K8" s="5" t="s">
        <v>53</v>
      </c>
      <c r="L8" s="5" t="s">
        <v>68</v>
      </c>
      <c r="M8" s="6">
        <v>45703</v>
      </c>
      <c r="N8" s="5">
        <v>0.9</v>
      </c>
      <c r="O8" s="5">
        <v>38959</v>
      </c>
      <c r="P8" s="5">
        <v>14855</v>
      </c>
      <c r="Q8" s="5">
        <v>5</v>
      </c>
      <c r="R8" s="5">
        <v>99.6</v>
      </c>
      <c r="S8" s="5">
        <v>15</v>
      </c>
      <c r="T8" s="5" t="s">
        <v>81</v>
      </c>
      <c r="U8" s="5" t="s">
        <v>82</v>
      </c>
      <c r="V8" s="5" t="s">
        <v>78</v>
      </c>
      <c r="W8" s="5" t="s">
        <v>83</v>
      </c>
      <c r="X8" s="5" t="s">
        <v>58</v>
      </c>
      <c r="Y8" s="5" t="s">
        <v>84</v>
      </c>
      <c r="Z8" s="5" t="s">
        <v>85</v>
      </c>
      <c r="AA8" s="7">
        <f ca="1">YEARFRAC(Table1[[#This Row],[Joining Date]],TODAY(),3)</f>
        <v>1.5095890410958903</v>
      </c>
    </row>
    <row r="9" spans="1:27" x14ac:dyDescent="0.3">
      <c r="A9" s="5" t="s">
        <v>86</v>
      </c>
      <c r="B9" s="5" t="s">
        <v>87</v>
      </c>
      <c r="C9" s="5" t="s">
        <v>88</v>
      </c>
      <c r="D9" s="5" t="s">
        <v>48</v>
      </c>
      <c r="E9" s="6">
        <v>36378</v>
      </c>
      <c r="F9" s="5">
        <v>26</v>
      </c>
      <c r="G9" s="5" t="s">
        <v>64</v>
      </c>
      <c r="H9" s="5" t="s">
        <v>50</v>
      </c>
      <c r="I9" s="5" t="s">
        <v>89</v>
      </c>
      <c r="J9" s="5" t="s">
        <v>90</v>
      </c>
      <c r="K9" s="5" t="s">
        <v>91</v>
      </c>
      <c r="L9" s="5" t="s">
        <v>68</v>
      </c>
      <c r="M9" s="6">
        <v>43590</v>
      </c>
      <c r="N9" s="5">
        <v>17</v>
      </c>
      <c r="O9" s="5">
        <v>46188</v>
      </c>
      <c r="P9" s="5">
        <v>40981</v>
      </c>
      <c r="Q9" s="5">
        <v>3</v>
      </c>
      <c r="R9" s="5">
        <v>87.6</v>
      </c>
      <c r="S9" s="5">
        <v>8</v>
      </c>
      <c r="T9" s="5" t="s">
        <v>92</v>
      </c>
      <c r="U9" s="5" t="s">
        <v>93</v>
      </c>
      <c r="V9" s="5" t="s">
        <v>50</v>
      </c>
      <c r="W9" s="5" t="s">
        <v>57</v>
      </c>
      <c r="X9" s="5" t="s">
        <v>58</v>
      </c>
      <c r="Y9" s="5" t="s">
        <v>72</v>
      </c>
      <c r="Z9" s="5" t="s">
        <v>85</v>
      </c>
      <c r="AA9" s="7">
        <f ca="1">YEARFRAC(Table1[[#This Row],[Joining Date]],TODAY(),3)</f>
        <v>7.2986301369863016</v>
      </c>
    </row>
    <row r="10" spans="1:27" x14ac:dyDescent="0.3">
      <c r="A10" s="5" t="s">
        <v>94</v>
      </c>
      <c r="B10" s="5" t="s">
        <v>95</v>
      </c>
      <c r="C10" s="5" t="s">
        <v>96</v>
      </c>
      <c r="D10" s="5" t="s">
        <v>76</v>
      </c>
      <c r="E10" s="6">
        <v>26039</v>
      </c>
      <c r="F10" s="5">
        <v>55</v>
      </c>
      <c r="G10" s="5" t="s">
        <v>49</v>
      </c>
      <c r="H10" s="5" t="s">
        <v>50</v>
      </c>
      <c r="I10" s="5" t="s">
        <v>51</v>
      </c>
      <c r="J10" s="5" t="s">
        <v>97</v>
      </c>
      <c r="K10" s="5" t="s">
        <v>91</v>
      </c>
      <c r="L10" s="5" t="s">
        <v>68</v>
      </c>
      <c r="M10" s="6">
        <v>44701</v>
      </c>
      <c r="N10" s="5">
        <v>5.5</v>
      </c>
      <c r="O10" s="5">
        <v>132280</v>
      </c>
      <c r="P10" s="5">
        <v>33758</v>
      </c>
      <c r="Q10" s="5">
        <v>2</v>
      </c>
      <c r="R10" s="5">
        <v>85.1</v>
      </c>
      <c r="S10" s="5">
        <v>19</v>
      </c>
      <c r="T10" s="5" t="s">
        <v>98</v>
      </c>
      <c r="U10" s="5" t="s">
        <v>99</v>
      </c>
      <c r="V10" s="5" t="s">
        <v>50</v>
      </c>
      <c r="W10" s="5" t="s">
        <v>57</v>
      </c>
      <c r="X10" s="5" t="s">
        <v>58</v>
      </c>
      <c r="Y10" s="5" t="s">
        <v>59</v>
      </c>
      <c r="Z10" s="5" t="s">
        <v>60</v>
      </c>
      <c r="AA10" s="7">
        <f ca="1">YEARFRAC(Table1[[#This Row],[Joining Date]],TODAY(),3)</f>
        <v>4.2547945205479456</v>
      </c>
    </row>
    <row r="11" spans="1:27" x14ac:dyDescent="0.3">
      <c r="A11" s="5" t="s">
        <v>100</v>
      </c>
      <c r="B11" s="5" t="s">
        <v>101</v>
      </c>
      <c r="C11" s="5" t="s">
        <v>102</v>
      </c>
      <c r="D11" s="5" t="s">
        <v>76</v>
      </c>
      <c r="E11" s="6">
        <v>32595</v>
      </c>
      <c r="F11" s="5">
        <v>37</v>
      </c>
      <c r="G11" s="5" t="s">
        <v>103</v>
      </c>
      <c r="H11" s="5" t="s">
        <v>104</v>
      </c>
      <c r="I11" s="5" t="s">
        <v>105</v>
      </c>
      <c r="J11" s="5" t="s">
        <v>106</v>
      </c>
      <c r="K11" s="5" t="s">
        <v>91</v>
      </c>
      <c r="L11" s="5" t="s">
        <v>54</v>
      </c>
      <c r="M11" s="6">
        <v>43674</v>
      </c>
      <c r="N11" s="5">
        <v>14.4</v>
      </c>
      <c r="O11" s="5">
        <v>124895</v>
      </c>
      <c r="P11" s="5">
        <v>32605</v>
      </c>
      <c r="Q11" s="5">
        <v>5</v>
      </c>
      <c r="R11" s="5">
        <v>88.2</v>
      </c>
      <c r="S11" s="5">
        <v>23</v>
      </c>
      <c r="T11" s="5" t="s">
        <v>107</v>
      </c>
      <c r="U11" s="5" t="s">
        <v>108</v>
      </c>
      <c r="V11" s="5" t="s">
        <v>104</v>
      </c>
      <c r="W11" s="5" t="s">
        <v>109</v>
      </c>
      <c r="X11" s="5" t="s">
        <v>58</v>
      </c>
      <c r="Y11" s="5" t="s">
        <v>110</v>
      </c>
      <c r="Z11" s="5" t="s">
        <v>111</v>
      </c>
      <c r="AA11" s="7">
        <f ca="1">YEARFRAC(Table1[[#This Row],[Joining Date]],TODAY(),3)</f>
        <v>7.0684931506849313</v>
      </c>
    </row>
    <row r="12" spans="1:27" x14ac:dyDescent="0.3">
      <c r="A12" s="5" t="s">
        <v>112</v>
      </c>
      <c r="B12" s="5" t="s">
        <v>113</v>
      </c>
      <c r="C12" s="5" t="s">
        <v>102</v>
      </c>
      <c r="D12" s="5" t="s">
        <v>76</v>
      </c>
      <c r="E12" s="6">
        <v>34206</v>
      </c>
      <c r="F12" s="5">
        <v>32</v>
      </c>
      <c r="G12" s="5" t="s">
        <v>64</v>
      </c>
      <c r="H12" s="5" t="s">
        <v>114</v>
      </c>
      <c r="I12" s="5" t="s">
        <v>89</v>
      </c>
      <c r="J12" s="5" t="s">
        <v>97</v>
      </c>
      <c r="K12" s="5" t="s">
        <v>53</v>
      </c>
      <c r="L12" s="5" t="s">
        <v>54</v>
      </c>
      <c r="M12" s="6">
        <v>45788</v>
      </c>
      <c r="N12" s="5">
        <v>18.899999999999999</v>
      </c>
      <c r="O12" s="5">
        <v>136917</v>
      </c>
      <c r="P12" s="5">
        <v>39791</v>
      </c>
      <c r="Q12" s="5">
        <v>3</v>
      </c>
      <c r="R12" s="5">
        <v>95.3</v>
      </c>
      <c r="S12" s="5">
        <v>19</v>
      </c>
      <c r="T12" s="5" t="s">
        <v>115</v>
      </c>
      <c r="U12" s="5" t="s">
        <v>116</v>
      </c>
      <c r="V12" s="5" t="s">
        <v>114</v>
      </c>
      <c r="W12" s="5" t="s">
        <v>83</v>
      </c>
      <c r="X12" s="5" t="s">
        <v>58</v>
      </c>
      <c r="Y12" s="5" t="s">
        <v>72</v>
      </c>
      <c r="Z12" s="5" t="s">
        <v>85</v>
      </c>
      <c r="AA12" s="7">
        <f ca="1">YEARFRAC(Table1[[#This Row],[Joining Date]],TODAY(),3)</f>
        <v>1.2767123287671234</v>
      </c>
    </row>
    <row r="13" spans="1:27" x14ac:dyDescent="0.3">
      <c r="A13" s="5" t="s">
        <v>117</v>
      </c>
      <c r="B13" s="5" t="s">
        <v>87</v>
      </c>
      <c r="C13" s="5" t="s">
        <v>118</v>
      </c>
      <c r="D13" s="5" t="s">
        <v>76</v>
      </c>
      <c r="E13" s="6">
        <v>33276</v>
      </c>
      <c r="F13" s="5">
        <v>35</v>
      </c>
      <c r="G13" s="5" t="s">
        <v>64</v>
      </c>
      <c r="H13" s="5" t="s">
        <v>65</v>
      </c>
      <c r="I13" s="5" t="s">
        <v>89</v>
      </c>
      <c r="J13" s="5" t="s">
        <v>119</v>
      </c>
      <c r="K13" s="5" t="s">
        <v>91</v>
      </c>
      <c r="L13" s="5" t="s">
        <v>54</v>
      </c>
      <c r="M13" s="6">
        <v>44387</v>
      </c>
      <c r="N13" s="5">
        <v>12.4</v>
      </c>
      <c r="O13" s="5">
        <v>65748</v>
      </c>
      <c r="P13" s="5">
        <v>24412</v>
      </c>
      <c r="Q13" s="5">
        <v>5</v>
      </c>
      <c r="R13" s="5">
        <v>98.2</v>
      </c>
      <c r="S13" s="5">
        <v>3</v>
      </c>
      <c r="T13" s="5" t="s">
        <v>120</v>
      </c>
      <c r="U13" s="5" t="s">
        <v>121</v>
      </c>
      <c r="V13" s="5" t="s">
        <v>65</v>
      </c>
      <c r="W13" s="5" t="s">
        <v>71</v>
      </c>
      <c r="X13" s="5" t="s">
        <v>58</v>
      </c>
      <c r="Y13" s="5" t="s">
        <v>122</v>
      </c>
      <c r="Z13" s="5" t="s">
        <v>60</v>
      </c>
      <c r="AA13" s="7">
        <f ca="1">YEARFRAC(Table1[[#This Row],[Joining Date]],TODAY(),3)</f>
        <v>5.1150684931506847</v>
      </c>
    </row>
    <row r="14" spans="1:27" x14ac:dyDescent="0.3">
      <c r="A14" s="5" t="s">
        <v>123</v>
      </c>
      <c r="B14" s="5" t="s">
        <v>87</v>
      </c>
      <c r="C14" s="5" t="s">
        <v>47</v>
      </c>
      <c r="D14" s="5" t="s">
        <v>48</v>
      </c>
      <c r="E14" s="6">
        <v>24681</v>
      </c>
      <c r="F14" s="5">
        <v>58</v>
      </c>
      <c r="G14" s="5" t="s">
        <v>64</v>
      </c>
      <c r="H14" s="5" t="s">
        <v>78</v>
      </c>
      <c r="I14" s="5" t="s">
        <v>66</v>
      </c>
      <c r="J14" s="5" t="s">
        <v>124</v>
      </c>
      <c r="K14" s="5" t="s">
        <v>53</v>
      </c>
      <c r="L14" s="5" t="s">
        <v>68</v>
      </c>
      <c r="M14" s="6">
        <v>44724</v>
      </c>
      <c r="N14" s="5">
        <v>9.4</v>
      </c>
      <c r="O14" s="5">
        <v>45308</v>
      </c>
      <c r="P14" s="5">
        <v>13314</v>
      </c>
      <c r="Q14" s="5">
        <v>4</v>
      </c>
      <c r="R14" s="5">
        <v>87.1</v>
      </c>
      <c r="S14" s="5">
        <v>27</v>
      </c>
      <c r="T14" s="5" t="s">
        <v>125</v>
      </c>
      <c r="U14" s="5" t="s">
        <v>126</v>
      </c>
      <c r="V14" s="5" t="s">
        <v>78</v>
      </c>
      <c r="W14" s="5" t="s">
        <v>83</v>
      </c>
      <c r="X14" s="5" t="s">
        <v>58</v>
      </c>
      <c r="Y14" s="5" t="s">
        <v>59</v>
      </c>
      <c r="Z14" s="5" t="s">
        <v>85</v>
      </c>
      <c r="AA14" s="7">
        <f ca="1">YEARFRAC(Table1[[#This Row],[Joining Date]],TODAY(),3)</f>
        <v>4.1917808219178081</v>
      </c>
    </row>
    <row r="15" spans="1:27" x14ac:dyDescent="0.3">
      <c r="A15" s="5" t="s">
        <v>127</v>
      </c>
      <c r="B15" s="5" t="s">
        <v>128</v>
      </c>
      <c r="C15" s="5" t="s">
        <v>129</v>
      </c>
      <c r="D15" s="5" t="s">
        <v>48</v>
      </c>
      <c r="E15" s="6">
        <v>28581</v>
      </c>
      <c r="F15" s="5">
        <v>48</v>
      </c>
      <c r="G15" s="5" t="s">
        <v>64</v>
      </c>
      <c r="H15" s="5" t="s">
        <v>50</v>
      </c>
      <c r="I15" s="5" t="s">
        <v>89</v>
      </c>
      <c r="J15" s="5" t="s">
        <v>130</v>
      </c>
      <c r="K15" s="5" t="s">
        <v>53</v>
      </c>
      <c r="L15" s="5" t="s">
        <v>54</v>
      </c>
      <c r="M15" s="6">
        <v>42821</v>
      </c>
      <c r="N15" s="5">
        <v>18.899999999999999</v>
      </c>
      <c r="O15" s="5">
        <v>80374</v>
      </c>
      <c r="P15" s="5">
        <v>6231</v>
      </c>
      <c r="Q15" s="5">
        <v>3</v>
      </c>
      <c r="R15" s="5">
        <v>99.9</v>
      </c>
      <c r="S15" s="5">
        <v>8</v>
      </c>
      <c r="T15" s="5" t="s">
        <v>131</v>
      </c>
      <c r="U15" s="5" t="s">
        <v>132</v>
      </c>
      <c r="V15" s="5" t="s">
        <v>50</v>
      </c>
      <c r="W15" s="5" t="s">
        <v>57</v>
      </c>
      <c r="X15" s="5" t="s">
        <v>58</v>
      </c>
      <c r="Y15" s="5" t="s">
        <v>110</v>
      </c>
      <c r="Z15" s="5" t="s">
        <v>111</v>
      </c>
      <c r="AA15" s="7">
        <f ca="1">YEARFRAC(Table1[[#This Row],[Joining Date]],TODAY(),3)</f>
        <v>9.4054794520547951</v>
      </c>
    </row>
    <row r="16" spans="1:27" x14ac:dyDescent="0.3">
      <c r="A16" s="5" t="s">
        <v>133</v>
      </c>
      <c r="B16" s="5" t="s">
        <v>74</v>
      </c>
      <c r="C16" s="5" t="s">
        <v>134</v>
      </c>
      <c r="D16" s="5" t="s">
        <v>76</v>
      </c>
      <c r="E16" s="6">
        <v>34506</v>
      </c>
      <c r="F16" s="5">
        <v>32</v>
      </c>
      <c r="G16" s="5" t="s">
        <v>135</v>
      </c>
      <c r="H16" s="5" t="s">
        <v>136</v>
      </c>
      <c r="I16" s="5" t="s">
        <v>137</v>
      </c>
      <c r="J16" s="5" t="s">
        <v>138</v>
      </c>
      <c r="K16" s="5" t="s">
        <v>91</v>
      </c>
      <c r="L16" s="5" t="s">
        <v>68</v>
      </c>
      <c r="M16" s="6">
        <v>45665</v>
      </c>
      <c r="N16" s="5">
        <v>19.899999999999999</v>
      </c>
      <c r="O16" s="5">
        <v>70206</v>
      </c>
      <c r="P16" s="5">
        <v>34366</v>
      </c>
      <c r="Q16" s="5">
        <v>4</v>
      </c>
      <c r="R16" s="5">
        <v>96.5</v>
      </c>
      <c r="S16" s="5">
        <v>0</v>
      </c>
      <c r="T16" s="5" t="s">
        <v>139</v>
      </c>
      <c r="U16" s="5" t="s">
        <v>140</v>
      </c>
      <c r="V16" s="5" t="s">
        <v>136</v>
      </c>
      <c r="W16" s="5" t="s">
        <v>141</v>
      </c>
      <c r="X16" s="5" t="s">
        <v>58</v>
      </c>
      <c r="Y16" s="5" t="s">
        <v>59</v>
      </c>
      <c r="Z16" s="5" t="s">
        <v>111</v>
      </c>
      <c r="AA16" s="7">
        <f ca="1">YEARFRAC(Table1[[#This Row],[Joining Date]],TODAY(),3)</f>
        <v>1.6136986301369862</v>
      </c>
    </row>
    <row r="17" spans="1:27" x14ac:dyDescent="0.3">
      <c r="A17" s="5" t="s">
        <v>142</v>
      </c>
      <c r="B17" s="5" t="s">
        <v>143</v>
      </c>
      <c r="C17" s="5" t="s">
        <v>134</v>
      </c>
      <c r="D17" s="5" t="s">
        <v>48</v>
      </c>
      <c r="E17" s="6">
        <v>33627</v>
      </c>
      <c r="F17" s="5">
        <v>34</v>
      </c>
      <c r="G17" s="5" t="s">
        <v>135</v>
      </c>
      <c r="H17" s="5" t="s">
        <v>144</v>
      </c>
      <c r="I17" s="5" t="s">
        <v>137</v>
      </c>
      <c r="J17" s="5" t="s">
        <v>145</v>
      </c>
      <c r="K17" s="5" t="s">
        <v>91</v>
      </c>
      <c r="L17" s="5" t="s">
        <v>68</v>
      </c>
      <c r="M17" s="6">
        <v>43188</v>
      </c>
      <c r="N17" s="5">
        <v>9.9</v>
      </c>
      <c r="O17" s="5">
        <v>122526</v>
      </c>
      <c r="P17" s="5">
        <v>18812</v>
      </c>
      <c r="Q17" s="5">
        <v>1</v>
      </c>
      <c r="R17" s="5">
        <v>89.2</v>
      </c>
      <c r="S17" s="5">
        <v>4</v>
      </c>
      <c r="T17" s="5" t="s">
        <v>146</v>
      </c>
      <c r="U17" s="5" t="s">
        <v>147</v>
      </c>
      <c r="V17" s="5" t="s">
        <v>144</v>
      </c>
      <c r="W17" s="5" t="s">
        <v>144</v>
      </c>
      <c r="X17" s="5" t="s">
        <v>58</v>
      </c>
      <c r="Y17" s="5" t="s">
        <v>72</v>
      </c>
      <c r="Z17" s="5" t="s">
        <v>60</v>
      </c>
      <c r="AA17" s="7">
        <f ca="1">YEARFRAC(Table1[[#This Row],[Joining Date]],TODAY(),3)</f>
        <v>8.4</v>
      </c>
    </row>
    <row r="18" spans="1:27" x14ac:dyDescent="0.3">
      <c r="A18" s="5" t="s">
        <v>148</v>
      </c>
      <c r="B18" s="5" t="s">
        <v>74</v>
      </c>
      <c r="C18" s="5" t="s">
        <v>88</v>
      </c>
      <c r="D18" s="5" t="s">
        <v>48</v>
      </c>
      <c r="E18" s="6">
        <v>34914</v>
      </c>
      <c r="F18" s="5">
        <v>30</v>
      </c>
      <c r="G18" s="5" t="s">
        <v>149</v>
      </c>
      <c r="H18" s="5" t="s">
        <v>150</v>
      </c>
      <c r="I18" s="5" t="s">
        <v>151</v>
      </c>
      <c r="J18" s="5" t="s">
        <v>152</v>
      </c>
      <c r="K18" s="5" t="s">
        <v>91</v>
      </c>
      <c r="L18" s="5" t="s">
        <v>54</v>
      </c>
      <c r="M18" s="6">
        <v>45475</v>
      </c>
      <c r="N18" s="5">
        <v>3.4</v>
      </c>
      <c r="O18" s="5">
        <v>139889</v>
      </c>
      <c r="P18" s="5">
        <v>31826</v>
      </c>
      <c r="Q18" s="5">
        <v>3</v>
      </c>
      <c r="R18" s="5">
        <v>87.1</v>
      </c>
      <c r="S18" s="5">
        <v>13</v>
      </c>
      <c r="T18" s="5" t="s">
        <v>153</v>
      </c>
      <c r="U18" s="5" t="s">
        <v>154</v>
      </c>
      <c r="V18" s="5" t="s">
        <v>150</v>
      </c>
      <c r="W18" s="5" t="s">
        <v>155</v>
      </c>
      <c r="X18" s="5" t="s">
        <v>58</v>
      </c>
      <c r="Y18" s="5" t="s">
        <v>110</v>
      </c>
      <c r="Z18" s="5" t="s">
        <v>111</v>
      </c>
      <c r="AA18" s="7">
        <f ca="1">YEARFRAC(Table1[[#This Row],[Joining Date]],TODAY(),3)</f>
        <v>2.1342465753424658</v>
      </c>
    </row>
    <row r="19" spans="1:27" x14ac:dyDescent="0.3">
      <c r="A19" s="5" t="s">
        <v>156</v>
      </c>
      <c r="B19" s="5" t="s">
        <v>157</v>
      </c>
      <c r="C19" s="5" t="s">
        <v>129</v>
      </c>
      <c r="D19" s="5" t="s">
        <v>48</v>
      </c>
      <c r="E19" s="6">
        <v>37851</v>
      </c>
      <c r="F19" s="5">
        <v>22</v>
      </c>
      <c r="G19" s="5" t="s">
        <v>77</v>
      </c>
      <c r="H19" s="5" t="s">
        <v>136</v>
      </c>
      <c r="I19" s="5" t="s">
        <v>158</v>
      </c>
      <c r="J19" s="5" t="s">
        <v>106</v>
      </c>
      <c r="K19" s="5" t="s">
        <v>53</v>
      </c>
      <c r="L19" s="5" t="s">
        <v>54</v>
      </c>
      <c r="M19" s="6">
        <v>46259</v>
      </c>
      <c r="N19" s="5">
        <v>16.100000000000001</v>
      </c>
      <c r="O19" s="5">
        <v>86864</v>
      </c>
      <c r="P19" s="5">
        <v>18711</v>
      </c>
      <c r="Q19" s="5">
        <v>1</v>
      </c>
      <c r="R19" s="5">
        <v>88.3</v>
      </c>
      <c r="S19" s="5">
        <v>15</v>
      </c>
      <c r="T19" s="5" t="s">
        <v>159</v>
      </c>
      <c r="U19" s="5" t="s">
        <v>160</v>
      </c>
      <c r="V19" s="5" t="s">
        <v>136</v>
      </c>
      <c r="W19" s="5" t="s">
        <v>141</v>
      </c>
      <c r="X19" s="5" t="s">
        <v>58</v>
      </c>
      <c r="Y19" s="5" t="s">
        <v>84</v>
      </c>
      <c r="Z19" s="5" t="s">
        <v>111</v>
      </c>
      <c r="AA19" s="7">
        <f ca="1">YEARFRAC(Table1[[#This Row],[Joining Date]],TODAY(),3)</f>
        <v>1.3698630136986301E-2</v>
      </c>
    </row>
    <row r="20" spans="1:27" x14ac:dyDescent="0.3">
      <c r="A20" s="5" t="s">
        <v>161</v>
      </c>
      <c r="B20" s="5" t="s">
        <v>101</v>
      </c>
      <c r="C20" s="5" t="s">
        <v>75</v>
      </c>
      <c r="D20" s="5" t="s">
        <v>48</v>
      </c>
      <c r="E20" s="6">
        <v>34648</v>
      </c>
      <c r="F20" s="5">
        <v>31</v>
      </c>
      <c r="G20" s="5" t="s">
        <v>64</v>
      </c>
      <c r="H20" s="5" t="s">
        <v>50</v>
      </c>
      <c r="I20" s="5" t="s">
        <v>89</v>
      </c>
      <c r="J20" s="5" t="s">
        <v>162</v>
      </c>
      <c r="K20" s="5" t="s">
        <v>53</v>
      </c>
      <c r="L20" s="5" t="s">
        <v>68</v>
      </c>
      <c r="M20" s="6">
        <v>42737</v>
      </c>
      <c r="N20" s="5">
        <v>1.4</v>
      </c>
      <c r="O20" s="5">
        <v>130867</v>
      </c>
      <c r="P20" s="5">
        <v>36821</v>
      </c>
      <c r="Q20" s="5">
        <v>1</v>
      </c>
      <c r="R20" s="5">
        <v>86.9</v>
      </c>
      <c r="S20" s="5">
        <v>26</v>
      </c>
      <c r="T20" s="5" t="s">
        <v>163</v>
      </c>
      <c r="U20" s="5" t="s">
        <v>164</v>
      </c>
      <c r="V20" s="5" t="s">
        <v>50</v>
      </c>
      <c r="W20" s="5" t="s">
        <v>57</v>
      </c>
      <c r="X20" s="5" t="s">
        <v>58</v>
      </c>
      <c r="Y20" s="5" t="s">
        <v>122</v>
      </c>
      <c r="Z20" s="5" t="s">
        <v>60</v>
      </c>
      <c r="AA20" s="7">
        <f ca="1">YEARFRAC(Table1[[#This Row],[Joining Date]],TODAY(),3)</f>
        <v>9.6356164383561644</v>
      </c>
    </row>
    <row r="21" spans="1:27" x14ac:dyDescent="0.3">
      <c r="A21" s="5" t="s">
        <v>165</v>
      </c>
      <c r="B21" s="5" t="s">
        <v>128</v>
      </c>
      <c r="C21" s="5" t="s">
        <v>129</v>
      </c>
      <c r="D21" s="5" t="s">
        <v>48</v>
      </c>
      <c r="E21" s="6">
        <v>25810</v>
      </c>
      <c r="F21" s="5">
        <v>55</v>
      </c>
      <c r="G21" s="5" t="s">
        <v>135</v>
      </c>
      <c r="H21" s="5" t="s">
        <v>104</v>
      </c>
      <c r="I21" s="5" t="s">
        <v>137</v>
      </c>
      <c r="J21" s="5" t="s">
        <v>124</v>
      </c>
      <c r="K21" s="5" t="s">
        <v>53</v>
      </c>
      <c r="L21" s="5" t="s">
        <v>68</v>
      </c>
      <c r="M21" s="6">
        <v>44424</v>
      </c>
      <c r="N21" s="5">
        <v>1.9</v>
      </c>
      <c r="O21" s="5">
        <v>53085</v>
      </c>
      <c r="P21" s="5">
        <v>7799</v>
      </c>
      <c r="Q21" s="5">
        <v>4</v>
      </c>
      <c r="R21" s="5">
        <v>87.8</v>
      </c>
      <c r="S21" s="5">
        <v>5</v>
      </c>
      <c r="T21" s="5" t="s">
        <v>166</v>
      </c>
      <c r="U21" s="5" t="s">
        <v>167</v>
      </c>
      <c r="V21" s="5" t="s">
        <v>104</v>
      </c>
      <c r="W21" s="5" t="s">
        <v>109</v>
      </c>
      <c r="X21" s="5" t="s">
        <v>58</v>
      </c>
      <c r="Y21" s="5" t="s">
        <v>110</v>
      </c>
      <c r="Z21" s="5" t="s">
        <v>60</v>
      </c>
      <c r="AA21" s="7">
        <f ca="1">YEARFRAC(Table1[[#This Row],[Joining Date]],TODAY(),3)</f>
        <v>5.0136986301369859</v>
      </c>
    </row>
    <row r="22" spans="1:27" x14ac:dyDescent="0.3">
      <c r="A22" s="5" t="s">
        <v>168</v>
      </c>
      <c r="B22" s="5" t="s">
        <v>143</v>
      </c>
      <c r="C22" s="5" t="s">
        <v>96</v>
      </c>
      <c r="D22" s="5" t="s">
        <v>76</v>
      </c>
      <c r="E22" s="6">
        <v>33287</v>
      </c>
      <c r="F22" s="5">
        <v>35</v>
      </c>
      <c r="G22" s="5" t="s">
        <v>77</v>
      </c>
      <c r="H22" s="5" t="s">
        <v>114</v>
      </c>
      <c r="I22" s="5" t="s">
        <v>158</v>
      </c>
      <c r="J22" s="5" t="s">
        <v>169</v>
      </c>
      <c r="K22" s="5" t="s">
        <v>91</v>
      </c>
      <c r="L22" s="5" t="s">
        <v>54</v>
      </c>
      <c r="M22" s="6">
        <v>44416</v>
      </c>
      <c r="N22" s="5">
        <v>10.4</v>
      </c>
      <c r="O22" s="5">
        <v>115638</v>
      </c>
      <c r="P22" s="5">
        <v>14628</v>
      </c>
      <c r="Q22" s="5">
        <v>2</v>
      </c>
      <c r="R22" s="5">
        <v>86.6</v>
      </c>
      <c r="S22" s="5">
        <v>18</v>
      </c>
      <c r="T22" s="5" t="s">
        <v>170</v>
      </c>
      <c r="U22" s="5" t="s">
        <v>171</v>
      </c>
      <c r="V22" s="5" t="s">
        <v>114</v>
      </c>
      <c r="W22" s="5" t="s">
        <v>83</v>
      </c>
      <c r="X22" s="5" t="s">
        <v>58</v>
      </c>
      <c r="Y22" s="5" t="s">
        <v>59</v>
      </c>
      <c r="Z22" s="5" t="s">
        <v>111</v>
      </c>
      <c r="AA22" s="7">
        <f ca="1">YEARFRAC(Table1[[#This Row],[Joining Date]],TODAY(),3)</f>
        <v>5.0356164383561648</v>
      </c>
    </row>
    <row r="23" spans="1:27" x14ac:dyDescent="0.3">
      <c r="A23" s="5" t="s">
        <v>172</v>
      </c>
      <c r="B23" s="5" t="s">
        <v>74</v>
      </c>
      <c r="C23" s="5" t="s">
        <v>88</v>
      </c>
      <c r="D23" s="5" t="s">
        <v>76</v>
      </c>
      <c r="E23" s="6">
        <v>29737</v>
      </c>
      <c r="F23" s="5">
        <v>45</v>
      </c>
      <c r="G23" s="5" t="s">
        <v>135</v>
      </c>
      <c r="H23" s="5" t="s">
        <v>144</v>
      </c>
      <c r="I23" s="5" t="s">
        <v>137</v>
      </c>
      <c r="J23" s="5" t="s">
        <v>173</v>
      </c>
      <c r="K23" s="5" t="s">
        <v>91</v>
      </c>
      <c r="L23" s="5" t="s">
        <v>68</v>
      </c>
      <c r="M23" s="6">
        <v>43949</v>
      </c>
      <c r="N23" s="5">
        <v>14.6</v>
      </c>
      <c r="O23" s="5">
        <v>148587</v>
      </c>
      <c r="P23" s="5">
        <v>18354</v>
      </c>
      <c r="Q23" s="5">
        <v>4</v>
      </c>
      <c r="R23" s="5">
        <v>92.6</v>
      </c>
      <c r="S23" s="5">
        <v>3</v>
      </c>
      <c r="T23" s="5" t="s">
        <v>174</v>
      </c>
      <c r="U23" s="5" t="s">
        <v>175</v>
      </c>
      <c r="V23" s="5" t="s">
        <v>144</v>
      </c>
      <c r="W23" s="5" t="s">
        <v>144</v>
      </c>
      <c r="X23" s="5" t="s">
        <v>58</v>
      </c>
      <c r="Y23" s="5" t="s">
        <v>110</v>
      </c>
      <c r="Z23" s="5" t="s">
        <v>111</v>
      </c>
      <c r="AA23" s="7">
        <f ca="1">YEARFRAC(Table1[[#This Row],[Joining Date]],TODAY(),3)</f>
        <v>6.3150684931506849</v>
      </c>
    </row>
    <row r="24" spans="1:27" x14ac:dyDescent="0.3">
      <c r="A24" s="5" t="s">
        <v>176</v>
      </c>
      <c r="B24" s="5" t="s">
        <v>113</v>
      </c>
      <c r="C24" s="5" t="s">
        <v>47</v>
      </c>
      <c r="D24" s="5" t="s">
        <v>48</v>
      </c>
      <c r="E24" s="6">
        <v>29330</v>
      </c>
      <c r="F24" s="5">
        <v>46</v>
      </c>
      <c r="G24" s="5" t="s">
        <v>49</v>
      </c>
      <c r="H24" s="5" t="s">
        <v>136</v>
      </c>
      <c r="I24" s="5" t="s">
        <v>177</v>
      </c>
      <c r="J24" s="5" t="s">
        <v>67</v>
      </c>
      <c r="K24" s="5" t="s">
        <v>91</v>
      </c>
      <c r="L24" s="5" t="s">
        <v>68</v>
      </c>
      <c r="M24" s="6">
        <v>44705</v>
      </c>
      <c r="N24" s="5">
        <v>16</v>
      </c>
      <c r="O24" s="5">
        <v>55343</v>
      </c>
      <c r="P24" s="5">
        <v>11754</v>
      </c>
      <c r="Q24" s="5">
        <v>1</v>
      </c>
      <c r="R24" s="5">
        <v>87.5</v>
      </c>
      <c r="S24" s="5">
        <v>29</v>
      </c>
      <c r="T24" s="5" t="s">
        <v>178</v>
      </c>
      <c r="U24" s="5" t="s">
        <v>179</v>
      </c>
      <c r="V24" s="5" t="s">
        <v>136</v>
      </c>
      <c r="W24" s="5" t="s">
        <v>141</v>
      </c>
      <c r="X24" s="5" t="s">
        <v>58</v>
      </c>
      <c r="Y24" s="5" t="s">
        <v>72</v>
      </c>
      <c r="Z24" s="5" t="s">
        <v>60</v>
      </c>
      <c r="AA24" s="7">
        <f ca="1">YEARFRAC(Table1[[#This Row],[Joining Date]],TODAY(),3)</f>
        <v>4.2438356164383562</v>
      </c>
    </row>
    <row r="25" spans="1:27" x14ac:dyDescent="0.3">
      <c r="A25" s="5" t="s">
        <v>180</v>
      </c>
      <c r="B25" s="5" t="s">
        <v>143</v>
      </c>
      <c r="C25" s="5" t="s">
        <v>134</v>
      </c>
      <c r="D25" s="5" t="s">
        <v>48</v>
      </c>
      <c r="E25" s="6">
        <v>37984</v>
      </c>
      <c r="F25" s="5">
        <v>22</v>
      </c>
      <c r="G25" s="5" t="s">
        <v>64</v>
      </c>
      <c r="H25" s="5" t="s">
        <v>78</v>
      </c>
      <c r="I25" s="5" t="s">
        <v>66</v>
      </c>
      <c r="J25" s="5" t="s">
        <v>181</v>
      </c>
      <c r="K25" s="5" t="s">
        <v>53</v>
      </c>
      <c r="L25" s="5" t="s">
        <v>68</v>
      </c>
      <c r="M25" s="6">
        <v>44220</v>
      </c>
      <c r="N25" s="5">
        <v>11.7</v>
      </c>
      <c r="O25" s="5">
        <v>135498</v>
      </c>
      <c r="P25" s="5">
        <v>26614</v>
      </c>
      <c r="Q25" s="5">
        <v>5</v>
      </c>
      <c r="R25" s="5">
        <v>87.1</v>
      </c>
      <c r="S25" s="5">
        <v>17</v>
      </c>
      <c r="T25" s="5" t="s">
        <v>182</v>
      </c>
      <c r="U25" s="5" t="s">
        <v>183</v>
      </c>
      <c r="V25" s="5" t="s">
        <v>78</v>
      </c>
      <c r="W25" s="5" t="s">
        <v>83</v>
      </c>
      <c r="X25" s="5" t="s">
        <v>58</v>
      </c>
      <c r="Y25" s="5" t="s">
        <v>72</v>
      </c>
      <c r="Z25" s="5" t="s">
        <v>60</v>
      </c>
      <c r="AA25" s="7">
        <f ca="1">YEARFRAC(Table1[[#This Row],[Joining Date]],TODAY(),3)</f>
        <v>5.5726027397260278</v>
      </c>
    </row>
    <row r="26" spans="1:27" x14ac:dyDescent="0.3">
      <c r="A26" s="5" t="s">
        <v>184</v>
      </c>
      <c r="B26" s="5" t="s">
        <v>143</v>
      </c>
      <c r="C26" s="5" t="s">
        <v>88</v>
      </c>
      <c r="D26" s="5" t="s">
        <v>48</v>
      </c>
      <c r="E26" s="6">
        <v>29854</v>
      </c>
      <c r="F26" s="5">
        <v>44</v>
      </c>
      <c r="G26" s="5" t="s">
        <v>185</v>
      </c>
      <c r="H26" s="5" t="s">
        <v>114</v>
      </c>
      <c r="I26" s="5" t="s">
        <v>186</v>
      </c>
      <c r="J26" s="5" t="s">
        <v>187</v>
      </c>
      <c r="K26" s="5" t="s">
        <v>53</v>
      </c>
      <c r="L26" s="5" t="s">
        <v>54</v>
      </c>
      <c r="M26" s="6">
        <v>43061</v>
      </c>
      <c r="N26" s="5">
        <v>14.4</v>
      </c>
      <c r="O26" s="5">
        <v>51291</v>
      </c>
      <c r="P26" s="5">
        <v>30675</v>
      </c>
      <c r="Q26" s="5">
        <v>4</v>
      </c>
      <c r="R26" s="5">
        <v>86.3</v>
      </c>
      <c r="S26" s="5">
        <v>10</v>
      </c>
      <c r="T26" s="5" t="s">
        <v>188</v>
      </c>
      <c r="U26" s="5" t="s">
        <v>189</v>
      </c>
      <c r="V26" s="5" t="s">
        <v>114</v>
      </c>
      <c r="W26" s="5" t="s">
        <v>83</v>
      </c>
      <c r="X26" s="5" t="s">
        <v>58</v>
      </c>
      <c r="Y26" s="5" t="s">
        <v>122</v>
      </c>
      <c r="Z26" s="5" t="s">
        <v>111</v>
      </c>
      <c r="AA26" s="7">
        <f ca="1">YEARFRAC(Table1[[#This Row],[Joining Date]],TODAY(),3)</f>
        <v>8.7479452054794518</v>
      </c>
    </row>
    <row r="27" spans="1:27" x14ac:dyDescent="0.3">
      <c r="A27" s="5" t="s">
        <v>190</v>
      </c>
      <c r="B27" s="5" t="s">
        <v>157</v>
      </c>
      <c r="C27" s="5" t="s">
        <v>134</v>
      </c>
      <c r="D27" s="5" t="s">
        <v>76</v>
      </c>
      <c r="E27" s="6">
        <v>25596</v>
      </c>
      <c r="F27" s="5">
        <v>56</v>
      </c>
      <c r="G27" s="5" t="s">
        <v>64</v>
      </c>
      <c r="H27" s="5" t="s">
        <v>150</v>
      </c>
      <c r="I27" s="5" t="s">
        <v>66</v>
      </c>
      <c r="J27" s="5" t="s">
        <v>191</v>
      </c>
      <c r="K27" s="5" t="s">
        <v>53</v>
      </c>
      <c r="L27" s="5" t="s">
        <v>68</v>
      </c>
      <c r="M27" s="6">
        <v>46371</v>
      </c>
      <c r="N27" s="5">
        <v>5.0999999999999996</v>
      </c>
      <c r="O27" s="5">
        <v>51028</v>
      </c>
      <c r="P27" s="5">
        <v>25066</v>
      </c>
      <c r="Q27" s="5">
        <v>3</v>
      </c>
      <c r="R27" s="5">
        <v>96.2</v>
      </c>
      <c r="S27" s="5">
        <v>1</v>
      </c>
      <c r="T27" s="5" t="s">
        <v>192</v>
      </c>
      <c r="U27" s="5" t="s">
        <v>193</v>
      </c>
      <c r="V27" s="5" t="s">
        <v>150</v>
      </c>
      <c r="W27" s="5" t="s">
        <v>155</v>
      </c>
      <c r="X27" s="5" t="s">
        <v>58</v>
      </c>
      <c r="Y27" s="5" t="s">
        <v>122</v>
      </c>
      <c r="Z27" s="5" t="s">
        <v>85</v>
      </c>
      <c r="AA27" s="7">
        <f ca="1">YEARFRAC(Table1[[#This Row],[Joining Date]],TODAY(),3)</f>
        <v>0.32054794520547947</v>
      </c>
    </row>
    <row r="28" spans="1:27" x14ac:dyDescent="0.3">
      <c r="A28" s="5" t="s">
        <v>194</v>
      </c>
      <c r="B28" s="5" t="s">
        <v>46</v>
      </c>
      <c r="C28" s="5" t="s">
        <v>63</v>
      </c>
      <c r="D28" s="5" t="s">
        <v>76</v>
      </c>
      <c r="E28" s="6">
        <v>30301</v>
      </c>
      <c r="F28" s="5">
        <v>43</v>
      </c>
      <c r="G28" s="5" t="s">
        <v>103</v>
      </c>
      <c r="H28" s="5" t="s">
        <v>136</v>
      </c>
      <c r="I28" s="5" t="s">
        <v>105</v>
      </c>
      <c r="J28" s="5" t="s">
        <v>195</v>
      </c>
      <c r="K28" s="5" t="s">
        <v>53</v>
      </c>
      <c r="L28" s="5" t="s">
        <v>68</v>
      </c>
      <c r="M28" s="6">
        <v>42827</v>
      </c>
      <c r="N28" s="5">
        <v>9.8000000000000007</v>
      </c>
      <c r="O28" s="5">
        <v>74782</v>
      </c>
      <c r="P28" s="5">
        <v>21600</v>
      </c>
      <c r="Q28" s="5">
        <v>5</v>
      </c>
      <c r="R28" s="5">
        <v>94.1</v>
      </c>
      <c r="S28" s="5">
        <v>8</v>
      </c>
      <c r="T28" s="5" t="s">
        <v>196</v>
      </c>
      <c r="U28" s="5" t="s">
        <v>197</v>
      </c>
      <c r="V28" s="5" t="s">
        <v>136</v>
      </c>
      <c r="W28" s="5" t="s">
        <v>141</v>
      </c>
      <c r="X28" s="5" t="s">
        <v>58</v>
      </c>
      <c r="Y28" s="5" t="s">
        <v>72</v>
      </c>
      <c r="Z28" s="5" t="s">
        <v>111</v>
      </c>
      <c r="AA28" s="7">
        <f ca="1">YEARFRAC(Table1[[#This Row],[Joining Date]],TODAY(),3)</f>
        <v>9.3890410958904109</v>
      </c>
    </row>
    <row r="29" spans="1:27" x14ac:dyDescent="0.3">
      <c r="A29" s="5" t="s">
        <v>198</v>
      </c>
      <c r="B29" s="5" t="s">
        <v>87</v>
      </c>
      <c r="C29" s="5" t="s">
        <v>75</v>
      </c>
      <c r="D29" s="5" t="s">
        <v>48</v>
      </c>
      <c r="E29" s="6">
        <v>30013</v>
      </c>
      <c r="F29" s="5">
        <v>44</v>
      </c>
      <c r="G29" s="5" t="s">
        <v>149</v>
      </c>
      <c r="H29" s="5" t="s">
        <v>114</v>
      </c>
      <c r="I29" s="5" t="s">
        <v>151</v>
      </c>
      <c r="J29" s="5" t="s">
        <v>199</v>
      </c>
      <c r="K29" s="5" t="s">
        <v>53</v>
      </c>
      <c r="L29" s="5" t="s">
        <v>68</v>
      </c>
      <c r="M29" s="6">
        <v>43198</v>
      </c>
      <c r="N29" s="5">
        <v>1.7</v>
      </c>
      <c r="O29" s="5">
        <v>103425</v>
      </c>
      <c r="P29" s="5">
        <v>26002</v>
      </c>
      <c r="Q29" s="5">
        <v>3</v>
      </c>
      <c r="R29" s="5">
        <v>97</v>
      </c>
      <c r="S29" s="5">
        <v>13</v>
      </c>
      <c r="T29" s="5" t="s">
        <v>200</v>
      </c>
      <c r="U29" s="5" t="s">
        <v>201</v>
      </c>
      <c r="V29" s="5" t="s">
        <v>114</v>
      </c>
      <c r="W29" s="5" t="s">
        <v>83</v>
      </c>
      <c r="X29" s="5" t="s">
        <v>58</v>
      </c>
      <c r="Y29" s="5" t="s">
        <v>110</v>
      </c>
      <c r="Z29" s="5" t="s">
        <v>60</v>
      </c>
      <c r="AA29" s="7">
        <f ca="1">YEARFRAC(Table1[[#This Row],[Joining Date]],TODAY(),3)</f>
        <v>8.3726027397260268</v>
      </c>
    </row>
    <row r="30" spans="1:27" x14ac:dyDescent="0.3">
      <c r="A30" s="5" t="s">
        <v>202</v>
      </c>
      <c r="B30" s="5" t="s">
        <v>113</v>
      </c>
      <c r="C30" s="5" t="s">
        <v>118</v>
      </c>
      <c r="D30" s="5" t="s">
        <v>76</v>
      </c>
      <c r="E30" s="6">
        <v>36053</v>
      </c>
      <c r="F30" s="5">
        <v>27</v>
      </c>
      <c r="G30" s="5" t="s">
        <v>77</v>
      </c>
      <c r="H30" s="5" t="s">
        <v>144</v>
      </c>
      <c r="I30" s="5" t="s">
        <v>158</v>
      </c>
      <c r="J30" s="5" t="s">
        <v>203</v>
      </c>
      <c r="K30" s="5" t="s">
        <v>91</v>
      </c>
      <c r="L30" s="5" t="s">
        <v>68</v>
      </c>
      <c r="M30" s="6">
        <v>44253</v>
      </c>
      <c r="N30" s="5">
        <v>6.6</v>
      </c>
      <c r="O30" s="5">
        <v>117951</v>
      </c>
      <c r="P30" s="5">
        <v>23929</v>
      </c>
      <c r="Q30" s="5">
        <v>2</v>
      </c>
      <c r="R30" s="5">
        <v>90.7</v>
      </c>
      <c r="S30" s="5">
        <v>6</v>
      </c>
      <c r="T30" s="5" t="s">
        <v>204</v>
      </c>
      <c r="U30" s="5" t="s">
        <v>205</v>
      </c>
      <c r="V30" s="5" t="s">
        <v>144</v>
      </c>
      <c r="W30" s="5" t="s">
        <v>144</v>
      </c>
      <c r="X30" s="5" t="s">
        <v>58</v>
      </c>
      <c r="Y30" s="5" t="s">
        <v>72</v>
      </c>
      <c r="Z30" s="5" t="s">
        <v>60</v>
      </c>
      <c r="AA30" s="7">
        <f ca="1">YEARFRAC(Table1[[#This Row],[Joining Date]],TODAY(),3)</f>
        <v>5.4821917808219176</v>
      </c>
    </row>
    <row r="31" spans="1:27" x14ac:dyDescent="0.3">
      <c r="A31" s="5" t="s">
        <v>206</v>
      </c>
      <c r="B31" s="5" t="s">
        <v>157</v>
      </c>
      <c r="C31" s="5" t="s">
        <v>118</v>
      </c>
      <c r="D31" s="5" t="s">
        <v>48</v>
      </c>
      <c r="E31" s="6">
        <v>32503</v>
      </c>
      <c r="F31" s="5">
        <v>37</v>
      </c>
      <c r="G31" s="5" t="s">
        <v>149</v>
      </c>
      <c r="H31" s="5" t="s">
        <v>104</v>
      </c>
      <c r="I31" s="5" t="s">
        <v>151</v>
      </c>
      <c r="J31" s="5" t="s">
        <v>207</v>
      </c>
      <c r="K31" s="5" t="s">
        <v>91</v>
      </c>
      <c r="L31" s="5" t="s">
        <v>54</v>
      </c>
      <c r="M31" s="6">
        <v>44326</v>
      </c>
      <c r="N31" s="5">
        <v>1.1000000000000001</v>
      </c>
      <c r="O31" s="5">
        <v>117876</v>
      </c>
      <c r="P31" s="5">
        <v>19330</v>
      </c>
      <c r="Q31" s="5">
        <v>4</v>
      </c>
      <c r="R31" s="5">
        <v>98.7</v>
      </c>
      <c r="S31" s="5">
        <v>11</v>
      </c>
      <c r="T31" s="5" t="s">
        <v>208</v>
      </c>
      <c r="U31" s="5" t="s">
        <v>209</v>
      </c>
      <c r="V31" s="5" t="s">
        <v>104</v>
      </c>
      <c r="W31" s="5" t="s">
        <v>109</v>
      </c>
      <c r="X31" s="5" t="s">
        <v>58</v>
      </c>
      <c r="Y31" s="5" t="s">
        <v>59</v>
      </c>
      <c r="Z31" s="5" t="s">
        <v>111</v>
      </c>
      <c r="AA31" s="7">
        <f ca="1">YEARFRAC(Table1[[#This Row],[Joining Date]],TODAY(),3)</f>
        <v>5.2821917808219174</v>
      </c>
    </row>
    <row r="32" spans="1:27" x14ac:dyDescent="0.3">
      <c r="A32" s="5" t="s">
        <v>210</v>
      </c>
      <c r="B32" s="5" t="s">
        <v>157</v>
      </c>
      <c r="C32" s="5" t="s">
        <v>75</v>
      </c>
      <c r="D32" s="5" t="s">
        <v>76</v>
      </c>
      <c r="E32" s="6">
        <v>27857</v>
      </c>
      <c r="F32" s="5">
        <v>50</v>
      </c>
      <c r="G32" s="5" t="s">
        <v>64</v>
      </c>
      <c r="H32" s="5" t="s">
        <v>78</v>
      </c>
      <c r="I32" s="5" t="s">
        <v>66</v>
      </c>
      <c r="J32" s="5" t="s">
        <v>207</v>
      </c>
      <c r="K32" s="5" t="s">
        <v>53</v>
      </c>
      <c r="L32" s="5" t="s">
        <v>54</v>
      </c>
      <c r="M32" s="6">
        <v>46138</v>
      </c>
      <c r="N32" s="5">
        <v>5.3</v>
      </c>
      <c r="O32" s="5">
        <v>103845</v>
      </c>
      <c r="P32" s="5">
        <v>39964</v>
      </c>
      <c r="Q32" s="5">
        <v>5</v>
      </c>
      <c r="R32" s="5">
        <v>99.9</v>
      </c>
      <c r="S32" s="5">
        <v>30</v>
      </c>
      <c r="T32" s="5" t="s">
        <v>211</v>
      </c>
      <c r="U32" s="5" t="s">
        <v>212</v>
      </c>
      <c r="V32" s="5" t="s">
        <v>78</v>
      </c>
      <c r="W32" s="5" t="s">
        <v>83</v>
      </c>
      <c r="X32" s="5" t="s">
        <v>58</v>
      </c>
      <c r="Y32" s="5" t="s">
        <v>59</v>
      </c>
      <c r="Z32" s="5" t="s">
        <v>85</v>
      </c>
      <c r="AA32" s="7">
        <f ca="1">YEARFRAC(Table1[[#This Row],[Joining Date]],TODAY(),3)</f>
        <v>0.31780821917808222</v>
      </c>
    </row>
    <row r="33" spans="1:27" x14ac:dyDescent="0.3">
      <c r="A33" s="5" t="s">
        <v>213</v>
      </c>
      <c r="B33" s="5" t="s">
        <v>157</v>
      </c>
      <c r="C33" s="5" t="s">
        <v>88</v>
      </c>
      <c r="D33" s="5" t="s">
        <v>76</v>
      </c>
      <c r="E33" s="6">
        <v>36633</v>
      </c>
      <c r="F33" s="5">
        <v>26</v>
      </c>
      <c r="G33" s="5" t="s">
        <v>49</v>
      </c>
      <c r="H33" s="5" t="s">
        <v>144</v>
      </c>
      <c r="I33" s="5" t="s">
        <v>177</v>
      </c>
      <c r="J33" s="5" t="s">
        <v>214</v>
      </c>
      <c r="K33" s="5" t="s">
        <v>53</v>
      </c>
      <c r="L33" s="5" t="s">
        <v>54</v>
      </c>
      <c r="M33" s="6">
        <v>44668</v>
      </c>
      <c r="N33" s="5">
        <v>4.7</v>
      </c>
      <c r="O33" s="5">
        <v>69569</v>
      </c>
      <c r="P33" s="5">
        <v>21809</v>
      </c>
      <c r="Q33" s="5">
        <v>4</v>
      </c>
      <c r="R33" s="5">
        <v>89.3</v>
      </c>
      <c r="S33" s="5">
        <v>1</v>
      </c>
      <c r="T33" s="5" t="s">
        <v>215</v>
      </c>
      <c r="U33" s="5" t="s">
        <v>216</v>
      </c>
      <c r="V33" s="5" t="s">
        <v>144</v>
      </c>
      <c r="W33" s="5" t="s">
        <v>144</v>
      </c>
      <c r="X33" s="5" t="s">
        <v>58</v>
      </c>
      <c r="Y33" s="5" t="s">
        <v>122</v>
      </c>
      <c r="Z33" s="5" t="s">
        <v>85</v>
      </c>
      <c r="AA33" s="7">
        <f ca="1">YEARFRAC(Table1[[#This Row],[Joining Date]],TODAY(),3)</f>
        <v>4.3452054794520549</v>
      </c>
    </row>
    <row r="34" spans="1:27" x14ac:dyDescent="0.3">
      <c r="A34" s="5" t="s">
        <v>217</v>
      </c>
      <c r="B34" s="5" t="s">
        <v>143</v>
      </c>
      <c r="C34" s="5" t="s">
        <v>102</v>
      </c>
      <c r="D34" s="5" t="s">
        <v>48</v>
      </c>
      <c r="E34" s="6">
        <v>25424</v>
      </c>
      <c r="F34" s="5">
        <v>56</v>
      </c>
      <c r="G34" s="5" t="s">
        <v>185</v>
      </c>
      <c r="H34" s="5" t="s">
        <v>218</v>
      </c>
      <c r="I34" s="5" t="s">
        <v>219</v>
      </c>
      <c r="J34" s="5" t="s">
        <v>220</v>
      </c>
      <c r="K34" s="5" t="s">
        <v>53</v>
      </c>
      <c r="L34" s="5" t="s">
        <v>54</v>
      </c>
      <c r="M34" s="6">
        <v>44476</v>
      </c>
      <c r="N34" s="5">
        <v>14.7</v>
      </c>
      <c r="O34" s="5">
        <v>124901</v>
      </c>
      <c r="P34" s="5">
        <v>27974</v>
      </c>
      <c r="Q34" s="5">
        <v>1</v>
      </c>
      <c r="R34" s="5">
        <v>85.9</v>
      </c>
      <c r="S34" s="5">
        <v>3</v>
      </c>
      <c r="T34" s="5" t="s">
        <v>221</v>
      </c>
      <c r="U34" s="5" t="s">
        <v>222</v>
      </c>
      <c r="V34" s="5" t="s">
        <v>218</v>
      </c>
      <c r="W34" s="5" t="s">
        <v>223</v>
      </c>
      <c r="X34" s="5" t="s">
        <v>58</v>
      </c>
      <c r="Y34" s="5" t="s">
        <v>110</v>
      </c>
      <c r="Z34" s="5" t="s">
        <v>60</v>
      </c>
      <c r="AA34" s="7">
        <f ca="1">YEARFRAC(Table1[[#This Row],[Joining Date]],TODAY(),3)</f>
        <v>4.8712328767123285</v>
      </c>
    </row>
    <row r="35" spans="1:27" x14ac:dyDescent="0.3">
      <c r="A35" s="5" t="s">
        <v>224</v>
      </c>
      <c r="B35" s="5" t="s">
        <v>113</v>
      </c>
      <c r="C35" s="5" t="s">
        <v>134</v>
      </c>
      <c r="D35" s="5" t="s">
        <v>76</v>
      </c>
      <c r="E35" s="6">
        <v>29777</v>
      </c>
      <c r="F35" s="5">
        <v>45</v>
      </c>
      <c r="G35" s="5" t="s">
        <v>149</v>
      </c>
      <c r="H35" s="5" t="s">
        <v>150</v>
      </c>
      <c r="I35" s="5" t="s">
        <v>151</v>
      </c>
      <c r="J35" s="5" t="s">
        <v>225</v>
      </c>
      <c r="K35" s="5" t="s">
        <v>91</v>
      </c>
      <c r="L35" s="5" t="s">
        <v>54</v>
      </c>
      <c r="M35" s="6">
        <v>45823</v>
      </c>
      <c r="N35" s="5">
        <v>16.399999999999999</v>
      </c>
      <c r="O35" s="5">
        <v>55508</v>
      </c>
      <c r="P35" s="5">
        <v>43666</v>
      </c>
      <c r="Q35" s="5">
        <v>1</v>
      </c>
      <c r="R35" s="5">
        <v>98.9</v>
      </c>
      <c r="S35" s="5">
        <v>17</v>
      </c>
      <c r="T35" s="5" t="s">
        <v>226</v>
      </c>
      <c r="U35" s="5" t="s">
        <v>227</v>
      </c>
      <c r="V35" s="5" t="s">
        <v>150</v>
      </c>
      <c r="W35" s="5" t="s">
        <v>155</v>
      </c>
      <c r="X35" s="5" t="s">
        <v>58</v>
      </c>
      <c r="Y35" s="5" t="s">
        <v>122</v>
      </c>
      <c r="Z35" s="5" t="s">
        <v>85</v>
      </c>
      <c r="AA35" s="7">
        <f ca="1">YEARFRAC(Table1[[#This Row],[Joining Date]],TODAY(),3)</f>
        <v>1.1808219178082191</v>
      </c>
    </row>
    <row r="36" spans="1:27" x14ac:dyDescent="0.3">
      <c r="A36" s="5" t="s">
        <v>228</v>
      </c>
      <c r="B36" s="5" t="s">
        <v>113</v>
      </c>
      <c r="C36" s="5" t="s">
        <v>96</v>
      </c>
      <c r="D36" s="5" t="s">
        <v>76</v>
      </c>
      <c r="E36" s="6">
        <v>36892</v>
      </c>
      <c r="F36" s="5">
        <v>25</v>
      </c>
      <c r="G36" s="5" t="s">
        <v>64</v>
      </c>
      <c r="H36" s="5" t="s">
        <v>150</v>
      </c>
      <c r="I36" s="5" t="s">
        <v>66</v>
      </c>
      <c r="J36" s="5" t="s">
        <v>162</v>
      </c>
      <c r="K36" s="5" t="s">
        <v>53</v>
      </c>
      <c r="L36" s="5" t="s">
        <v>54</v>
      </c>
      <c r="M36" s="6">
        <v>44709</v>
      </c>
      <c r="N36" s="5">
        <v>4.9000000000000004</v>
      </c>
      <c r="O36" s="5">
        <v>136973</v>
      </c>
      <c r="P36" s="5">
        <v>14685</v>
      </c>
      <c r="Q36" s="5">
        <v>4</v>
      </c>
      <c r="R36" s="5">
        <v>86.5</v>
      </c>
      <c r="S36" s="5">
        <v>24</v>
      </c>
      <c r="T36" s="5" t="s">
        <v>229</v>
      </c>
      <c r="U36" s="5" t="s">
        <v>230</v>
      </c>
      <c r="V36" s="5" t="s">
        <v>150</v>
      </c>
      <c r="W36" s="5" t="s">
        <v>155</v>
      </c>
      <c r="X36" s="5" t="s">
        <v>58</v>
      </c>
      <c r="Y36" s="5" t="s">
        <v>122</v>
      </c>
      <c r="Z36" s="5" t="s">
        <v>111</v>
      </c>
      <c r="AA36" s="7">
        <f ca="1">YEARFRAC(Table1[[#This Row],[Joining Date]],TODAY(),3)</f>
        <v>4.2328767123287667</v>
      </c>
    </row>
    <row r="37" spans="1:27" x14ac:dyDescent="0.3">
      <c r="A37" s="5" t="s">
        <v>231</v>
      </c>
      <c r="B37" s="5" t="s">
        <v>101</v>
      </c>
      <c r="C37" s="5" t="s">
        <v>96</v>
      </c>
      <c r="D37" s="5" t="s">
        <v>48</v>
      </c>
      <c r="E37" s="6">
        <v>33383</v>
      </c>
      <c r="F37" s="5">
        <v>35</v>
      </c>
      <c r="G37" s="5" t="s">
        <v>135</v>
      </c>
      <c r="H37" s="5" t="s">
        <v>150</v>
      </c>
      <c r="I37" s="5" t="s">
        <v>137</v>
      </c>
      <c r="J37" s="5" t="s">
        <v>232</v>
      </c>
      <c r="K37" s="5" t="s">
        <v>91</v>
      </c>
      <c r="L37" s="5" t="s">
        <v>68</v>
      </c>
      <c r="M37" s="6">
        <v>45391</v>
      </c>
      <c r="N37" s="5">
        <v>5</v>
      </c>
      <c r="O37" s="5">
        <v>60707</v>
      </c>
      <c r="P37" s="5">
        <v>5549</v>
      </c>
      <c r="Q37" s="5">
        <v>2</v>
      </c>
      <c r="R37" s="5">
        <v>92.6</v>
      </c>
      <c r="S37" s="5">
        <v>7</v>
      </c>
      <c r="T37" s="5" t="s">
        <v>233</v>
      </c>
      <c r="U37" s="5" t="s">
        <v>234</v>
      </c>
      <c r="V37" s="5" t="s">
        <v>150</v>
      </c>
      <c r="W37" s="5" t="s">
        <v>155</v>
      </c>
      <c r="X37" s="5" t="s">
        <v>58</v>
      </c>
      <c r="Y37" s="5" t="s">
        <v>84</v>
      </c>
      <c r="Z37" s="5" t="s">
        <v>111</v>
      </c>
      <c r="AA37" s="7">
        <f ca="1">YEARFRAC(Table1[[#This Row],[Joining Date]],TODAY(),3)</f>
        <v>2.3643835616438356</v>
      </c>
    </row>
    <row r="38" spans="1:27" x14ac:dyDescent="0.3">
      <c r="A38" s="5" t="s">
        <v>235</v>
      </c>
      <c r="B38" s="5" t="s">
        <v>128</v>
      </c>
      <c r="C38" s="5" t="s">
        <v>236</v>
      </c>
      <c r="D38" s="5" t="s">
        <v>48</v>
      </c>
      <c r="E38" s="6">
        <v>31651</v>
      </c>
      <c r="F38" s="5">
        <v>39</v>
      </c>
      <c r="G38" s="5" t="s">
        <v>135</v>
      </c>
      <c r="H38" s="5" t="s">
        <v>65</v>
      </c>
      <c r="I38" s="5" t="s">
        <v>137</v>
      </c>
      <c r="J38" s="5" t="s">
        <v>237</v>
      </c>
      <c r="K38" s="5" t="s">
        <v>91</v>
      </c>
      <c r="L38" s="5" t="s">
        <v>68</v>
      </c>
      <c r="M38" s="6">
        <v>43053</v>
      </c>
      <c r="N38" s="5">
        <v>18.100000000000001</v>
      </c>
      <c r="O38" s="5">
        <v>55202</v>
      </c>
      <c r="P38" s="5">
        <v>34248</v>
      </c>
      <c r="Q38" s="5">
        <v>4</v>
      </c>
      <c r="R38" s="5">
        <v>96.4</v>
      </c>
      <c r="S38" s="5">
        <v>10</v>
      </c>
      <c r="T38" s="5" t="s">
        <v>238</v>
      </c>
      <c r="U38" s="5" t="s">
        <v>239</v>
      </c>
      <c r="V38" s="5" t="s">
        <v>65</v>
      </c>
      <c r="W38" s="5" t="s">
        <v>71</v>
      </c>
      <c r="X38" s="5" t="s">
        <v>58</v>
      </c>
      <c r="Y38" s="5" t="s">
        <v>59</v>
      </c>
      <c r="Z38" s="5" t="s">
        <v>111</v>
      </c>
      <c r="AA38" s="7">
        <f ca="1">YEARFRAC(Table1[[#This Row],[Joining Date]],TODAY(),3)</f>
        <v>8.7698630136986306</v>
      </c>
    </row>
    <row r="39" spans="1:27" x14ac:dyDescent="0.3">
      <c r="A39" s="5" t="s">
        <v>240</v>
      </c>
      <c r="B39" s="5" t="s">
        <v>87</v>
      </c>
      <c r="C39" s="5" t="s">
        <v>129</v>
      </c>
      <c r="D39" s="5" t="s">
        <v>76</v>
      </c>
      <c r="E39" s="6">
        <v>31976</v>
      </c>
      <c r="F39" s="5">
        <v>38</v>
      </c>
      <c r="G39" s="5" t="s">
        <v>77</v>
      </c>
      <c r="H39" s="5" t="s">
        <v>150</v>
      </c>
      <c r="I39" s="5" t="s">
        <v>158</v>
      </c>
      <c r="J39" s="5" t="s">
        <v>241</v>
      </c>
      <c r="K39" s="5" t="s">
        <v>91</v>
      </c>
      <c r="L39" s="5" t="s">
        <v>54</v>
      </c>
      <c r="M39" s="6">
        <v>44521</v>
      </c>
      <c r="N39" s="5">
        <v>13.9</v>
      </c>
      <c r="O39" s="5">
        <v>30831</v>
      </c>
      <c r="P39" s="5">
        <v>35247</v>
      </c>
      <c r="Q39" s="5">
        <v>2</v>
      </c>
      <c r="R39" s="5">
        <v>92.7</v>
      </c>
      <c r="S39" s="5">
        <v>8</v>
      </c>
      <c r="T39" s="5" t="s">
        <v>242</v>
      </c>
      <c r="U39" s="5" t="s">
        <v>243</v>
      </c>
      <c r="V39" s="5" t="s">
        <v>150</v>
      </c>
      <c r="W39" s="5" t="s">
        <v>155</v>
      </c>
      <c r="X39" s="5" t="s">
        <v>58</v>
      </c>
      <c r="Y39" s="5" t="s">
        <v>110</v>
      </c>
      <c r="Z39" s="5" t="s">
        <v>85</v>
      </c>
      <c r="AA39" s="7">
        <f ca="1">YEARFRAC(Table1[[#This Row],[Joining Date]],TODAY(),3)</f>
        <v>4.7479452054794518</v>
      </c>
    </row>
    <row r="40" spans="1:27" x14ac:dyDescent="0.3">
      <c r="A40" s="5" t="s">
        <v>244</v>
      </c>
      <c r="B40" s="5" t="s">
        <v>245</v>
      </c>
      <c r="C40" s="5" t="s">
        <v>63</v>
      </c>
      <c r="D40" s="5" t="s">
        <v>76</v>
      </c>
      <c r="E40" s="6">
        <v>31762</v>
      </c>
      <c r="F40" s="5">
        <v>39</v>
      </c>
      <c r="G40" s="5" t="s">
        <v>64</v>
      </c>
      <c r="H40" s="5" t="s">
        <v>50</v>
      </c>
      <c r="I40" s="5" t="s">
        <v>66</v>
      </c>
      <c r="J40" s="5" t="s">
        <v>246</v>
      </c>
      <c r="K40" s="5" t="s">
        <v>91</v>
      </c>
      <c r="L40" s="5" t="s">
        <v>54</v>
      </c>
      <c r="M40" s="6">
        <v>43242</v>
      </c>
      <c r="N40" s="5">
        <v>14.9</v>
      </c>
      <c r="O40" s="5">
        <v>139032</v>
      </c>
      <c r="P40" s="5">
        <v>16792</v>
      </c>
      <c r="Q40" s="5">
        <v>5</v>
      </c>
      <c r="R40" s="5">
        <v>88.8</v>
      </c>
      <c r="S40" s="5">
        <v>9</v>
      </c>
      <c r="T40" s="5" t="s">
        <v>247</v>
      </c>
      <c r="U40" s="5" t="s">
        <v>248</v>
      </c>
      <c r="V40" s="5" t="s">
        <v>50</v>
      </c>
      <c r="W40" s="5" t="s">
        <v>57</v>
      </c>
      <c r="X40" s="5" t="s">
        <v>58</v>
      </c>
      <c r="Y40" s="5" t="s">
        <v>84</v>
      </c>
      <c r="Z40" s="5" t="s">
        <v>60</v>
      </c>
      <c r="AA40" s="7">
        <f ca="1">YEARFRAC(Table1[[#This Row],[Joining Date]],TODAY(),3)</f>
        <v>8.2520547945205482</v>
      </c>
    </row>
    <row r="41" spans="1:27" x14ac:dyDescent="0.3">
      <c r="A41" s="5" t="s">
        <v>249</v>
      </c>
      <c r="B41" s="5" t="s">
        <v>157</v>
      </c>
      <c r="C41" s="5" t="s">
        <v>236</v>
      </c>
      <c r="D41" s="5" t="s">
        <v>48</v>
      </c>
      <c r="E41" s="6">
        <v>31099</v>
      </c>
      <c r="F41" s="5">
        <v>41</v>
      </c>
      <c r="G41" s="5" t="s">
        <v>49</v>
      </c>
      <c r="H41" s="5" t="s">
        <v>104</v>
      </c>
      <c r="I41" s="5" t="s">
        <v>51</v>
      </c>
      <c r="J41" s="5" t="s">
        <v>250</v>
      </c>
      <c r="K41" s="5" t="s">
        <v>91</v>
      </c>
      <c r="L41" s="5" t="s">
        <v>54</v>
      </c>
      <c r="M41" s="6">
        <v>43919</v>
      </c>
      <c r="N41" s="5">
        <v>6.3</v>
      </c>
      <c r="O41" s="5">
        <v>74701</v>
      </c>
      <c r="P41" s="5">
        <v>40885</v>
      </c>
      <c r="Q41" s="5">
        <v>4</v>
      </c>
      <c r="R41" s="5">
        <v>88.7</v>
      </c>
      <c r="S41" s="5">
        <v>18</v>
      </c>
      <c r="T41" s="5" t="s">
        <v>251</v>
      </c>
      <c r="U41" s="5" t="s">
        <v>252</v>
      </c>
      <c r="V41" s="5" t="s">
        <v>104</v>
      </c>
      <c r="W41" s="5" t="s">
        <v>109</v>
      </c>
      <c r="X41" s="5" t="s">
        <v>58</v>
      </c>
      <c r="Y41" s="5" t="s">
        <v>110</v>
      </c>
      <c r="Z41" s="5" t="s">
        <v>85</v>
      </c>
      <c r="AA41" s="7">
        <f ca="1">YEARFRAC(Table1[[#This Row],[Joining Date]],TODAY(),3)</f>
        <v>6.397260273972603</v>
      </c>
    </row>
    <row r="42" spans="1:27" x14ac:dyDescent="0.3">
      <c r="A42" s="5" t="s">
        <v>253</v>
      </c>
      <c r="B42" s="5" t="s">
        <v>254</v>
      </c>
      <c r="C42" s="5" t="s">
        <v>118</v>
      </c>
      <c r="D42" s="5" t="s">
        <v>76</v>
      </c>
      <c r="E42" s="6">
        <v>30142</v>
      </c>
      <c r="F42" s="5">
        <v>44</v>
      </c>
      <c r="G42" s="5" t="s">
        <v>149</v>
      </c>
      <c r="H42" s="5" t="s">
        <v>150</v>
      </c>
      <c r="I42" s="5" t="s">
        <v>151</v>
      </c>
      <c r="J42" s="5" t="s">
        <v>255</v>
      </c>
      <c r="K42" s="5" t="s">
        <v>91</v>
      </c>
      <c r="L42" s="5" t="s">
        <v>54</v>
      </c>
      <c r="M42" s="6">
        <v>45625</v>
      </c>
      <c r="N42" s="5">
        <v>12.6</v>
      </c>
      <c r="O42" s="5">
        <v>112895</v>
      </c>
      <c r="P42" s="5">
        <v>39347</v>
      </c>
      <c r="Q42" s="5">
        <v>5</v>
      </c>
      <c r="R42" s="5">
        <v>93.2</v>
      </c>
      <c r="S42" s="5">
        <v>11</v>
      </c>
      <c r="T42" s="5" t="s">
        <v>256</v>
      </c>
      <c r="U42" s="5" t="s">
        <v>257</v>
      </c>
      <c r="V42" s="5" t="s">
        <v>150</v>
      </c>
      <c r="W42" s="5" t="s">
        <v>155</v>
      </c>
      <c r="X42" s="5" t="s">
        <v>58</v>
      </c>
      <c r="Y42" s="5" t="s">
        <v>110</v>
      </c>
      <c r="Z42" s="5" t="s">
        <v>85</v>
      </c>
      <c r="AA42" s="7">
        <f ca="1">YEARFRAC(Table1[[#This Row],[Joining Date]],TODAY(),3)</f>
        <v>1.7232876712328766</v>
      </c>
    </row>
    <row r="43" spans="1:27" x14ac:dyDescent="0.3">
      <c r="A43" s="5" t="s">
        <v>258</v>
      </c>
      <c r="B43" s="5" t="s">
        <v>245</v>
      </c>
      <c r="C43" s="5" t="s">
        <v>47</v>
      </c>
      <c r="D43" s="5" t="s">
        <v>76</v>
      </c>
      <c r="E43" s="6">
        <v>27563</v>
      </c>
      <c r="F43" s="5">
        <v>51</v>
      </c>
      <c r="G43" s="5" t="s">
        <v>49</v>
      </c>
      <c r="H43" s="5" t="s">
        <v>104</v>
      </c>
      <c r="I43" s="5" t="s">
        <v>177</v>
      </c>
      <c r="J43" s="5" t="s">
        <v>259</v>
      </c>
      <c r="K43" s="5" t="s">
        <v>53</v>
      </c>
      <c r="L43" s="5" t="s">
        <v>54</v>
      </c>
      <c r="M43" s="6">
        <v>44696</v>
      </c>
      <c r="N43" s="5">
        <v>7.7</v>
      </c>
      <c r="O43" s="5">
        <v>38455</v>
      </c>
      <c r="P43" s="5">
        <v>16021</v>
      </c>
      <c r="Q43" s="5">
        <v>4</v>
      </c>
      <c r="R43" s="5">
        <v>86.8</v>
      </c>
      <c r="S43" s="5">
        <v>12</v>
      </c>
      <c r="T43" s="5" t="s">
        <v>260</v>
      </c>
      <c r="U43" s="5" t="s">
        <v>261</v>
      </c>
      <c r="V43" s="5" t="s">
        <v>104</v>
      </c>
      <c r="W43" s="5" t="s">
        <v>109</v>
      </c>
      <c r="X43" s="5" t="s">
        <v>58</v>
      </c>
      <c r="Y43" s="5" t="s">
        <v>84</v>
      </c>
      <c r="Z43" s="5" t="s">
        <v>85</v>
      </c>
      <c r="AA43" s="7">
        <f ca="1">YEARFRAC(Table1[[#This Row],[Joining Date]],TODAY(),3)</f>
        <v>4.2684931506849315</v>
      </c>
    </row>
    <row r="44" spans="1:27" x14ac:dyDescent="0.3">
      <c r="A44" s="5" t="s">
        <v>262</v>
      </c>
      <c r="B44" s="5" t="s">
        <v>245</v>
      </c>
      <c r="C44" s="5" t="s">
        <v>96</v>
      </c>
      <c r="D44" s="5" t="s">
        <v>48</v>
      </c>
      <c r="E44" s="6">
        <v>26286</v>
      </c>
      <c r="F44" s="5">
        <v>54</v>
      </c>
      <c r="G44" s="5" t="s">
        <v>64</v>
      </c>
      <c r="H44" s="5" t="s">
        <v>104</v>
      </c>
      <c r="I44" s="5" t="s">
        <v>89</v>
      </c>
      <c r="J44" s="5" t="s">
        <v>237</v>
      </c>
      <c r="K44" s="5" t="s">
        <v>91</v>
      </c>
      <c r="L44" s="5" t="s">
        <v>54</v>
      </c>
      <c r="M44" s="6">
        <v>45240</v>
      </c>
      <c r="N44" s="5">
        <v>11</v>
      </c>
      <c r="O44" s="5">
        <v>57306</v>
      </c>
      <c r="P44" s="5">
        <v>30040</v>
      </c>
      <c r="Q44" s="5">
        <v>4</v>
      </c>
      <c r="R44" s="5">
        <v>95.7</v>
      </c>
      <c r="S44" s="5">
        <v>5</v>
      </c>
      <c r="T44" s="5" t="s">
        <v>263</v>
      </c>
      <c r="U44" s="5" t="s">
        <v>264</v>
      </c>
      <c r="V44" s="5" t="s">
        <v>104</v>
      </c>
      <c r="W44" s="5" t="s">
        <v>109</v>
      </c>
      <c r="X44" s="5" t="s">
        <v>58</v>
      </c>
      <c r="Y44" s="5" t="s">
        <v>122</v>
      </c>
      <c r="Z44" s="5" t="s">
        <v>85</v>
      </c>
      <c r="AA44" s="7">
        <f ca="1">YEARFRAC(Table1[[#This Row],[Joining Date]],TODAY(),3)</f>
        <v>2.7780821917808218</v>
      </c>
    </row>
    <row r="45" spans="1:27" x14ac:dyDescent="0.3">
      <c r="A45" s="5" t="s">
        <v>265</v>
      </c>
      <c r="B45" s="5" t="s">
        <v>101</v>
      </c>
      <c r="C45" s="5" t="s">
        <v>75</v>
      </c>
      <c r="D45" s="5" t="s">
        <v>48</v>
      </c>
      <c r="E45" s="6">
        <v>37546</v>
      </c>
      <c r="F45" s="5">
        <v>23</v>
      </c>
      <c r="G45" s="5" t="s">
        <v>185</v>
      </c>
      <c r="H45" s="5" t="s">
        <v>104</v>
      </c>
      <c r="I45" s="5" t="s">
        <v>186</v>
      </c>
      <c r="J45" s="5" t="s">
        <v>266</v>
      </c>
      <c r="K45" s="5" t="s">
        <v>91</v>
      </c>
      <c r="L45" s="5" t="s">
        <v>68</v>
      </c>
      <c r="M45" s="6">
        <v>43779</v>
      </c>
      <c r="N45" s="5">
        <v>7.9</v>
      </c>
      <c r="O45" s="5">
        <v>43781</v>
      </c>
      <c r="P45" s="5">
        <v>23583</v>
      </c>
      <c r="Q45" s="5">
        <v>5</v>
      </c>
      <c r="R45" s="5">
        <v>96.7</v>
      </c>
      <c r="S45" s="5">
        <v>17</v>
      </c>
      <c r="T45" s="5" t="s">
        <v>267</v>
      </c>
      <c r="U45" s="5" t="s">
        <v>268</v>
      </c>
      <c r="V45" s="5" t="s">
        <v>104</v>
      </c>
      <c r="W45" s="5" t="s">
        <v>109</v>
      </c>
      <c r="X45" s="5" t="s">
        <v>58</v>
      </c>
      <c r="Y45" s="5" t="s">
        <v>84</v>
      </c>
      <c r="Z45" s="5" t="s">
        <v>111</v>
      </c>
      <c r="AA45" s="7">
        <f ca="1">YEARFRAC(Table1[[#This Row],[Joining Date]],TODAY(),3)</f>
        <v>6.7808219178082192</v>
      </c>
    </row>
    <row r="46" spans="1:27" x14ac:dyDescent="0.3">
      <c r="A46" s="5" t="s">
        <v>269</v>
      </c>
      <c r="B46" s="5" t="s">
        <v>143</v>
      </c>
      <c r="C46" s="5" t="s">
        <v>134</v>
      </c>
      <c r="D46" s="5" t="s">
        <v>48</v>
      </c>
      <c r="E46" s="6">
        <v>27589</v>
      </c>
      <c r="F46" s="5">
        <v>51</v>
      </c>
      <c r="G46" s="5" t="s">
        <v>103</v>
      </c>
      <c r="H46" s="5" t="s">
        <v>65</v>
      </c>
      <c r="I46" s="5" t="s">
        <v>105</v>
      </c>
      <c r="J46" s="5" t="s">
        <v>270</v>
      </c>
      <c r="K46" s="5" t="s">
        <v>91</v>
      </c>
      <c r="L46" s="5" t="s">
        <v>68</v>
      </c>
      <c r="M46" s="6">
        <v>43660</v>
      </c>
      <c r="N46" s="5">
        <v>10.5</v>
      </c>
      <c r="O46" s="5">
        <v>144732</v>
      </c>
      <c r="P46" s="5">
        <v>35713</v>
      </c>
      <c r="Q46" s="5">
        <v>3</v>
      </c>
      <c r="R46" s="5">
        <v>92.6</v>
      </c>
      <c r="S46" s="5">
        <v>26</v>
      </c>
      <c r="T46" s="5" t="s">
        <v>271</v>
      </c>
      <c r="U46" s="5" t="s">
        <v>272</v>
      </c>
      <c r="V46" s="5" t="s">
        <v>65</v>
      </c>
      <c r="W46" s="5" t="s">
        <v>71</v>
      </c>
      <c r="X46" s="5" t="s">
        <v>58</v>
      </c>
      <c r="Y46" s="5" t="s">
        <v>72</v>
      </c>
      <c r="Z46" s="5" t="s">
        <v>85</v>
      </c>
      <c r="AA46" s="7">
        <f ca="1">YEARFRAC(Table1[[#This Row],[Joining Date]],TODAY(),3)</f>
        <v>7.1068493150684935</v>
      </c>
    </row>
    <row r="47" spans="1:27" x14ac:dyDescent="0.3">
      <c r="A47" s="5" t="s">
        <v>273</v>
      </c>
      <c r="B47" s="5" t="s">
        <v>157</v>
      </c>
      <c r="C47" s="5" t="s">
        <v>102</v>
      </c>
      <c r="D47" s="5" t="s">
        <v>76</v>
      </c>
      <c r="E47" s="6">
        <v>29472</v>
      </c>
      <c r="F47" s="5">
        <v>45</v>
      </c>
      <c r="G47" s="5" t="s">
        <v>135</v>
      </c>
      <c r="H47" s="5" t="s">
        <v>78</v>
      </c>
      <c r="I47" s="5" t="s">
        <v>137</v>
      </c>
      <c r="J47" s="5" t="s">
        <v>237</v>
      </c>
      <c r="K47" s="5" t="s">
        <v>53</v>
      </c>
      <c r="L47" s="5" t="s">
        <v>68</v>
      </c>
      <c r="M47" s="6">
        <v>45518</v>
      </c>
      <c r="N47" s="5">
        <v>3.2</v>
      </c>
      <c r="O47" s="5">
        <v>62579</v>
      </c>
      <c r="P47" s="5">
        <v>20853</v>
      </c>
      <c r="Q47" s="5">
        <v>4</v>
      </c>
      <c r="R47" s="5">
        <v>97.7</v>
      </c>
      <c r="S47" s="5">
        <v>20</v>
      </c>
      <c r="T47" s="5" t="s">
        <v>274</v>
      </c>
      <c r="U47" s="5" t="s">
        <v>275</v>
      </c>
      <c r="V47" s="5" t="s">
        <v>78</v>
      </c>
      <c r="W47" s="5" t="s">
        <v>83</v>
      </c>
      <c r="X47" s="5" t="s">
        <v>58</v>
      </c>
      <c r="Y47" s="5" t="s">
        <v>122</v>
      </c>
      <c r="Z47" s="5" t="s">
        <v>111</v>
      </c>
      <c r="AA47" s="7">
        <f ca="1">YEARFRAC(Table1[[#This Row],[Joining Date]],TODAY(),3)</f>
        <v>2.0164383561643837</v>
      </c>
    </row>
    <row r="48" spans="1:27" x14ac:dyDescent="0.3">
      <c r="A48" s="5" t="s">
        <v>276</v>
      </c>
      <c r="B48" s="5" t="s">
        <v>245</v>
      </c>
      <c r="C48" s="5" t="s">
        <v>129</v>
      </c>
      <c r="D48" s="5" t="s">
        <v>48</v>
      </c>
      <c r="E48" s="6">
        <v>28657</v>
      </c>
      <c r="F48" s="5">
        <v>48</v>
      </c>
      <c r="G48" s="5" t="s">
        <v>135</v>
      </c>
      <c r="H48" s="5" t="s">
        <v>136</v>
      </c>
      <c r="I48" s="5" t="s">
        <v>137</v>
      </c>
      <c r="J48" s="5" t="s">
        <v>277</v>
      </c>
      <c r="K48" s="5" t="s">
        <v>91</v>
      </c>
      <c r="L48" s="5" t="s">
        <v>68</v>
      </c>
      <c r="M48" s="6">
        <v>44205</v>
      </c>
      <c r="N48" s="5">
        <v>9.3000000000000007</v>
      </c>
      <c r="O48" s="5">
        <v>140200</v>
      </c>
      <c r="P48" s="5">
        <v>46395</v>
      </c>
      <c r="Q48" s="5">
        <v>1</v>
      </c>
      <c r="R48" s="5">
        <v>96.7</v>
      </c>
      <c r="S48" s="5">
        <v>7</v>
      </c>
      <c r="T48" s="5" t="s">
        <v>278</v>
      </c>
      <c r="U48" s="5" t="s">
        <v>279</v>
      </c>
      <c r="V48" s="5" t="s">
        <v>136</v>
      </c>
      <c r="W48" s="5" t="s">
        <v>141</v>
      </c>
      <c r="X48" s="5" t="s">
        <v>58</v>
      </c>
      <c r="Y48" s="5" t="s">
        <v>72</v>
      </c>
      <c r="Z48" s="5" t="s">
        <v>111</v>
      </c>
      <c r="AA48" s="7">
        <f ca="1">YEARFRAC(Table1[[#This Row],[Joining Date]],TODAY(),3)</f>
        <v>5.6136986301369864</v>
      </c>
    </row>
    <row r="49" spans="1:27" x14ac:dyDescent="0.3">
      <c r="A49" s="5" t="s">
        <v>280</v>
      </c>
      <c r="B49" s="5" t="s">
        <v>46</v>
      </c>
      <c r="C49" s="5" t="s">
        <v>129</v>
      </c>
      <c r="D49" s="5" t="s">
        <v>76</v>
      </c>
      <c r="E49" s="6">
        <v>34110</v>
      </c>
      <c r="F49" s="5">
        <v>33</v>
      </c>
      <c r="G49" s="5" t="s">
        <v>64</v>
      </c>
      <c r="H49" s="5" t="s">
        <v>78</v>
      </c>
      <c r="I49" s="5" t="s">
        <v>66</v>
      </c>
      <c r="J49" s="5" t="s">
        <v>281</v>
      </c>
      <c r="K49" s="5" t="s">
        <v>91</v>
      </c>
      <c r="L49" s="5" t="s">
        <v>54</v>
      </c>
      <c r="M49" s="6">
        <v>43228</v>
      </c>
      <c r="N49" s="5">
        <v>6.9</v>
      </c>
      <c r="O49" s="5">
        <v>91028</v>
      </c>
      <c r="P49" s="5">
        <v>18370</v>
      </c>
      <c r="Q49" s="5">
        <v>5</v>
      </c>
      <c r="R49" s="5">
        <v>89.5</v>
      </c>
      <c r="S49" s="5">
        <v>25</v>
      </c>
      <c r="T49" s="5" t="s">
        <v>282</v>
      </c>
      <c r="U49" s="5" t="s">
        <v>283</v>
      </c>
      <c r="V49" s="5" t="s">
        <v>78</v>
      </c>
      <c r="W49" s="5" t="s">
        <v>83</v>
      </c>
      <c r="X49" s="5" t="s">
        <v>58</v>
      </c>
      <c r="Y49" s="5" t="s">
        <v>122</v>
      </c>
      <c r="Z49" s="5" t="s">
        <v>85</v>
      </c>
      <c r="AA49" s="7">
        <f ca="1">YEARFRAC(Table1[[#This Row],[Joining Date]],TODAY(),3)</f>
        <v>8.2904109589041095</v>
      </c>
    </row>
    <row r="50" spans="1:27" x14ac:dyDescent="0.3">
      <c r="A50" s="5" t="s">
        <v>284</v>
      </c>
      <c r="B50" s="5" t="s">
        <v>128</v>
      </c>
      <c r="C50" s="5" t="s">
        <v>96</v>
      </c>
      <c r="D50" s="5" t="s">
        <v>76</v>
      </c>
      <c r="E50" s="6">
        <v>36078</v>
      </c>
      <c r="F50" s="5">
        <v>27</v>
      </c>
      <c r="G50" s="5" t="s">
        <v>103</v>
      </c>
      <c r="H50" s="5" t="s">
        <v>218</v>
      </c>
      <c r="I50" s="5" t="s">
        <v>105</v>
      </c>
      <c r="J50" s="5" t="s">
        <v>285</v>
      </c>
      <c r="K50" s="5" t="s">
        <v>53</v>
      </c>
      <c r="L50" s="5" t="s">
        <v>68</v>
      </c>
      <c r="M50" s="6">
        <v>44842</v>
      </c>
      <c r="N50" s="5">
        <v>5.9</v>
      </c>
      <c r="O50" s="5">
        <v>26403</v>
      </c>
      <c r="P50" s="5">
        <v>7487</v>
      </c>
      <c r="Q50" s="5">
        <v>1</v>
      </c>
      <c r="R50" s="5">
        <v>98.5</v>
      </c>
      <c r="S50" s="5">
        <v>20</v>
      </c>
      <c r="T50" s="5" t="s">
        <v>286</v>
      </c>
      <c r="U50" s="5" t="s">
        <v>287</v>
      </c>
      <c r="V50" s="5" t="s">
        <v>218</v>
      </c>
      <c r="W50" s="5" t="s">
        <v>223</v>
      </c>
      <c r="X50" s="5" t="s">
        <v>58</v>
      </c>
      <c r="Y50" s="5" t="s">
        <v>72</v>
      </c>
      <c r="Z50" s="5" t="s">
        <v>111</v>
      </c>
      <c r="AA50" s="7">
        <f ca="1">YEARFRAC(Table1[[#This Row],[Joining Date]],TODAY(),3)</f>
        <v>3.8684931506849316</v>
      </c>
    </row>
    <row r="51" spans="1:27" x14ac:dyDescent="0.3">
      <c r="A51" s="5" t="s">
        <v>288</v>
      </c>
      <c r="B51" s="5" t="s">
        <v>74</v>
      </c>
      <c r="C51" s="5" t="s">
        <v>75</v>
      </c>
      <c r="D51" s="5" t="s">
        <v>48</v>
      </c>
      <c r="E51" s="6">
        <v>25094</v>
      </c>
      <c r="F51" s="5">
        <v>57</v>
      </c>
      <c r="G51" s="5" t="s">
        <v>49</v>
      </c>
      <c r="H51" s="5" t="s">
        <v>150</v>
      </c>
      <c r="I51" s="5" t="s">
        <v>51</v>
      </c>
      <c r="J51" s="5" t="s">
        <v>152</v>
      </c>
      <c r="K51" s="5" t="s">
        <v>53</v>
      </c>
      <c r="L51" s="5" t="s">
        <v>68</v>
      </c>
      <c r="M51" s="6">
        <v>46019</v>
      </c>
      <c r="N51" s="5">
        <v>18.2</v>
      </c>
      <c r="O51" s="5">
        <v>100393</v>
      </c>
      <c r="P51" s="5">
        <v>48053</v>
      </c>
      <c r="Q51" s="5">
        <v>5</v>
      </c>
      <c r="R51" s="5">
        <v>96.3</v>
      </c>
      <c r="S51" s="5">
        <v>21</v>
      </c>
      <c r="T51" s="5" t="s">
        <v>289</v>
      </c>
      <c r="U51" s="5" t="s">
        <v>290</v>
      </c>
      <c r="V51" s="5" t="s">
        <v>150</v>
      </c>
      <c r="W51" s="5" t="s">
        <v>155</v>
      </c>
      <c r="X51" s="5" t="s">
        <v>58</v>
      </c>
      <c r="Y51" s="5" t="s">
        <v>72</v>
      </c>
      <c r="Z51" s="5" t="s">
        <v>111</v>
      </c>
      <c r="AA51" s="7">
        <f ca="1">YEARFRAC(Table1[[#This Row],[Joining Date]],TODAY(),3)</f>
        <v>0.64383561643835618</v>
      </c>
    </row>
    <row r="52" spans="1:27" x14ac:dyDescent="0.3">
      <c r="A52" s="5" t="s">
        <v>291</v>
      </c>
      <c r="B52" s="5" t="s">
        <v>113</v>
      </c>
      <c r="C52" s="5" t="s">
        <v>236</v>
      </c>
      <c r="D52" s="5" t="s">
        <v>76</v>
      </c>
      <c r="E52" s="6">
        <v>30969</v>
      </c>
      <c r="F52" s="5">
        <v>41</v>
      </c>
      <c r="G52" s="5" t="s">
        <v>49</v>
      </c>
      <c r="H52" s="5" t="s">
        <v>65</v>
      </c>
      <c r="I52" s="5" t="s">
        <v>51</v>
      </c>
      <c r="J52" s="5" t="s">
        <v>292</v>
      </c>
      <c r="K52" s="5" t="s">
        <v>91</v>
      </c>
      <c r="L52" s="5" t="s">
        <v>68</v>
      </c>
      <c r="M52" s="6">
        <v>43301</v>
      </c>
      <c r="N52" s="5">
        <v>1.3</v>
      </c>
      <c r="O52" s="5">
        <v>82249</v>
      </c>
      <c r="P52" s="5">
        <v>43095</v>
      </c>
      <c r="Q52" s="5">
        <v>4</v>
      </c>
      <c r="R52" s="5">
        <v>98.1</v>
      </c>
      <c r="S52" s="5">
        <v>5</v>
      </c>
      <c r="T52" s="5" t="s">
        <v>293</v>
      </c>
      <c r="U52" s="5" t="s">
        <v>294</v>
      </c>
      <c r="V52" s="5" t="s">
        <v>65</v>
      </c>
      <c r="W52" s="5" t="s">
        <v>71</v>
      </c>
      <c r="X52" s="5" t="s">
        <v>58</v>
      </c>
      <c r="Y52" s="5" t="s">
        <v>72</v>
      </c>
      <c r="Z52" s="5" t="s">
        <v>85</v>
      </c>
      <c r="AA52" s="7">
        <f ca="1">YEARFRAC(Table1[[#This Row],[Joining Date]],TODAY(),3)</f>
        <v>8.0904109589041102</v>
      </c>
    </row>
    <row r="53" spans="1:27" x14ac:dyDescent="0.3">
      <c r="A53" s="5" t="s">
        <v>295</v>
      </c>
      <c r="B53" s="5" t="s">
        <v>254</v>
      </c>
      <c r="C53" s="5" t="s">
        <v>118</v>
      </c>
      <c r="D53" s="5" t="s">
        <v>48</v>
      </c>
      <c r="E53" s="6">
        <v>27116</v>
      </c>
      <c r="F53" s="5">
        <v>52</v>
      </c>
      <c r="G53" s="5" t="s">
        <v>77</v>
      </c>
      <c r="H53" s="5" t="s">
        <v>136</v>
      </c>
      <c r="I53" s="5" t="s">
        <v>158</v>
      </c>
      <c r="J53" s="5" t="s">
        <v>296</v>
      </c>
      <c r="K53" s="5" t="s">
        <v>53</v>
      </c>
      <c r="L53" s="5" t="s">
        <v>54</v>
      </c>
      <c r="M53" s="6">
        <v>45990</v>
      </c>
      <c r="N53" s="5">
        <v>5.8</v>
      </c>
      <c r="O53" s="5">
        <v>38635</v>
      </c>
      <c r="P53" s="5">
        <v>42439</v>
      </c>
      <c r="Q53" s="5">
        <v>1</v>
      </c>
      <c r="R53" s="5">
        <v>96.4</v>
      </c>
      <c r="S53" s="5">
        <v>2</v>
      </c>
      <c r="T53" s="5" t="s">
        <v>297</v>
      </c>
      <c r="U53" s="5" t="s">
        <v>298</v>
      </c>
      <c r="V53" s="5" t="s">
        <v>136</v>
      </c>
      <c r="W53" s="5" t="s">
        <v>141</v>
      </c>
      <c r="X53" s="5" t="s">
        <v>58</v>
      </c>
      <c r="Y53" s="5" t="s">
        <v>72</v>
      </c>
      <c r="Z53" s="5" t="s">
        <v>111</v>
      </c>
      <c r="AA53" s="7">
        <f ca="1">YEARFRAC(Table1[[#This Row],[Joining Date]],TODAY(),3)</f>
        <v>0.72328767123287674</v>
      </c>
    </row>
    <row r="54" spans="1:27" x14ac:dyDescent="0.3">
      <c r="A54" s="5" t="s">
        <v>299</v>
      </c>
      <c r="B54" s="5" t="s">
        <v>254</v>
      </c>
      <c r="C54" s="5" t="s">
        <v>63</v>
      </c>
      <c r="D54" s="5" t="s">
        <v>48</v>
      </c>
      <c r="E54" s="6">
        <v>28423</v>
      </c>
      <c r="F54" s="5">
        <v>48</v>
      </c>
      <c r="G54" s="5" t="s">
        <v>103</v>
      </c>
      <c r="H54" s="5" t="s">
        <v>218</v>
      </c>
      <c r="I54" s="5" t="s">
        <v>105</v>
      </c>
      <c r="J54" s="5" t="s">
        <v>232</v>
      </c>
      <c r="K54" s="5" t="s">
        <v>91</v>
      </c>
      <c r="L54" s="5" t="s">
        <v>54</v>
      </c>
      <c r="M54" s="6">
        <v>45668</v>
      </c>
      <c r="N54" s="5">
        <v>16.100000000000001</v>
      </c>
      <c r="O54" s="5">
        <v>148130</v>
      </c>
      <c r="P54" s="5">
        <v>8425</v>
      </c>
      <c r="Q54" s="5">
        <v>5</v>
      </c>
      <c r="R54" s="5">
        <v>97.7</v>
      </c>
      <c r="S54" s="5">
        <v>11</v>
      </c>
      <c r="T54" s="5" t="s">
        <v>300</v>
      </c>
      <c r="U54" s="5" t="s">
        <v>301</v>
      </c>
      <c r="V54" s="5" t="s">
        <v>218</v>
      </c>
      <c r="W54" s="5" t="s">
        <v>223</v>
      </c>
      <c r="X54" s="5" t="s">
        <v>58</v>
      </c>
      <c r="Y54" s="5" t="s">
        <v>110</v>
      </c>
      <c r="Z54" s="5" t="s">
        <v>85</v>
      </c>
      <c r="AA54" s="7">
        <f ca="1">YEARFRAC(Table1[[#This Row],[Joining Date]],TODAY(),3)</f>
        <v>1.6054794520547946</v>
      </c>
    </row>
    <row r="55" spans="1:27" x14ac:dyDescent="0.3">
      <c r="A55" s="5" t="s">
        <v>302</v>
      </c>
      <c r="B55" s="5" t="s">
        <v>74</v>
      </c>
      <c r="C55" s="5" t="s">
        <v>134</v>
      </c>
      <c r="D55" s="5" t="s">
        <v>76</v>
      </c>
      <c r="E55" s="6">
        <v>36659</v>
      </c>
      <c r="F55" s="5">
        <v>26</v>
      </c>
      <c r="G55" s="5" t="s">
        <v>103</v>
      </c>
      <c r="H55" s="5" t="s">
        <v>150</v>
      </c>
      <c r="I55" s="5" t="s">
        <v>105</v>
      </c>
      <c r="J55" s="5" t="s">
        <v>124</v>
      </c>
      <c r="K55" s="5" t="s">
        <v>91</v>
      </c>
      <c r="L55" s="5" t="s">
        <v>54</v>
      </c>
      <c r="M55" s="6">
        <v>44001</v>
      </c>
      <c r="N55" s="5">
        <v>19.8</v>
      </c>
      <c r="O55" s="5">
        <v>126142</v>
      </c>
      <c r="P55" s="5">
        <v>22966</v>
      </c>
      <c r="Q55" s="5">
        <v>3</v>
      </c>
      <c r="R55" s="5">
        <v>86.4</v>
      </c>
      <c r="S55" s="5">
        <v>2</v>
      </c>
      <c r="T55" s="5" t="s">
        <v>303</v>
      </c>
      <c r="U55" s="5" t="s">
        <v>304</v>
      </c>
      <c r="V55" s="5" t="s">
        <v>150</v>
      </c>
      <c r="W55" s="5" t="s">
        <v>155</v>
      </c>
      <c r="X55" s="5" t="s">
        <v>58</v>
      </c>
      <c r="Y55" s="5" t="s">
        <v>110</v>
      </c>
      <c r="Z55" s="5" t="s">
        <v>60</v>
      </c>
      <c r="AA55" s="7">
        <f ca="1">YEARFRAC(Table1[[#This Row],[Joining Date]],TODAY(),3)</f>
        <v>6.1726027397260275</v>
      </c>
    </row>
    <row r="56" spans="1:27" x14ac:dyDescent="0.3">
      <c r="A56" s="5" t="s">
        <v>305</v>
      </c>
      <c r="B56" s="5" t="s">
        <v>254</v>
      </c>
      <c r="C56" s="5" t="s">
        <v>96</v>
      </c>
      <c r="D56" s="5" t="s">
        <v>76</v>
      </c>
      <c r="E56" s="6">
        <v>37516</v>
      </c>
      <c r="F56" s="5">
        <v>23</v>
      </c>
      <c r="G56" s="5" t="s">
        <v>135</v>
      </c>
      <c r="H56" s="5" t="s">
        <v>306</v>
      </c>
      <c r="I56" s="5" t="s">
        <v>137</v>
      </c>
      <c r="J56" s="5" t="s">
        <v>203</v>
      </c>
      <c r="K56" s="5" t="s">
        <v>91</v>
      </c>
      <c r="L56" s="5" t="s">
        <v>68</v>
      </c>
      <c r="M56" s="6">
        <v>44389</v>
      </c>
      <c r="N56" s="5">
        <v>19.3</v>
      </c>
      <c r="O56" s="5">
        <v>121211</v>
      </c>
      <c r="P56" s="5">
        <v>16789</v>
      </c>
      <c r="Q56" s="5">
        <v>4</v>
      </c>
      <c r="R56" s="5">
        <v>90.6</v>
      </c>
      <c r="S56" s="5">
        <v>10</v>
      </c>
      <c r="T56" s="5" t="s">
        <v>307</v>
      </c>
      <c r="U56" s="5" t="s">
        <v>308</v>
      </c>
      <c r="V56" s="5" t="s">
        <v>306</v>
      </c>
      <c r="W56" s="5" t="s">
        <v>309</v>
      </c>
      <c r="X56" s="5" t="s">
        <v>58</v>
      </c>
      <c r="Y56" s="5" t="s">
        <v>110</v>
      </c>
      <c r="Z56" s="5" t="s">
        <v>85</v>
      </c>
      <c r="AA56" s="7">
        <f ca="1">YEARFRAC(Table1[[#This Row],[Joining Date]],TODAY(),3)</f>
        <v>5.1095890410958908</v>
      </c>
    </row>
    <row r="57" spans="1:27" x14ac:dyDescent="0.3">
      <c r="A57" s="5" t="s">
        <v>310</v>
      </c>
      <c r="B57" s="5" t="s">
        <v>254</v>
      </c>
      <c r="C57" s="5" t="s">
        <v>63</v>
      </c>
      <c r="D57" s="5" t="s">
        <v>48</v>
      </c>
      <c r="E57" s="6">
        <v>30268</v>
      </c>
      <c r="F57" s="5">
        <v>43</v>
      </c>
      <c r="G57" s="5" t="s">
        <v>149</v>
      </c>
      <c r="H57" s="5" t="s">
        <v>150</v>
      </c>
      <c r="I57" s="5" t="s">
        <v>151</v>
      </c>
      <c r="J57" s="5" t="s">
        <v>311</v>
      </c>
      <c r="K57" s="5" t="s">
        <v>53</v>
      </c>
      <c r="L57" s="5" t="s">
        <v>54</v>
      </c>
      <c r="M57" s="6">
        <v>44779</v>
      </c>
      <c r="N57" s="5">
        <v>16.399999999999999</v>
      </c>
      <c r="O57" s="5">
        <v>111679</v>
      </c>
      <c r="P57" s="5">
        <v>24356</v>
      </c>
      <c r="Q57" s="5">
        <v>1</v>
      </c>
      <c r="R57" s="5">
        <v>97.6</v>
      </c>
      <c r="S57" s="5">
        <v>28</v>
      </c>
      <c r="T57" s="5" t="s">
        <v>312</v>
      </c>
      <c r="U57" s="5" t="s">
        <v>313</v>
      </c>
      <c r="V57" s="5" t="s">
        <v>150</v>
      </c>
      <c r="W57" s="5" t="s">
        <v>155</v>
      </c>
      <c r="X57" s="5" t="s">
        <v>58</v>
      </c>
      <c r="Y57" s="5" t="s">
        <v>122</v>
      </c>
      <c r="Z57" s="5" t="s">
        <v>60</v>
      </c>
      <c r="AA57" s="7">
        <f ca="1">YEARFRAC(Table1[[#This Row],[Joining Date]],TODAY(),3)</f>
        <v>4.0410958904109586</v>
      </c>
    </row>
    <row r="58" spans="1:27" x14ac:dyDescent="0.3">
      <c r="A58" s="5" t="s">
        <v>314</v>
      </c>
      <c r="B58" s="5" t="s">
        <v>143</v>
      </c>
      <c r="C58" s="5" t="s">
        <v>75</v>
      </c>
      <c r="D58" s="5" t="s">
        <v>48</v>
      </c>
      <c r="E58" s="6">
        <v>28614</v>
      </c>
      <c r="F58" s="5">
        <v>48</v>
      </c>
      <c r="G58" s="5" t="s">
        <v>149</v>
      </c>
      <c r="H58" s="5" t="s">
        <v>78</v>
      </c>
      <c r="I58" s="5" t="s">
        <v>151</v>
      </c>
      <c r="J58" s="5" t="s">
        <v>187</v>
      </c>
      <c r="K58" s="5" t="s">
        <v>91</v>
      </c>
      <c r="L58" s="5" t="s">
        <v>68</v>
      </c>
      <c r="M58" s="6">
        <v>43556</v>
      </c>
      <c r="N58" s="5">
        <v>7.4</v>
      </c>
      <c r="O58" s="5">
        <v>90539</v>
      </c>
      <c r="P58" s="5">
        <v>43151</v>
      </c>
      <c r="Q58" s="5">
        <v>4</v>
      </c>
      <c r="R58" s="5">
        <v>98.8</v>
      </c>
      <c r="S58" s="5">
        <v>7</v>
      </c>
      <c r="T58" s="5" t="s">
        <v>315</v>
      </c>
      <c r="U58" s="5" t="s">
        <v>316</v>
      </c>
      <c r="V58" s="5" t="s">
        <v>78</v>
      </c>
      <c r="W58" s="5" t="s">
        <v>83</v>
      </c>
      <c r="X58" s="5" t="s">
        <v>58</v>
      </c>
      <c r="Y58" s="5" t="s">
        <v>84</v>
      </c>
      <c r="Z58" s="5" t="s">
        <v>85</v>
      </c>
      <c r="AA58" s="7">
        <f ca="1">YEARFRAC(Table1[[#This Row],[Joining Date]],TODAY(),3)</f>
        <v>7.3917808219178083</v>
      </c>
    </row>
    <row r="59" spans="1:27" x14ac:dyDescent="0.3">
      <c r="A59" s="5" t="s">
        <v>317</v>
      </c>
      <c r="B59" s="5" t="s">
        <v>143</v>
      </c>
      <c r="C59" s="5" t="s">
        <v>63</v>
      </c>
      <c r="D59" s="5" t="s">
        <v>76</v>
      </c>
      <c r="E59" s="6">
        <v>27191</v>
      </c>
      <c r="F59" s="5">
        <v>52</v>
      </c>
      <c r="G59" s="5" t="s">
        <v>49</v>
      </c>
      <c r="H59" s="5" t="s">
        <v>78</v>
      </c>
      <c r="I59" s="5" t="s">
        <v>51</v>
      </c>
      <c r="J59" s="5" t="s">
        <v>318</v>
      </c>
      <c r="K59" s="5" t="s">
        <v>53</v>
      </c>
      <c r="L59" s="5" t="s">
        <v>54</v>
      </c>
      <c r="M59" s="6">
        <v>46181</v>
      </c>
      <c r="N59" s="5">
        <v>4.5999999999999996</v>
      </c>
      <c r="O59" s="5">
        <v>59102</v>
      </c>
      <c r="P59" s="5">
        <v>49026</v>
      </c>
      <c r="Q59" s="5">
        <v>3</v>
      </c>
      <c r="R59" s="5">
        <v>95.8</v>
      </c>
      <c r="S59" s="5">
        <v>23</v>
      </c>
      <c r="T59" s="5" t="s">
        <v>319</v>
      </c>
      <c r="U59" s="5" t="s">
        <v>320</v>
      </c>
      <c r="V59" s="5" t="s">
        <v>78</v>
      </c>
      <c r="W59" s="5" t="s">
        <v>83</v>
      </c>
      <c r="X59" s="5" t="s">
        <v>58</v>
      </c>
      <c r="Y59" s="5" t="s">
        <v>122</v>
      </c>
      <c r="Z59" s="5" t="s">
        <v>60</v>
      </c>
      <c r="AA59" s="7">
        <f ca="1">YEARFRAC(Table1[[#This Row],[Joining Date]],TODAY(),3)</f>
        <v>0.2</v>
      </c>
    </row>
    <row r="60" spans="1:27" x14ac:dyDescent="0.3">
      <c r="A60" s="5" t="s">
        <v>321</v>
      </c>
      <c r="B60" s="5" t="s">
        <v>113</v>
      </c>
      <c r="C60" s="5" t="s">
        <v>102</v>
      </c>
      <c r="D60" s="5" t="s">
        <v>76</v>
      </c>
      <c r="E60" s="6">
        <v>30581</v>
      </c>
      <c r="F60" s="5">
        <v>42</v>
      </c>
      <c r="G60" s="5" t="s">
        <v>49</v>
      </c>
      <c r="H60" s="5" t="s">
        <v>144</v>
      </c>
      <c r="I60" s="5" t="s">
        <v>51</v>
      </c>
      <c r="J60" s="5" t="s">
        <v>169</v>
      </c>
      <c r="K60" s="5" t="s">
        <v>91</v>
      </c>
      <c r="L60" s="5" t="s">
        <v>68</v>
      </c>
      <c r="M60" s="6">
        <v>46380</v>
      </c>
      <c r="N60" s="5">
        <v>18.100000000000001</v>
      </c>
      <c r="O60" s="5">
        <v>140177</v>
      </c>
      <c r="P60" s="5">
        <v>13208</v>
      </c>
      <c r="Q60" s="5">
        <v>3</v>
      </c>
      <c r="R60" s="5">
        <v>86.6</v>
      </c>
      <c r="S60" s="5">
        <v>8</v>
      </c>
      <c r="T60" s="5" t="s">
        <v>322</v>
      </c>
      <c r="U60" s="5" t="s">
        <v>323</v>
      </c>
      <c r="V60" s="5" t="s">
        <v>144</v>
      </c>
      <c r="W60" s="5" t="s">
        <v>144</v>
      </c>
      <c r="X60" s="5" t="s">
        <v>58</v>
      </c>
      <c r="Y60" s="5" t="s">
        <v>59</v>
      </c>
      <c r="Z60" s="5" t="s">
        <v>60</v>
      </c>
      <c r="AA60" s="7">
        <f ca="1">YEARFRAC(Table1[[#This Row],[Joining Date]],TODAY(),3)</f>
        <v>0.34520547945205482</v>
      </c>
    </row>
    <row r="61" spans="1:27" x14ac:dyDescent="0.3">
      <c r="A61" s="5" t="s">
        <v>324</v>
      </c>
      <c r="B61" s="5" t="s">
        <v>157</v>
      </c>
      <c r="C61" s="5" t="s">
        <v>88</v>
      </c>
      <c r="D61" s="5" t="s">
        <v>76</v>
      </c>
      <c r="E61" s="6">
        <v>27411</v>
      </c>
      <c r="F61" s="5">
        <v>51</v>
      </c>
      <c r="G61" s="5" t="s">
        <v>49</v>
      </c>
      <c r="H61" s="5" t="s">
        <v>78</v>
      </c>
      <c r="I61" s="5" t="s">
        <v>51</v>
      </c>
      <c r="J61" s="5" t="s">
        <v>325</v>
      </c>
      <c r="K61" s="5" t="s">
        <v>53</v>
      </c>
      <c r="L61" s="5" t="s">
        <v>68</v>
      </c>
      <c r="M61" s="6">
        <v>43706</v>
      </c>
      <c r="N61" s="5">
        <v>9</v>
      </c>
      <c r="O61" s="5">
        <v>58721</v>
      </c>
      <c r="P61" s="5">
        <v>13907</v>
      </c>
      <c r="Q61" s="5">
        <v>5</v>
      </c>
      <c r="R61" s="5">
        <v>96.8</v>
      </c>
      <c r="S61" s="5">
        <v>27</v>
      </c>
      <c r="T61" s="5" t="s">
        <v>326</v>
      </c>
      <c r="U61" s="5" t="s">
        <v>327</v>
      </c>
      <c r="V61" s="5" t="s">
        <v>78</v>
      </c>
      <c r="W61" s="5" t="s">
        <v>83</v>
      </c>
      <c r="X61" s="5" t="s">
        <v>58</v>
      </c>
      <c r="Y61" s="5" t="s">
        <v>72</v>
      </c>
      <c r="Z61" s="5" t="s">
        <v>60</v>
      </c>
      <c r="AA61" s="7">
        <f ca="1">YEARFRAC(Table1[[#This Row],[Joining Date]],TODAY(),3)</f>
        <v>6.9808219178082194</v>
      </c>
    </row>
    <row r="62" spans="1:27" x14ac:dyDescent="0.3">
      <c r="A62" s="5" t="s">
        <v>328</v>
      </c>
      <c r="B62" s="5" t="s">
        <v>62</v>
      </c>
      <c r="C62" s="5" t="s">
        <v>236</v>
      </c>
      <c r="D62" s="5" t="s">
        <v>48</v>
      </c>
      <c r="E62" s="6">
        <v>35034</v>
      </c>
      <c r="F62" s="5">
        <v>30</v>
      </c>
      <c r="G62" s="5" t="s">
        <v>103</v>
      </c>
      <c r="H62" s="5" t="s">
        <v>104</v>
      </c>
      <c r="I62" s="5" t="s">
        <v>105</v>
      </c>
      <c r="J62" s="5" t="s">
        <v>329</v>
      </c>
      <c r="K62" s="5" t="s">
        <v>91</v>
      </c>
      <c r="L62" s="5" t="s">
        <v>68</v>
      </c>
      <c r="M62" s="6">
        <v>46245</v>
      </c>
      <c r="N62" s="5">
        <v>17.100000000000001</v>
      </c>
      <c r="O62" s="5">
        <v>117792</v>
      </c>
      <c r="P62" s="5">
        <v>20307</v>
      </c>
      <c r="Q62" s="5">
        <v>5</v>
      </c>
      <c r="R62" s="5">
        <v>96.9</v>
      </c>
      <c r="S62" s="5">
        <v>7</v>
      </c>
      <c r="T62" s="5" t="s">
        <v>330</v>
      </c>
      <c r="U62" s="5" t="s">
        <v>331</v>
      </c>
      <c r="V62" s="5" t="s">
        <v>104</v>
      </c>
      <c r="W62" s="5" t="s">
        <v>109</v>
      </c>
      <c r="X62" s="5" t="s">
        <v>58</v>
      </c>
      <c r="Y62" s="5" t="s">
        <v>122</v>
      </c>
      <c r="Z62" s="5" t="s">
        <v>60</v>
      </c>
      <c r="AA62" s="7">
        <f ca="1">YEARFRAC(Table1[[#This Row],[Joining Date]],TODAY(),3)</f>
        <v>2.4657534246575342E-2</v>
      </c>
    </row>
    <row r="63" spans="1:27" x14ac:dyDescent="0.3">
      <c r="A63" s="5" t="s">
        <v>332</v>
      </c>
      <c r="B63" s="5" t="s">
        <v>74</v>
      </c>
      <c r="C63" s="5" t="s">
        <v>118</v>
      </c>
      <c r="D63" s="5" t="s">
        <v>76</v>
      </c>
      <c r="E63" s="6">
        <v>24821</v>
      </c>
      <c r="F63" s="5">
        <v>58</v>
      </c>
      <c r="G63" s="5" t="s">
        <v>64</v>
      </c>
      <c r="H63" s="5" t="s">
        <v>65</v>
      </c>
      <c r="I63" s="5" t="s">
        <v>89</v>
      </c>
      <c r="J63" s="5" t="s">
        <v>333</v>
      </c>
      <c r="K63" s="5" t="s">
        <v>53</v>
      </c>
      <c r="L63" s="5" t="s">
        <v>54</v>
      </c>
      <c r="M63" s="6">
        <v>43183</v>
      </c>
      <c r="N63" s="5">
        <v>15.1</v>
      </c>
      <c r="O63" s="5">
        <v>87356</v>
      </c>
      <c r="P63" s="5">
        <v>37951</v>
      </c>
      <c r="Q63" s="5">
        <v>2</v>
      </c>
      <c r="R63" s="5">
        <v>93.6</v>
      </c>
      <c r="S63" s="5">
        <v>5</v>
      </c>
      <c r="T63" s="5" t="s">
        <v>334</v>
      </c>
      <c r="U63" s="5" t="s">
        <v>335</v>
      </c>
      <c r="V63" s="5" t="s">
        <v>65</v>
      </c>
      <c r="W63" s="5" t="s">
        <v>71</v>
      </c>
      <c r="X63" s="5" t="s">
        <v>58</v>
      </c>
      <c r="Y63" s="5" t="s">
        <v>72</v>
      </c>
      <c r="Z63" s="5" t="s">
        <v>85</v>
      </c>
      <c r="AA63" s="7">
        <f ca="1">YEARFRAC(Table1[[#This Row],[Joining Date]],TODAY(),3)</f>
        <v>8.4136986301369863</v>
      </c>
    </row>
    <row r="64" spans="1:27" x14ac:dyDescent="0.3">
      <c r="A64" s="5" t="s">
        <v>336</v>
      </c>
      <c r="B64" s="5" t="s">
        <v>143</v>
      </c>
      <c r="C64" s="5" t="s">
        <v>96</v>
      </c>
      <c r="D64" s="5" t="s">
        <v>76</v>
      </c>
      <c r="E64" s="6">
        <v>34008</v>
      </c>
      <c r="F64" s="5">
        <v>33</v>
      </c>
      <c r="G64" s="5" t="s">
        <v>135</v>
      </c>
      <c r="H64" s="5" t="s">
        <v>114</v>
      </c>
      <c r="I64" s="5" t="s">
        <v>137</v>
      </c>
      <c r="J64" s="5" t="s">
        <v>337</v>
      </c>
      <c r="K64" s="5" t="s">
        <v>91</v>
      </c>
      <c r="L64" s="5" t="s">
        <v>54</v>
      </c>
      <c r="M64" s="6">
        <v>43125</v>
      </c>
      <c r="N64" s="5">
        <v>3.8</v>
      </c>
      <c r="O64" s="5">
        <v>59320</v>
      </c>
      <c r="P64" s="5">
        <v>7626</v>
      </c>
      <c r="Q64" s="5">
        <v>3</v>
      </c>
      <c r="R64" s="5">
        <v>95.3</v>
      </c>
      <c r="S64" s="5">
        <v>21</v>
      </c>
      <c r="T64" s="5" t="s">
        <v>338</v>
      </c>
      <c r="U64" s="5" t="s">
        <v>339</v>
      </c>
      <c r="V64" s="5" t="s">
        <v>114</v>
      </c>
      <c r="W64" s="5" t="s">
        <v>83</v>
      </c>
      <c r="X64" s="5" t="s">
        <v>58</v>
      </c>
      <c r="Y64" s="5" t="s">
        <v>122</v>
      </c>
      <c r="Z64" s="5" t="s">
        <v>111</v>
      </c>
      <c r="AA64" s="7">
        <f ca="1">YEARFRAC(Table1[[#This Row],[Joining Date]],TODAY(),3)</f>
        <v>8.5726027397260278</v>
      </c>
    </row>
    <row r="65" spans="1:27" x14ac:dyDescent="0.3">
      <c r="A65" s="5" t="s">
        <v>340</v>
      </c>
      <c r="B65" s="5" t="s">
        <v>245</v>
      </c>
      <c r="C65" s="5" t="s">
        <v>75</v>
      </c>
      <c r="D65" s="5" t="s">
        <v>48</v>
      </c>
      <c r="E65" s="6">
        <v>29961</v>
      </c>
      <c r="F65" s="5">
        <v>44</v>
      </c>
      <c r="G65" s="5" t="s">
        <v>149</v>
      </c>
      <c r="H65" s="5" t="s">
        <v>144</v>
      </c>
      <c r="I65" s="5" t="s">
        <v>151</v>
      </c>
      <c r="J65" s="5" t="s">
        <v>341</v>
      </c>
      <c r="K65" s="5" t="s">
        <v>91</v>
      </c>
      <c r="L65" s="5" t="s">
        <v>68</v>
      </c>
      <c r="M65" s="6">
        <v>44231</v>
      </c>
      <c r="N65" s="5">
        <v>6.4</v>
      </c>
      <c r="O65" s="5">
        <v>121215</v>
      </c>
      <c r="P65" s="5">
        <v>17531</v>
      </c>
      <c r="Q65" s="5">
        <v>5</v>
      </c>
      <c r="R65" s="5">
        <v>91.4</v>
      </c>
      <c r="S65" s="5">
        <v>2</v>
      </c>
      <c r="T65" s="5" t="s">
        <v>342</v>
      </c>
      <c r="U65" s="5" t="s">
        <v>343</v>
      </c>
      <c r="V65" s="5" t="s">
        <v>144</v>
      </c>
      <c r="W65" s="5" t="s">
        <v>144</v>
      </c>
      <c r="X65" s="5" t="s">
        <v>58</v>
      </c>
      <c r="Y65" s="5" t="s">
        <v>84</v>
      </c>
      <c r="Z65" s="5" t="s">
        <v>111</v>
      </c>
      <c r="AA65" s="7">
        <f ca="1">YEARFRAC(Table1[[#This Row],[Joining Date]],TODAY(),3)</f>
        <v>5.5424657534246577</v>
      </c>
    </row>
    <row r="66" spans="1:27" x14ac:dyDescent="0.3">
      <c r="A66" s="5" t="s">
        <v>344</v>
      </c>
      <c r="B66" s="5" t="s">
        <v>46</v>
      </c>
      <c r="C66" s="5" t="s">
        <v>96</v>
      </c>
      <c r="D66" s="5" t="s">
        <v>76</v>
      </c>
      <c r="E66" s="6">
        <v>37472</v>
      </c>
      <c r="F66" s="5">
        <v>23</v>
      </c>
      <c r="G66" s="5" t="s">
        <v>103</v>
      </c>
      <c r="H66" s="5" t="s">
        <v>78</v>
      </c>
      <c r="I66" s="5" t="s">
        <v>105</v>
      </c>
      <c r="J66" s="5" t="s">
        <v>345</v>
      </c>
      <c r="K66" s="5" t="s">
        <v>91</v>
      </c>
      <c r="L66" s="5" t="s">
        <v>68</v>
      </c>
      <c r="M66" s="6">
        <v>46192</v>
      </c>
      <c r="N66" s="5">
        <v>19.600000000000001</v>
      </c>
      <c r="O66" s="5">
        <v>37296</v>
      </c>
      <c r="P66" s="5">
        <v>39894</v>
      </c>
      <c r="Q66" s="5">
        <v>5</v>
      </c>
      <c r="R66" s="5">
        <v>85.1</v>
      </c>
      <c r="S66" s="5">
        <v>11</v>
      </c>
      <c r="T66" s="5" t="s">
        <v>346</v>
      </c>
      <c r="U66" s="5" t="s">
        <v>347</v>
      </c>
      <c r="V66" s="5" t="s">
        <v>78</v>
      </c>
      <c r="W66" s="5" t="s">
        <v>83</v>
      </c>
      <c r="X66" s="5" t="s">
        <v>58</v>
      </c>
      <c r="Y66" s="5" t="s">
        <v>59</v>
      </c>
      <c r="Z66" s="5" t="s">
        <v>111</v>
      </c>
      <c r="AA66" s="7">
        <f ca="1">YEARFRAC(Table1[[#This Row],[Joining Date]],TODAY(),3)</f>
        <v>0.16986301369863013</v>
      </c>
    </row>
    <row r="67" spans="1:27" x14ac:dyDescent="0.3">
      <c r="A67" s="5" t="s">
        <v>348</v>
      </c>
      <c r="B67" s="5" t="s">
        <v>101</v>
      </c>
      <c r="C67" s="5" t="s">
        <v>236</v>
      </c>
      <c r="D67" s="5" t="s">
        <v>76</v>
      </c>
      <c r="E67" s="6">
        <v>25339</v>
      </c>
      <c r="F67" s="5">
        <v>57</v>
      </c>
      <c r="G67" s="5" t="s">
        <v>149</v>
      </c>
      <c r="H67" s="5" t="s">
        <v>50</v>
      </c>
      <c r="I67" s="5" t="s">
        <v>151</v>
      </c>
      <c r="J67" s="5" t="s">
        <v>349</v>
      </c>
      <c r="K67" s="5" t="s">
        <v>91</v>
      </c>
      <c r="L67" s="5" t="s">
        <v>68</v>
      </c>
      <c r="M67" s="6">
        <v>43379</v>
      </c>
      <c r="N67" s="5">
        <v>19.2</v>
      </c>
      <c r="O67" s="5">
        <v>122842</v>
      </c>
      <c r="P67" s="5">
        <v>44553</v>
      </c>
      <c r="Q67" s="5">
        <v>2</v>
      </c>
      <c r="R67" s="5">
        <v>88.8</v>
      </c>
      <c r="S67" s="5">
        <v>10</v>
      </c>
      <c r="T67" s="5" t="s">
        <v>350</v>
      </c>
      <c r="U67" s="5" t="s">
        <v>351</v>
      </c>
      <c r="V67" s="5" t="s">
        <v>50</v>
      </c>
      <c r="W67" s="5" t="s">
        <v>57</v>
      </c>
      <c r="X67" s="5" t="s">
        <v>58</v>
      </c>
      <c r="Y67" s="5" t="s">
        <v>84</v>
      </c>
      <c r="Z67" s="5" t="s">
        <v>60</v>
      </c>
      <c r="AA67" s="7">
        <f ca="1">YEARFRAC(Table1[[#This Row],[Joining Date]],TODAY(),3)</f>
        <v>7.8767123287671232</v>
      </c>
    </row>
    <row r="68" spans="1:27" x14ac:dyDescent="0.3">
      <c r="A68" s="5" t="s">
        <v>352</v>
      </c>
      <c r="B68" s="5" t="s">
        <v>74</v>
      </c>
      <c r="C68" s="5" t="s">
        <v>96</v>
      </c>
      <c r="D68" s="5" t="s">
        <v>48</v>
      </c>
      <c r="E68" s="6">
        <v>29649</v>
      </c>
      <c r="F68" s="5">
        <v>45</v>
      </c>
      <c r="G68" s="5" t="s">
        <v>49</v>
      </c>
      <c r="H68" s="5" t="s">
        <v>78</v>
      </c>
      <c r="I68" s="5" t="s">
        <v>51</v>
      </c>
      <c r="J68" s="5" t="s">
        <v>353</v>
      </c>
      <c r="K68" s="5" t="s">
        <v>53</v>
      </c>
      <c r="L68" s="5" t="s">
        <v>54</v>
      </c>
      <c r="M68" s="6">
        <v>43765</v>
      </c>
      <c r="N68" s="5">
        <v>0.9</v>
      </c>
      <c r="O68" s="5">
        <v>87580</v>
      </c>
      <c r="P68" s="5">
        <v>23041</v>
      </c>
      <c r="Q68" s="5">
        <v>4</v>
      </c>
      <c r="R68" s="5">
        <v>91</v>
      </c>
      <c r="S68" s="5">
        <v>22</v>
      </c>
      <c r="T68" s="5" t="s">
        <v>354</v>
      </c>
      <c r="U68" s="5" t="s">
        <v>355</v>
      </c>
      <c r="V68" s="5" t="s">
        <v>78</v>
      </c>
      <c r="W68" s="5" t="s">
        <v>83</v>
      </c>
      <c r="X68" s="5" t="s">
        <v>58</v>
      </c>
      <c r="Y68" s="5" t="s">
        <v>84</v>
      </c>
      <c r="Z68" s="5" t="s">
        <v>111</v>
      </c>
      <c r="AA68" s="7">
        <f ca="1">YEARFRAC(Table1[[#This Row],[Joining Date]],TODAY(),3)</f>
        <v>6.8191780821917805</v>
      </c>
    </row>
    <row r="69" spans="1:27" x14ac:dyDescent="0.3">
      <c r="A69" s="5" t="s">
        <v>356</v>
      </c>
      <c r="B69" s="5" t="s">
        <v>87</v>
      </c>
      <c r="C69" s="5" t="s">
        <v>236</v>
      </c>
      <c r="D69" s="5" t="s">
        <v>76</v>
      </c>
      <c r="E69" s="6">
        <v>34450</v>
      </c>
      <c r="F69" s="5">
        <v>32</v>
      </c>
      <c r="G69" s="5" t="s">
        <v>77</v>
      </c>
      <c r="H69" s="5" t="s">
        <v>144</v>
      </c>
      <c r="I69" s="5" t="s">
        <v>79</v>
      </c>
      <c r="J69" s="5" t="s">
        <v>357</v>
      </c>
      <c r="K69" s="5" t="s">
        <v>53</v>
      </c>
      <c r="L69" s="5" t="s">
        <v>54</v>
      </c>
      <c r="M69" s="6">
        <v>43127</v>
      </c>
      <c r="N69" s="5">
        <v>5.0999999999999996</v>
      </c>
      <c r="O69" s="5">
        <v>128062</v>
      </c>
      <c r="P69" s="5">
        <v>36787</v>
      </c>
      <c r="Q69" s="5">
        <v>4</v>
      </c>
      <c r="R69" s="5">
        <v>96.1</v>
      </c>
      <c r="S69" s="5">
        <v>10</v>
      </c>
      <c r="T69" s="5" t="s">
        <v>358</v>
      </c>
      <c r="U69" s="5" t="s">
        <v>359</v>
      </c>
      <c r="V69" s="5" t="s">
        <v>144</v>
      </c>
      <c r="W69" s="5" t="s">
        <v>144</v>
      </c>
      <c r="X69" s="5" t="s">
        <v>58</v>
      </c>
      <c r="Y69" s="5" t="s">
        <v>122</v>
      </c>
      <c r="Z69" s="5" t="s">
        <v>60</v>
      </c>
      <c r="AA69" s="7">
        <f ca="1">YEARFRAC(Table1[[#This Row],[Joining Date]],TODAY(),3)</f>
        <v>8.5671232876712331</v>
      </c>
    </row>
    <row r="70" spans="1:27" x14ac:dyDescent="0.3">
      <c r="A70" s="5" t="s">
        <v>360</v>
      </c>
      <c r="B70" s="5" t="s">
        <v>157</v>
      </c>
      <c r="C70" s="5" t="s">
        <v>88</v>
      </c>
      <c r="D70" s="5" t="s">
        <v>48</v>
      </c>
      <c r="E70" s="6">
        <v>34093</v>
      </c>
      <c r="F70" s="5">
        <v>33</v>
      </c>
      <c r="G70" s="5" t="s">
        <v>103</v>
      </c>
      <c r="H70" s="5" t="s">
        <v>104</v>
      </c>
      <c r="I70" s="5" t="s">
        <v>105</v>
      </c>
      <c r="J70" s="5" t="s">
        <v>241</v>
      </c>
      <c r="K70" s="5" t="s">
        <v>53</v>
      </c>
      <c r="L70" s="5" t="s">
        <v>68</v>
      </c>
      <c r="M70" s="6">
        <v>43111</v>
      </c>
      <c r="N70" s="5">
        <v>8</v>
      </c>
      <c r="O70" s="5">
        <v>37636</v>
      </c>
      <c r="P70" s="5">
        <v>25101</v>
      </c>
      <c r="Q70" s="5">
        <v>2</v>
      </c>
      <c r="R70" s="5">
        <v>87.2</v>
      </c>
      <c r="S70" s="5">
        <v>12</v>
      </c>
      <c r="T70" s="5" t="s">
        <v>361</v>
      </c>
      <c r="U70" s="5" t="s">
        <v>362</v>
      </c>
      <c r="V70" s="5" t="s">
        <v>104</v>
      </c>
      <c r="W70" s="5" t="s">
        <v>109</v>
      </c>
      <c r="X70" s="5" t="s">
        <v>58</v>
      </c>
      <c r="Y70" s="5" t="s">
        <v>122</v>
      </c>
      <c r="Z70" s="5" t="s">
        <v>111</v>
      </c>
      <c r="AA70" s="7">
        <f ca="1">YEARFRAC(Table1[[#This Row],[Joining Date]],TODAY(),3)</f>
        <v>8.6109589041095891</v>
      </c>
    </row>
    <row r="71" spans="1:27" x14ac:dyDescent="0.3">
      <c r="A71" s="5" t="s">
        <v>363</v>
      </c>
      <c r="B71" s="5" t="s">
        <v>46</v>
      </c>
      <c r="C71" s="5" t="s">
        <v>96</v>
      </c>
      <c r="D71" s="5" t="s">
        <v>76</v>
      </c>
      <c r="E71" s="6">
        <v>28691</v>
      </c>
      <c r="F71" s="5">
        <v>47</v>
      </c>
      <c r="G71" s="5" t="s">
        <v>49</v>
      </c>
      <c r="H71" s="5" t="s">
        <v>65</v>
      </c>
      <c r="I71" s="5" t="s">
        <v>177</v>
      </c>
      <c r="J71" s="5" t="s">
        <v>67</v>
      </c>
      <c r="K71" s="5" t="s">
        <v>53</v>
      </c>
      <c r="L71" s="5" t="s">
        <v>68</v>
      </c>
      <c r="M71" s="6">
        <v>42876</v>
      </c>
      <c r="N71" s="5">
        <v>4.5999999999999996</v>
      </c>
      <c r="O71" s="5">
        <v>143803</v>
      </c>
      <c r="P71" s="5">
        <v>7557</v>
      </c>
      <c r="Q71" s="5">
        <v>1</v>
      </c>
      <c r="R71" s="5">
        <v>86.7</v>
      </c>
      <c r="S71" s="5">
        <v>30</v>
      </c>
      <c r="T71" s="5" t="s">
        <v>364</v>
      </c>
      <c r="U71" s="5" t="s">
        <v>365</v>
      </c>
      <c r="V71" s="5" t="s">
        <v>65</v>
      </c>
      <c r="W71" s="5" t="s">
        <v>71</v>
      </c>
      <c r="X71" s="5" t="s">
        <v>58</v>
      </c>
      <c r="Y71" s="5" t="s">
        <v>72</v>
      </c>
      <c r="Z71" s="5" t="s">
        <v>60</v>
      </c>
      <c r="AA71" s="7">
        <f ca="1">YEARFRAC(Table1[[#This Row],[Joining Date]],TODAY(),3)</f>
        <v>9.2547945205479447</v>
      </c>
    </row>
    <row r="72" spans="1:27" x14ac:dyDescent="0.3">
      <c r="A72" s="5" t="s">
        <v>366</v>
      </c>
      <c r="B72" s="5" t="s">
        <v>157</v>
      </c>
      <c r="C72" s="5" t="s">
        <v>88</v>
      </c>
      <c r="D72" s="5" t="s">
        <v>76</v>
      </c>
      <c r="E72" s="6">
        <v>27278</v>
      </c>
      <c r="F72" s="5">
        <v>51</v>
      </c>
      <c r="G72" s="5" t="s">
        <v>185</v>
      </c>
      <c r="H72" s="5" t="s">
        <v>306</v>
      </c>
      <c r="I72" s="5" t="s">
        <v>186</v>
      </c>
      <c r="J72" s="5" t="s">
        <v>367</v>
      </c>
      <c r="K72" s="5" t="s">
        <v>53</v>
      </c>
      <c r="L72" s="5" t="s">
        <v>54</v>
      </c>
      <c r="M72" s="6">
        <v>45379</v>
      </c>
      <c r="N72" s="5">
        <v>10.9</v>
      </c>
      <c r="O72" s="5">
        <v>149185</v>
      </c>
      <c r="P72" s="5">
        <v>10548</v>
      </c>
      <c r="Q72" s="5">
        <v>2</v>
      </c>
      <c r="R72" s="5">
        <v>89.9</v>
      </c>
      <c r="S72" s="5">
        <v>18</v>
      </c>
      <c r="T72" s="5" t="s">
        <v>368</v>
      </c>
      <c r="U72" s="5" t="s">
        <v>369</v>
      </c>
      <c r="V72" s="5" t="s">
        <v>306</v>
      </c>
      <c r="W72" s="5" t="s">
        <v>309</v>
      </c>
      <c r="X72" s="5" t="s">
        <v>58</v>
      </c>
      <c r="Y72" s="5" t="s">
        <v>122</v>
      </c>
      <c r="Z72" s="5" t="s">
        <v>111</v>
      </c>
      <c r="AA72" s="7">
        <f ca="1">YEARFRAC(Table1[[#This Row],[Joining Date]],TODAY(),3)</f>
        <v>2.3972602739726026</v>
      </c>
    </row>
    <row r="73" spans="1:27" x14ac:dyDescent="0.3">
      <c r="A73" s="5" t="s">
        <v>370</v>
      </c>
      <c r="B73" s="5" t="s">
        <v>143</v>
      </c>
      <c r="C73" s="5" t="s">
        <v>63</v>
      </c>
      <c r="D73" s="5" t="s">
        <v>48</v>
      </c>
      <c r="E73" s="6">
        <v>31830</v>
      </c>
      <c r="F73" s="5">
        <v>39</v>
      </c>
      <c r="G73" s="5" t="s">
        <v>103</v>
      </c>
      <c r="H73" s="5" t="s">
        <v>114</v>
      </c>
      <c r="I73" s="5" t="s">
        <v>105</v>
      </c>
      <c r="J73" s="5" t="s">
        <v>371</v>
      </c>
      <c r="K73" s="5" t="s">
        <v>53</v>
      </c>
      <c r="L73" s="5" t="s">
        <v>54</v>
      </c>
      <c r="M73" s="6">
        <v>46080</v>
      </c>
      <c r="N73" s="5">
        <v>2.1</v>
      </c>
      <c r="O73" s="5">
        <v>95347</v>
      </c>
      <c r="P73" s="5">
        <v>35865</v>
      </c>
      <c r="Q73" s="5">
        <v>5</v>
      </c>
      <c r="R73" s="5">
        <v>96.3</v>
      </c>
      <c r="S73" s="5">
        <v>10</v>
      </c>
      <c r="T73" s="5" t="s">
        <v>372</v>
      </c>
      <c r="U73" s="5" t="s">
        <v>373</v>
      </c>
      <c r="V73" s="5" t="s">
        <v>114</v>
      </c>
      <c r="W73" s="5" t="s">
        <v>83</v>
      </c>
      <c r="X73" s="5" t="s">
        <v>58</v>
      </c>
      <c r="Y73" s="5" t="s">
        <v>59</v>
      </c>
      <c r="Z73" s="5" t="s">
        <v>85</v>
      </c>
      <c r="AA73" s="7">
        <f ca="1">YEARFRAC(Table1[[#This Row],[Joining Date]],TODAY(),3)</f>
        <v>0.47671232876712327</v>
      </c>
    </row>
    <row r="74" spans="1:27" x14ac:dyDescent="0.3">
      <c r="A74" s="5" t="s">
        <v>374</v>
      </c>
      <c r="B74" s="5" t="s">
        <v>87</v>
      </c>
      <c r="C74" s="5" t="s">
        <v>102</v>
      </c>
      <c r="D74" s="5" t="s">
        <v>76</v>
      </c>
      <c r="E74" s="6">
        <v>37849</v>
      </c>
      <c r="F74" s="5">
        <v>22</v>
      </c>
      <c r="G74" s="5" t="s">
        <v>135</v>
      </c>
      <c r="H74" s="5" t="s">
        <v>150</v>
      </c>
      <c r="I74" s="5" t="s">
        <v>137</v>
      </c>
      <c r="J74" s="5" t="s">
        <v>329</v>
      </c>
      <c r="K74" s="5" t="s">
        <v>53</v>
      </c>
      <c r="L74" s="5" t="s">
        <v>54</v>
      </c>
      <c r="M74" s="6">
        <v>45535</v>
      </c>
      <c r="N74" s="5">
        <v>19.3</v>
      </c>
      <c r="O74" s="5">
        <v>93972</v>
      </c>
      <c r="P74" s="5">
        <v>10937</v>
      </c>
      <c r="Q74" s="5">
        <v>2</v>
      </c>
      <c r="R74" s="5">
        <v>88.4</v>
      </c>
      <c r="S74" s="5">
        <v>8</v>
      </c>
      <c r="T74" s="5" t="s">
        <v>375</v>
      </c>
      <c r="U74" s="5" t="s">
        <v>376</v>
      </c>
      <c r="V74" s="5" t="s">
        <v>150</v>
      </c>
      <c r="W74" s="5" t="s">
        <v>155</v>
      </c>
      <c r="X74" s="5" t="s">
        <v>58</v>
      </c>
      <c r="Y74" s="5" t="s">
        <v>110</v>
      </c>
      <c r="Z74" s="5" t="s">
        <v>85</v>
      </c>
      <c r="AA74" s="7">
        <f ca="1">YEARFRAC(Table1[[#This Row],[Joining Date]],TODAY(),3)</f>
        <v>1.9698630136986301</v>
      </c>
    </row>
    <row r="75" spans="1:27" x14ac:dyDescent="0.3">
      <c r="A75" s="5" t="s">
        <v>377</v>
      </c>
      <c r="B75" s="5" t="s">
        <v>143</v>
      </c>
      <c r="C75" s="5" t="s">
        <v>63</v>
      </c>
      <c r="D75" s="5" t="s">
        <v>76</v>
      </c>
      <c r="E75" s="6">
        <v>28398</v>
      </c>
      <c r="F75" s="5">
        <v>48</v>
      </c>
      <c r="G75" s="5" t="s">
        <v>77</v>
      </c>
      <c r="H75" s="5" t="s">
        <v>150</v>
      </c>
      <c r="I75" s="5" t="s">
        <v>158</v>
      </c>
      <c r="J75" s="5" t="s">
        <v>378</v>
      </c>
      <c r="K75" s="5" t="s">
        <v>91</v>
      </c>
      <c r="L75" s="5" t="s">
        <v>54</v>
      </c>
      <c r="M75" s="6">
        <v>46372</v>
      </c>
      <c r="N75" s="5">
        <v>12.3</v>
      </c>
      <c r="O75" s="5">
        <v>74267</v>
      </c>
      <c r="P75" s="5">
        <v>23091</v>
      </c>
      <c r="Q75" s="5">
        <v>2</v>
      </c>
      <c r="R75" s="5">
        <v>87.8</v>
      </c>
      <c r="S75" s="5">
        <v>22</v>
      </c>
      <c r="T75" s="5" t="s">
        <v>379</v>
      </c>
      <c r="U75" s="5" t="s">
        <v>380</v>
      </c>
      <c r="V75" s="5" t="s">
        <v>150</v>
      </c>
      <c r="W75" s="5" t="s">
        <v>155</v>
      </c>
      <c r="X75" s="5" t="s">
        <v>58</v>
      </c>
      <c r="Y75" s="5" t="s">
        <v>122</v>
      </c>
      <c r="Z75" s="5" t="s">
        <v>85</v>
      </c>
      <c r="AA75" s="7">
        <f ca="1">YEARFRAC(Table1[[#This Row],[Joining Date]],TODAY(),3)</f>
        <v>0.32328767123287672</v>
      </c>
    </row>
    <row r="76" spans="1:27" x14ac:dyDescent="0.3">
      <c r="A76" s="5" t="s">
        <v>381</v>
      </c>
      <c r="B76" s="5" t="s">
        <v>143</v>
      </c>
      <c r="C76" s="5" t="s">
        <v>236</v>
      </c>
      <c r="D76" s="5" t="s">
        <v>76</v>
      </c>
      <c r="E76" s="6">
        <v>30186</v>
      </c>
      <c r="F76" s="5">
        <v>43</v>
      </c>
      <c r="G76" s="5" t="s">
        <v>185</v>
      </c>
      <c r="H76" s="5" t="s">
        <v>144</v>
      </c>
      <c r="I76" s="5" t="s">
        <v>219</v>
      </c>
      <c r="J76" s="5" t="s">
        <v>337</v>
      </c>
      <c r="K76" s="5" t="s">
        <v>91</v>
      </c>
      <c r="L76" s="5" t="s">
        <v>68</v>
      </c>
      <c r="M76" s="6">
        <v>42963</v>
      </c>
      <c r="N76" s="5">
        <v>16.8</v>
      </c>
      <c r="O76" s="5">
        <v>29884</v>
      </c>
      <c r="P76" s="5">
        <v>16057</v>
      </c>
      <c r="Q76" s="5">
        <v>5</v>
      </c>
      <c r="R76" s="5">
        <v>90.5</v>
      </c>
      <c r="S76" s="5">
        <v>8</v>
      </c>
      <c r="T76" s="5" t="s">
        <v>382</v>
      </c>
      <c r="U76" s="5" t="s">
        <v>383</v>
      </c>
      <c r="V76" s="5" t="s">
        <v>144</v>
      </c>
      <c r="W76" s="5" t="s">
        <v>144</v>
      </c>
      <c r="X76" s="5" t="s">
        <v>58</v>
      </c>
      <c r="Y76" s="5" t="s">
        <v>122</v>
      </c>
      <c r="Z76" s="5" t="s">
        <v>60</v>
      </c>
      <c r="AA76" s="7">
        <f ca="1">YEARFRAC(Table1[[#This Row],[Joining Date]],TODAY(),3)</f>
        <v>9.0164383561643842</v>
      </c>
    </row>
    <row r="77" spans="1:27" x14ac:dyDescent="0.3">
      <c r="A77" s="5" t="s">
        <v>384</v>
      </c>
      <c r="B77" s="5" t="s">
        <v>254</v>
      </c>
      <c r="C77" s="5" t="s">
        <v>236</v>
      </c>
      <c r="D77" s="5" t="s">
        <v>76</v>
      </c>
      <c r="E77" s="6">
        <v>25098</v>
      </c>
      <c r="F77" s="5">
        <v>57</v>
      </c>
      <c r="G77" s="5" t="s">
        <v>135</v>
      </c>
      <c r="H77" s="5" t="s">
        <v>306</v>
      </c>
      <c r="I77" s="5" t="s">
        <v>137</v>
      </c>
      <c r="J77" s="5" t="s">
        <v>385</v>
      </c>
      <c r="K77" s="5" t="s">
        <v>53</v>
      </c>
      <c r="L77" s="5" t="s">
        <v>54</v>
      </c>
      <c r="M77" s="6">
        <v>44686</v>
      </c>
      <c r="N77" s="5">
        <v>6.7</v>
      </c>
      <c r="O77" s="5">
        <v>67525</v>
      </c>
      <c r="P77" s="5">
        <v>36990</v>
      </c>
      <c r="Q77" s="5">
        <v>4</v>
      </c>
      <c r="R77" s="5">
        <v>89.6</v>
      </c>
      <c r="S77" s="5">
        <v>30</v>
      </c>
      <c r="T77" s="5" t="s">
        <v>386</v>
      </c>
      <c r="U77" s="5" t="s">
        <v>387</v>
      </c>
      <c r="V77" s="5" t="s">
        <v>306</v>
      </c>
      <c r="W77" s="5" t="s">
        <v>309</v>
      </c>
      <c r="X77" s="5" t="s">
        <v>58</v>
      </c>
      <c r="Y77" s="5" t="s">
        <v>84</v>
      </c>
      <c r="Z77" s="5" t="s">
        <v>85</v>
      </c>
      <c r="AA77" s="7">
        <f ca="1">YEARFRAC(Table1[[#This Row],[Joining Date]],TODAY(),3)</f>
        <v>4.2958904109589042</v>
      </c>
    </row>
    <row r="78" spans="1:27" x14ac:dyDescent="0.3">
      <c r="A78" s="5" t="s">
        <v>388</v>
      </c>
      <c r="B78" s="5" t="s">
        <v>95</v>
      </c>
      <c r="C78" s="5" t="s">
        <v>75</v>
      </c>
      <c r="D78" s="5" t="s">
        <v>48</v>
      </c>
      <c r="E78" s="6">
        <v>29727</v>
      </c>
      <c r="F78" s="5">
        <v>45</v>
      </c>
      <c r="G78" s="5" t="s">
        <v>49</v>
      </c>
      <c r="H78" s="5" t="s">
        <v>65</v>
      </c>
      <c r="I78" s="5" t="s">
        <v>177</v>
      </c>
      <c r="J78" s="5" t="s">
        <v>389</v>
      </c>
      <c r="K78" s="5" t="s">
        <v>53</v>
      </c>
      <c r="L78" s="5" t="s">
        <v>68</v>
      </c>
      <c r="M78" s="6">
        <v>43016</v>
      </c>
      <c r="N78" s="5">
        <v>19.899999999999999</v>
      </c>
      <c r="O78" s="5">
        <v>46033</v>
      </c>
      <c r="P78" s="5">
        <v>45257</v>
      </c>
      <c r="Q78" s="5">
        <v>4</v>
      </c>
      <c r="R78" s="5">
        <v>97.3</v>
      </c>
      <c r="S78" s="5">
        <v>27</v>
      </c>
      <c r="T78" s="5" t="s">
        <v>390</v>
      </c>
      <c r="U78" s="5" t="s">
        <v>391</v>
      </c>
      <c r="V78" s="5" t="s">
        <v>65</v>
      </c>
      <c r="W78" s="5" t="s">
        <v>71</v>
      </c>
      <c r="X78" s="5" t="s">
        <v>58</v>
      </c>
      <c r="Y78" s="5" t="s">
        <v>84</v>
      </c>
      <c r="Z78" s="5" t="s">
        <v>60</v>
      </c>
      <c r="AA78" s="7">
        <f ca="1">YEARFRAC(Table1[[#This Row],[Joining Date]],TODAY(),3)</f>
        <v>8.8712328767123285</v>
      </c>
    </row>
    <row r="79" spans="1:27" x14ac:dyDescent="0.3">
      <c r="A79" s="5" t="s">
        <v>392</v>
      </c>
      <c r="B79" s="5" t="s">
        <v>143</v>
      </c>
      <c r="C79" s="5" t="s">
        <v>88</v>
      </c>
      <c r="D79" s="5" t="s">
        <v>48</v>
      </c>
      <c r="E79" s="6">
        <v>37648</v>
      </c>
      <c r="F79" s="5">
        <v>23</v>
      </c>
      <c r="G79" s="5" t="s">
        <v>149</v>
      </c>
      <c r="H79" s="5" t="s">
        <v>114</v>
      </c>
      <c r="I79" s="5" t="s">
        <v>151</v>
      </c>
      <c r="J79" s="5" t="s">
        <v>393</v>
      </c>
      <c r="K79" s="5" t="s">
        <v>53</v>
      </c>
      <c r="L79" s="5" t="s">
        <v>54</v>
      </c>
      <c r="M79" s="6">
        <v>44207</v>
      </c>
      <c r="N79" s="5">
        <v>1.3</v>
      </c>
      <c r="O79" s="5">
        <v>33520</v>
      </c>
      <c r="P79" s="5">
        <v>42666</v>
      </c>
      <c r="Q79" s="5">
        <v>5</v>
      </c>
      <c r="R79" s="5">
        <v>95.1</v>
      </c>
      <c r="S79" s="5">
        <v>18</v>
      </c>
      <c r="T79" s="5" t="s">
        <v>394</v>
      </c>
      <c r="U79" s="5" t="s">
        <v>395</v>
      </c>
      <c r="V79" s="5" t="s">
        <v>114</v>
      </c>
      <c r="W79" s="5" t="s">
        <v>83</v>
      </c>
      <c r="X79" s="5" t="s">
        <v>58</v>
      </c>
      <c r="Y79" s="5" t="s">
        <v>72</v>
      </c>
      <c r="Z79" s="5" t="s">
        <v>111</v>
      </c>
      <c r="AA79" s="7">
        <f ca="1">YEARFRAC(Table1[[#This Row],[Joining Date]],TODAY(),3)</f>
        <v>5.6082191780821917</v>
      </c>
    </row>
    <row r="80" spans="1:27" x14ac:dyDescent="0.3">
      <c r="A80" s="5" t="s">
        <v>396</v>
      </c>
      <c r="B80" s="5" t="s">
        <v>143</v>
      </c>
      <c r="C80" s="5" t="s">
        <v>118</v>
      </c>
      <c r="D80" s="5" t="s">
        <v>48</v>
      </c>
      <c r="E80" s="6">
        <v>28710</v>
      </c>
      <c r="F80" s="5">
        <v>47</v>
      </c>
      <c r="G80" s="5" t="s">
        <v>135</v>
      </c>
      <c r="H80" s="5" t="s">
        <v>104</v>
      </c>
      <c r="I80" s="5" t="s">
        <v>137</v>
      </c>
      <c r="J80" s="5" t="s">
        <v>169</v>
      </c>
      <c r="K80" s="5" t="s">
        <v>91</v>
      </c>
      <c r="L80" s="5" t="s">
        <v>54</v>
      </c>
      <c r="M80" s="6">
        <v>46251</v>
      </c>
      <c r="N80" s="5">
        <v>6.8</v>
      </c>
      <c r="O80" s="5">
        <v>58891</v>
      </c>
      <c r="P80" s="5">
        <v>6454</v>
      </c>
      <c r="Q80" s="5">
        <v>4</v>
      </c>
      <c r="R80" s="5">
        <v>90.8</v>
      </c>
      <c r="S80" s="5">
        <v>20</v>
      </c>
      <c r="T80" s="5" t="s">
        <v>397</v>
      </c>
      <c r="U80" s="5" t="s">
        <v>398</v>
      </c>
      <c r="V80" s="5" t="s">
        <v>104</v>
      </c>
      <c r="W80" s="5" t="s">
        <v>109</v>
      </c>
      <c r="X80" s="5" t="s">
        <v>58</v>
      </c>
      <c r="Y80" s="5" t="s">
        <v>122</v>
      </c>
      <c r="Z80" s="5" t="s">
        <v>111</v>
      </c>
      <c r="AA80" s="7">
        <f ca="1">YEARFRAC(Table1[[#This Row],[Joining Date]],TODAY(),3)</f>
        <v>8.21917808219178E-3</v>
      </c>
    </row>
    <row r="81" spans="1:27" x14ac:dyDescent="0.3">
      <c r="A81" s="5" t="s">
        <v>399</v>
      </c>
      <c r="B81" s="5" t="s">
        <v>254</v>
      </c>
      <c r="C81" s="5" t="s">
        <v>129</v>
      </c>
      <c r="D81" s="5" t="s">
        <v>48</v>
      </c>
      <c r="E81" s="6">
        <v>30213</v>
      </c>
      <c r="F81" s="5">
        <v>43</v>
      </c>
      <c r="G81" s="5" t="s">
        <v>185</v>
      </c>
      <c r="H81" s="5" t="s">
        <v>306</v>
      </c>
      <c r="I81" s="5" t="s">
        <v>219</v>
      </c>
      <c r="J81" s="5" t="s">
        <v>318</v>
      </c>
      <c r="K81" s="5" t="s">
        <v>91</v>
      </c>
      <c r="L81" s="5" t="s">
        <v>54</v>
      </c>
      <c r="M81" s="6">
        <v>45060</v>
      </c>
      <c r="N81" s="5">
        <v>13.1</v>
      </c>
      <c r="O81" s="5">
        <v>145228</v>
      </c>
      <c r="P81" s="5">
        <v>28945</v>
      </c>
      <c r="Q81" s="5">
        <v>2</v>
      </c>
      <c r="R81" s="5">
        <v>91.8</v>
      </c>
      <c r="S81" s="5">
        <v>14</v>
      </c>
      <c r="T81" s="5" t="s">
        <v>400</v>
      </c>
      <c r="U81" s="5" t="s">
        <v>401</v>
      </c>
      <c r="V81" s="5" t="s">
        <v>306</v>
      </c>
      <c r="W81" s="5" t="s">
        <v>309</v>
      </c>
      <c r="X81" s="5" t="s">
        <v>58</v>
      </c>
      <c r="Y81" s="5" t="s">
        <v>72</v>
      </c>
      <c r="Z81" s="5" t="s">
        <v>85</v>
      </c>
      <c r="AA81" s="7">
        <f ca="1">YEARFRAC(Table1[[#This Row],[Joining Date]],TODAY(),3)</f>
        <v>3.2712328767123289</v>
      </c>
    </row>
    <row r="82" spans="1:27" x14ac:dyDescent="0.3">
      <c r="A82" s="5" t="s">
        <v>402</v>
      </c>
      <c r="B82" s="5" t="s">
        <v>157</v>
      </c>
      <c r="C82" s="5" t="s">
        <v>47</v>
      </c>
      <c r="D82" s="5" t="s">
        <v>48</v>
      </c>
      <c r="E82" s="6">
        <v>26055</v>
      </c>
      <c r="F82" s="5">
        <v>55</v>
      </c>
      <c r="G82" s="5" t="s">
        <v>103</v>
      </c>
      <c r="H82" s="5" t="s">
        <v>78</v>
      </c>
      <c r="I82" s="5" t="s">
        <v>105</v>
      </c>
      <c r="J82" s="5" t="s">
        <v>152</v>
      </c>
      <c r="K82" s="5" t="s">
        <v>91</v>
      </c>
      <c r="L82" s="5" t="s">
        <v>54</v>
      </c>
      <c r="M82" s="6">
        <v>44467</v>
      </c>
      <c r="N82" s="5">
        <v>10.1</v>
      </c>
      <c r="O82" s="5">
        <v>37623</v>
      </c>
      <c r="P82" s="5">
        <v>24214</v>
      </c>
      <c r="Q82" s="5">
        <v>1</v>
      </c>
      <c r="R82" s="5">
        <v>87.6</v>
      </c>
      <c r="S82" s="5">
        <v>5</v>
      </c>
      <c r="T82" s="5" t="s">
        <v>403</v>
      </c>
      <c r="U82" s="5" t="s">
        <v>404</v>
      </c>
      <c r="V82" s="5" t="s">
        <v>78</v>
      </c>
      <c r="W82" s="5" t="s">
        <v>83</v>
      </c>
      <c r="X82" s="5" t="s">
        <v>58</v>
      </c>
      <c r="Y82" s="5" t="s">
        <v>122</v>
      </c>
      <c r="Z82" s="5" t="s">
        <v>111</v>
      </c>
      <c r="AA82" s="7">
        <f ca="1">YEARFRAC(Table1[[#This Row],[Joining Date]],TODAY(),3)</f>
        <v>4.8958904109589039</v>
      </c>
    </row>
    <row r="83" spans="1:27" x14ac:dyDescent="0.3">
      <c r="A83" s="5" t="s">
        <v>405</v>
      </c>
      <c r="B83" s="5" t="s">
        <v>95</v>
      </c>
      <c r="C83" s="5" t="s">
        <v>63</v>
      </c>
      <c r="D83" s="5" t="s">
        <v>48</v>
      </c>
      <c r="E83" s="6">
        <v>29006</v>
      </c>
      <c r="F83" s="5">
        <v>47</v>
      </c>
      <c r="G83" s="5" t="s">
        <v>185</v>
      </c>
      <c r="H83" s="5" t="s">
        <v>218</v>
      </c>
      <c r="I83" s="5" t="s">
        <v>186</v>
      </c>
      <c r="J83" s="5" t="s">
        <v>406</v>
      </c>
      <c r="K83" s="5" t="s">
        <v>91</v>
      </c>
      <c r="L83" s="5" t="s">
        <v>68</v>
      </c>
      <c r="M83" s="6">
        <v>46229</v>
      </c>
      <c r="N83" s="5">
        <v>12.4</v>
      </c>
      <c r="O83" s="5">
        <v>93640</v>
      </c>
      <c r="P83" s="5">
        <v>36834</v>
      </c>
      <c r="Q83" s="5">
        <v>5</v>
      </c>
      <c r="R83" s="5">
        <v>88.4</v>
      </c>
      <c r="S83" s="5">
        <v>11</v>
      </c>
      <c r="T83" s="5" t="s">
        <v>407</v>
      </c>
      <c r="U83" s="5" t="s">
        <v>408</v>
      </c>
      <c r="V83" s="5" t="s">
        <v>218</v>
      </c>
      <c r="W83" s="5" t="s">
        <v>223</v>
      </c>
      <c r="X83" s="5" t="s">
        <v>58</v>
      </c>
      <c r="Y83" s="5" t="s">
        <v>59</v>
      </c>
      <c r="Z83" s="5" t="s">
        <v>60</v>
      </c>
      <c r="AA83" s="7">
        <f ca="1">YEARFRAC(Table1[[#This Row],[Joining Date]],TODAY(),3)</f>
        <v>6.8493150684931503E-2</v>
      </c>
    </row>
    <row r="84" spans="1:27" x14ac:dyDescent="0.3">
      <c r="A84" s="5" t="s">
        <v>409</v>
      </c>
      <c r="B84" s="5" t="s">
        <v>46</v>
      </c>
      <c r="C84" s="5" t="s">
        <v>134</v>
      </c>
      <c r="D84" s="5" t="s">
        <v>76</v>
      </c>
      <c r="E84" s="6">
        <v>37169</v>
      </c>
      <c r="F84" s="5">
        <v>24</v>
      </c>
      <c r="G84" s="5" t="s">
        <v>77</v>
      </c>
      <c r="H84" s="5" t="s">
        <v>104</v>
      </c>
      <c r="I84" s="5" t="s">
        <v>79</v>
      </c>
      <c r="J84" s="5" t="s">
        <v>52</v>
      </c>
      <c r="K84" s="5" t="s">
        <v>53</v>
      </c>
      <c r="L84" s="5" t="s">
        <v>68</v>
      </c>
      <c r="M84" s="6">
        <v>43169</v>
      </c>
      <c r="N84" s="5">
        <v>1.7</v>
      </c>
      <c r="O84" s="5">
        <v>133908</v>
      </c>
      <c r="P84" s="5">
        <v>18554</v>
      </c>
      <c r="Q84" s="5">
        <v>4</v>
      </c>
      <c r="R84" s="5">
        <v>85.5</v>
      </c>
      <c r="S84" s="5">
        <v>5</v>
      </c>
      <c r="T84" s="5" t="s">
        <v>410</v>
      </c>
      <c r="U84" s="5" t="s">
        <v>411</v>
      </c>
      <c r="V84" s="5" t="s">
        <v>104</v>
      </c>
      <c r="W84" s="5" t="s">
        <v>109</v>
      </c>
      <c r="X84" s="5" t="s">
        <v>58</v>
      </c>
      <c r="Y84" s="5" t="s">
        <v>110</v>
      </c>
      <c r="Z84" s="5" t="s">
        <v>111</v>
      </c>
      <c r="AA84" s="7">
        <f ca="1">YEARFRAC(Table1[[#This Row],[Joining Date]],TODAY(),3)</f>
        <v>8.4520547945205475</v>
      </c>
    </row>
    <row r="85" spans="1:27" x14ac:dyDescent="0.3">
      <c r="A85" s="5" t="s">
        <v>412</v>
      </c>
      <c r="B85" s="5" t="s">
        <v>101</v>
      </c>
      <c r="C85" s="5" t="s">
        <v>118</v>
      </c>
      <c r="D85" s="5" t="s">
        <v>76</v>
      </c>
      <c r="E85" s="6">
        <v>34016</v>
      </c>
      <c r="F85" s="5">
        <v>33</v>
      </c>
      <c r="G85" s="5" t="s">
        <v>49</v>
      </c>
      <c r="H85" s="5" t="s">
        <v>50</v>
      </c>
      <c r="I85" s="5" t="s">
        <v>177</v>
      </c>
      <c r="J85" s="5" t="s">
        <v>413</v>
      </c>
      <c r="K85" s="5" t="s">
        <v>53</v>
      </c>
      <c r="L85" s="5" t="s">
        <v>54</v>
      </c>
      <c r="M85" s="6">
        <v>46129</v>
      </c>
      <c r="N85" s="5">
        <v>5.2</v>
      </c>
      <c r="O85" s="5">
        <v>67779</v>
      </c>
      <c r="P85" s="5">
        <v>9677</v>
      </c>
      <c r="Q85" s="5">
        <v>1</v>
      </c>
      <c r="R85" s="5">
        <v>95.4</v>
      </c>
      <c r="S85" s="5">
        <v>20</v>
      </c>
      <c r="T85" s="5" t="s">
        <v>414</v>
      </c>
      <c r="U85" s="5" t="s">
        <v>415</v>
      </c>
      <c r="V85" s="5" t="s">
        <v>50</v>
      </c>
      <c r="W85" s="5" t="s">
        <v>57</v>
      </c>
      <c r="X85" s="5" t="s">
        <v>58</v>
      </c>
      <c r="Y85" s="5" t="s">
        <v>110</v>
      </c>
      <c r="Z85" s="5" t="s">
        <v>111</v>
      </c>
      <c r="AA85" s="7">
        <f ca="1">YEARFRAC(Table1[[#This Row],[Joining Date]],TODAY(),3)</f>
        <v>0.34246575342465752</v>
      </c>
    </row>
    <row r="86" spans="1:27" x14ac:dyDescent="0.3">
      <c r="A86" s="5" t="s">
        <v>416</v>
      </c>
      <c r="B86" s="5" t="s">
        <v>245</v>
      </c>
      <c r="C86" s="5" t="s">
        <v>88</v>
      </c>
      <c r="D86" s="5" t="s">
        <v>48</v>
      </c>
      <c r="E86" s="6">
        <v>35738</v>
      </c>
      <c r="F86" s="5">
        <v>28</v>
      </c>
      <c r="G86" s="5" t="s">
        <v>185</v>
      </c>
      <c r="H86" s="5" t="s">
        <v>78</v>
      </c>
      <c r="I86" s="5" t="s">
        <v>219</v>
      </c>
      <c r="J86" s="5" t="s">
        <v>130</v>
      </c>
      <c r="K86" s="5" t="s">
        <v>91</v>
      </c>
      <c r="L86" s="5" t="s">
        <v>68</v>
      </c>
      <c r="M86" s="6">
        <v>45608</v>
      </c>
      <c r="N86" s="5">
        <v>4.5999999999999996</v>
      </c>
      <c r="O86" s="5">
        <v>113894</v>
      </c>
      <c r="P86" s="5">
        <v>27697</v>
      </c>
      <c r="Q86" s="5">
        <v>1</v>
      </c>
      <c r="R86" s="5">
        <v>87.3</v>
      </c>
      <c r="S86" s="5">
        <v>12</v>
      </c>
      <c r="T86" s="5" t="s">
        <v>417</v>
      </c>
      <c r="U86" s="5" t="s">
        <v>418</v>
      </c>
      <c r="V86" s="5" t="s">
        <v>78</v>
      </c>
      <c r="W86" s="5" t="s">
        <v>83</v>
      </c>
      <c r="X86" s="5" t="s">
        <v>58</v>
      </c>
      <c r="Y86" s="5" t="s">
        <v>110</v>
      </c>
      <c r="Z86" s="5" t="s">
        <v>60</v>
      </c>
      <c r="AA86" s="7">
        <f ca="1">YEARFRAC(Table1[[#This Row],[Joining Date]],TODAY(),3)</f>
        <v>1.7698630136986302</v>
      </c>
    </row>
    <row r="87" spans="1:27" x14ac:dyDescent="0.3">
      <c r="A87" s="5" t="s">
        <v>419</v>
      </c>
      <c r="B87" s="5" t="s">
        <v>87</v>
      </c>
      <c r="C87" s="5" t="s">
        <v>118</v>
      </c>
      <c r="D87" s="5" t="s">
        <v>48</v>
      </c>
      <c r="E87" s="6">
        <v>38376</v>
      </c>
      <c r="F87" s="5">
        <v>21</v>
      </c>
      <c r="G87" s="5" t="s">
        <v>49</v>
      </c>
      <c r="H87" s="5" t="s">
        <v>78</v>
      </c>
      <c r="I87" s="5" t="s">
        <v>177</v>
      </c>
      <c r="J87" s="5" t="s">
        <v>292</v>
      </c>
      <c r="K87" s="5" t="s">
        <v>91</v>
      </c>
      <c r="L87" s="5" t="s">
        <v>54</v>
      </c>
      <c r="M87" s="6">
        <v>43652</v>
      </c>
      <c r="N87" s="5">
        <v>6</v>
      </c>
      <c r="O87" s="5">
        <v>66886</v>
      </c>
      <c r="P87" s="5">
        <v>42307</v>
      </c>
      <c r="Q87" s="5">
        <v>4</v>
      </c>
      <c r="R87" s="5">
        <v>90.9</v>
      </c>
      <c r="S87" s="5">
        <v>30</v>
      </c>
      <c r="T87" s="5" t="s">
        <v>420</v>
      </c>
      <c r="U87" s="5" t="s">
        <v>421</v>
      </c>
      <c r="V87" s="5" t="s">
        <v>78</v>
      </c>
      <c r="W87" s="5" t="s">
        <v>83</v>
      </c>
      <c r="X87" s="5" t="s">
        <v>58</v>
      </c>
      <c r="Y87" s="5" t="s">
        <v>122</v>
      </c>
      <c r="Z87" s="5" t="s">
        <v>111</v>
      </c>
      <c r="AA87" s="7">
        <f ca="1">YEARFRAC(Table1[[#This Row],[Joining Date]],TODAY(),3)</f>
        <v>7.1287671232876715</v>
      </c>
    </row>
    <row r="88" spans="1:27" x14ac:dyDescent="0.3">
      <c r="A88" s="5" t="s">
        <v>422</v>
      </c>
      <c r="B88" s="5" t="s">
        <v>143</v>
      </c>
      <c r="C88" s="5" t="s">
        <v>134</v>
      </c>
      <c r="D88" s="5" t="s">
        <v>48</v>
      </c>
      <c r="E88" s="6">
        <v>26736</v>
      </c>
      <c r="F88" s="5">
        <v>53</v>
      </c>
      <c r="G88" s="5" t="s">
        <v>149</v>
      </c>
      <c r="H88" s="5" t="s">
        <v>114</v>
      </c>
      <c r="I88" s="5" t="s">
        <v>151</v>
      </c>
      <c r="J88" s="5" t="s">
        <v>423</v>
      </c>
      <c r="K88" s="5" t="s">
        <v>91</v>
      </c>
      <c r="L88" s="5" t="s">
        <v>54</v>
      </c>
      <c r="M88" s="6">
        <v>45950</v>
      </c>
      <c r="N88" s="5">
        <v>9.9</v>
      </c>
      <c r="O88" s="5">
        <v>91050</v>
      </c>
      <c r="P88" s="5">
        <v>17529</v>
      </c>
      <c r="Q88" s="5">
        <v>5</v>
      </c>
      <c r="R88" s="5">
        <v>95.4</v>
      </c>
      <c r="S88" s="5">
        <v>3</v>
      </c>
      <c r="T88" s="5" t="s">
        <v>424</v>
      </c>
      <c r="U88" s="5" t="s">
        <v>425</v>
      </c>
      <c r="V88" s="5" t="s">
        <v>114</v>
      </c>
      <c r="W88" s="5" t="s">
        <v>83</v>
      </c>
      <c r="X88" s="5" t="s">
        <v>58</v>
      </c>
      <c r="Y88" s="5" t="s">
        <v>72</v>
      </c>
      <c r="Z88" s="5" t="s">
        <v>60</v>
      </c>
      <c r="AA88" s="7">
        <f ca="1">YEARFRAC(Table1[[#This Row],[Joining Date]],TODAY(),3)</f>
        <v>0.83287671232876714</v>
      </c>
    </row>
    <row r="89" spans="1:27" x14ac:dyDescent="0.3">
      <c r="A89" s="5" t="s">
        <v>426</v>
      </c>
      <c r="B89" s="5" t="s">
        <v>157</v>
      </c>
      <c r="C89" s="5" t="s">
        <v>118</v>
      </c>
      <c r="D89" s="5" t="s">
        <v>48</v>
      </c>
      <c r="E89" s="6">
        <v>30590</v>
      </c>
      <c r="F89" s="5">
        <v>42</v>
      </c>
      <c r="G89" s="5" t="s">
        <v>77</v>
      </c>
      <c r="H89" s="5" t="s">
        <v>144</v>
      </c>
      <c r="I89" s="5" t="s">
        <v>79</v>
      </c>
      <c r="J89" s="5" t="s">
        <v>427</v>
      </c>
      <c r="K89" s="5" t="s">
        <v>53</v>
      </c>
      <c r="L89" s="5" t="s">
        <v>68</v>
      </c>
      <c r="M89" s="6">
        <v>45490</v>
      </c>
      <c r="N89" s="5">
        <v>12</v>
      </c>
      <c r="O89" s="5">
        <v>31470</v>
      </c>
      <c r="P89" s="5">
        <v>32508</v>
      </c>
      <c r="Q89" s="5">
        <v>1</v>
      </c>
      <c r="R89" s="5">
        <v>98.8</v>
      </c>
      <c r="S89" s="5">
        <v>24</v>
      </c>
      <c r="T89" s="5" t="s">
        <v>428</v>
      </c>
      <c r="U89" s="5" t="s">
        <v>429</v>
      </c>
      <c r="V89" s="5" t="s">
        <v>144</v>
      </c>
      <c r="W89" s="5" t="s">
        <v>144</v>
      </c>
      <c r="X89" s="5" t="s">
        <v>58</v>
      </c>
      <c r="Y89" s="5" t="s">
        <v>122</v>
      </c>
      <c r="Z89" s="5" t="s">
        <v>60</v>
      </c>
      <c r="AA89" s="7">
        <f ca="1">YEARFRAC(Table1[[#This Row],[Joining Date]],TODAY(),3)</f>
        <v>2.0931506849315067</v>
      </c>
    </row>
    <row r="90" spans="1:27" x14ac:dyDescent="0.3">
      <c r="A90" s="5" t="s">
        <v>430</v>
      </c>
      <c r="B90" s="5" t="s">
        <v>87</v>
      </c>
      <c r="C90" s="5" t="s">
        <v>75</v>
      </c>
      <c r="D90" s="5" t="s">
        <v>48</v>
      </c>
      <c r="E90" s="6">
        <v>28421</v>
      </c>
      <c r="F90" s="5">
        <v>48</v>
      </c>
      <c r="G90" s="5" t="s">
        <v>49</v>
      </c>
      <c r="H90" s="5" t="s">
        <v>65</v>
      </c>
      <c r="I90" s="5" t="s">
        <v>51</v>
      </c>
      <c r="J90" s="5" t="s">
        <v>285</v>
      </c>
      <c r="K90" s="5" t="s">
        <v>53</v>
      </c>
      <c r="L90" s="5" t="s">
        <v>68</v>
      </c>
      <c r="M90" s="6">
        <v>45036</v>
      </c>
      <c r="N90" s="5">
        <v>10.4</v>
      </c>
      <c r="O90" s="5">
        <v>76838</v>
      </c>
      <c r="P90" s="5">
        <v>31508</v>
      </c>
      <c r="Q90" s="5">
        <v>3</v>
      </c>
      <c r="R90" s="5">
        <v>90.8</v>
      </c>
      <c r="S90" s="5">
        <v>2</v>
      </c>
      <c r="T90" s="5" t="s">
        <v>431</v>
      </c>
      <c r="U90" s="5" t="s">
        <v>432</v>
      </c>
      <c r="V90" s="5" t="s">
        <v>65</v>
      </c>
      <c r="W90" s="5" t="s">
        <v>71</v>
      </c>
      <c r="X90" s="5" t="s">
        <v>58</v>
      </c>
      <c r="Y90" s="5" t="s">
        <v>59</v>
      </c>
      <c r="Z90" s="5" t="s">
        <v>111</v>
      </c>
      <c r="AA90" s="7">
        <f ca="1">YEARFRAC(Table1[[#This Row],[Joining Date]],TODAY(),3)</f>
        <v>3.3369863013698629</v>
      </c>
    </row>
    <row r="91" spans="1:27" x14ac:dyDescent="0.3">
      <c r="A91" s="5" t="s">
        <v>433</v>
      </c>
      <c r="B91" s="5" t="s">
        <v>74</v>
      </c>
      <c r="C91" s="5" t="s">
        <v>118</v>
      </c>
      <c r="D91" s="5" t="s">
        <v>48</v>
      </c>
      <c r="E91" s="6">
        <v>31006</v>
      </c>
      <c r="F91" s="5">
        <v>41</v>
      </c>
      <c r="G91" s="5" t="s">
        <v>103</v>
      </c>
      <c r="H91" s="5" t="s">
        <v>50</v>
      </c>
      <c r="I91" s="5" t="s">
        <v>105</v>
      </c>
      <c r="J91" s="5" t="s">
        <v>434</v>
      </c>
      <c r="K91" s="5" t="s">
        <v>91</v>
      </c>
      <c r="L91" s="5" t="s">
        <v>68</v>
      </c>
      <c r="M91" s="6">
        <v>46178</v>
      </c>
      <c r="N91" s="5">
        <v>11.3</v>
      </c>
      <c r="O91" s="5">
        <v>36301</v>
      </c>
      <c r="P91" s="5">
        <v>22996</v>
      </c>
      <c r="Q91" s="5">
        <v>2</v>
      </c>
      <c r="R91" s="5">
        <v>88.3</v>
      </c>
      <c r="S91" s="5">
        <v>28</v>
      </c>
      <c r="T91" s="5" t="s">
        <v>435</v>
      </c>
      <c r="U91" s="5" t="s">
        <v>436</v>
      </c>
      <c r="V91" s="5" t="s">
        <v>50</v>
      </c>
      <c r="W91" s="5" t="s">
        <v>57</v>
      </c>
      <c r="X91" s="5" t="s">
        <v>58</v>
      </c>
      <c r="Y91" s="5" t="s">
        <v>110</v>
      </c>
      <c r="Z91" s="5" t="s">
        <v>85</v>
      </c>
      <c r="AA91" s="7">
        <f ca="1">YEARFRAC(Table1[[#This Row],[Joining Date]],TODAY(),3)</f>
        <v>0.20821917808219179</v>
      </c>
    </row>
    <row r="92" spans="1:27" x14ac:dyDescent="0.3">
      <c r="A92" s="5" t="s">
        <v>437</v>
      </c>
      <c r="B92" s="5" t="s">
        <v>101</v>
      </c>
      <c r="C92" s="5" t="s">
        <v>102</v>
      </c>
      <c r="D92" s="5" t="s">
        <v>76</v>
      </c>
      <c r="E92" s="6">
        <v>25266</v>
      </c>
      <c r="F92" s="5">
        <v>57</v>
      </c>
      <c r="G92" s="5" t="s">
        <v>49</v>
      </c>
      <c r="H92" s="5" t="s">
        <v>50</v>
      </c>
      <c r="I92" s="5" t="s">
        <v>177</v>
      </c>
      <c r="J92" s="5" t="s">
        <v>438</v>
      </c>
      <c r="K92" s="5" t="s">
        <v>91</v>
      </c>
      <c r="L92" s="5" t="s">
        <v>68</v>
      </c>
      <c r="M92" s="6">
        <v>43315</v>
      </c>
      <c r="N92" s="5">
        <v>17.7</v>
      </c>
      <c r="O92" s="5">
        <v>122283</v>
      </c>
      <c r="P92" s="5">
        <v>48559</v>
      </c>
      <c r="Q92" s="5">
        <v>2</v>
      </c>
      <c r="R92" s="5">
        <v>97.8</v>
      </c>
      <c r="S92" s="5">
        <v>27</v>
      </c>
      <c r="T92" s="5" t="s">
        <v>439</v>
      </c>
      <c r="U92" s="5" t="s">
        <v>440</v>
      </c>
      <c r="V92" s="5" t="s">
        <v>50</v>
      </c>
      <c r="W92" s="5" t="s">
        <v>57</v>
      </c>
      <c r="X92" s="5" t="s">
        <v>58</v>
      </c>
      <c r="Y92" s="5" t="s">
        <v>84</v>
      </c>
      <c r="Z92" s="5" t="s">
        <v>60</v>
      </c>
      <c r="AA92" s="7">
        <f ca="1">YEARFRAC(Table1[[#This Row],[Joining Date]],TODAY(),3)</f>
        <v>8.0520547945205472</v>
      </c>
    </row>
    <row r="93" spans="1:27" x14ac:dyDescent="0.3">
      <c r="A93" s="5" t="s">
        <v>441</v>
      </c>
      <c r="B93" s="5" t="s">
        <v>245</v>
      </c>
      <c r="C93" s="5" t="s">
        <v>134</v>
      </c>
      <c r="D93" s="5" t="s">
        <v>76</v>
      </c>
      <c r="E93" s="6">
        <v>34304</v>
      </c>
      <c r="F93" s="5">
        <v>32</v>
      </c>
      <c r="G93" s="5" t="s">
        <v>135</v>
      </c>
      <c r="H93" s="5" t="s">
        <v>218</v>
      </c>
      <c r="I93" s="5" t="s">
        <v>137</v>
      </c>
      <c r="J93" s="5" t="s">
        <v>52</v>
      </c>
      <c r="K93" s="5" t="s">
        <v>91</v>
      </c>
      <c r="L93" s="5" t="s">
        <v>54</v>
      </c>
      <c r="M93" s="6">
        <v>46291</v>
      </c>
      <c r="N93" s="5">
        <v>13.9</v>
      </c>
      <c r="O93" s="5">
        <v>106221</v>
      </c>
      <c r="P93" s="5">
        <v>7612</v>
      </c>
      <c r="Q93" s="5">
        <v>5</v>
      </c>
      <c r="R93" s="5">
        <v>97.1</v>
      </c>
      <c r="S93" s="5">
        <v>6</v>
      </c>
      <c r="T93" s="5" t="s">
        <v>442</v>
      </c>
      <c r="U93" s="5" t="s">
        <v>443</v>
      </c>
      <c r="V93" s="5" t="s">
        <v>218</v>
      </c>
      <c r="W93" s="5" t="s">
        <v>223</v>
      </c>
      <c r="X93" s="5" t="s">
        <v>58</v>
      </c>
      <c r="Y93" s="5" t="s">
        <v>72</v>
      </c>
      <c r="Z93" s="5" t="s">
        <v>85</v>
      </c>
      <c r="AA93" s="7">
        <f ca="1">YEARFRAC(Table1[[#This Row],[Joining Date]],TODAY(),3)</f>
        <v>0.10136986301369863</v>
      </c>
    </row>
    <row r="94" spans="1:27" x14ac:dyDescent="0.3">
      <c r="A94" s="5" t="s">
        <v>444</v>
      </c>
      <c r="B94" s="5" t="s">
        <v>143</v>
      </c>
      <c r="C94" s="5" t="s">
        <v>118</v>
      </c>
      <c r="D94" s="5" t="s">
        <v>48</v>
      </c>
      <c r="E94" s="6">
        <v>34296</v>
      </c>
      <c r="F94" s="5">
        <v>32</v>
      </c>
      <c r="G94" s="5" t="s">
        <v>149</v>
      </c>
      <c r="H94" s="5" t="s">
        <v>65</v>
      </c>
      <c r="I94" s="5" t="s">
        <v>151</v>
      </c>
      <c r="J94" s="5" t="s">
        <v>445</v>
      </c>
      <c r="K94" s="5" t="s">
        <v>53</v>
      </c>
      <c r="L94" s="5" t="s">
        <v>54</v>
      </c>
      <c r="M94" s="6">
        <v>43126</v>
      </c>
      <c r="N94" s="5">
        <v>18.2</v>
      </c>
      <c r="O94" s="5">
        <v>93745</v>
      </c>
      <c r="P94" s="5">
        <v>44960</v>
      </c>
      <c r="Q94" s="5">
        <v>1</v>
      </c>
      <c r="R94" s="5">
        <v>97.2</v>
      </c>
      <c r="S94" s="5">
        <v>3</v>
      </c>
      <c r="T94" s="5" t="s">
        <v>446</v>
      </c>
      <c r="U94" s="5" t="s">
        <v>447</v>
      </c>
      <c r="V94" s="5" t="s">
        <v>65</v>
      </c>
      <c r="W94" s="5" t="s">
        <v>71</v>
      </c>
      <c r="X94" s="5" t="s">
        <v>58</v>
      </c>
      <c r="Y94" s="5" t="s">
        <v>84</v>
      </c>
      <c r="Z94" s="5" t="s">
        <v>85</v>
      </c>
      <c r="AA94" s="7">
        <f ca="1">YEARFRAC(Table1[[#This Row],[Joining Date]],TODAY(),3)</f>
        <v>8.5698630136986296</v>
      </c>
    </row>
    <row r="95" spans="1:27" x14ac:dyDescent="0.3">
      <c r="A95" s="5" t="s">
        <v>448</v>
      </c>
      <c r="B95" s="5" t="s">
        <v>113</v>
      </c>
      <c r="C95" s="5" t="s">
        <v>118</v>
      </c>
      <c r="D95" s="5" t="s">
        <v>48</v>
      </c>
      <c r="E95" s="6">
        <v>30267</v>
      </c>
      <c r="F95" s="5">
        <v>43</v>
      </c>
      <c r="G95" s="5" t="s">
        <v>103</v>
      </c>
      <c r="H95" s="5" t="s">
        <v>65</v>
      </c>
      <c r="I95" s="5" t="s">
        <v>105</v>
      </c>
      <c r="J95" s="5" t="s">
        <v>191</v>
      </c>
      <c r="K95" s="5" t="s">
        <v>91</v>
      </c>
      <c r="L95" s="5" t="s">
        <v>68</v>
      </c>
      <c r="M95" s="6">
        <v>45828</v>
      </c>
      <c r="N95" s="5">
        <v>9.8000000000000007</v>
      </c>
      <c r="O95" s="5">
        <v>92803</v>
      </c>
      <c r="P95" s="5">
        <v>29337</v>
      </c>
      <c r="Q95" s="5">
        <v>2</v>
      </c>
      <c r="R95" s="5">
        <v>93.8</v>
      </c>
      <c r="S95" s="5">
        <v>25</v>
      </c>
      <c r="T95" s="5" t="s">
        <v>449</v>
      </c>
      <c r="U95" s="5" t="s">
        <v>450</v>
      </c>
      <c r="V95" s="5" t="s">
        <v>65</v>
      </c>
      <c r="W95" s="5" t="s">
        <v>71</v>
      </c>
      <c r="X95" s="5" t="s">
        <v>58</v>
      </c>
      <c r="Y95" s="5" t="s">
        <v>72</v>
      </c>
      <c r="Z95" s="5" t="s">
        <v>111</v>
      </c>
      <c r="AA95" s="7">
        <f ca="1">YEARFRAC(Table1[[#This Row],[Joining Date]],TODAY(),3)</f>
        <v>1.167123287671233</v>
      </c>
    </row>
    <row r="96" spans="1:27" x14ac:dyDescent="0.3">
      <c r="A96" s="5" t="s">
        <v>451</v>
      </c>
      <c r="B96" s="5" t="s">
        <v>254</v>
      </c>
      <c r="C96" s="5" t="s">
        <v>88</v>
      </c>
      <c r="D96" s="5" t="s">
        <v>48</v>
      </c>
      <c r="E96" s="6">
        <v>31434</v>
      </c>
      <c r="F96" s="5">
        <v>40</v>
      </c>
      <c r="G96" s="5" t="s">
        <v>103</v>
      </c>
      <c r="H96" s="5" t="s">
        <v>150</v>
      </c>
      <c r="I96" s="5" t="s">
        <v>105</v>
      </c>
      <c r="J96" s="5" t="s">
        <v>452</v>
      </c>
      <c r="K96" s="5" t="s">
        <v>91</v>
      </c>
      <c r="L96" s="5" t="s">
        <v>54</v>
      </c>
      <c r="M96" s="6">
        <v>43751</v>
      </c>
      <c r="N96" s="5">
        <v>3.3</v>
      </c>
      <c r="O96" s="5">
        <v>69242</v>
      </c>
      <c r="P96" s="5">
        <v>23394</v>
      </c>
      <c r="Q96" s="5">
        <v>1</v>
      </c>
      <c r="R96" s="5">
        <v>94.4</v>
      </c>
      <c r="S96" s="5">
        <v>16</v>
      </c>
      <c r="T96" s="5" t="s">
        <v>453</v>
      </c>
      <c r="U96" s="5" t="s">
        <v>454</v>
      </c>
      <c r="V96" s="5" t="s">
        <v>150</v>
      </c>
      <c r="W96" s="5" t="s">
        <v>155</v>
      </c>
      <c r="X96" s="5" t="s">
        <v>58</v>
      </c>
      <c r="Y96" s="5" t="s">
        <v>72</v>
      </c>
      <c r="Z96" s="5" t="s">
        <v>111</v>
      </c>
      <c r="AA96" s="7">
        <f ca="1">YEARFRAC(Table1[[#This Row],[Joining Date]],TODAY(),3)</f>
        <v>6.8575342465753426</v>
      </c>
    </row>
    <row r="97" spans="1:27" x14ac:dyDescent="0.3">
      <c r="A97" s="5" t="s">
        <v>455</v>
      </c>
      <c r="B97" s="5" t="s">
        <v>101</v>
      </c>
      <c r="C97" s="5" t="s">
        <v>75</v>
      </c>
      <c r="D97" s="5" t="s">
        <v>76</v>
      </c>
      <c r="E97" s="6">
        <v>38293</v>
      </c>
      <c r="F97" s="5">
        <v>21</v>
      </c>
      <c r="G97" s="5" t="s">
        <v>185</v>
      </c>
      <c r="H97" s="5" t="s">
        <v>306</v>
      </c>
      <c r="I97" s="5" t="s">
        <v>219</v>
      </c>
      <c r="J97" s="5" t="s">
        <v>456</v>
      </c>
      <c r="K97" s="5" t="s">
        <v>91</v>
      </c>
      <c r="L97" s="5" t="s">
        <v>54</v>
      </c>
      <c r="M97" s="6">
        <v>43532</v>
      </c>
      <c r="N97" s="5">
        <v>5.5</v>
      </c>
      <c r="O97" s="5">
        <v>48381</v>
      </c>
      <c r="P97" s="5">
        <v>30974</v>
      </c>
      <c r="Q97" s="5">
        <v>1</v>
      </c>
      <c r="R97" s="5">
        <v>88.6</v>
      </c>
      <c r="S97" s="5">
        <v>23</v>
      </c>
      <c r="T97" s="5" t="s">
        <v>457</v>
      </c>
      <c r="U97" s="5" t="s">
        <v>458</v>
      </c>
      <c r="V97" s="5" t="s">
        <v>306</v>
      </c>
      <c r="W97" s="5" t="s">
        <v>309</v>
      </c>
      <c r="X97" s="5" t="s">
        <v>58</v>
      </c>
      <c r="Y97" s="5" t="s">
        <v>72</v>
      </c>
      <c r="Z97" s="5" t="s">
        <v>60</v>
      </c>
      <c r="AA97" s="7">
        <f ca="1">YEARFRAC(Table1[[#This Row],[Joining Date]],TODAY(),3)</f>
        <v>7.4575342465753423</v>
      </c>
    </row>
    <row r="98" spans="1:27" x14ac:dyDescent="0.3">
      <c r="A98" s="5" t="s">
        <v>459</v>
      </c>
      <c r="B98" s="5" t="s">
        <v>87</v>
      </c>
      <c r="C98" s="5" t="s">
        <v>134</v>
      </c>
      <c r="D98" s="5" t="s">
        <v>76</v>
      </c>
      <c r="E98" s="6">
        <v>33954</v>
      </c>
      <c r="F98" s="5">
        <v>33</v>
      </c>
      <c r="G98" s="5" t="s">
        <v>185</v>
      </c>
      <c r="H98" s="5" t="s">
        <v>144</v>
      </c>
      <c r="I98" s="5" t="s">
        <v>186</v>
      </c>
      <c r="J98" s="5" t="s">
        <v>80</v>
      </c>
      <c r="K98" s="5" t="s">
        <v>91</v>
      </c>
      <c r="L98" s="5" t="s">
        <v>68</v>
      </c>
      <c r="M98" s="6">
        <v>45885</v>
      </c>
      <c r="N98" s="5">
        <v>5</v>
      </c>
      <c r="O98" s="5">
        <v>42211</v>
      </c>
      <c r="P98" s="5">
        <v>5212</v>
      </c>
      <c r="Q98" s="5">
        <v>3</v>
      </c>
      <c r="R98" s="5">
        <v>97.9</v>
      </c>
      <c r="S98" s="5">
        <v>29</v>
      </c>
      <c r="T98" s="5" t="s">
        <v>460</v>
      </c>
      <c r="U98" s="5" t="s">
        <v>461</v>
      </c>
      <c r="V98" s="5" t="s">
        <v>144</v>
      </c>
      <c r="W98" s="5" t="s">
        <v>144</v>
      </c>
      <c r="X98" s="5" t="s">
        <v>58</v>
      </c>
      <c r="Y98" s="5" t="s">
        <v>122</v>
      </c>
      <c r="Z98" s="5" t="s">
        <v>111</v>
      </c>
      <c r="AA98" s="7">
        <f ca="1">YEARFRAC(Table1[[#This Row],[Joining Date]],TODAY(),3)</f>
        <v>1.010958904109589</v>
      </c>
    </row>
    <row r="99" spans="1:27" x14ac:dyDescent="0.3">
      <c r="A99" s="5" t="s">
        <v>462</v>
      </c>
      <c r="B99" s="5" t="s">
        <v>87</v>
      </c>
      <c r="C99" s="5" t="s">
        <v>118</v>
      </c>
      <c r="D99" s="5" t="s">
        <v>48</v>
      </c>
      <c r="E99" s="6">
        <v>32651</v>
      </c>
      <c r="F99" s="5">
        <v>37</v>
      </c>
      <c r="G99" s="5" t="s">
        <v>64</v>
      </c>
      <c r="H99" s="5" t="s">
        <v>50</v>
      </c>
      <c r="I99" s="5" t="s">
        <v>89</v>
      </c>
      <c r="J99" s="5" t="s">
        <v>463</v>
      </c>
      <c r="K99" s="5" t="s">
        <v>91</v>
      </c>
      <c r="L99" s="5" t="s">
        <v>54</v>
      </c>
      <c r="M99" s="6">
        <v>43351</v>
      </c>
      <c r="N99" s="5">
        <v>3.6</v>
      </c>
      <c r="O99" s="5">
        <v>76506</v>
      </c>
      <c r="P99" s="5">
        <v>32806</v>
      </c>
      <c r="Q99" s="5">
        <v>4</v>
      </c>
      <c r="R99" s="5">
        <v>93.9</v>
      </c>
      <c r="S99" s="5">
        <v>7</v>
      </c>
      <c r="T99" s="5" t="s">
        <v>464</v>
      </c>
      <c r="U99" s="5" t="s">
        <v>465</v>
      </c>
      <c r="V99" s="5" t="s">
        <v>50</v>
      </c>
      <c r="W99" s="5" t="s">
        <v>57</v>
      </c>
      <c r="X99" s="5" t="s">
        <v>58</v>
      </c>
      <c r="Y99" s="5" t="s">
        <v>84</v>
      </c>
      <c r="Z99" s="5" t="s">
        <v>85</v>
      </c>
      <c r="AA99" s="7">
        <f ca="1">YEARFRAC(Table1[[#This Row],[Joining Date]],TODAY(),3)</f>
        <v>7.9534246575342467</v>
      </c>
    </row>
    <row r="100" spans="1:27" x14ac:dyDescent="0.3">
      <c r="A100" s="5" t="s">
        <v>466</v>
      </c>
      <c r="B100" s="5" t="s">
        <v>87</v>
      </c>
      <c r="C100" s="5" t="s">
        <v>88</v>
      </c>
      <c r="D100" s="5" t="s">
        <v>76</v>
      </c>
      <c r="E100" s="6">
        <v>25497</v>
      </c>
      <c r="F100" s="5">
        <v>56</v>
      </c>
      <c r="G100" s="5" t="s">
        <v>64</v>
      </c>
      <c r="H100" s="5" t="s">
        <v>144</v>
      </c>
      <c r="I100" s="5" t="s">
        <v>89</v>
      </c>
      <c r="J100" s="5" t="s">
        <v>467</v>
      </c>
      <c r="K100" s="5" t="s">
        <v>53</v>
      </c>
      <c r="L100" s="5" t="s">
        <v>54</v>
      </c>
      <c r="M100" s="6">
        <v>43393</v>
      </c>
      <c r="N100" s="5">
        <v>17.7</v>
      </c>
      <c r="O100" s="5">
        <v>25464</v>
      </c>
      <c r="P100" s="5">
        <v>15479</v>
      </c>
      <c r="Q100" s="5">
        <v>3</v>
      </c>
      <c r="R100" s="5">
        <v>94.3</v>
      </c>
      <c r="S100" s="5">
        <v>2</v>
      </c>
      <c r="T100" s="5" t="s">
        <v>468</v>
      </c>
      <c r="U100" s="5" t="s">
        <v>469</v>
      </c>
      <c r="V100" s="5" t="s">
        <v>144</v>
      </c>
      <c r="W100" s="5" t="s">
        <v>144</v>
      </c>
      <c r="X100" s="5" t="s">
        <v>58</v>
      </c>
      <c r="Y100" s="5" t="s">
        <v>122</v>
      </c>
      <c r="Z100" s="5" t="s">
        <v>60</v>
      </c>
      <c r="AA100" s="7">
        <f ca="1">YEARFRAC(Table1[[#This Row],[Joining Date]],TODAY(),3)</f>
        <v>7.838356164383562</v>
      </c>
    </row>
    <row r="101" spans="1:27" x14ac:dyDescent="0.3">
      <c r="A101" s="5" t="s">
        <v>470</v>
      </c>
      <c r="B101" s="5" t="s">
        <v>245</v>
      </c>
      <c r="C101" s="5" t="s">
        <v>75</v>
      </c>
      <c r="D101" s="5" t="s">
        <v>76</v>
      </c>
      <c r="E101" s="6">
        <v>30227</v>
      </c>
      <c r="F101" s="5">
        <v>43</v>
      </c>
      <c r="G101" s="5" t="s">
        <v>149</v>
      </c>
      <c r="H101" s="5" t="s">
        <v>136</v>
      </c>
      <c r="I101" s="5" t="s">
        <v>151</v>
      </c>
      <c r="J101" s="5" t="s">
        <v>471</v>
      </c>
      <c r="K101" s="5" t="s">
        <v>53</v>
      </c>
      <c r="L101" s="5" t="s">
        <v>68</v>
      </c>
      <c r="M101" s="6">
        <v>46087</v>
      </c>
      <c r="N101" s="5">
        <v>5.2</v>
      </c>
      <c r="O101" s="5">
        <v>109878</v>
      </c>
      <c r="P101" s="5">
        <v>5863</v>
      </c>
      <c r="Q101" s="5">
        <v>1</v>
      </c>
      <c r="R101" s="5">
        <v>87.9</v>
      </c>
      <c r="S101" s="5">
        <v>27</v>
      </c>
      <c r="T101" s="5" t="s">
        <v>472</v>
      </c>
      <c r="U101" s="5" t="s">
        <v>473</v>
      </c>
      <c r="V101" s="5" t="s">
        <v>136</v>
      </c>
      <c r="W101" s="5" t="s">
        <v>141</v>
      </c>
      <c r="X101" s="5" t="s">
        <v>58</v>
      </c>
      <c r="Y101" s="5" t="s">
        <v>72</v>
      </c>
      <c r="Z101" s="5" t="s">
        <v>60</v>
      </c>
      <c r="AA101" s="7">
        <f ca="1">YEARFRAC(Table1[[#This Row],[Joining Date]],TODAY(),3)</f>
        <v>0.45753424657534247</v>
      </c>
    </row>
    <row r="102" spans="1:27" x14ac:dyDescent="0.3">
      <c r="A102" s="5" t="s">
        <v>474</v>
      </c>
      <c r="B102" s="5" t="s">
        <v>113</v>
      </c>
      <c r="C102" s="5" t="s">
        <v>47</v>
      </c>
      <c r="D102" s="5" t="s">
        <v>48</v>
      </c>
      <c r="E102" s="6">
        <v>34097</v>
      </c>
      <c r="F102" s="5">
        <v>33</v>
      </c>
      <c r="G102" s="5" t="s">
        <v>149</v>
      </c>
      <c r="H102" s="5" t="s">
        <v>78</v>
      </c>
      <c r="I102" s="5" t="s">
        <v>151</v>
      </c>
      <c r="J102" s="5" t="s">
        <v>475</v>
      </c>
      <c r="K102" s="5" t="s">
        <v>91</v>
      </c>
      <c r="L102" s="5" t="s">
        <v>54</v>
      </c>
      <c r="M102" s="6">
        <v>45613</v>
      </c>
      <c r="N102" s="5">
        <v>16.899999999999999</v>
      </c>
      <c r="O102" s="5">
        <v>117388</v>
      </c>
      <c r="P102" s="5">
        <v>40725</v>
      </c>
      <c r="Q102" s="5">
        <v>2</v>
      </c>
      <c r="R102" s="5">
        <v>99.7</v>
      </c>
      <c r="S102" s="5">
        <v>18</v>
      </c>
      <c r="T102" s="5" t="s">
        <v>476</v>
      </c>
      <c r="U102" s="5" t="s">
        <v>477</v>
      </c>
      <c r="V102" s="5" t="s">
        <v>78</v>
      </c>
      <c r="W102" s="5" t="s">
        <v>83</v>
      </c>
      <c r="X102" s="5" t="s">
        <v>58</v>
      </c>
      <c r="Y102" s="5" t="s">
        <v>84</v>
      </c>
      <c r="Z102" s="5" t="s">
        <v>60</v>
      </c>
      <c r="AA102" s="7">
        <f ca="1">YEARFRAC(Table1[[#This Row],[Joining Date]],TODAY(),3)</f>
        <v>1.7561643835616438</v>
      </c>
    </row>
    <row r="103" spans="1:27" x14ac:dyDescent="0.3">
      <c r="A103" s="5" t="s">
        <v>478</v>
      </c>
      <c r="B103" s="5" t="s">
        <v>62</v>
      </c>
      <c r="C103" s="5" t="s">
        <v>47</v>
      </c>
      <c r="D103" s="5" t="s">
        <v>48</v>
      </c>
      <c r="E103" s="6">
        <v>30865</v>
      </c>
      <c r="F103" s="5">
        <v>42</v>
      </c>
      <c r="G103" s="5" t="s">
        <v>49</v>
      </c>
      <c r="H103" s="5" t="s">
        <v>78</v>
      </c>
      <c r="I103" s="5" t="s">
        <v>51</v>
      </c>
      <c r="J103" s="5" t="s">
        <v>285</v>
      </c>
      <c r="K103" s="5" t="s">
        <v>53</v>
      </c>
      <c r="L103" s="5" t="s">
        <v>54</v>
      </c>
      <c r="M103" s="6">
        <v>42763</v>
      </c>
      <c r="N103" s="5">
        <v>3.5</v>
      </c>
      <c r="O103" s="5">
        <v>148985</v>
      </c>
      <c r="P103" s="5">
        <v>37795</v>
      </c>
      <c r="Q103" s="5">
        <v>4</v>
      </c>
      <c r="R103" s="5">
        <v>94.4</v>
      </c>
      <c r="S103" s="5">
        <v>30</v>
      </c>
      <c r="T103" s="5" t="s">
        <v>479</v>
      </c>
      <c r="U103" s="5" t="s">
        <v>480</v>
      </c>
      <c r="V103" s="5" t="s">
        <v>78</v>
      </c>
      <c r="W103" s="5" t="s">
        <v>83</v>
      </c>
      <c r="X103" s="5" t="s">
        <v>58</v>
      </c>
      <c r="Y103" s="5" t="s">
        <v>59</v>
      </c>
      <c r="Z103" s="5" t="s">
        <v>111</v>
      </c>
      <c r="AA103" s="7">
        <f ca="1">YEARFRAC(Table1[[#This Row],[Joining Date]],TODAY(),3)</f>
        <v>9.5643835616438349</v>
      </c>
    </row>
    <row r="104" spans="1:27" x14ac:dyDescent="0.3">
      <c r="A104" s="5" t="s">
        <v>481</v>
      </c>
      <c r="B104" s="5" t="s">
        <v>157</v>
      </c>
      <c r="C104" s="5" t="s">
        <v>88</v>
      </c>
      <c r="D104" s="5" t="s">
        <v>76</v>
      </c>
      <c r="E104" s="6">
        <v>29288</v>
      </c>
      <c r="F104" s="5">
        <v>46</v>
      </c>
      <c r="G104" s="5" t="s">
        <v>103</v>
      </c>
      <c r="H104" s="5" t="s">
        <v>306</v>
      </c>
      <c r="I104" s="5" t="s">
        <v>105</v>
      </c>
      <c r="J104" s="5" t="s">
        <v>152</v>
      </c>
      <c r="K104" s="5" t="s">
        <v>91</v>
      </c>
      <c r="L104" s="5" t="s">
        <v>68</v>
      </c>
      <c r="M104" s="6">
        <v>46018</v>
      </c>
      <c r="N104" s="5">
        <v>14.1</v>
      </c>
      <c r="O104" s="5">
        <v>66478</v>
      </c>
      <c r="P104" s="5">
        <v>49911</v>
      </c>
      <c r="Q104" s="5">
        <v>2</v>
      </c>
      <c r="R104" s="5">
        <v>90.1</v>
      </c>
      <c r="S104" s="5">
        <v>1</v>
      </c>
      <c r="T104" s="5" t="s">
        <v>482</v>
      </c>
      <c r="U104" s="5" t="s">
        <v>483</v>
      </c>
      <c r="V104" s="5" t="s">
        <v>306</v>
      </c>
      <c r="W104" s="5" t="s">
        <v>309</v>
      </c>
      <c r="X104" s="5" t="s">
        <v>58</v>
      </c>
      <c r="Y104" s="5" t="s">
        <v>122</v>
      </c>
      <c r="Z104" s="5" t="s">
        <v>85</v>
      </c>
      <c r="AA104" s="7">
        <f ca="1">YEARFRAC(Table1[[#This Row],[Joining Date]],TODAY(),3)</f>
        <v>0.64657534246575343</v>
      </c>
    </row>
    <row r="105" spans="1:27" x14ac:dyDescent="0.3">
      <c r="A105" s="5" t="s">
        <v>484</v>
      </c>
      <c r="B105" s="5" t="s">
        <v>128</v>
      </c>
      <c r="C105" s="5" t="s">
        <v>134</v>
      </c>
      <c r="D105" s="5" t="s">
        <v>48</v>
      </c>
      <c r="E105" s="6">
        <v>37760</v>
      </c>
      <c r="F105" s="5">
        <v>23</v>
      </c>
      <c r="G105" s="5" t="s">
        <v>64</v>
      </c>
      <c r="H105" s="5" t="s">
        <v>144</v>
      </c>
      <c r="I105" s="5" t="s">
        <v>66</v>
      </c>
      <c r="J105" s="5" t="s">
        <v>485</v>
      </c>
      <c r="K105" s="5" t="s">
        <v>91</v>
      </c>
      <c r="L105" s="5" t="s">
        <v>68</v>
      </c>
      <c r="M105" s="6">
        <v>46028</v>
      </c>
      <c r="N105" s="5">
        <v>0.5</v>
      </c>
      <c r="O105" s="5">
        <v>90695</v>
      </c>
      <c r="P105" s="5">
        <v>28768</v>
      </c>
      <c r="Q105" s="5">
        <v>3</v>
      </c>
      <c r="R105" s="5">
        <v>88.4</v>
      </c>
      <c r="S105" s="5">
        <v>8</v>
      </c>
      <c r="T105" s="5" t="s">
        <v>486</v>
      </c>
      <c r="U105" s="5" t="s">
        <v>487</v>
      </c>
      <c r="V105" s="5" t="s">
        <v>144</v>
      </c>
      <c r="W105" s="5" t="s">
        <v>144</v>
      </c>
      <c r="X105" s="5" t="s">
        <v>58</v>
      </c>
      <c r="Y105" s="5" t="s">
        <v>110</v>
      </c>
      <c r="Z105" s="5" t="s">
        <v>60</v>
      </c>
      <c r="AA105" s="7">
        <f ca="1">YEARFRAC(Table1[[#This Row],[Joining Date]],TODAY(),3)</f>
        <v>0.61917808219178083</v>
      </c>
    </row>
    <row r="106" spans="1:27" x14ac:dyDescent="0.3">
      <c r="A106" s="5" t="s">
        <v>488</v>
      </c>
      <c r="B106" s="5" t="s">
        <v>128</v>
      </c>
      <c r="C106" s="5" t="s">
        <v>129</v>
      </c>
      <c r="D106" s="5" t="s">
        <v>48</v>
      </c>
      <c r="E106" s="6">
        <v>38483</v>
      </c>
      <c r="F106" s="5">
        <v>21</v>
      </c>
      <c r="G106" s="5" t="s">
        <v>49</v>
      </c>
      <c r="H106" s="5" t="s">
        <v>306</v>
      </c>
      <c r="I106" s="5" t="s">
        <v>177</v>
      </c>
      <c r="J106" s="5" t="s">
        <v>292</v>
      </c>
      <c r="K106" s="5" t="s">
        <v>53</v>
      </c>
      <c r="L106" s="5" t="s">
        <v>54</v>
      </c>
      <c r="M106" s="6">
        <v>45749</v>
      </c>
      <c r="N106" s="5">
        <v>14.2</v>
      </c>
      <c r="O106" s="5">
        <v>80269</v>
      </c>
      <c r="P106" s="5">
        <v>23720</v>
      </c>
      <c r="Q106" s="5">
        <v>3</v>
      </c>
      <c r="R106" s="5">
        <v>91.6</v>
      </c>
      <c r="S106" s="5">
        <v>15</v>
      </c>
      <c r="T106" s="5" t="s">
        <v>489</v>
      </c>
      <c r="U106" s="5" t="s">
        <v>490</v>
      </c>
      <c r="V106" s="5" t="s">
        <v>306</v>
      </c>
      <c r="W106" s="5" t="s">
        <v>309</v>
      </c>
      <c r="X106" s="5" t="s">
        <v>58</v>
      </c>
      <c r="Y106" s="5" t="s">
        <v>84</v>
      </c>
      <c r="Z106" s="5" t="s">
        <v>60</v>
      </c>
      <c r="AA106" s="7">
        <f ca="1">YEARFRAC(Table1[[#This Row],[Joining Date]],TODAY(),3)</f>
        <v>1.3835616438356164</v>
      </c>
    </row>
    <row r="107" spans="1:27" x14ac:dyDescent="0.3">
      <c r="A107" s="5" t="s">
        <v>491</v>
      </c>
      <c r="B107" s="5" t="s">
        <v>95</v>
      </c>
      <c r="C107" s="5" t="s">
        <v>88</v>
      </c>
      <c r="D107" s="5" t="s">
        <v>48</v>
      </c>
      <c r="E107" s="6">
        <v>26700</v>
      </c>
      <c r="F107" s="5">
        <v>53</v>
      </c>
      <c r="G107" s="5" t="s">
        <v>135</v>
      </c>
      <c r="H107" s="5" t="s">
        <v>104</v>
      </c>
      <c r="I107" s="5" t="s">
        <v>137</v>
      </c>
      <c r="J107" s="5" t="s">
        <v>214</v>
      </c>
      <c r="K107" s="5" t="s">
        <v>53</v>
      </c>
      <c r="L107" s="5" t="s">
        <v>68</v>
      </c>
      <c r="M107" s="6">
        <v>43653</v>
      </c>
      <c r="N107" s="5">
        <v>15.1</v>
      </c>
      <c r="O107" s="5">
        <v>52826</v>
      </c>
      <c r="P107" s="5">
        <v>29035</v>
      </c>
      <c r="Q107" s="5">
        <v>2</v>
      </c>
      <c r="R107" s="5">
        <v>94.5</v>
      </c>
      <c r="S107" s="5">
        <v>20</v>
      </c>
      <c r="T107" s="5" t="s">
        <v>492</v>
      </c>
      <c r="U107" s="5" t="s">
        <v>493</v>
      </c>
      <c r="V107" s="5" t="s">
        <v>104</v>
      </c>
      <c r="W107" s="5" t="s">
        <v>109</v>
      </c>
      <c r="X107" s="5" t="s">
        <v>58</v>
      </c>
      <c r="Y107" s="5" t="s">
        <v>72</v>
      </c>
      <c r="Z107" s="5" t="s">
        <v>60</v>
      </c>
      <c r="AA107" s="7">
        <f ca="1">YEARFRAC(Table1[[#This Row],[Joining Date]],TODAY(),3)</f>
        <v>7.1260273972602741</v>
      </c>
    </row>
    <row r="108" spans="1:27" x14ac:dyDescent="0.3">
      <c r="A108" s="5" t="s">
        <v>494</v>
      </c>
      <c r="B108" s="5" t="s">
        <v>74</v>
      </c>
      <c r="C108" s="5" t="s">
        <v>96</v>
      </c>
      <c r="D108" s="5" t="s">
        <v>48</v>
      </c>
      <c r="E108" s="6">
        <v>35768</v>
      </c>
      <c r="F108" s="5">
        <v>28</v>
      </c>
      <c r="G108" s="5" t="s">
        <v>49</v>
      </c>
      <c r="H108" s="5" t="s">
        <v>218</v>
      </c>
      <c r="I108" s="5" t="s">
        <v>177</v>
      </c>
      <c r="J108" s="5" t="s">
        <v>325</v>
      </c>
      <c r="K108" s="5" t="s">
        <v>91</v>
      </c>
      <c r="L108" s="5" t="s">
        <v>68</v>
      </c>
      <c r="M108" s="6">
        <v>45252</v>
      </c>
      <c r="N108" s="5">
        <v>3.9</v>
      </c>
      <c r="O108" s="5">
        <v>119323</v>
      </c>
      <c r="P108" s="5">
        <v>9486</v>
      </c>
      <c r="Q108" s="5">
        <v>2</v>
      </c>
      <c r="R108" s="5">
        <v>86.8</v>
      </c>
      <c r="S108" s="5">
        <v>7</v>
      </c>
      <c r="T108" s="5" t="s">
        <v>495</v>
      </c>
      <c r="U108" s="5" t="s">
        <v>496</v>
      </c>
      <c r="V108" s="5" t="s">
        <v>218</v>
      </c>
      <c r="W108" s="5" t="s">
        <v>223</v>
      </c>
      <c r="X108" s="5" t="s">
        <v>58</v>
      </c>
      <c r="Y108" s="5" t="s">
        <v>122</v>
      </c>
      <c r="Z108" s="5" t="s">
        <v>60</v>
      </c>
      <c r="AA108" s="7">
        <f ca="1">YEARFRAC(Table1[[#This Row],[Joining Date]],TODAY(),3)</f>
        <v>2.7452054794520548</v>
      </c>
    </row>
    <row r="109" spans="1:27" x14ac:dyDescent="0.3">
      <c r="A109" s="5" t="s">
        <v>497</v>
      </c>
      <c r="B109" s="5" t="s">
        <v>74</v>
      </c>
      <c r="C109" s="5" t="s">
        <v>75</v>
      </c>
      <c r="D109" s="5" t="s">
        <v>76</v>
      </c>
      <c r="E109" s="6">
        <v>31336</v>
      </c>
      <c r="F109" s="5">
        <v>40</v>
      </c>
      <c r="G109" s="5" t="s">
        <v>77</v>
      </c>
      <c r="H109" s="5" t="s">
        <v>306</v>
      </c>
      <c r="I109" s="5" t="s">
        <v>79</v>
      </c>
      <c r="J109" s="5" t="s">
        <v>498</v>
      </c>
      <c r="K109" s="5" t="s">
        <v>53</v>
      </c>
      <c r="L109" s="5" t="s">
        <v>54</v>
      </c>
      <c r="M109" s="6">
        <v>45029</v>
      </c>
      <c r="N109" s="5">
        <v>15.6</v>
      </c>
      <c r="O109" s="5">
        <v>31818</v>
      </c>
      <c r="P109" s="5">
        <v>45500</v>
      </c>
      <c r="Q109" s="5">
        <v>5</v>
      </c>
      <c r="R109" s="5">
        <v>88.5</v>
      </c>
      <c r="S109" s="5">
        <v>4</v>
      </c>
      <c r="T109" s="5" t="s">
        <v>499</v>
      </c>
      <c r="U109" s="5" t="s">
        <v>500</v>
      </c>
      <c r="V109" s="5" t="s">
        <v>306</v>
      </c>
      <c r="W109" s="5" t="s">
        <v>309</v>
      </c>
      <c r="X109" s="5" t="s">
        <v>58</v>
      </c>
      <c r="Y109" s="5" t="s">
        <v>84</v>
      </c>
      <c r="Z109" s="5" t="s">
        <v>60</v>
      </c>
      <c r="AA109" s="7">
        <f ca="1">YEARFRAC(Table1[[#This Row],[Joining Date]],TODAY(),3)</f>
        <v>3.3561643835616439</v>
      </c>
    </row>
    <row r="110" spans="1:27" x14ac:dyDescent="0.3">
      <c r="A110" s="5" t="s">
        <v>501</v>
      </c>
      <c r="B110" s="5" t="s">
        <v>46</v>
      </c>
      <c r="C110" s="5" t="s">
        <v>236</v>
      </c>
      <c r="D110" s="5" t="s">
        <v>48</v>
      </c>
      <c r="E110" s="6">
        <v>29611</v>
      </c>
      <c r="F110" s="5">
        <v>45</v>
      </c>
      <c r="G110" s="5" t="s">
        <v>103</v>
      </c>
      <c r="H110" s="5" t="s">
        <v>114</v>
      </c>
      <c r="I110" s="5" t="s">
        <v>105</v>
      </c>
      <c r="J110" s="5" t="s">
        <v>80</v>
      </c>
      <c r="K110" s="5" t="s">
        <v>91</v>
      </c>
      <c r="L110" s="5" t="s">
        <v>54</v>
      </c>
      <c r="M110" s="6">
        <v>42745</v>
      </c>
      <c r="N110" s="5">
        <v>0.5</v>
      </c>
      <c r="O110" s="5">
        <v>57466</v>
      </c>
      <c r="P110" s="5">
        <v>21779</v>
      </c>
      <c r="Q110" s="5">
        <v>2</v>
      </c>
      <c r="R110" s="5">
        <v>92.3</v>
      </c>
      <c r="S110" s="5">
        <v>0</v>
      </c>
      <c r="T110" s="5" t="s">
        <v>502</v>
      </c>
      <c r="U110" s="5" t="s">
        <v>503</v>
      </c>
      <c r="V110" s="5" t="s">
        <v>114</v>
      </c>
      <c r="W110" s="5" t="s">
        <v>83</v>
      </c>
      <c r="X110" s="5" t="s">
        <v>58</v>
      </c>
      <c r="Y110" s="5" t="s">
        <v>72</v>
      </c>
      <c r="Z110" s="5" t="s">
        <v>111</v>
      </c>
      <c r="AA110" s="7">
        <f ca="1">YEARFRAC(Table1[[#This Row],[Joining Date]],TODAY(),3)</f>
        <v>9.6136986301369856</v>
      </c>
    </row>
    <row r="111" spans="1:27" x14ac:dyDescent="0.3">
      <c r="A111" s="5" t="s">
        <v>504</v>
      </c>
      <c r="B111" s="5" t="s">
        <v>143</v>
      </c>
      <c r="C111" s="5" t="s">
        <v>102</v>
      </c>
      <c r="D111" s="5" t="s">
        <v>48</v>
      </c>
      <c r="E111" s="6">
        <v>26428</v>
      </c>
      <c r="F111" s="5">
        <v>54</v>
      </c>
      <c r="G111" s="5" t="s">
        <v>135</v>
      </c>
      <c r="H111" s="5" t="s">
        <v>114</v>
      </c>
      <c r="I111" s="5" t="s">
        <v>137</v>
      </c>
      <c r="J111" s="5" t="s">
        <v>277</v>
      </c>
      <c r="K111" s="5" t="s">
        <v>53</v>
      </c>
      <c r="L111" s="5" t="s">
        <v>68</v>
      </c>
      <c r="M111" s="6">
        <v>44460</v>
      </c>
      <c r="N111" s="5">
        <v>0.9</v>
      </c>
      <c r="O111" s="5">
        <v>85054</v>
      </c>
      <c r="P111" s="5">
        <v>7469</v>
      </c>
      <c r="Q111" s="5">
        <v>2</v>
      </c>
      <c r="R111" s="5">
        <v>90</v>
      </c>
      <c r="S111" s="5">
        <v>7</v>
      </c>
      <c r="T111" s="5" t="s">
        <v>505</v>
      </c>
      <c r="U111" s="5" t="s">
        <v>506</v>
      </c>
      <c r="V111" s="5" t="s">
        <v>114</v>
      </c>
      <c r="W111" s="5" t="s">
        <v>83</v>
      </c>
      <c r="X111" s="5" t="s">
        <v>58</v>
      </c>
      <c r="Y111" s="5" t="s">
        <v>84</v>
      </c>
      <c r="Z111" s="5" t="s">
        <v>60</v>
      </c>
      <c r="AA111" s="7">
        <f ca="1">YEARFRAC(Table1[[#This Row],[Joining Date]],TODAY(),3)</f>
        <v>4.9150684931506845</v>
      </c>
    </row>
    <row r="112" spans="1:27" x14ac:dyDescent="0.3">
      <c r="A112" s="5" t="s">
        <v>507</v>
      </c>
      <c r="B112" s="5" t="s">
        <v>46</v>
      </c>
      <c r="C112" s="5" t="s">
        <v>236</v>
      </c>
      <c r="D112" s="5" t="s">
        <v>48</v>
      </c>
      <c r="E112" s="6">
        <v>24538</v>
      </c>
      <c r="F112" s="5">
        <v>59</v>
      </c>
      <c r="G112" s="5" t="s">
        <v>49</v>
      </c>
      <c r="H112" s="5" t="s">
        <v>144</v>
      </c>
      <c r="I112" s="5" t="s">
        <v>177</v>
      </c>
      <c r="J112" s="5" t="s">
        <v>485</v>
      </c>
      <c r="K112" s="5" t="s">
        <v>53</v>
      </c>
      <c r="L112" s="5" t="s">
        <v>54</v>
      </c>
      <c r="M112" s="6">
        <v>44620</v>
      </c>
      <c r="N112" s="5">
        <v>15.5</v>
      </c>
      <c r="O112" s="5">
        <v>147562</v>
      </c>
      <c r="P112" s="5">
        <v>10739</v>
      </c>
      <c r="Q112" s="5">
        <v>5</v>
      </c>
      <c r="R112" s="5">
        <v>86.7</v>
      </c>
      <c r="S112" s="5">
        <v>14</v>
      </c>
      <c r="T112" s="5" t="s">
        <v>508</v>
      </c>
      <c r="U112" s="5" t="s">
        <v>509</v>
      </c>
      <c r="V112" s="5" t="s">
        <v>144</v>
      </c>
      <c r="W112" s="5" t="s">
        <v>144</v>
      </c>
      <c r="X112" s="5" t="s">
        <v>58</v>
      </c>
      <c r="Y112" s="5" t="s">
        <v>110</v>
      </c>
      <c r="Z112" s="5" t="s">
        <v>111</v>
      </c>
      <c r="AA112" s="7">
        <f ca="1">YEARFRAC(Table1[[#This Row],[Joining Date]],TODAY(),3)</f>
        <v>4.4767123287671229</v>
      </c>
    </row>
    <row r="113" spans="1:27" x14ac:dyDescent="0.3">
      <c r="A113" s="5" t="s">
        <v>510</v>
      </c>
      <c r="B113" s="5" t="s">
        <v>62</v>
      </c>
      <c r="C113" s="5" t="s">
        <v>236</v>
      </c>
      <c r="D113" s="5" t="s">
        <v>76</v>
      </c>
      <c r="E113" s="6">
        <v>35182</v>
      </c>
      <c r="F113" s="5">
        <v>30</v>
      </c>
      <c r="G113" s="5" t="s">
        <v>149</v>
      </c>
      <c r="H113" s="5" t="s">
        <v>136</v>
      </c>
      <c r="I113" s="5" t="s">
        <v>151</v>
      </c>
      <c r="J113" s="5" t="s">
        <v>393</v>
      </c>
      <c r="K113" s="5" t="s">
        <v>53</v>
      </c>
      <c r="L113" s="5" t="s">
        <v>68</v>
      </c>
      <c r="M113" s="6">
        <v>42788</v>
      </c>
      <c r="N113" s="5">
        <v>17.8</v>
      </c>
      <c r="O113" s="5">
        <v>85341</v>
      </c>
      <c r="P113" s="5">
        <v>36631</v>
      </c>
      <c r="Q113" s="5">
        <v>4</v>
      </c>
      <c r="R113" s="5">
        <v>90.2</v>
      </c>
      <c r="S113" s="5">
        <v>11</v>
      </c>
      <c r="T113" s="5" t="s">
        <v>511</v>
      </c>
      <c r="U113" s="5" t="s">
        <v>512</v>
      </c>
      <c r="V113" s="5" t="s">
        <v>136</v>
      </c>
      <c r="W113" s="5" t="s">
        <v>141</v>
      </c>
      <c r="X113" s="5" t="s">
        <v>58</v>
      </c>
      <c r="Y113" s="5" t="s">
        <v>122</v>
      </c>
      <c r="Z113" s="5" t="s">
        <v>85</v>
      </c>
      <c r="AA113" s="7">
        <f ca="1">YEARFRAC(Table1[[#This Row],[Joining Date]],TODAY(),3)</f>
        <v>9.4958904109589035</v>
      </c>
    </row>
    <row r="114" spans="1:27" x14ac:dyDescent="0.3">
      <c r="A114" s="5" t="s">
        <v>513</v>
      </c>
      <c r="B114" s="5" t="s">
        <v>87</v>
      </c>
      <c r="C114" s="5" t="s">
        <v>47</v>
      </c>
      <c r="D114" s="5" t="s">
        <v>76</v>
      </c>
      <c r="E114" s="6">
        <v>29734</v>
      </c>
      <c r="F114" s="5">
        <v>45</v>
      </c>
      <c r="G114" s="5" t="s">
        <v>77</v>
      </c>
      <c r="H114" s="5" t="s">
        <v>218</v>
      </c>
      <c r="I114" s="5" t="s">
        <v>79</v>
      </c>
      <c r="J114" s="5" t="s">
        <v>467</v>
      </c>
      <c r="K114" s="5" t="s">
        <v>91</v>
      </c>
      <c r="L114" s="5" t="s">
        <v>54</v>
      </c>
      <c r="M114" s="6">
        <v>46073</v>
      </c>
      <c r="N114" s="5">
        <v>1.8</v>
      </c>
      <c r="O114" s="5">
        <v>77064</v>
      </c>
      <c r="P114" s="5">
        <v>11577</v>
      </c>
      <c r="Q114" s="5">
        <v>5</v>
      </c>
      <c r="R114" s="5">
        <v>99.9</v>
      </c>
      <c r="S114" s="5">
        <v>30</v>
      </c>
      <c r="T114" s="5" t="s">
        <v>514</v>
      </c>
      <c r="U114" s="5" t="s">
        <v>515</v>
      </c>
      <c r="V114" s="5" t="s">
        <v>218</v>
      </c>
      <c r="W114" s="5" t="s">
        <v>223</v>
      </c>
      <c r="X114" s="5" t="s">
        <v>58</v>
      </c>
      <c r="Y114" s="5" t="s">
        <v>72</v>
      </c>
      <c r="Z114" s="5" t="s">
        <v>85</v>
      </c>
      <c r="AA114" s="7">
        <f ca="1">YEARFRAC(Table1[[#This Row],[Joining Date]],TODAY(),3)</f>
        <v>0.49589041095890413</v>
      </c>
    </row>
    <row r="115" spans="1:27" x14ac:dyDescent="0.3">
      <c r="A115" s="5" t="s">
        <v>516</v>
      </c>
      <c r="B115" s="5" t="s">
        <v>95</v>
      </c>
      <c r="C115" s="5" t="s">
        <v>75</v>
      </c>
      <c r="D115" s="5" t="s">
        <v>76</v>
      </c>
      <c r="E115" s="6">
        <v>31617</v>
      </c>
      <c r="F115" s="5">
        <v>39</v>
      </c>
      <c r="G115" s="5" t="s">
        <v>64</v>
      </c>
      <c r="H115" s="5" t="s">
        <v>104</v>
      </c>
      <c r="I115" s="5" t="s">
        <v>89</v>
      </c>
      <c r="J115" s="5" t="s">
        <v>207</v>
      </c>
      <c r="K115" s="5" t="s">
        <v>53</v>
      </c>
      <c r="L115" s="5" t="s">
        <v>54</v>
      </c>
      <c r="M115" s="6">
        <v>44184</v>
      </c>
      <c r="N115" s="5">
        <v>19.5</v>
      </c>
      <c r="O115" s="5">
        <v>145321</v>
      </c>
      <c r="P115" s="5">
        <v>40364</v>
      </c>
      <c r="Q115" s="5">
        <v>2</v>
      </c>
      <c r="R115" s="5">
        <v>99.2</v>
      </c>
      <c r="S115" s="5">
        <v>4</v>
      </c>
      <c r="T115" s="5" t="s">
        <v>517</v>
      </c>
      <c r="U115" s="5" t="s">
        <v>518</v>
      </c>
      <c r="V115" s="5" t="s">
        <v>104</v>
      </c>
      <c r="W115" s="5" t="s">
        <v>109</v>
      </c>
      <c r="X115" s="5" t="s">
        <v>58</v>
      </c>
      <c r="Y115" s="5" t="s">
        <v>72</v>
      </c>
      <c r="Z115" s="5" t="s">
        <v>60</v>
      </c>
      <c r="AA115" s="7">
        <f ca="1">YEARFRAC(Table1[[#This Row],[Joining Date]],TODAY(),3)</f>
        <v>5.6712328767123283</v>
      </c>
    </row>
    <row r="116" spans="1:27" x14ac:dyDescent="0.3">
      <c r="A116" s="5" t="s">
        <v>519</v>
      </c>
      <c r="B116" s="5" t="s">
        <v>95</v>
      </c>
      <c r="C116" s="5" t="s">
        <v>75</v>
      </c>
      <c r="D116" s="5" t="s">
        <v>48</v>
      </c>
      <c r="E116" s="6">
        <v>31604</v>
      </c>
      <c r="F116" s="5">
        <v>40</v>
      </c>
      <c r="G116" s="5" t="s">
        <v>135</v>
      </c>
      <c r="H116" s="5" t="s">
        <v>144</v>
      </c>
      <c r="I116" s="5" t="s">
        <v>137</v>
      </c>
      <c r="J116" s="5" t="s">
        <v>106</v>
      </c>
      <c r="K116" s="5" t="s">
        <v>91</v>
      </c>
      <c r="L116" s="5" t="s">
        <v>68</v>
      </c>
      <c r="M116" s="6">
        <v>43969</v>
      </c>
      <c r="N116" s="5">
        <v>5.8</v>
      </c>
      <c r="O116" s="5">
        <v>61789</v>
      </c>
      <c r="P116" s="5">
        <v>49295</v>
      </c>
      <c r="Q116" s="5">
        <v>1</v>
      </c>
      <c r="R116" s="5">
        <v>92.6</v>
      </c>
      <c r="S116" s="5">
        <v>22</v>
      </c>
      <c r="T116" s="5" t="s">
        <v>520</v>
      </c>
      <c r="U116" s="5" t="s">
        <v>521</v>
      </c>
      <c r="V116" s="5" t="s">
        <v>144</v>
      </c>
      <c r="W116" s="5" t="s">
        <v>144</v>
      </c>
      <c r="X116" s="5" t="s">
        <v>58</v>
      </c>
      <c r="Y116" s="5" t="s">
        <v>84</v>
      </c>
      <c r="Z116" s="5" t="s">
        <v>85</v>
      </c>
      <c r="AA116" s="7">
        <f ca="1">YEARFRAC(Table1[[#This Row],[Joining Date]],TODAY(),3)</f>
        <v>6.2602739726027394</v>
      </c>
    </row>
    <row r="117" spans="1:27" x14ac:dyDescent="0.3">
      <c r="A117" s="5" t="s">
        <v>522</v>
      </c>
      <c r="B117" s="5" t="s">
        <v>143</v>
      </c>
      <c r="C117" s="5" t="s">
        <v>96</v>
      </c>
      <c r="D117" s="5" t="s">
        <v>48</v>
      </c>
      <c r="E117" s="6">
        <v>28716</v>
      </c>
      <c r="F117" s="5">
        <v>47</v>
      </c>
      <c r="G117" s="5" t="s">
        <v>49</v>
      </c>
      <c r="H117" s="5" t="s">
        <v>218</v>
      </c>
      <c r="I117" s="5" t="s">
        <v>51</v>
      </c>
      <c r="J117" s="5" t="s">
        <v>292</v>
      </c>
      <c r="K117" s="5" t="s">
        <v>91</v>
      </c>
      <c r="L117" s="5" t="s">
        <v>68</v>
      </c>
      <c r="M117" s="6">
        <v>44823</v>
      </c>
      <c r="N117" s="5">
        <v>18.100000000000001</v>
      </c>
      <c r="O117" s="5">
        <v>69094</v>
      </c>
      <c r="P117" s="5">
        <v>10706</v>
      </c>
      <c r="Q117" s="5">
        <v>3</v>
      </c>
      <c r="R117" s="5">
        <v>93.6</v>
      </c>
      <c r="S117" s="5">
        <v>1</v>
      </c>
      <c r="T117" s="5" t="s">
        <v>523</v>
      </c>
      <c r="U117" s="5" t="s">
        <v>524</v>
      </c>
      <c r="V117" s="5" t="s">
        <v>218</v>
      </c>
      <c r="W117" s="5" t="s">
        <v>223</v>
      </c>
      <c r="X117" s="5" t="s">
        <v>58</v>
      </c>
      <c r="Y117" s="5" t="s">
        <v>72</v>
      </c>
      <c r="Z117" s="5" t="s">
        <v>85</v>
      </c>
      <c r="AA117" s="7">
        <f ca="1">YEARFRAC(Table1[[#This Row],[Joining Date]],TODAY(),3)</f>
        <v>3.9205479452054797</v>
      </c>
    </row>
    <row r="118" spans="1:27" x14ac:dyDescent="0.3">
      <c r="A118" s="5" t="s">
        <v>525</v>
      </c>
      <c r="B118" s="5" t="s">
        <v>245</v>
      </c>
      <c r="C118" s="5" t="s">
        <v>63</v>
      </c>
      <c r="D118" s="5" t="s">
        <v>48</v>
      </c>
      <c r="E118" s="6">
        <v>26269</v>
      </c>
      <c r="F118" s="5">
        <v>54</v>
      </c>
      <c r="G118" s="5" t="s">
        <v>103</v>
      </c>
      <c r="H118" s="5" t="s">
        <v>306</v>
      </c>
      <c r="I118" s="5" t="s">
        <v>105</v>
      </c>
      <c r="J118" s="5" t="s">
        <v>423</v>
      </c>
      <c r="K118" s="5" t="s">
        <v>53</v>
      </c>
      <c r="L118" s="5" t="s">
        <v>54</v>
      </c>
      <c r="M118" s="6">
        <v>43270</v>
      </c>
      <c r="N118" s="5">
        <v>17.7</v>
      </c>
      <c r="O118" s="5">
        <v>61415</v>
      </c>
      <c r="P118" s="5">
        <v>27356</v>
      </c>
      <c r="Q118" s="5">
        <v>4</v>
      </c>
      <c r="R118" s="5">
        <v>93.9</v>
      </c>
      <c r="S118" s="5">
        <v>23</v>
      </c>
      <c r="T118" s="5" t="s">
        <v>526</v>
      </c>
      <c r="U118" s="5" t="s">
        <v>527</v>
      </c>
      <c r="V118" s="5" t="s">
        <v>306</v>
      </c>
      <c r="W118" s="5" t="s">
        <v>309</v>
      </c>
      <c r="X118" s="5" t="s">
        <v>58</v>
      </c>
      <c r="Y118" s="5" t="s">
        <v>72</v>
      </c>
      <c r="Z118" s="5" t="s">
        <v>111</v>
      </c>
      <c r="AA118" s="7">
        <f ca="1">YEARFRAC(Table1[[#This Row],[Joining Date]],TODAY(),3)</f>
        <v>8.1753424657534239</v>
      </c>
    </row>
    <row r="119" spans="1:27" x14ac:dyDescent="0.3">
      <c r="A119" s="5" t="s">
        <v>528</v>
      </c>
      <c r="B119" s="5" t="s">
        <v>245</v>
      </c>
      <c r="C119" s="5" t="s">
        <v>134</v>
      </c>
      <c r="D119" s="5" t="s">
        <v>76</v>
      </c>
      <c r="E119" s="6">
        <v>25962</v>
      </c>
      <c r="F119" s="5">
        <v>55</v>
      </c>
      <c r="G119" s="5" t="s">
        <v>185</v>
      </c>
      <c r="H119" s="5" t="s">
        <v>136</v>
      </c>
      <c r="I119" s="5" t="s">
        <v>219</v>
      </c>
      <c r="J119" s="5" t="s">
        <v>173</v>
      </c>
      <c r="K119" s="5" t="s">
        <v>53</v>
      </c>
      <c r="L119" s="5" t="s">
        <v>54</v>
      </c>
      <c r="M119" s="6">
        <v>43489</v>
      </c>
      <c r="N119" s="5">
        <v>13.1</v>
      </c>
      <c r="O119" s="5">
        <v>91296</v>
      </c>
      <c r="P119" s="5">
        <v>47435</v>
      </c>
      <c r="Q119" s="5">
        <v>1</v>
      </c>
      <c r="R119" s="5">
        <v>94.3</v>
      </c>
      <c r="S119" s="5">
        <v>4</v>
      </c>
      <c r="T119" s="5" t="s">
        <v>529</v>
      </c>
      <c r="U119" s="5" t="s">
        <v>530</v>
      </c>
      <c r="V119" s="5" t="s">
        <v>136</v>
      </c>
      <c r="W119" s="5" t="s">
        <v>141</v>
      </c>
      <c r="X119" s="5" t="s">
        <v>58</v>
      </c>
      <c r="Y119" s="5" t="s">
        <v>59</v>
      </c>
      <c r="Z119" s="5" t="s">
        <v>111</v>
      </c>
      <c r="AA119" s="7">
        <f ca="1">YEARFRAC(Table1[[#This Row],[Joining Date]],TODAY(),3)</f>
        <v>7.5753424657534243</v>
      </c>
    </row>
    <row r="120" spans="1:27" x14ac:dyDescent="0.3">
      <c r="A120" s="5" t="s">
        <v>531</v>
      </c>
      <c r="B120" s="5" t="s">
        <v>245</v>
      </c>
      <c r="C120" s="5" t="s">
        <v>102</v>
      </c>
      <c r="D120" s="5" t="s">
        <v>48</v>
      </c>
      <c r="E120" s="6">
        <v>24744</v>
      </c>
      <c r="F120" s="5">
        <v>58</v>
      </c>
      <c r="G120" s="5" t="s">
        <v>64</v>
      </c>
      <c r="H120" s="5" t="s">
        <v>65</v>
      </c>
      <c r="I120" s="5" t="s">
        <v>89</v>
      </c>
      <c r="J120" s="5" t="s">
        <v>378</v>
      </c>
      <c r="K120" s="5" t="s">
        <v>53</v>
      </c>
      <c r="L120" s="5" t="s">
        <v>68</v>
      </c>
      <c r="M120" s="6">
        <v>44051</v>
      </c>
      <c r="N120" s="5">
        <v>18.899999999999999</v>
      </c>
      <c r="O120" s="5">
        <v>118537</v>
      </c>
      <c r="P120" s="5">
        <v>46690</v>
      </c>
      <c r="Q120" s="5">
        <v>1</v>
      </c>
      <c r="R120" s="5">
        <v>90.4</v>
      </c>
      <c r="S120" s="5">
        <v>28</v>
      </c>
      <c r="T120" s="5" t="s">
        <v>532</v>
      </c>
      <c r="U120" s="5" t="s">
        <v>533</v>
      </c>
      <c r="V120" s="5" t="s">
        <v>65</v>
      </c>
      <c r="W120" s="5" t="s">
        <v>71</v>
      </c>
      <c r="X120" s="5" t="s">
        <v>58</v>
      </c>
      <c r="Y120" s="5" t="s">
        <v>59</v>
      </c>
      <c r="Z120" s="5" t="s">
        <v>111</v>
      </c>
      <c r="AA120" s="7">
        <f ca="1">YEARFRAC(Table1[[#This Row],[Joining Date]],TODAY(),3)</f>
        <v>6.0356164383561648</v>
      </c>
    </row>
    <row r="121" spans="1:27" x14ac:dyDescent="0.3">
      <c r="A121" s="5" t="s">
        <v>534</v>
      </c>
      <c r="B121" s="5" t="s">
        <v>62</v>
      </c>
      <c r="C121" s="5" t="s">
        <v>102</v>
      </c>
      <c r="D121" s="5" t="s">
        <v>48</v>
      </c>
      <c r="E121" s="6">
        <v>25754</v>
      </c>
      <c r="F121" s="5">
        <v>56</v>
      </c>
      <c r="G121" s="5" t="s">
        <v>77</v>
      </c>
      <c r="H121" s="5" t="s">
        <v>65</v>
      </c>
      <c r="I121" s="5" t="s">
        <v>158</v>
      </c>
      <c r="J121" s="5" t="s">
        <v>475</v>
      </c>
      <c r="K121" s="5" t="s">
        <v>53</v>
      </c>
      <c r="L121" s="5" t="s">
        <v>68</v>
      </c>
      <c r="M121" s="6">
        <v>45731</v>
      </c>
      <c r="N121" s="5">
        <v>17</v>
      </c>
      <c r="O121" s="5">
        <v>138111</v>
      </c>
      <c r="P121" s="5">
        <v>17435</v>
      </c>
      <c r="Q121" s="5">
        <v>4</v>
      </c>
      <c r="R121" s="5">
        <v>87.3</v>
      </c>
      <c r="S121" s="5">
        <v>13</v>
      </c>
      <c r="T121" s="5" t="s">
        <v>535</v>
      </c>
      <c r="U121" s="5" t="s">
        <v>536</v>
      </c>
      <c r="V121" s="5" t="s">
        <v>65</v>
      </c>
      <c r="W121" s="5" t="s">
        <v>71</v>
      </c>
      <c r="X121" s="5" t="s">
        <v>58</v>
      </c>
      <c r="Y121" s="5" t="s">
        <v>59</v>
      </c>
      <c r="Z121" s="5" t="s">
        <v>111</v>
      </c>
      <c r="AA121" s="7">
        <f ca="1">YEARFRAC(Table1[[#This Row],[Joining Date]],TODAY(),3)</f>
        <v>1.4328767123287671</v>
      </c>
    </row>
    <row r="122" spans="1:27" x14ac:dyDescent="0.3">
      <c r="A122" s="5" t="s">
        <v>537</v>
      </c>
      <c r="B122" s="5" t="s">
        <v>245</v>
      </c>
      <c r="C122" s="5" t="s">
        <v>96</v>
      </c>
      <c r="D122" s="5" t="s">
        <v>48</v>
      </c>
      <c r="E122" s="6">
        <v>33792</v>
      </c>
      <c r="F122" s="5">
        <v>34</v>
      </c>
      <c r="G122" s="5" t="s">
        <v>103</v>
      </c>
      <c r="H122" s="5" t="s">
        <v>50</v>
      </c>
      <c r="I122" s="5" t="s">
        <v>105</v>
      </c>
      <c r="J122" s="5" t="s">
        <v>318</v>
      </c>
      <c r="K122" s="5" t="s">
        <v>91</v>
      </c>
      <c r="L122" s="5" t="s">
        <v>68</v>
      </c>
      <c r="M122" s="6">
        <v>45523</v>
      </c>
      <c r="N122" s="5">
        <v>2.6</v>
      </c>
      <c r="O122" s="5">
        <v>85804</v>
      </c>
      <c r="P122" s="5">
        <v>45966</v>
      </c>
      <c r="Q122" s="5">
        <v>2</v>
      </c>
      <c r="R122" s="5">
        <v>95.3</v>
      </c>
      <c r="S122" s="5">
        <v>28</v>
      </c>
      <c r="T122" s="5" t="s">
        <v>538</v>
      </c>
      <c r="U122" s="5" t="s">
        <v>539</v>
      </c>
      <c r="V122" s="5" t="s">
        <v>50</v>
      </c>
      <c r="W122" s="5" t="s">
        <v>57</v>
      </c>
      <c r="X122" s="5" t="s">
        <v>58</v>
      </c>
      <c r="Y122" s="5" t="s">
        <v>122</v>
      </c>
      <c r="Z122" s="5" t="s">
        <v>111</v>
      </c>
      <c r="AA122" s="7">
        <f ca="1">YEARFRAC(Table1[[#This Row],[Joining Date]],TODAY(),3)</f>
        <v>2.0027397260273974</v>
      </c>
    </row>
    <row r="123" spans="1:27" x14ac:dyDescent="0.3">
      <c r="A123" s="5" t="s">
        <v>540</v>
      </c>
      <c r="B123" s="5" t="s">
        <v>157</v>
      </c>
      <c r="C123" s="5" t="s">
        <v>102</v>
      </c>
      <c r="D123" s="5" t="s">
        <v>48</v>
      </c>
      <c r="E123" s="6">
        <v>24166</v>
      </c>
      <c r="F123" s="5">
        <v>60</v>
      </c>
      <c r="G123" s="5" t="s">
        <v>103</v>
      </c>
      <c r="H123" s="5" t="s">
        <v>144</v>
      </c>
      <c r="I123" s="5" t="s">
        <v>105</v>
      </c>
      <c r="J123" s="5" t="s">
        <v>541</v>
      </c>
      <c r="K123" s="5" t="s">
        <v>53</v>
      </c>
      <c r="L123" s="5" t="s">
        <v>54</v>
      </c>
      <c r="M123" s="6">
        <v>43651</v>
      </c>
      <c r="N123" s="5">
        <v>11.8</v>
      </c>
      <c r="O123" s="5">
        <v>45689</v>
      </c>
      <c r="P123" s="5">
        <v>16211</v>
      </c>
      <c r="Q123" s="5">
        <v>3</v>
      </c>
      <c r="R123" s="5">
        <v>99.2</v>
      </c>
      <c r="S123" s="5">
        <v>6</v>
      </c>
      <c r="T123" s="5" t="s">
        <v>542</v>
      </c>
      <c r="U123" s="5" t="s">
        <v>543</v>
      </c>
      <c r="V123" s="5" t="s">
        <v>144</v>
      </c>
      <c r="W123" s="5" t="s">
        <v>144</v>
      </c>
      <c r="X123" s="5" t="s">
        <v>58</v>
      </c>
      <c r="Y123" s="5" t="s">
        <v>122</v>
      </c>
      <c r="Z123" s="5" t="s">
        <v>111</v>
      </c>
      <c r="AA123" s="7">
        <f ca="1">YEARFRAC(Table1[[#This Row],[Joining Date]],TODAY(),3)</f>
        <v>7.1315068493150688</v>
      </c>
    </row>
    <row r="124" spans="1:27" x14ac:dyDescent="0.3">
      <c r="A124" s="5" t="s">
        <v>544</v>
      </c>
      <c r="B124" s="5" t="s">
        <v>62</v>
      </c>
      <c r="C124" s="5" t="s">
        <v>118</v>
      </c>
      <c r="D124" s="5" t="s">
        <v>48</v>
      </c>
      <c r="E124" s="6">
        <v>33236</v>
      </c>
      <c r="F124" s="5">
        <v>35</v>
      </c>
      <c r="G124" s="5" t="s">
        <v>77</v>
      </c>
      <c r="H124" s="5" t="s">
        <v>78</v>
      </c>
      <c r="I124" s="5" t="s">
        <v>79</v>
      </c>
      <c r="J124" s="5" t="s">
        <v>545</v>
      </c>
      <c r="K124" s="5" t="s">
        <v>53</v>
      </c>
      <c r="L124" s="5" t="s">
        <v>68</v>
      </c>
      <c r="M124" s="6">
        <v>44824</v>
      </c>
      <c r="N124" s="5">
        <v>12.8</v>
      </c>
      <c r="O124" s="5">
        <v>79545</v>
      </c>
      <c r="P124" s="5">
        <v>31006</v>
      </c>
      <c r="Q124" s="5">
        <v>3</v>
      </c>
      <c r="R124" s="5">
        <v>87.2</v>
      </c>
      <c r="S124" s="5">
        <v>5</v>
      </c>
      <c r="T124" s="5" t="s">
        <v>546</v>
      </c>
      <c r="U124" s="5" t="s">
        <v>547</v>
      </c>
      <c r="V124" s="5" t="s">
        <v>78</v>
      </c>
      <c r="W124" s="5" t="s">
        <v>83</v>
      </c>
      <c r="X124" s="5" t="s">
        <v>58</v>
      </c>
      <c r="Y124" s="5" t="s">
        <v>59</v>
      </c>
      <c r="Z124" s="5" t="s">
        <v>60</v>
      </c>
      <c r="AA124" s="7">
        <f ca="1">YEARFRAC(Table1[[#This Row],[Joining Date]],TODAY(),3)</f>
        <v>3.9178082191780823</v>
      </c>
    </row>
    <row r="125" spans="1:27" x14ac:dyDescent="0.3">
      <c r="A125" s="5" t="s">
        <v>548</v>
      </c>
      <c r="B125" s="5" t="s">
        <v>143</v>
      </c>
      <c r="C125" s="5" t="s">
        <v>236</v>
      </c>
      <c r="D125" s="5" t="s">
        <v>76</v>
      </c>
      <c r="E125" s="6">
        <v>34886</v>
      </c>
      <c r="F125" s="5">
        <v>31</v>
      </c>
      <c r="G125" s="5" t="s">
        <v>77</v>
      </c>
      <c r="H125" s="5" t="s">
        <v>50</v>
      </c>
      <c r="I125" s="5" t="s">
        <v>158</v>
      </c>
      <c r="J125" s="5" t="s">
        <v>549</v>
      </c>
      <c r="K125" s="5" t="s">
        <v>91</v>
      </c>
      <c r="L125" s="5" t="s">
        <v>68</v>
      </c>
      <c r="M125" s="6">
        <v>45559</v>
      </c>
      <c r="N125" s="5">
        <v>18.2</v>
      </c>
      <c r="O125" s="5">
        <v>109621</v>
      </c>
      <c r="P125" s="5">
        <v>5422</v>
      </c>
      <c r="Q125" s="5">
        <v>1</v>
      </c>
      <c r="R125" s="5">
        <v>92.2</v>
      </c>
      <c r="S125" s="5">
        <v>30</v>
      </c>
      <c r="T125" s="5" t="s">
        <v>550</v>
      </c>
      <c r="U125" s="5" t="s">
        <v>551</v>
      </c>
      <c r="V125" s="5" t="s">
        <v>50</v>
      </c>
      <c r="W125" s="5" t="s">
        <v>57</v>
      </c>
      <c r="X125" s="5" t="s">
        <v>58</v>
      </c>
      <c r="Y125" s="5" t="s">
        <v>59</v>
      </c>
      <c r="Z125" s="5" t="s">
        <v>60</v>
      </c>
      <c r="AA125" s="7">
        <f ca="1">YEARFRAC(Table1[[#This Row],[Joining Date]],TODAY(),3)</f>
        <v>1.904109589041096</v>
      </c>
    </row>
    <row r="126" spans="1:27" x14ac:dyDescent="0.3">
      <c r="A126" s="5" t="s">
        <v>552</v>
      </c>
      <c r="B126" s="5" t="s">
        <v>128</v>
      </c>
      <c r="C126" s="5" t="s">
        <v>102</v>
      </c>
      <c r="D126" s="5" t="s">
        <v>48</v>
      </c>
      <c r="E126" s="6">
        <v>28304</v>
      </c>
      <c r="F126" s="5">
        <v>49</v>
      </c>
      <c r="G126" s="5" t="s">
        <v>77</v>
      </c>
      <c r="H126" s="5" t="s">
        <v>218</v>
      </c>
      <c r="I126" s="5" t="s">
        <v>158</v>
      </c>
      <c r="J126" s="5" t="s">
        <v>214</v>
      </c>
      <c r="K126" s="5" t="s">
        <v>91</v>
      </c>
      <c r="L126" s="5" t="s">
        <v>68</v>
      </c>
      <c r="M126" s="6">
        <v>42761</v>
      </c>
      <c r="N126" s="5">
        <v>18</v>
      </c>
      <c r="O126" s="5">
        <v>34784</v>
      </c>
      <c r="P126" s="5">
        <v>34371</v>
      </c>
      <c r="Q126" s="5">
        <v>2</v>
      </c>
      <c r="R126" s="5">
        <v>89</v>
      </c>
      <c r="S126" s="5">
        <v>13</v>
      </c>
      <c r="T126" s="5" t="s">
        <v>553</v>
      </c>
      <c r="U126" s="5" t="s">
        <v>554</v>
      </c>
      <c r="V126" s="5" t="s">
        <v>218</v>
      </c>
      <c r="W126" s="5" t="s">
        <v>223</v>
      </c>
      <c r="X126" s="5" t="s">
        <v>58</v>
      </c>
      <c r="Y126" s="5" t="s">
        <v>110</v>
      </c>
      <c r="Z126" s="5" t="s">
        <v>111</v>
      </c>
      <c r="AA126" s="7">
        <f ca="1">YEARFRAC(Table1[[#This Row],[Joining Date]],TODAY(),3)</f>
        <v>9.5698630136986296</v>
      </c>
    </row>
    <row r="127" spans="1:27" x14ac:dyDescent="0.3">
      <c r="A127" s="5" t="s">
        <v>555</v>
      </c>
      <c r="B127" s="5" t="s">
        <v>157</v>
      </c>
      <c r="C127" s="5" t="s">
        <v>236</v>
      </c>
      <c r="D127" s="5" t="s">
        <v>76</v>
      </c>
      <c r="E127" s="6">
        <v>25202</v>
      </c>
      <c r="F127" s="5">
        <v>57</v>
      </c>
      <c r="G127" s="5" t="s">
        <v>64</v>
      </c>
      <c r="H127" s="5" t="s">
        <v>104</v>
      </c>
      <c r="I127" s="5" t="s">
        <v>89</v>
      </c>
      <c r="J127" s="5" t="s">
        <v>385</v>
      </c>
      <c r="K127" s="5" t="s">
        <v>91</v>
      </c>
      <c r="L127" s="5" t="s">
        <v>54</v>
      </c>
      <c r="M127" s="6">
        <v>45296</v>
      </c>
      <c r="N127" s="5">
        <v>15.8</v>
      </c>
      <c r="O127" s="5">
        <v>144530</v>
      </c>
      <c r="P127" s="5">
        <v>16070</v>
      </c>
      <c r="Q127" s="5">
        <v>1</v>
      </c>
      <c r="R127" s="5">
        <v>92</v>
      </c>
      <c r="S127" s="5">
        <v>17</v>
      </c>
      <c r="T127" s="5" t="s">
        <v>556</v>
      </c>
      <c r="U127" s="5" t="s">
        <v>557</v>
      </c>
      <c r="V127" s="5" t="s">
        <v>104</v>
      </c>
      <c r="W127" s="5" t="s">
        <v>109</v>
      </c>
      <c r="X127" s="5" t="s">
        <v>58</v>
      </c>
      <c r="Y127" s="5" t="s">
        <v>59</v>
      </c>
      <c r="Z127" s="5" t="s">
        <v>60</v>
      </c>
      <c r="AA127" s="7">
        <f ca="1">YEARFRAC(Table1[[#This Row],[Joining Date]],TODAY(),3)</f>
        <v>2.6246575342465754</v>
      </c>
    </row>
    <row r="128" spans="1:27" x14ac:dyDescent="0.3">
      <c r="A128" s="5" t="s">
        <v>558</v>
      </c>
      <c r="B128" s="5" t="s">
        <v>87</v>
      </c>
      <c r="C128" s="5" t="s">
        <v>236</v>
      </c>
      <c r="D128" s="5" t="s">
        <v>48</v>
      </c>
      <c r="E128" s="6">
        <v>26152</v>
      </c>
      <c r="F128" s="5">
        <v>54</v>
      </c>
      <c r="G128" s="5" t="s">
        <v>77</v>
      </c>
      <c r="H128" s="5" t="s">
        <v>136</v>
      </c>
      <c r="I128" s="5" t="s">
        <v>79</v>
      </c>
      <c r="J128" s="5" t="s">
        <v>353</v>
      </c>
      <c r="K128" s="5" t="s">
        <v>53</v>
      </c>
      <c r="L128" s="5" t="s">
        <v>68</v>
      </c>
      <c r="M128" s="6">
        <v>45953</v>
      </c>
      <c r="N128" s="5">
        <v>10.8</v>
      </c>
      <c r="O128" s="5">
        <v>95290</v>
      </c>
      <c r="P128" s="5">
        <v>41874</v>
      </c>
      <c r="Q128" s="5">
        <v>1</v>
      </c>
      <c r="R128" s="5">
        <v>86.6</v>
      </c>
      <c r="S128" s="5">
        <v>16</v>
      </c>
      <c r="T128" s="5" t="s">
        <v>559</v>
      </c>
      <c r="U128" s="5" t="s">
        <v>560</v>
      </c>
      <c r="V128" s="5" t="s">
        <v>136</v>
      </c>
      <c r="W128" s="5" t="s">
        <v>141</v>
      </c>
      <c r="X128" s="5" t="s">
        <v>58</v>
      </c>
      <c r="Y128" s="5" t="s">
        <v>122</v>
      </c>
      <c r="Z128" s="5" t="s">
        <v>111</v>
      </c>
      <c r="AA128" s="7">
        <f ca="1">YEARFRAC(Table1[[#This Row],[Joining Date]],TODAY(),3)</f>
        <v>0.8246575342465754</v>
      </c>
    </row>
    <row r="129" spans="1:27" x14ac:dyDescent="0.3">
      <c r="A129" s="5" t="s">
        <v>561</v>
      </c>
      <c r="B129" s="5" t="s">
        <v>245</v>
      </c>
      <c r="C129" s="5" t="s">
        <v>63</v>
      </c>
      <c r="D129" s="5" t="s">
        <v>48</v>
      </c>
      <c r="E129" s="6">
        <v>33966</v>
      </c>
      <c r="F129" s="5">
        <v>33</v>
      </c>
      <c r="G129" s="5" t="s">
        <v>64</v>
      </c>
      <c r="H129" s="5" t="s">
        <v>306</v>
      </c>
      <c r="I129" s="5" t="s">
        <v>89</v>
      </c>
      <c r="J129" s="5" t="s">
        <v>562</v>
      </c>
      <c r="K129" s="5" t="s">
        <v>53</v>
      </c>
      <c r="L129" s="5" t="s">
        <v>68</v>
      </c>
      <c r="M129" s="6">
        <v>46147</v>
      </c>
      <c r="N129" s="5">
        <v>10.1</v>
      </c>
      <c r="O129" s="5">
        <v>93990</v>
      </c>
      <c r="P129" s="5">
        <v>38480</v>
      </c>
      <c r="Q129" s="5">
        <v>3</v>
      </c>
      <c r="R129" s="5">
        <v>93.5</v>
      </c>
      <c r="S129" s="5">
        <v>29</v>
      </c>
      <c r="T129" s="5" t="s">
        <v>563</v>
      </c>
      <c r="U129" s="5" t="s">
        <v>564</v>
      </c>
      <c r="V129" s="5" t="s">
        <v>306</v>
      </c>
      <c r="W129" s="5" t="s">
        <v>309</v>
      </c>
      <c r="X129" s="5" t="s">
        <v>58</v>
      </c>
      <c r="Y129" s="5" t="s">
        <v>110</v>
      </c>
      <c r="Z129" s="5" t="s">
        <v>60</v>
      </c>
      <c r="AA129" s="7">
        <f ca="1">YEARFRAC(Table1[[#This Row],[Joining Date]],TODAY(),3)</f>
        <v>0.29315068493150687</v>
      </c>
    </row>
    <row r="130" spans="1:27" x14ac:dyDescent="0.3">
      <c r="A130" s="5" t="s">
        <v>565</v>
      </c>
      <c r="B130" s="5" t="s">
        <v>87</v>
      </c>
      <c r="C130" s="5" t="s">
        <v>236</v>
      </c>
      <c r="D130" s="5" t="s">
        <v>76</v>
      </c>
      <c r="E130" s="6">
        <v>28675</v>
      </c>
      <c r="F130" s="5">
        <v>48</v>
      </c>
      <c r="G130" s="5" t="s">
        <v>77</v>
      </c>
      <c r="H130" s="5" t="s">
        <v>65</v>
      </c>
      <c r="I130" s="5" t="s">
        <v>79</v>
      </c>
      <c r="J130" s="5" t="s">
        <v>566</v>
      </c>
      <c r="K130" s="5" t="s">
        <v>53</v>
      </c>
      <c r="L130" s="5" t="s">
        <v>68</v>
      </c>
      <c r="M130" s="6">
        <v>44222</v>
      </c>
      <c r="N130" s="5">
        <v>6.2</v>
      </c>
      <c r="O130" s="5">
        <v>54403</v>
      </c>
      <c r="P130" s="5">
        <v>43352</v>
      </c>
      <c r="Q130" s="5">
        <v>5</v>
      </c>
      <c r="R130" s="5">
        <v>87.2</v>
      </c>
      <c r="S130" s="5">
        <v>8</v>
      </c>
      <c r="T130" s="5" t="s">
        <v>567</v>
      </c>
      <c r="U130" s="5" t="s">
        <v>568</v>
      </c>
      <c r="V130" s="5" t="s">
        <v>65</v>
      </c>
      <c r="W130" s="5" t="s">
        <v>71</v>
      </c>
      <c r="X130" s="5" t="s">
        <v>58</v>
      </c>
      <c r="Y130" s="5" t="s">
        <v>122</v>
      </c>
      <c r="Z130" s="5" t="s">
        <v>111</v>
      </c>
      <c r="AA130" s="7">
        <f ca="1">YEARFRAC(Table1[[#This Row],[Joining Date]],TODAY(),3)</f>
        <v>5.5671232876712331</v>
      </c>
    </row>
    <row r="131" spans="1:27" x14ac:dyDescent="0.3">
      <c r="A131" s="5" t="s">
        <v>569</v>
      </c>
      <c r="B131" s="5" t="s">
        <v>157</v>
      </c>
      <c r="C131" s="5" t="s">
        <v>96</v>
      </c>
      <c r="D131" s="5" t="s">
        <v>76</v>
      </c>
      <c r="E131" s="6">
        <v>27460</v>
      </c>
      <c r="F131" s="5">
        <v>51</v>
      </c>
      <c r="G131" s="5" t="s">
        <v>185</v>
      </c>
      <c r="H131" s="5" t="s">
        <v>144</v>
      </c>
      <c r="I131" s="5" t="s">
        <v>186</v>
      </c>
      <c r="J131" s="5" t="s">
        <v>570</v>
      </c>
      <c r="K131" s="5" t="s">
        <v>91</v>
      </c>
      <c r="L131" s="5" t="s">
        <v>54</v>
      </c>
      <c r="M131" s="6">
        <v>43947</v>
      </c>
      <c r="N131" s="5">
        <v>6.4</v>
      </c>
      <c r="O131" s="5">
        <v>114698</v>
      </c>
      <c r="P131" s="5">
        <v>14700</v>
      </c>
      <c r="Q131" s="5">
        <v>3</v>
      </c>
      <c r="R131" s="5">
        <v>91.3</v>
      </c>
      <c r="S131" s="5">
        <v>11</v>
      </c>
      <c r="T131" s="5" t="s">
        <v>571</v>
      </c>
      <c r="U131" s="5" t="s">
        <v>572</v>
      </c>
      <c r="V131" s="5" t="s">
        <v>144</v>
      </c>
      <c r="W131" s="5" t="s">
        <v>144</v>
      </c>
      <c r="X131" s="5" t="s">
        <v>58</v>
      </c>
      <c r="Y131" s="5" t="s">
        <v>122</v>
      </c>
      <c r="Z131" s="5" t="s">
        <v>111</v>
      </c>
      <c r="AA131" s="7">
        <f ca="1">YEARFRAC(Table1[[#This Row],[Joining Date]],TODAY(),3)</f>
        <v>6.3205479452054796</v>
      </c>
    </row>
    <row r="132" spans="1:27" x14ac:dyDescent="0.3">
      <c r="A132" s="5" t="s">
        <v>573</v>
      </c>
      <c r="B132" s="5" t="s">
        <v>74</v>
      </c>
      <c r="C132" s="5" t="s">
        <v>236</v>
      </c>
      <c r="D132" s="5" t="s">
        <v>48</v>
      </c>
      <c r="E132" s="6">
        <v>28793</v>
      </c>
      <c r="F132" s="5">
        <v>47</v>
      </c>
      <c r="G132" s="5" t="s">
        <v>77</v>
      </c>
      <c r="H132" s="5" t="s">
        <v>150</v>
      </c>
      <c r="I132" s="5" t="s">
        <v>158</v>
      </c>
      <c r="J132" s="5" t="s">
        <v>574</v>
      </c>
      <c r="K132" s="5" t="s">
        <v>53</v>
      </c>
      <c r="L132" s="5" t="s">
        <v>68</v>
      </c>
      <c r="M132" s="6">
        <v>42950</v>
      </c>
      <c r="N132" s="5">
        <v>0.8</v>
      </c>
      <c r="O132" s="5">
        <v>85694</v>
      </c>
      <c r="P132" s="5">
        <v>32744</v>
      </c>
      <c r="Q132" s="5">
        <v>3</v>
      </c>
      <c r="R132" s="5">
        <v>93.9</v>
      </c>
      <c r="S132" s="5">
        <v>26</v>
      </c>
      <c r="T132" s="5" t="s">
        <v>575</v>
      </c>
      <c r="U132" s="5" t="s">
        <v>576</v>
      </c>
      <c r="V132" s="5" t="s">
        <v>150</v>
      </c>
      <c r="W132" s="5" t="s">
        <v>155</v>
      </c>
      <c r="X132" s="5" t="s">
        <v>58</v>
      </c>
      <c r="Y132" s="5" t="s">
        <v>59</v>
      </c>
      <c r="Z132" s="5" t="s">
        <v>85</v>
      </c>
      <c r="AA132" s="7">
        <f ca="1">YEARFRAC(Table1[[#This Row],[Joining Date]],TODAY(),3)</f>
        <v>9.0520547945205472</v>
      </c>
    </row>
    <row r="133" spans="1:27" x14ac:dyDescent="0.3">
      <c r="A133" s="5" t="s">
        <v>577</v>
      </c>
      <c r="B133" s="5" t="s">
        <v>87</v>
      </c>
      <c r="C133" s="5" t="s">
        <v>96</v>
      </c>
      <c r="D133" s="5" t="s">
        <v>48</v>
      </c>
      <c r="E133" s="6">
        <v>27732</v>
      </c>
      <c r="F133" s="5">
        <v>50</v>
      </c>
      <c r="G133" s="5" t="s">
        <v>149</v>
      </c>
      <c r="H133" s="5" t="s">
        <v>144</v>
      </c>
      <c r="I133" s="5" t="s">
        <v>151</v>
      </c>
      <c r="J133" s="5" t="s">
        <v>498</v>
      </c>
      <c r="K133" s="5" t="s">
        <v>91</v>
      </c>
      <c r="L133" s="5" t="s">
        <v>54</v>
      </c>
      <c r="M133" s="6">
        <v>43327</v>
      </c>
      <c r="N133" s="5">
        <v>10.7</v>
      </c>
      <c r="O133" s="5">
        <v>121056</v>
      </c>
      <c r="P133" s="5">
        <v>45575</v>
      </c>
      <c r="Q133" s="5">
        <v>2</v>
      </c>
      <c r="R133" s="5">
        <v>88.1</v>
      </c>
      <c r="S133" s="5">
        <v>18</v>
      </c>
      <c r="T133" s="5" t="s">
        <v>578</v>
      </c>
      <c r="U133" s="5" t="s">
        <v>579</v>
      </c>
      <c r="V133" s="5" t="s">
        <v>144</v>
      </c>
      <c r="W133" s="5" t="s">
        <v>144</v>
      </c>
      <c r="X133" s="5" t="s">
        <v>58</v>
      </c>
      <c r="Y133" s="5" t="s">
        <v>122</v>
      </c>
      <c r="Z133" s="5" t="s">
        <v>85</v>
      </c>
      <c r="AA133" s="7">
        <f ca="1">YEARFRAC(Table1[[#This Row],[Joining Date]],TODAY(),3)</f>
        <v>8.0191780821917806</v>
      </c>
    </row>
    <row r="134" spans="1:27" x14ac:dyDescent="0.3">
      <c r="A134" s="5" t="s">
        <v>580</v>
      </c>
      <c r="B134" s="5" t="s">
        <v>62</v>
      </c>
      <c r="C134" s="5" t="s">
        <v>63</v>
      </c>
      <c r="D134" s="5" t="s">
        <v>76</v>
      </c>
      <c r="E134" s="6">
        <v>36052</v>
      </c>
      <c r="F134" s="5">
        <v>27</v>
      </c>
      <c r="G134" s="5" t="s">
        <v>49</v>
      </c>
      <c r="H134" s="5" t="s">
        <v>150</v>
      </c>
      <c r="I134" s="5" t="s">
        <v>177</v>
      </c>
      <c r="J134" s="5" t="s">
        <v>581</v>
      </c>
      <c r="K134" s="5" t="s">
        <v>91</v>
      </c>
      <c r="L134" s="5" t="s">
        <v>54</v>
      </c>
      <c r="M134" s="6">
        <v>44837</v>
      </c>
      <c r="N134" s="5">
        <v>5.6</v>
      </c>
      <c r="O134" s="5">
        <v>114496</v>
      </c>
      <c r="P134" s="5">
        <v>41757</v>
      </c>
      <c r="Q134" s="5">
        <v>3</v>
      </c>
      <c r="R134" s="5">
        <v>90.6</v>
      </c>
      <c r="S134" s="5">
        <v>29</v>
      </c>
      <c r="T134" s="5" t="s">
        <v>582</v>
      </c>
      <c r="U134" s="5" t="s">
        <v>583</v>
      </c>
      <c r="V134" s="5" t="s">
        <v>150</v>
      </c>
      <c r="W134" s="5" t="s">
        <v>155</v>
      </c>
      <c r="X134" s="5" t="s">
        <v>58</v>
      </c>
      <c r="Y134" s="5" t="s">
        <v>72</v>
      </c>
      <c r="Z134" s="5" t="s">
        <v>111</v>
      </c>
      <c r="AA134" s="7">
        <f ca="1">YEARFRAC(Table1[[#This Row],[Joining Date]],TODAY(),3)</f>
        <v>3.882191780821918</v>
      </c>
    </row>
    <row r="135" spans="1:27" x14ac:dyDescent="0.3">
      <c r="A135" s="5" t="s">
        <v>584</v>
      </c>
      <c r="B135" s="5" t="s">
        <v>101</v>
      </c>
      <c r="C135" s="5" t="s">
        <v>63</v>
      </c>
      <c r="D135" s="5" t="s">
        <v>76</v>
      </c>
      <c r="E135" s="6">
        <v>29003</v>
      </c>
      <c r="F135" s="5">
        <v>47</v>
      </c>
      <c r="G135" s="5" t="s">
        <v>135</v>
      </c>
      <c r="H135" s="5" t="s">
        <v>306</v>
      </c>
      <c r="I135" s="5" t="s">
        <v>137</v>
      </c>
      <c r="J135" s="5" t="s">
        <v>138</v>
      </c>
      <c r="K135" s="5" t="s">
        <v>53</v>
      </c>
      <c r="L135" s="5" t="s">
        <v>54</v>
      </c>
      <c r="M135" s="6">
        <v>44010</v>
      </c>
      <c r="N135" s="5">
        <v>16.600000000000001</v>
      </c>
      <c r="O135" s="5">
        <v>34212</v>
      </c>
      <c r="P135" s="5">
        <v>40849</v>
      </c>
      <c r="Q135" s="5">
        <v>4</v>
      </c>
      <c r="R135" s="5">
        <v>96.8</v>
      </c>
      <c r="S135" s="5">
        <v>8</v>
      </c>
      <c r="T135" s="5" t="s">
        <v>585</v>
      </c>
      <c r="U135" s="5" t="s">
        <v>586</v>
      </c>
      <c r="V135" s="5" t="s">
        <v>306</v>
      </c>
      <c r="W135" s="5" t="s">
        <v>309</v>
      </c>
      <c r="X135" s="5" t="s">
        <v>58</v>
      </c>
      <c r="Y135" s="5" t="s">
        <v>122</v>
      </c>
      <c r="Z135" s="5" t="s">
        <v>111</v>
      </c>
      <c r="AA135" s="7">
        <f ca="1">YEARFRAC(Table1[[#This Row],[Joining Date]],TODAY(),3)</f>
        <v>6.1479452054794521</v>
      </c>
    </row>
    <row r="136" spans="1:27" x14ac:dyDescent="0.3">
      <c r="A136" s="5" t="s">
        <v>587</v>
      </c>
      <c r="B136" s="5" t="s">
        <v>143</v>
      </c>
      <c r="C136" s="5" t="s">
        <v>47</v>
      </c>
      <c r="D136" s="5" t="s">
        <v>76</v>
      </c>
      <c r="E136" s="6">
        <v>35754</v>
      </c>
      <c r="F136" s="5">
        <v>28</v>
      </c>
      <c r="G136" s="5" t="s">
        <v>77</v>
      </c>
      <c r="H136" s="5" t="s">
        <v>144</v>
      </c>
      <c r="I136" s="5" t="s">
        <v>158</v>
      </c>
      <c r="J136" s="5" t="s">
        <v>475</v>
      </c>
      <c r="K136" s="5" t="s">
        <v>91</v>
      </c>
      <c r="L136" s="5" t="s">
        <v>54</v>
      </c>
      <c r="M136" s="6">
        <v>44425</v>
      </c>
      <c r="N136" s="5">
        <v>18.3</v>
      </c>
      <c r="O136" s="5">
        <v>70696</v>
      </c>
      <c r="P136" s="5">
        <v>21787</v>
      </c>
      <c r="Q136" s="5">
        <v>2</v>
      </c>
      <c r="R136" s="5">
        <v>90.8</v>
      </c>
      <c r="S136" s="5">
        <v>10</v>
      </c>
      <c r="T136" s="5" t="s">
        <v>588</v>
      </c>
      <c r="U136" s="5" t="s">
        <v>589</v>
      </c>
      <c r="V136" s="5" t="s">
        <v>144</v>
      </c>
      <c r="W136" s="5" t="s">
        <v>144</v>
      </c>
      <c r="X136" s="5" t="s">
        <v>58</v>
      </c>
      <c r="Y136" s="5" t="s">
        <v>110</v>
      </c>
      <c r="Z136" s="5" t="s">
        <v>85</v>
      </c>
      <c r="AA136" s="7">
        <f ca="1">YEARFRAC(Table1[[#This Row],[Joining Date]],TODAY(),3)</f>
        <v>5.0109589041095894</v>
      </c>
    </row>
    <row r="137" spans="1:27" x14ac:dyDescent="0.3">
      <c r="A137" s="5" t="s">
        <v>590</v>
      </c>
      <c r="B137" s="5" t="s">
        <v>95</v>
      </c>
      <c r="C137" s="5" t="s">
        <v>63</v>
      </c>
      <c r="D137" s="5" t="s">
        <v>76</v>
      </c>
      <c r="E137" s="6">
        <v>26232</v>
      </c>
      <c r="F137" s="5">
        <v>54</v>
      </c>
      <c r="G137" s="5" t="s">
        <v>49</v>
      </c>
      <c r="H137" s="5" t="s">
        <v>65</v>
      </c>
      <c r="I137" s="5" t="s">
        <v>177</v>
      </c>
      <c r="J137" s="5" t="s">
        <v>97</v>
      </c>
      <c r="K137" s="5" t="s">
        <v>53</v>
      </c>
      <c r="L137" s="5" t="s">
        <v>68</v>
      </c>
      <c r="M137" s="6">
        <v>43008</v>
      </c>
      <c r="N137" s="5">
        <v>6.9</v>
      </c>
      <c r="O137" s="5">
        <v>36381</v>
      </c>
      <c r="P137" s="5">
        <v>22580</v>
      </c>
      <c r="Q137" s="5">
        <v>1</v>
      </c>
      <c r="R137" s="5">
        <v>98.9</v>
      </c>
      <c r="S137" s="5">
        <v>13</v>
      </c>
      <c r="T137" s="5" t="s">
        <v>591</v>
      </c>
      <c r="U137" s="5" t="s">
        <v>592</v>
      </c>
      <c r="V137" s="5" t="s">
        <v>65</v>
      </c>
      <c r="W137" s="5" t="s">
        <v>71</v>
      </c>
      <c r="X137" s="5" t="s">
        <v>58</v>
      </c>
      <c r="Y137" s="5" t="s">
        <v>110</v>
      </c>
      <c r="Z137" s="5" t="s">
        <v>111</v>
      </c>
      <c r="AA137" s="7">
        <f ca="1">YEARFRAC(Table1[[#This Row],[Joining Date]],TODAY(),3)</f>
        <v>8.8931506849315074</v>
      </c>
    </row>
    <row r="138" spans="1:27" x14ac:dyDescent="0.3">
      <c r="A138" s="5" t="s">
        <v>593</v>
      </c>
      <c r="B138" s="5" t="s">
        <v>254</v>
      </c>
      <c r="C138" s="5" t="s">
        <v>75</v>
      </c>
      <c r="D138" s="5" t="s">
        <v>76</v>
      </c>
      <c r="E138" s="6">
        <v>24399</v>
      </c>
      <c r="F138" s="5">
        <v>59</v>
      </c>
      <c r="G138" s="5" t="s">
        <v>149</v>
      </c>
      <c r="H138" s="5" t="s">
        <v>65</v>
      </c>
      <c r="I138" s="5" t="s">
        <v>151</v>
      </c>
      <c r="J138" s="5" t="s">
        <v>594</v>
      </c>
      <c r="K138" s="5" t="s">
        <v>91</v>
      </c>
      <c r="L138" s="5" t="s">
        <v>68</v>
      </c>
      <c r="M138" s="6">
        <v>45694</v>
      </c>
      <c r="N138" s="5">
        <v>2.8</v>
      </c>
      <c r="O138" s="5">
        <v>119056</v>
      </c>
      <c r="P138" s="5">
        <v>19019</v>
      </c>
      <c r="Q138" s="5">
        <v>2</v>
      </c>
      <c r="R138" s="5">
        <v>91.4</v>
      </c>
      <c r="S138" s="5">
        <v>6</v>
      </c>
      <c r="T138" s="5" t="s">
        <v>595</v>
      </c>
      <c r="U138" s="5" t="s">
        <v>596</v>
      </c>
      <c r="V138" s="5" t="s">
        <v>65</v>
      </c>
      <c r="W138" s="5" t="s">
        <v>71</v>
      </c>
      <c r="X138" s="5" t="s">
        <v>58</v>
      </c>
      <c r="Y138" s="5" t="s">
        <v>72</v>
      </c>
      <c r="Z138" s="5" t="s">
        <v>85</v>
      </c>
      <c r="AA138" s="7">
        <f ca="1">YEARFRAC(Table1[[#This Row],[Joining Date]],TODAY(),3)</f>
        <v>1.5342465753424657</v>
      </c>
    </row>
    <row r="139" spans="1:27" x14ac:dyDescent="0.3">
      <c r="A139" s="5" t="s">
        <v>597</v>
      </c>
      <c r="B139" s="5" t="s">
        <v>143</v>
      </c>
      <c r="C139" s="5" t="s">
        <v>134</v>
      </c>
      <c r="D139" s="5" t="s">
        <v>76</v>
      </c>
      <c r="E139" s="6">
        <v>34069</v>
      </c>
      <c r="F139" s="5">
        <v>33</v>
      </c>
      <c r="G139" s="5" t="s">
        <v>49</v>
      </c>
      <c r="H139" s="5" t="s">
        <v>150</v>
      </c>
      <c r="I139" s="5" t="s">
        <v>51</v>
      </c>
      <c r="J139" s="5" t="s">
        <v>341</v>
      </c>
      <c r="K139" s="5" t="s">
        <v>53</v>
      </c>
      <c r="L139" s="5" t="s">
        <v>68</v>
      </c>
      <c r="M139" s="6">
        <v>43031</v>
      </c>
      <c r="N139" s="5">
        <v>11.5</v>
      </c>
      <c r="O139" s="5">
        <v>119479</v>
      </c>
      <c r="P139" s="5">
        <v>33997</v>
      </c>
      <c r="Q139" s="5">
        <v>1</v>
      </c>
      <c r="R139" s="5">
        <v>91.7</v>
      </c>
      <c r="S139" s="5">
        <v>18</v>
      </c>
      <c r="T139" s="5" t="s">
        <v>598</v>
      </c>
      <c r="U139" s="5" t="s">
        <v>599</v>
      </c>
      <c r="V139" s="5" t="s">
        <v>150</v>
      </c>
      <c r="W139" s="5" t="s">
        <v>155</v>
      </c>
      <c r="X139" s="5" t="s">
        <v>58</v>
      </c>
      <c r="Y139" s="5" t="s">
        <v>72</v>
      </c>
      <c r="Z139" s="5" t="s">
        <v>85</v>
      </c>
      <c r="AA139" s="7">
        <f ca="1">YEARFRAC(Table1[[#This Row],[Joining Date]],TODAY(),3)</f>
        <v>8.830136986301369</v>
      </c>
    </row>
    <row r="140" spans="1:27" x14ac:dyDescent="0.3">
      <c r="A140" s="5" t="s">
        <v>600</v>
      </c>
      <c r="B140" s="5" t="s">
        <v>46</v>
      </c>
      <c r="C140" s="5" t="s">
        <v>47</v>
      </c>
      <c r="D140" s="5" t="s">
        <v>76</v>
      </c>
      <c r="E140" s="6">
        <v>30286</v>
      </c>
      <c r="F140" s="5">
        <v>43</v>
      </c>
      <c r="G140" s="5" t="s">
        <v>49</v>
      </c>
      <c r="H140" s="5" t="s">
        <v>144</v>
      </c>
      <c r="I140" s="5" t="s">
        <v>51</v>
      </c>
      <c r="J140" s="5" t="s">
        <v>138</v>
      </c>
      <c r="K140" s="5" t="s">
        <v>91</v>
      </c>
      <c r="L140" s="5" t="s">
        <v>68</v>
      </c>
      <c r="M140" s="6">
        <v>42810</v>
      </c>
      <c r="N140" s="5">
        <v>7.3</v>
      </c>
      <c r="O140" s="5">
        <v>92326</v>
      </c>
      <c r="P140" s="5">
        <v>24979</v>
      </c>
      <c r="Q140" s="5">
        <v>3</v>
      </c>
      <c r="R140" s="5">
        <v>99.4</v>
      </c>
      <c r="S140" s="5">
        <v>25</v>
      </c>
      <c r="T140" s="5" t="s">
        <v>601</v>
      </c>
      <c r="U140" s="5" t="s">
        <v>602</v>
      </c>
      <c r="V140" s="5" t="s">
        <v>144</v>
      </c>
      <c r="W140" s="5" t="s">
        <v>144</v>
      </c>
      <c r="X140" s="5" t="s">
        <v>58</v>
      </c>
      <c r="Y140" s="5" t="s">
        <v>72</v>
      </c>
      <c r="Z140" s="5" t="s">
        <v>85</v>
      </c>
      <c r="AA140" s="7">
        <f ca="1">YEARFRAC(Table1[[#This Row],[Joining Date]],TODAY(),3)</f>
        <v>9.4356164383561651</v>
      </c>
    </row>
    <row r="141" spans="1:27" x14ac:dyDescent="0.3">
      <c r="A141" s="5" t="s">
        <v>603</v>
      </c>
      <c r="B141" s="5" t="s">
        <v>128</v>
      </c>
      <c r="C141" s="5" t="s">
        <v>88</v>
      </c>
      <c r="D141" s="5" t="s">
        <v>76</v>
      </c>
      <c r="E141" s="6">
        <v>35799</v>
      </c>
      <c r="F141" s="5">
        <v>28</v>
      </c>
      <c r="G141" s="5" t="s">
        <v>49</v>
      </c>
      <c r="H141" s="5" t="s">
        <v>218</v>
      </c>
      <c r="I141" s="5" t="s">
        <v>177</v>
      </c>
      <c r="J141" s="5" t="s">
        <v>604</v>
      </c>
      <c r="K141" s="5" t="s">
        <v>53</v>
      </c>
      <c r="L141" s="5" t="s">
        <v>68</v>
      </c>
      <c r="M141" s="6">
        <v>43489</v>
      </c>
      <c r="N141" s="5">
        <v>9.9</v>
      </c>
      <c r="O141" s="5">
        <v>33025</v>
      </c>
      <c r="P141" s="5">
        <v>16456</v>
      </c>
      <c r="Q141" s="5">
        <v>1</v>
      </c>
      <c r="R141" s="5">
        <v>90.3</v>
      </c>
      <c r="S141" s="5">
        <v>23</v>
      </c>
      <c r="T141" s="5" t="s">
        <v>605</v>
      </c>
      <c r="U141" s="5" t="s">
        <v>606</v>
      </c>
      <c r="V141" s="5" t="s">
        <v>218</v>
      </c>
      <c r="W141" s="5" t="s">
        <v>223</v>
      </c>
      <c r="X141" s="5" t="s">
        <v>58</v>
      </c>
      <c r="Y141" s="5" t="s">
        <v>122</v>
      </c>
      <c r="Z141" s="5" t="s">
        <v>60</v>
      </c>
      <c r="AA141" s="7">
        <f ca="1">YEARFRAC(Table1[[#This Row],[Joining Date]],TODAY(),3)</f>
        <v>7.5753424657534243</v>
      </c>
    </row>
    <row r="142" spans="1:27" x14ac:dyDescent="0.3">
      <c r="A142" s="5" t="s">
        <v>607</v>
      </c>
      <c r="B142" s="5" t="s">
        <v>74</v>
      </c>
      <c r="C142" s="5" t="s">
        <v>96</v>
      </c>
      <c r="D142" s="5" t="s">
        <v>48</v>
      </c>
      <c r="E142" s="6">
        <v>28294</v>
      </c>
      <c r="F142" s="5">
        <v>49</v>
      </c>
      <c r="G142" s="5" t="s">
        <v>149</v>
      </c>
      <c r="H142" s="5" t="s">
        <v>114</v>
      </c>
      <c r="I142" s="5" t="s">
        <v>151</v>
      </c>
      <c r="J142" s="5" t="s">
        <v>311</v>
      </c>
      <c r="K142" s="5" t="s">
        <v>91</v>
      </c>
      <c r="L142" s="5" t="s">
        <v>54</v>
      </c>
      <c r="M142" s="6">
        <v>46239</v>
      </c>
      <c r="N142" s="5">
        <v>14</v>
      </c>
      <c r="O142" s="5">
        <v>136336</v>
      </c>
      <c r="P142" s="5">
        <v>42998</v>
      </c>
      <c r="Q142" s="5">
        <v>3</v>
      </c>
      <c r="R142" s="5">
        <v>89.9</v>
      </c>
      <c r="S142" s="5">
        <v>18</v>
      </c>
      <c r="T142" s="5" t="s">
        <v>608</v>
      </c>
      <c r="U142" s="5" t="s">
        <v>609</v>
      </c>
      <c r="V142" s="5" t="s">
        <v>114</v>
      </c>
      <c r="W142" s="5" t="s">
        <v>83</v>
      </c>
      <c r="X142" s="5" t="s">
        <v>58</v>
      </c>
      <c r="Y142" s="5" t="s">
        <v>122</v>
      </c>
      <c r="Z142" s="5" t="s">
        <v>60</v>
      </c>
      <c r="AA142" s="7">
        <f ca="1">YEARFRAC(Table1[[#This Row],[Joining Date]],TODAY(),3)</f>
        <v>4.1095890410958902E-2</v>
      </c>
    </row>
    <row r="143" spans="1:27" x14ac:dyDescent="0.3">
      <c r="A143" s="5" t="s">
        <v>610</v>
      </c>
      <c r="B143" s="5" t="s">
        <v>101</v>
      </c>
      <c r="C143" s="5" t="s">
        <v>102</v>
      </c>
      <c r="D143" s="5" t="s">
        <v>76</v>
      </c>
      <c r="E143" s="6">
        <v>26389</v>
      </c>
      <c r="F143" s="5">
        <v>54</v>
      </c>
      <c r="G143" s="5" t="s">
        <v>64</v>
      </c>
      <c r="H143" s="5" t="s">
        <v>78</v>
      </c>
      <c r="I143" s="5" t="s">
        <v>89</v>
      </c>
      <c r="J143" s="5" t="s">
        <v>611</v>
      </c>
      <c r="K143" s="5" t="s">
        <v>91</v>
      </c>
      <c r="L143" s="5" t="s">
        <v>68</v>
      </c>
      <c r="M143" s="6">
        <v>45499</v>
      </c>
      <c r="N143" s="5">
        <v>15</v>
      </c>
      <c r="O143" s="5">
        <v>136882</v>
      </c>
      <c r="P143" s="5">
        <v>47967</v>
      </c>
      <c r="Q143" s="5">
        <v>3</v>
      </c>
      <c r="R143" s="5">
        <v>95.9</v>
      </c>
      <c r="S143" s="5">
        <v>30</v>
      </c>
      <c r="T143" s="5" t="s">
        <v>612</v>
      </c>
      <c r="U143" s="5" t="s">
        <v>613</v>
      </c>
      <c r="V143" s="5" t="s">
        <v>78</v>
      </c>
      <c r="W143" s="5" t="s">
        <v>83</v>
      </c>
      <c r="X143" s="5" t="s">
        <v>58</v>
      </c>
      <c r="Y143" s="5" t="s">
        <v>72</v>
      </c>
      <c r="Z143" s="5" t="s">
        <v>60</v>
      </c>
      <c r="AA143" s="7">
        <f ca="1">YEARFRAC(Table1[[#This Row],[Joining Date]],TODAY(),3)</f>
        <v>2.0684931506849313</v>
      </c>
    </row>
    <row r="144" spans="1:27" x14ac:dyDescent="0.3">
      <c r="A144" s="5" t="s">
        <v>614</v>
      </c>
      <c r="B144" s="5" t="s">
        <v>74</v>
      </c>
      <c r="C144" s="5" t="s">
        <v>118</v>
      </c>
      <c r="D144" s="5" t="s">
        <v>76</v>
      </c>
      <c r="E144" s="6">
        <v>36518</v>
      </c>
      <c r="F144" s="5">
        <v>26</v>
      </c>
      <c r="G144" s="5" t="s">
        <v>135</v>
      </c>
      <c r="H144" s="5" t="s">
        <v>65</v>
      </c>
      <c r="I144" s="5" t="s">
        <v>137</v>
      </c>
      <c r="J144" s="5" t="s">
        <v>427</v>
      </c>
      <c r="K144" s="5" t="s">
        <v>53</v>
      </c>
      <c r="L144" s="5" t="s">
        <v>68</v>
      </c>
      <c r="M144" s="6">
        <v>46352</v>
      </c>
      <c r="N144" s="5">
        <v>2.1</v>
      </c>
      <c r="O144" s="5">
        <v>36058</v>
      </c>
      <c r="P144" s="5">
        <v>27432</v>
      </c>
      <c r="Q144" s="5">
        <v>2</v>
      </c>
      <c r="R144" s="5">
        <v>88.2</v>
      </c>
      <c r="S144" s="5">
        <v>4</v>
      </c>
      <c r="T144" s="5" t="s">
        <v>615</v>
      </c>
      <c r="U144" s="5" t="s">
        <v>616</v>
      </c>
      <c r="V144" s="5" t="s">
        <v>65</v>
      </c>
      <c r="W144" s="5" t="s">
        <v>71</v>
      </c>
      <c r="X144" s="5" t="s">
        <v>58</v>
      </c>
      <c r="Y144" s="5" t="s">
        <v>122</v>
      </c>
      <c r="Z144" s="5" t="s">
        <v>85</v>
      </c>
      <c r="AA144" s="7">
        <f ca="1">YEARFRAC(Table1[[#This Row],[Joining Date]],TODAY(),3)</f>
        <v>0.26849315068493151</v>
      </c>
    </row>
    <row r="145" spans="1:27" x14ac:dyDescent="0.3">
      <c r="A145" s="5" t="s">
        <v>617</v>
      </c>
      <c r="B145" s="5" t="s">
        <v>128</v>
      </c>
      <c r="C145" s="5" t="s">
        <v>88</v>
      </c>
      <c r="D145" s="5" t="s">
        <v>76</v>
      </c>
      <c r="E145" s="6">
        <v>31278</v>
      </c>
      <c r="F145" s="5">
        <v>40</v>
      </c>
      <c r="G145" s="5" t="s">
        <v>103</v>
      </c>
      <c r="H145" s="5" t="s">
        <v>50</v>
      </c>
      <c r="I145" s="5" t="s">
        <v>105</v>
      </c>
      <c r="J145" s="5" t="s">
        <v>618</v>
      </c>
      <c r="K145" s="5" t="s">
        <v>91</v>
      </c>
      <c r="L145" s="5" t="s">
        <v>54</v>
      </c>
      <c r="M145" s="6">
        <v>43177</v>
      </c>
      <c r="N145" s="5">
        <v>15.6</v>
      </c>
      <c r="O145" s="5">
        <v>66440</v>
      </c>
      <c r="P145" s="5">
        <v>13269</v>
      </c>
      <c r="Q145" s="5">
        <v>1</v>
      </c>
      <c r="R145" s="5">
        <v>87.9</v>
      </c>
      <c r="S145" s="5">
        <v>0</v>
      </c>
      <c r="T145" s="5" t="s">
        <v>619</v>
      </c>
      <c r="U145" s="5" t="s">
        <v>620</v>
      </c>
      <c r="V145" s="5" t="s">
        <v>50</v>
      </c>
      <c r="W145" s="5" t="s">
        <v>57</v>
      </c>
      <c r="X145" s="5" t="s">
        <v>58</v>
      </c>
      <c r="Y145" s="5" t="s">
        <v>110</v>
      </c>
      <c r="Z145" s="5" t="s">
        <v>85</v>
      </c>
      <c r="AA145" s="7">
        <f ca="1">YEARFRAC(Table1[[#This Row],[Joining Date]],TODAY(),3)</f>
        <v>8.4301369863013704</v>
      </c>
    </row>
    <row r="146" spans="1:27" x14ac:dyDescent="0.3">
      <c r="A146" s="5" t="s">
        <v>621</v>
      </c>
      <c r="B146" s="5" t="s">
        <v>254</v>
      </c>
      <c r="C146" s="5" t="s">
        <v>118</v>
      </c>
      <c r="D146" s="5" t="s">
        <v>48</v>
      </c>
      <c r="E146" s="6">
        <v>34526</v>
      </c>
      <c r="F146" s="5">
        <v>32</v>
      </c>
      <c r="G146" s="5" t="s">
        <v>64</v>
      </c>
      <c r="H146" s="5" t="s">
        <v>150</v>
      </c>
      <c r="I146" s="5" t="s">
        <v>66</v>
      </c>
      <c r="J146" s="5" t="s">
        <v>203</v>
      </c>
      <c r="K146" s="5" t="s">
        <v>53</v>
      </c>
      <c r="L146" s="5" t="s">
        <v>68</v>
      </c>
      <c r="M146" s="6">
        <v>43990</v>
      </c>
      <c r="N146" s="5">
        <v>13.9</v>
      </c>
      <c r="O146" s="5">
        <v>145328</v>
      </c>
      <c r="P146" s="5">
        <v>35576</v>
      </c>
      <c r="Q146" s="5">
        <v>4</v>
      </c>
      <c r="R146" s="5">
        <v>95.2</v>
      </c>
      <c r="S146" s="5">
        <v>6</v>
      </c>
      <c r="T146" s="5" t="s">
        <v>622</v>
      </c>
      <c r="U146" s="5" t="s">
        <v>623</v>
      </c>
      <c r="V146" s="5" t="s">
        <v>150</v>
      </c>
      <c r="W146" s="5" t="s">
        <v>155</v>
      </c>
      <c r="X146" s="5" t="s">
        <v>58</v>
      </c>
      <c r="Y146" s="5" t="s">
        <v>122</v>
      </c>
      <c r="Z146" s="5" t="s">
        <v>60</v>
      </c>
      <c r="AA146" s="7">
        <f ca="1">YEARFRAC(Table1[[#This Row],[Joining Date]],TODAY(),3)</f>
        <v>6.2027397260273975</v>
      </c>
    </row>
    <row r="147" spans="1:27" x14ac:dyDescent="0.3">
      <c r="A147" s="5" t="s">
        <v>624</v>
      </c>
      <c r="B147" s="5" t="s">
        <v>46</v>
      </c>
      <c r="C147" s="5" t="s">
        <v>118</v>
      </c>
      <c r="D147" s="5" t="s">
        <v>76</v>
      </c>
      <c r="E147" s="6">
        <v>32791</v>
      </c>
      <c r="F147" s="5">
        <v>36</v>
      </c>
      <c r="G147" s="5" t="s">
        <v>49</v>
      </c>
      <c r="H147" s="5" t="s">
        <v>50</v>
      </c>
      <c r="I147" s="5" t="s">
        <v>51</v>
      </c>
      <c r="J147" s="5" t="s">
        <v>625</v>
      </c>
      <c r="K147" s="5" t="s">
        <v>91</v>
      </c>
      <c r="L147" s="5" t="s">
        <v>68</v>
      </c>
      <c r="M147" s="6">
        <v>44901</v>
      </c>
      <c r="N147" s="5">
        <v>19</v>
      </c>
      <c r="O147" s="5">
        <v>56975</v>
      </c>
      <c r="P147" s="5">
        <v>23630</v>
      </c>
      <c r="Q147" s="5">
        <v>5</v>
      </c>
      <c r="R147" s="5">
        <v>94.4</v>
      </c>
      <c r="S147" s="5">
        <v>10</v>
      </c>
      <c r="T147" s="5" t="s">
        <v>626</v>
      </c>
      <c r="U147" s="5" t="s">
        <v>627</v>
      </c>
      <c r="V147" s="5" t="s">
        <v>50</v>
      </c>
      <c r="W147" s="5" t="s">
        <v>57</v>
      </c>
      <c r="X147" s="5" t="s">
        <v>58</v>
      </c>
      <c r="Y147" s="5" t="s">
        <v>110</v>
      </c>
      <c r="Z147" s="5" t="s">
        <v>111</v>
      </c>
      <c r="AA147" s="7">
        <f ca="1">YEARFRAC(Table1[[#This Row],[Joining Date]],TODAY(),3)</f>
        <v>3.7068493150684931</v>
      </c>
    </row>
    <row r="148" spans="1:27" x14ac:dyDescent="0.3">
      <c r="A148" s="5" t="s">
        <v>628</v>
      </c>
      <c r="B148" s="5" t="s">
        <v>95</v>
      </c>
      <c r="C148" s="5" t="s">
        <v>118</v>
      </c>
      <c r="D148" s="5" t="s">
        <v>48</v>
      </c>
      <c r="E148" s="6">
        <v>35341</v>
      </c>
      <c r="F148" s="5">
        <v>29</v>
      </c>
      <c r="G148" s="5" t="s">
        <v>49</v>
      </c>
      <c r="H148" s="5" t="s">
        <v>306</v>
      </c>
      <c r="I148" s="5" t="s">
        <v>177</v>
      </c>
      <c r="J148" s="5" t="s">
        <v>629</v>
      </c>
      <c r="K148" s="5" t="s">
        <v>91</v>
      </c>
      <c r="L148" s="5" t="s">
        <v>54</v>
      </c>
      <c r="M148" s="6">
        <v>44833</v>
      </c>
      <c r="N148" s="5">
        <v>3.9</v>
      </c>
      <c r="O148" s="5">
        <v>48967</v>
      </c>
      <c r="P148" s="5">
        <v>44217</v>
      </c>
      <c r="Q148" s="5">
        <v>2</v>
      </c>
      <c r="R148" s="5">
        <v>97.4</v>
      </c>
      <c r="S148" s="5">
        <v>24</v>
      </c>
      <c r="T148" s="5" t="s">
        <v>630</v>
      </c>
      <c r="U148" s="5" t="s">
        <v>631</v>
      </c>
      <c r="V148" s="5" t="s">
        <v>306</v>
      </c>
      <c r="W148" s="5" t="s">
        <v>309</v>
      </c>
      <c r="X148" s="5" t="s">
        <v>58</v>
      </c>
      <c r="Y148" s="5" t="s">
        <v>72</v>
      </c>
      <c r="Z148" s="5" t="s">
        <v>111</v>
      </c>
      <c r="AA148" s="7">
        <f ca="1">YEARFRAC(Table1[[#This Row],[Joining Date]],TODAY(),3)</f>
        <v>3.893150684931507</v>
      </c>
    </row>
    <row r="149" spans="1:27" x14ac:dyDescent="0.3">
      <c r="A149" s="5" t="s">
        <v>632</v>
      </c>
      <c r="B149" s="5" t="s">
        <v>128</v>
      </c>
      <c r="C149" s="5" t="s">
        <v>118</v>
      </c>
      <c r="D149" s="5" t="s">
        <v>76</v>
      </c>
      <c r="E149" s="6">
        <v>33859</v>
      </c>
      <c r="F149" s="5">
        <v>33</v>
      </c>
      <c r="G149" s="5" t="s">
        <v>103</v>
      </c>
      <c r="H149" s="5" t="s">
        <v>218</v>
      </c>
      <c r="I149" s="5" t="s">
        <v>105</v>
      </c>
      <c r="J149" s="5" t="s">
        <v>203</v>
      </c>
      <c r="K149" s="5" t="s">
        <v>91</v>
      </c>
      <c r="L149" s="5" t="s">
        <v>54</v>
      </c>
      <c r="M149" s="6">
        <v>44111</v>
      </c>
      <c r="N149" s="5">
        <v>4.8</v>
      </c>
      <c r="O149" s="5">
        <v>59715</v>
      </c>
      <c r="P149" s="5">
        <v>43869</v>
      </c>
      <c r="Q149" s="5">
        <v>4</v>
      </c>
      <c r="R149" s="5">
        <v>85.2</v>
      </c>
      <c r="S149" s="5">
        <v>6</v>
      </c>
      <c r="T149" s="5" t="s">
        <v>633</v>
      </c>
      <c r="U149" s="5" t="s">
        <v>634</v>
      </c>
      <c r="V149" s="5" t="s">
        <v>218</v>
      </c>
      <c r="W149" s="5" t="s">
        <v>223</v>
      </c>
      <c r="X149" s="5" t="s">
        <v>58</v>
      </c>
      <c r="Y149" s="5" t="s">
        <v>84</v>
      </c>
      <c r="Z149" s="5" t="s">
        <v>111</v>
      </c>
      <c r="AA149" s="7">
        <f ca="1">YEARFRAC(Table1[[#This Row],[Joining Date]],TODAY(),3)</f>
        <v>5.8712328767123285</v>
      </c>
    </row>
    <row r="150" spans="1:27" x14ac:dyDescent="0.3">
      <c r="A150" s="5" t="s">
        <v>635</v>
      </c>
      <c r="B150" s="5" t="s">
        <v>62</v>
      </c>
      <c r="C150" s="5" t="s">
        <v>47</v>
      </c>
      <c r="D150" s="5" t="s">
        <v>76</v>
      </c>
      <c r="E150" s="6">
        <v>36089</v>
      </c>
      <c r="F150" s="5">
        <v>27</v>
      </c>
      <c r="G150" s="5" t="s">
        <v>135</v>
      </c>
      <c r="H150" s="5" t="s">
        <v>136</v>
      </c>
      <c r="I150" s="5" t="s">
        <v>137</v>
      </c>
      <c r="J150" s="5" t="s">
        <v>636</v>
      </c>
      <c r="K150" s="5" t="s">
        <v>91</v>
      </c>
      <c r="L150" s="5" t="s">
        <v>54</v>
      </c>
      <c r="M150" s="6">
        <v>45495</v>
      </c>
      <c r="N150" s="5">
        <v>0.8</v>
      </c>
      <c r="O150" s="5">
        <v>122684</v>
      </c>
      <c r="P150" s="5">
        <v>49380</v>
      </c>
      <c r="Q150" s="5">
        <v>2</v>
      </c>
      <c r="R150" s="5">
        <v>93.4</v>
      </c>
      <c r="S150" s="5">
        <v>28</v>
      </c>
      <c r="T150" s="5" t="s">
        <v>637</v>
      </c>
      <c r="U150" s="5" t="s">
        <v>638</v>
      </c>
      <c r="V150" s="5" t="s">
        <v>136</v>
      </c>
      <c r="W150" s="5" t="s">
        <v>141</v>
      </c>
      <c r="X150" s="5" t="s">
        <v>58</v>
      </c>
      <c r="Y150" s="5" t="s">
        <v>59</v>
      </c>
      <c r="Z150" s="5" t="s">
        <v>85</v>
      </c>
      <c r="AA150" s="7">
        <f ca="1">YEARFRAC(Table1[[#This Row],[Joining Date]],TODAY(),3)</f>
        <v>2.0794520547945203</v>
      </c>
    </row>
    <row r="151" spans="1:27" x14ac:dyDescent="0.3">
      <c r="A151" s="5" t="s">
        <v>639</v>
      </c>
      <c r="B151" s="5" t="s">
        <v>113</v>
      </c>
      <c r="C151" s="5" t="s">
        <v>129</v>
      </c>
      <c r="D151" s="5" t="s">
        <v>48</v>
      </c>
      <c r="E151" s="6">
        <v>28827</v>
      </c>
      <c r="F151" s="5">
        <v>47</v>
      </c>
      <c r="G151" s="5" t="s">
        <v>49</v>
      </c>
      <c r="H151" s="5" t="s">
        <v>306</v>
      </c>
      <c r="I151" s="5" t="s">
        <v>177</v>
      </c>
      <c r="J151" s="5" t="s">
        <v>445</v>
      </c>
      <c r="K151" s="5" t="s">
        <v>53</v>
      </c>
      <c r="L151" s="5" t="s">
        <v>68</v>
      </c>
      <c r="M151" s="6">
        <v>46321</v>
      </c>
      <c r="N151" s="5">
        <v>14.8</v>
      </c>
      <c r="O151" s="5">
        <v>102453</v>
      </c>
      <c r="P151" s="5">
        <v>39588</v>
      </c>
      <c r="Q151" s="5">
        <v>4</v>
      </c>
      <c r="R151" s="5">
        <v>97.3</v>
      </c>
      <c r="S151" s="5">
        <v>24</v>
      </c>
      <c r="T151" s="5" t="s">
        <v>640</v>
      </c>
      <c r="U151" s="5" t="s">
        <v>641</v>
      </c>
      <c r="V151" s="5" t="s">
        <v>306</v>
      </c>
      <c r="W151" s="5" t="s">
        <v>309</v>
      </c>
      <c r="X151" s="5" t="s">
        <v>58</v>
      </c>
      <c r="Y151" s="5" t="s">
        <v>122</v>
      </c>
      <c r="Z151" s="5" t="s">
        <v>111</v>
      </c>
      <c r="AA151" s="7">
        <f ca="1">YEARFRAC(Table1[[#This Row],[Joining Date]],TODAY(),3)</f>
        <v>0.18356164383561643</v>
      </c>
    </row>
    <row r="152" spans="1:27" x14ac:dyDescent="0.3">
      <c r="A152" s="5" t="s">
        <v>642</v>
      </c>
      <c r="B152" s="5" t="s">
        <v>245</v>
      </c>
      <c r="C152" s="5" t="s">
        <v>47</v>
      </c>
      <c r="D152" s="5" t="s">
        <v>48</v>
      </c>
      <c r="E152" s="6">
        <v>31257</v>
      </c>
      <c r="F152" s="5">
        <v>40</v>
      </c>
      <c r="G152" s="5" t="s">
        <v>185</v>
      </c>
      <c r="H152" s="5" t="s">
        <v>78</v>
      </c>
      <c r="I152" s="5" t="s">
        <v>186</v>
      </c>
      <c r="J152" s="5" t="s">
        <v>241</v>
      </c>
      <c r="K152" s="5" t="s">
        <v>91</v>
      </c>
      <c r="L152" s="5" t="s">
        <v>54</v>
      </c>
      <c r="M152" s="6">
        <v>46099</v>
      </c>
      <c r="N152" s="5">
        <v>2.6</v>
      </c>
      <c r="O152" s="5">
        <v>131036</v>
      </c>
      <c r="P152" s="5">
        <v>6025</v>
      </c>
      <c r="Q152" s="5">
        <v>3</v>
      </c>
      <c r="R152" s="5">
        <v>94.8</v>
      </c>
      <c r="S152" s="5">
        <v>29</v>
      </c>
      <c r="T152" s="5" t="s">
        <v>643</v>
      </c>
      <c r="U152" s="5" t="s">
        <v>644</v>
      </c>
      <c r="V152" s="5" t="s">
        <v>78</v>
      </c>
      <c r="W152" s="5" t="s">
        <v>83</v>
      </c>
      <c r="X152" s="5" t="s">
        <v>58</v>
      </c>
      <c r="Y152" s="5" t="s">
        <v>110</v>
      </c>
      <c r="Z152" s="5" t="s">
        <v>60</v>
      </c>
      <c r="AA152" s="7">
        <f ca="1">YEARFRAC(Table1[[#This Row],[Joining Date]],TODAY(),3)</f>
        <v>0.42465753424657532</v>
      </c>
    </row>
    <row r="153" spans="1:27" x14ac:dyDescent="0.3">
      <c r="A153" s="5" t="s">
        <v>645</v>
      </c>
      <c r="B153" s="5" t="s">
        <v>74</v>
      </c>
      <c r="C153" s="5" t="s">
        <v>236</v>
      </c>
      <c r="D153" s="5" t="s">
        <v>76</v>
      </c>
      <c r="E153" s="6">
        <v>28641</v>
      </c>
      <c r="F153" s="5">
        <v>48</v>
      </c>
      <c r="G153" s="5" t="s">
        <v>49</v>
      </c>
      <c r="H153" s="5" t="s">
        <v>104</v>
      </c>
      <c r="I153" s="5" t="s">
        <v>51</v>
      </c>
      <c r="J153" s="5" t="s">
        <v>646</v>
      </c>
      <c r="K153" s="5" t="s">
        <v>53</v>
      </c>
      <c r="L153" s="5" t="s">
        <v>68</v>
      </c>
      <c r="M153" s="6">
        <v>43407</v>
      </c>
      <c r="N153" s="5">
        <v>13.5</v>
      </c>
      <c r="O153" s="5">
        <v>108055</v>
      </c>
      <c r="P153" s="5">
        <v>26490</v>
      </c>
      <c r="Q153" s="5">
        <v>5</v>
      </c>
      <c r="R153" s="5">
        <v>94.3</v>
      </c>
      <c r="S153" s="5">
        <v>12</v>
      </c>
      <c r="T153" s="5" t="s">
        <v>647</v>
      </c>
      <c r="U153" s="5" t="s">
        <v>648</v>
      </c>
      <c r="V153" s="5" t="s">
        <v>104</v>
      </c>
      <c r="W153" s="5" t="s">
        <v>109</v>
      </c>
      <c r="X153" s="5" t="s">
        <v>58</v>
      </c>
      <c r="Y153" s="5" t="s">
        <v>72</v>
      </c>
      <c r="Z153" s="5" t="s">
        <v>111</v>
      </c>
      <c r="AA153" s="7">
        <f ca="1">YEARFRAC(Table1[[#This Row],[Joining Date]],TODAY(),3)</f>
        <v>7.8</v>
      </c>
    </row>
    <row r="154" spans="1:27" x14ac:dyDescent="0.3">
      <c r="A154" s="5" t="s">
        <v>649</v>
      </c>
      <c r="B154" s="5" t="s">
        <v>74</v>
      </c>
      <c r="C154" s="5" t="s">
        <v>63</v>
      </c>
      <c r="D154" s="5" t="s">
        <v>76</v>
      </c>
      <c r="E154" s="6">
        <v>34702</v>
      </c>
      <c r="F154" s="5">
        <v>31</v>
      </c>
      <c r="G154" s="5" t="s">
        <v>77</v>
      </c>
      <c r="H154" s="5" t="s">
        <v>65</v>
      </c>
      <c r="I154" s="5" t="s">
        <v>158</v>
      </c>
      <c r="J154" s="5" t="s">
        <v>438</v>
      </c>
      <c r="K154" s="5" t="s">
        <v>53</v>
      </c>
      <c r="L154" s="5" t="s">
        <v>54</v>
      </c>
      <c r="M154" s="6">
        <v>43001</v>
      </c>
      <c r="N154" s="5">
        <v>17.7</v>
      </c>
      <c r="O154" s="5">
        <v>136355</v>
      </c>
      <c r="P154" s="5">
        <v>34309</v>
      </c>
      <c r="Q154" s="5">
        <v>1</v>
      </c>
      <c r="R154" s="5">
        <v>87.2</v>
      </c>
      <c r="S154" s="5">
        <v>15</v>
      </c>
      <c r="T154" s="5" t="s">
        <v>650</v>
      </c>
      <c r="U154" s="5" t="s">
        <v>651</v>
      </c>
      <c r="V154" s="5" t="s">
        <v>65</v>
      </c>
      <c r="W154" s="5" t="s">
        <v>71</v>
      </c>
      <c r="X154" s="5" t="s">
        <v>58</v>
      </c>
      <c r="Y154" s="5" t="s">
        <v>72</v>
      </c>
      <c r="Z154" s="5" t="s">
        <v>85</v>
      </c>
      <c r="AA154" s="7">
        <f ca="1">YEARFRAC(Table1[[#This Row],[Joining Date]],TODAY(),3)</f>
        <v>8.912328767123288</v>
      </c>
    </row>
    <row r="155" spans="1:27" x14ac:dyDescent="0.3">
      <c r="A155" s="5" t="s">
        <v>652</v>
      </c>
      <c r="B155" s="5" t="s">
        <v>62</v>
      </c>
      <c r="C155" s="5" t="s">
        <v>96</v>
      </c>
      <c r="D155" s="5" t="s">
        <v>76</v>
      </c>
      <c r="E155" s="6">
        <v>36972</v>
      </c>
      <c r="F155" s="5">
        <v>25</v>
      </c>
      <c r="G155" s="5" t="s">
        <v>49</v>
      </c>
      <c r="H155" s="5" t="s">
        <v>50</v>
      </c>
      <c r="I155" s="5" t="s">
        <v>177</v>
      </c>
      <c r="J155" s="5" t="s">
        <v>653</v>
      </c>
      <c r="K155" s="5" t="s">
        <v>91</v>
      </c>
      <c r="L155" s="5" t="s">
        <v>68</v>
      </c>
      <c r="M155" s="6">
        <v>44143</v>
      </c>
      <c r="N155" s="5">
        <v>11.1</v>
      </c>
      <c r="O155" s="5">
        <v>134094</v>
      </c>
      <c r="P155" s="5">
        <v>11439</v>
      </c>
      <c r="Q155" s="5">
        <v>4</v>
      </c>
      <c r="R155" s="5">
        <v>97.9</v>
      </c>
      <c r="S155" s="5">
        <v>22</v>
      </c>
      <c r="T155" s="5" t="s">
        <v>654</v>
      </c>
      <c r="U155" s="5" t="s">
        <v>655</v>
      </c>
      <c r="V155" s="5" t="s">
        <v>50</v>
      </c>
      <c r="W155" s="5" t="s">
        <v>57</v>
      </c>
      <c r="X155" s="5" t="s">
        <v>58</v>
      </c>
      <c r="Y155" s="5" t="s">
        <v>72</v>
      </c>
      <c r="Z155" s="5" t="s">
        <v>85</v>
      </c>
      <c r="AA155" s="7">
        <f ca="1">YEARFRAC(Table1[[#This Row],[Joining Date]],TODAY(),3)</f>
        <v>5.7835616438356166</v>
      </c>
    </row>
    <row r="156" spans="1:27" x14ac:dyDescent="0.3">
      <c r="A156" s="5" t="s">
        <v>656</v>
      </c>
      <c r="B156" s="5" t="s">
        <v>101</v>
      </c>
      <c r="C156" s="5" t="s">
        <v>102</v>
      </c>
      <c r="D156" s="5" t="s">
        <v>76</v>
      </c>
      <c r="E156" s="6">
        <v>27306</v>
      </c>
      <c r="F156" s="5">
        <v>51</v>
      </c>
      <c r="G156" s="5" t="s">
        <v>185</v>
      </c>
      <c r="H156" s="5" t="s">
        <v>218</v>
      </c>
      <c r="I156" s="5" t="s">
        <v>219</v>
      </c>
      <c r="J156" s="5" t="s">
        <v>195</v>
      </c>
      <c r="K156" s="5" t="s">
        <v>53</v>
      </c>
      <c r="L156" s="5" t="s">
        <v>54</v>
      </c>
      <c r="M156" s="6">
        <v>46186</v>
      </c>
      <c r="N156" s="5">
        <v>11.8</v>
      </c>
      <c r="O156" s="5">
        <v>127708</v>
      </c>
      <c r="P156" s="5">
        <v>5984</v>
      </c>
      <c r="Q156" s="5">
        <v>3</v>
      </c>
      <c r="R156" s="5">
        <v>95.4</v>
      </c>
      <c r="S156" s="5">
        <v>20</v>
      </c>
      <c r="T156" s="5" t="s">
        <v>657</v>
      </c>
      <c r="U156" s="5" t="s">
        <v>658</v>
      </c>
      <c r="V156" s="5" t="s">
        <v>218</v>
      </c>
      <c r="W156" s="5" t="s">
        <v>223</v>
      </c>
      <c r="X156" s="5" t="s">
        <v>58</v>
      </c>
      <c r="Y156" s="5" t="s">
        <v>84</v>
      </c>
      <c r="Z156" s="5" t="s">
        <v>111</v>
      </c>
      <c r="AA156" s="7">
        <f ca="1">YEARFRAC(Table1[[#This Row],[Joining Date]],TODAY(),3)</f>
        <v>0.18630136986301371</v>
      </c>
    </row>
    <row r="157" spans="1:27" x14ac:dyDescent="0.3">
      <c r="A157" s="5" t="s">
        <v>659</v>
      </c>
      <c r="B157" s="5" t="s">
        <v>143</v>
      </c>
      <c r="C157" s="5" t="s">
        <v>134</v>
      </c>
      <c r="D157" s="5" t="s">
        <v>76</v>
      </c>
      <c r="E157" s="6">
        <v>31173</v>
      </c>
      <c r="F157" s="5">
        <v>41</v>
      </c>
      <c r="G157" s="5" t="s">
        <v>149</v>
      </c>
      <c r="H157" s="5" t="s">
        <v>136</v>
      </c>
      <c r="I157" s="5" t="s">
        <v>151</v>
      </c>
      <c r="J157" s="5" t="s">
        <v>445</v>
      </c>
      <c r="K157" s="5" t="s">
        <v>91</v>
      </c>
      <c r="L157" s="5" t="s">
        <v>54</v>
      </c>
      <c r="M157" s="6">
        <v>43447</v>
      </c>
      <c r="N157" s="5">
        <v>9.5</v>
      </c>
      <c r="O157" s="5">
        <v>91416</v>
      </c>
      <c r="P157" s="5">
        <v>44363</v>
      </c>
      <c r="Q157" s="5">
        <v>3</v>
      </c>
      <c r="R157" s="5">
        <v>98.8</v>
      </c>
      <c r="S157" s="5">
        <v>8</v>
      </c>
      <c r="T157" s="5" t="s">
        <v>660</v>
      </c>
      <c r="U157" s="5" t="s">
        <v>661</v>
      </c>
      <c r="V157" s="5" t="s">
        <v>136</v>
      </c>
      <c r="W157" s="5" t="s">
        <v>141</v>
      </c>
      <c r="X157" s="5" t="s">
        <v>58</v>
      </c>
      <c r="Y157" s="5" t="s">
        <v>84</v>
      </c>
      <c r="Z157" s="5" t="s">
        <v>111</v>
      </c>
      <c r="AA157" s="7">
        <f ca="1">YEARFRAC(Table1[[#This Row],[Joining Date]],TODAY(),3)</f>
        <v>7.6904109589041099</v>
      </c>
    </row>
    <row r="158" spans="1:27" x14ac:dyDescent="0.3">
      <c r="A158" s="5" t="s">
        <v>662</v>
      </c>
      <c r="B158" s="5" t="s">
        <v>143</v>
      </c>
      <c r="C158" s="5" t="s">
        <v>134</v>
      </c>
      <c r="D158" s="5" t="s">
        <v>48</v>
      </c>
      <c r="E158" s="6">
        <v>25384</v>
      </c>
      <c r="F158" s="5">
        <v>57</v>
      </c>
      <c r="G158" s="5" t="s">
        <v>77</v>
      </c>
      <c r="H158" s="5" t="s">
        <v>144</v>
      </c>
      <c r="I158" s="5" t="s">
        <v>79</v>
      </c>
      <c r="J158" s="5" t="s">
        <v>663</v>
      </c>
      <c r="K158" s="5" t="s">
        <v>53</v>
      </c>
      <c r="L158" s="5" t="s">
        <v>54</v>
      </c>
      <c r="M158" s="6">
        <v>44568</v>
      </c>
      <c r="N158" s="5">
        <v>10.5</v>
      </c>
      <c r="O158" s="5">
        <v>84877</v>
      </c>
      <c r="P158" s="5">
        <v>21121</v>
      </c>
      <c r="Q158" s="5">
        <v>5</v>
      </c>
      <c r="R158" s="5">
        <v>91.5</v>
      </c>
      <c r="S158" s="5">
        <v>0</v>
      </c>
      <c r="T158" s="5" t="s">
        <v>664</v>
      </c>
      <c r="U158" s="5" t="s">
        <v>665</v>
      </c>
      <c r="V158" s="5" t="s">
        <v>144</v>
      </c>
      <c r="W158" s="5" t="s">
        <v>144</v>
      </c>
      <c r="X158" s="5" t="s">
        <v>58</v>
      </c>
      <c r="Y158" s="5" t="s">
        <v>110</v>
      </c>
      <c r="Z158" s="5" t="s">
        <v>85</v>
      </c>
      <c r="AA158" s="7">
        <f ca="1">YEARFRAC(Table1[[#This Row],[Joining Date]],TODAY(),3)</f>
        <v>4.6191780821917812</v>
      </c>
    </row>
    <row r="159" spans="1:27" x14ac:dyDescent="0.3">
      <c r="A159" s="5" t="s">
        <v>666</v>
      </c>
      <c r="B159" s="5" t="s">
        <v>46</v>
      </c>
      <c r="C159" s="5" t="s">
        <v>47</v>
      </c>
      <c r="D159" s="5" t="s">
        <v>76</v>
      </c>
      <c r="E159" s="6">
        <v>26770</v>
      </c>
      <c r="F159" s="5">
        <v>53</v>
      </c>
      <c r="G159" s="5" t="s">
        <v>103</v>
      </c>
      <c r="H159" s="5" t="s">
        <v>144</v>
      </c>
      <c r="I159" s="5" t="s">
        <v>105</v>
      </c>
      <c r="J159" s="5" t="s">
        <v>371</v>
      </c>
      <c r="K159" s="5" t="s">
        <v>91</v>
      </c>
      <c r="L159" s="5" t="s">
        <v>68</v>
      </c>
      <c r="M159" s="6">
        <v>44342</v>
      </c>
      <c r="N159" s="5">
        <v>13.8</v>
      </c>
      <c r="O159" s="5">
        <v>56837</v>
      </c>
      <c r="P159" s="5">
        <v>48704</v>
      </c>
      <c r="Q159" s="5">
        <v>5</v>
      </c>
      <c r="R159" s="5">
        <v>88.8</v>
      </c>
      <c r="S159" s="5">
        <v>1</v>
      </c>
      <c r="T159" s="5" t="s">
        <v>667</v>
      </c>
      <c r="U159" s="5" t="s">
        <v>668</v>
      </c>
      <c r="V159" s="5" t="s">
        <v>144</v>
      </c>
      <c r="W159" s="5" t="s">
        <v>144</v>
      </c>
      <c r="X159" s="5" t="s">
        <v>58</v>
      </c>
      <c r="Y159" s="5" t="s">
        <v>59</v>
      </c>
      <c r="Z159" s="5" t="s">
        <v>60</v>
      </c>
      <c r="AA159" s="7">
        <f ca="1">YEARFRAC(Table1[[#This Row],[Joining Date]],TODAY(),3)</f>
        <v>5.2383561643835614</v>
      </c>
    </row>
    <row r="160" spans="1:27" x14ac:dyDescent="0.3">
      <c r="A160" s="5" t="s">
        <v>669</v>
      </c>
      <c r="B160" s="5" t="s">
        <v>245</v>
      </c>
      <c r="C160" s="5" t="s">
        <v>102</v>
      </c>
      <c r="D160" s="5" t="s">
        <v>48</v>
      </c>
      <c r="E160" s="6">
        <v>30386</v>
      </c>
      <c r="F160" s="5">
        <v>43</v>
      </c>
      <c r="G160" s="5" t="s">
        <v>103</v>
      </c>
      <c r="H160" s="5" t="s">
        <v>104</v>
      </c>
      <c r="I160" s="5" t="s">
        <v>105</v>
      </c>
      <c r="J160" s="5" t="s">
        <v>270</v>
      </c>
      <c r="K160" s="5" t="s">
        <v>53</v>
      </c>
      <c r="L160" s="5" t="s">
        <v>68</v>
      </c>
      <c r="M160" s="6">
        <v>44581</v>
      </c>
      <c r="N160" s="5">
        <v>14.9</v>
      </c>
      <c r="O160" s="5">
        <v>111773</v>
      </c>
      <c r="P160" s="5">
        <v>42819</v>
      </c>
      <c r="Q160" s="5">
        <v>5</v>
      </c>
      <c r="R160" s="5">
        <v>99.2</v>
      </c>
      <c r="S160" s="5">
        <v>29</v>
      </c>
      <c r="T160" s="5" t="s">
        <v>670</v>
      </c>
      <c r="U160" s="5" t="s">
        <v>671</v>
      </c>
      <c r="V160" s="5" t="s">
        <v>104</v>
      </c>
      <c r="W160" s="5" t="s">
        <v>109</v>
      </c>
      <c r="X160" s="5" t="s">
        <v>58</v>
      </c>
      <c r="Y160" s="5" t="s">
        <v>59</v>
      </c>
      <c r="Z160" s="5" t="s">
        <v>111</v>
      </c>
      <c r="AA160" s="7">
        <f ca="1">YEARFRAC(Table1[[#This Row],[Joining Date]],TODAY(),3)</f>
        <v>4.5835616438356164</v>
      </c>
    </row>
    <row r="161" spans="1:27" x14ac:dyDescent="0.3">
      <c r="A161" s="5" t="s">
        <v>672</v>
      </c>
      <c r="B161" s="5" t="s">
        <v>245</v>
      </c>
      <c r="C161" s="5" t="s">
        <v>75</v>
      </c>
      <c r="D161" s="5" t="s">
        <v>76</v>
      </c>
      <c r="E161" s="6">
        <v>36404</v>
      </c>
      <c r="F161" s="5">
        <v>26</v>
      </c>
      <c r="G161" s="5" t="s">
        <v>149</v>
      </c>
      <c r="H161" s="5" t="s">
        <v>144</v>
      </c>
      <c r="I161" s="5" t="s">
        <v>151</v>
      </c>
      <c r="J161" s="5" t="s">
        <v>673</v>
      </c>
      <c r="K161" s="5" t="s">
        <v>53</v>
      </c>
      <c r="L161" s="5" t="s">
        <v>54</v>
      </c>
      <c r="M161" s="6">
        <v>45582</v>
      </c>
      <c r="N161" s="5">
        <v>3.3</v>
      </c>
      <c r="O161" s="5">
        <v>42971</v>
      </c>
      <c r="P161" s="5">
        <v>7845</v>
      </c>
      <c r="Q161" s="5">
        <v>3</v>
      </c>
      <c r="R161" s="5">
        <v>97.4</v>
      </c>
      <c r="S161" s="5">
        <v>2</v>
      </c>
      <c r="T161" s="5" t="s">
        <v>674</v>
      </c>
      <c r="U161" s="5" t="s">
        <v>675</v>
      </c>
      <c r="V161" s="5" t="s">
        <v>144</v>
      </c>
      <c r="W161" s="5" t="s">
        <v>144</v>
      </c>
      <c r="X161" s="5" t="s">
        <v>58</v>
      </c>
      <c r="Y161" s="5" t="s">
        <v>72</v>
      </c>
      <c r="Z161" s="5" t="s">
        <v>111</v>
      </c>
      <c r="AA161" s="7">
        <f ca="1">YEARFRAC(Table1[[#This Row],[Joining Date]],TODAY(),3)</f>
        <v>1.8410958904109589</v>
      </c>
    </row>
    <row r="162" spans="1:27" x14ac:dyDescent="0.3">
      <c r="A162" s="5" t="s">
        <v>676</v>
      </c>
      <c r="B162" s="5" t="s">
        <v>143</v>
      </c>
      <c r="C162" s="5" t="s">
        <v>236</v>
      </c>
      <c r="D162" s="5" t="s">
        <v>48</v>
      </c>
      <c r="E162" s="6">
        <v>30618</v>
      </c>
      <c r="F162" s="5">
        <v>42</v>
      </c>
      <c r="G162" s="5" t="s">
        <v>185</v>
      </c>
      <c r="H162" s="5" t="s">
        <v>144</v>
      </c>
      <c r="I162" s="5" t="s">
        <v>219</v>
      </c>
      <c r="J162" s="5" t="s">
        <v>296</v>
      </c>
      <c r="K162" s="5" t="s">
        <v>91</v>
      </c>
      <c r="L162" s="5" t="s">
        <v>54</v>
      </c>
      <c r="M162" s="6">
        <v>44376</v>
      </c>
      <c r="N162" s="5">
        <v>9.8000000000000007</v>
      </c>
      <c r="O162" s="5">
        <v>39219</v>
      </c>
      <c r="P162" s="5">
        <v>6434</v>
      </c>
      <c r="Q162" s="5">
        <v>2</v>
      </c>
      <c r="R162" s="5">
        <v>96.8</v>
      </c>
      <c r="S162" s="5">
        <v>29</v>
      </c>
      <c r="T162" s="5" t="s">
        <v>677</v>
      </c>
      <c r="U162" s="5" t="s">
        <v>678</v>
      </c>
      <c r="V162" s="5" t="s">
        <v>144</v>
      </c>
      <c r="W162" s="5" t="s">
        <v>144</v>
      </c>
      <c r="X162" s="5" t="s">
        <v>58</v>
      </c>
      <c r="Y162" s="5" t="s">
        <v>122</v>
      </c>
      <c r="Z162" s="5" t="s">
        <v>85</v>
      </c>
      <c r="AA162" s="7">
        <f ca="1">YEARFRAC(Table1[[#This Row],[Joining Date]],TODAY(),3)</f>
        <v>5.1452054794520548</v>
      </c>
    </row>
    <row r="163" spans="1:27" x14ac:dyDescent="0.3">
      <c r="A163" s="5" t="s">
        <v>679</v>
      </c>
      <c r="B163" s="5" t="s">
        <v>62</v>
      </c>
      <c r="C163" s="5" t="s">
        <v>118</v>
      </c>
      <c r="D163" s="5" t="s">
        <v>76</v>
      </c>
      <c r="E163" s="6">
        <v>36360</v>
      </c>
      <c r="F163" s="5">
        <v>26</v>
      </c>
      <c r="G163" s="5" t="s">
        <v>77</v>
      </c>
      <c r="H163" s="5" t="s">
        <v>144</v>
      </c>
      <c r="I163" s="5" t="s">
        <v>158</v>
      </c>
      <c r="J163" s="5" t="s">
        <v>124</v>
      </c>
      <c r="K163" s="5" t="s">
        <v>91</v>
      </c>
      <c r="L163" s="5" t="s">
        <v>54</v>
      </c>
      <c r="M163" s="6">
        <v>43788</v>
      </c>
      <c r="N163" s="5">
        <v>14.4</v>
      </c>
      <c r="O163" s="5">
        <v>139039</v>
      </c>
      <c r="P163" s="5">
        <v>36437</v>
      </c>
      <c r="Q163" s="5">
        <v>2</v>
      </c>
      <c r="R163" s="5">
        <v>86.8</v>
      </c>
      <c r="S163" s="5">
        <v>15</v>
      </c>
      <c r="T163" s="5" t="s">
        <v>680</v>
      </c>
      <c r="U163" s="5" t="s">
        <v>681</v>
      </c>
      <c r="V163" s="5" t="s">
        <v>144</v>
      </c>
      <c r="W163" s="5" t="s">
        <v>144</v>
      </c>
      <c r="X163" s="5" t="s">
        <v>58</v>
      </c>
      <c r="Y163" s="5" t="s">
        <v>122</v>
      </c>
      <c r="Z163" s="5" t="s">
        <v>111</v>
      </c>
      <c r="AA163" s="7">
        <f ca="1">YEARFRAC(Table1[[#This Row],[Joining Date]],TODAY(),3)</f>
        <v>6.7561643835616438</v>
      </c>
    </row>
    <row r="164" spans="1:27" x14ac:dyDescent="0.3">
      <c r="A164" s="5" t="s">
        <v>682</v>
      </c>
      <c r="B164" s="5" t="s">
        <v>101</v>
      </c>
      <c r="C164" s="5" t="s">
        <v>63</v>
      </c>
      <c r="D164" s="5" t="s">
        <v>48</v>
      </c>
      <c r="E164" s="6">
        <v>34322</v>
      </c>
      <c r="F164" s="5">
        <v>32</v>
      </c>
      <c r="G164" s="5" t="s">
        <v>49</v>
      </c>
      <c r="H164" s="5" t="s">
        <v>114</v>
      </c>
      <c r="I164" s="5" t="s">
        <v>177</v>
      </c>
      <c r="J164" s="5" t="s">
        <v>566</v>
      </c>
      <c r="K164" s="5" t="s">
        <v>53</v>
      </c>
      <c r="L164" s="5" t="s">
        <v>68</v>
      </c>
      <c r="M164" s="6">
        <v>42751</v>
      </c>
      <c r="N164" s="5">
        <v>17.399999999999999</v>
      </c>
      <c r="O164" s="5">
        <v>82145</v>
      </c>
      <c r="P164" s="5">
        <v>47886</v>
      </c>
      <c r="Q164" s="5">
        <v>4</v>
      </c>
      <c r="R164" s="5">
        <v>94.4</v>
      </c>
      <c r="S164" s="5">
        <v>24</v>
      </c>
      <c r="T164" s="5" t="s">
        <v>683</v>
      </c>
      <c r="U164" s="5" t="s">
        <v>684</v>
      </c>
      <c r="V164" s="5" t="s">
        <v>114</v>
      </c>
      <c r="W164" s="5" t="s">
        <v>83</v>
      </c>
      <c r="X164" s="5" t="s">
        <v>58</v>
      </c>
      <c r="Y164" s="5" t="s">
        <v>59</v>
      </c>
      <c r="Z164" s="5" t="s">
        <v>85</v>
      </c>
      <c r="AA164" s="7">
        <f ca="1">YEARFRAC(Table1[[#This Row],[Joining Date]],TODAY(),3)</f>
        <v>9.5972602739726032</v>
      </c>
    </row>
    <row r="165" spans="1:27" x14ac:dyDescent="0.3">
      <c r="A165" s="5" t="s">
        <v>685</v>
      </c>
      <c r="B165" s="5" t="s">
        <v>95</v>
      </c>
      <c r="C165" s="5" t="s">
        <v>236</v>
      </c>
      <c r="D165" s="5" t="s">
        <v>76</v>
      </c>
      <c r="E165" s="6">
        <v>38006</v>
      </c>
      <c r="F165" s="5">
        <v>22</v>
      </c>
      <c r="G165" s="5" t="s">
        <v>135</v>
      </c>
      <c r="H165" s="5" t="s">
        <v>114</v>
      </c>
      <c r="I165" s="5" t="s">
        <v>137</v>
      </c>
      <c r="J165" s="5" t="s">
        <v>52</v>
      </c>
      <c r="K165" s="5" t="s">
        <v>53</v>
      </c>
      <c r="L165" s="5" t="s">
        <v>68</v>
      </c>
      <c r="M165" s="6">
        <v>46180</v>
      </c>
      <c r="N165" s="5">
        <v>10.3</v>
      </c>
      <c r="O165" s="5">
        <v>93362</v>
      </c>
      <c r="P165" s="5">
        <v>29224</v>
      </c>
      <c r="Q165" s="5">
        <v>5</v>
      </c>
      <c r="R165" s="5">
        <v>90.5</v>
      </c>
      <c r="S165" s="5">
        <v>3</v>
      </c>
      <c r="T165" s="5" t="s">
        <v>686</v>
      </c>
      <c r="U165" s="5" t="s">
        <v>687</v>
      </c>
      <c r="V165" s="5" t="s">
        <v>114</v>
      </c>
      <c r="W165" s="5" t="s">
        <v>83</v>
      </c>
      <c r="X165" s="5" t="s">
        <v>58</v>
      </c>
      <c r="Y165" s="5" t="s">
        <v>122</v>
      </c>
      <c r="Z165" s="5" t="s">
        <v>111</v>
      </c>
      <c r="AA165" s="7">
        <f ca="1">YEARFRAC(Table1[[#This Row],[Joining Date]],TODAY(),3)</f>
        <v>0.20273972602739726</v>
      </c>
    </row>
    <row r="166" spans="1:27" x14ac:dyDescent="0.3">
      <c r="A166" s="5" t="s">
        <v>688</v>
      </c>
      <c r="B166" s="5" t="s">
        <v>46</v>
      </c>
      <c r="C166" s="5" t="s">
        <v>47</v>
      </c>
      <c r="D166" s="5" t="s">
        <v>76</v>
      </c>
      <c r="E166" s="6">
        <v>37987</v>
      </c>
      <c r="F166" s="5">
        <v>22</v>
      </c>
      <c r="G166" s="5" t="s">
        <v>135</v>
      </c>
      <c r="H166" s="5" t="s">
        <v>78</v>
      </c>
      <c r="I166" s="5" t="s">
        <v>137</v>
      </c>
      <c r="J166" s="5" t="s">
        <v>162</v>
      </c>
      <c r="K166" s="5" t="s">
        <v>53</v>
      </c>
      <c r="L166" s="5" t="s">
        <v>68</v>
      </c>
      <c r="M166" s="6">
        <v>44529</v>
      </c>
      <c r="N166" s="5">
        <v>14.2</v>
      </c>
      <c r="O166" s="5">
        <v>141324</v>
      </c>
      <c r="P166" s="5">
        <v>34041</v>
      </c>
      <c r="Q166" s="5">
        <v>1</v>
      </c>
      <c r="R166" s="5">
        <v>88.8</v>
      </c>
      <c r="S166" s="5">
        <v>24</v>
      </c>
      <c r="T166" s="5" t="s">
        <v>689</v>
      </c>
      <c r="U166" s="5" t="s">
        <v>690</v>
      </c>
      <c r="V166" s="5" t="s">
        <v>78</v>
      </c>
      <c r="W166" s="5" t="s">
        <v>83</v>
      </c>
      <c r="X166" s="5" t="s">
        <v>58</v>
      </c>
      <c r="Y166" s="5" t="s">
        <v>59</v>
      </c>
      <c r="Z166" s="5" t="s">
        <v>85</v>
      </c>
      <c r="AA166" s="7">
        <f ca="1">YEARFRAC(Table1[[#This Row],[Joining Date]],TODAY(),3)</f>
        <v>4.7260273972602738</v>
      </c>
    </row>
    <row r="167" spans="1:27" x14ac:dyDescent="0.3">
      <c r="A167" s="5" t="s">
        <v>691</v>
      </c>
      <c r="B167" s="5" t="s">
        <v>143</v>
      </c>
      <c r="C167" s="5" t="s">
        <v>47</v>
      </c>
      <c r="D167" s="5" t="s">
        <v>48</v>
      </c>
      <c r="E167" s="6">
        <v>30530</v>
      </c>
      <c r="F167" s="5">
        <v>42</v>
      </c>
      <c r="G167" s="5" t="s">
        <v>103</v>
      </c>
      <c r="H167" s="5" t="s">
        <v>78</v>
      </c>
      <c r="I167" s="5" t="s">
        <v>105</v>
      </c>
      <c r="J167" s="5" t="s">
        <v>393</v>
      </c>
      <c r="K167" s="5" t="s">
        <v>53</v>
      </c>
      <c r="L167" s="5" t="s">
        <v>68</v>
      </c>
      <c r="M167" s="6">
        <v>44359</v>
      </c>
      <c r="N167" s="5">
        <v>7.1</v>
      </c>
      <c r="O167" s="5">
        <v>45673</v>
      </c>
      <c r="P167" s="5">
        <v>47409</v>
      </c>
      <c r="Q167" s="5">
        <v>5</v>
      </c>
      <c r="R167" s="5">
        <v>99.1</v>
      </c>
      <c r="S167" s="5">
        <v>30</v>
      </c>
      <c r="T167" s="5" t="s">
        <v>692</v>
      </c>
      <c r="U167" s="5" t="s">
        <v>693</v>
      </c>
      <c r="V167" s="5" t="s">
        <v>78</v>
      </c>
      <c r="W167" s="5" t="s">
        <v>83</v>
      </c>
      <c r="X167" s="5" t="s">
        <v>58</v>
      </c>
      <c r="Y167" s="5" t="s">
        <v>72</v>
      </c>
      <c r="Z167" s="5" t="s">
        <v>60</v>
      </c>
      <c r="AA167" s="7">
        <f ca="1">YEARFRAC(Table1[[#This Row],[Joining Date]],TODAY(),3)</f>
        <v>5.1917808219178081</v>
      </c>
    </row>
    <row r="168" spans="1:27" x14ac:dyDescent="0.3">
      <c r="A168" s="5" t="s">
        <v>694</v>
      </c>
      <c r="B168" s="5" t="s">
        <v>74</v>
      </c>
      <c r="C168" s="5" t="s">
        <v>102</v>
      </c>
      <c r="D168" s="5" t="s">
        <v>48</v>
      </c>
      <c r="E168" s="6">
        <v>38418</v>
      </c>
      <c r="F168" s="5">
        <v>21</v>
      </c>
      <c r="G168" s="5" t="s">
        <v>77</v>
      </c>
      <c r="H168" s="5" t="s">
        <v>104</v>
      </c>
      <c r="I168" s="5" t="s">
        <v>79</v>
      </c>
      <c r="J168" s="5" t="s">
        <v>367</v>
      </c>
      <c r="K168" s="5" t="s">
        <v>53</v>
      </c>
      <c r="L168" s="5" t="s">
        <v>54</v>
      </c>
      <c r="M168" s="6">
        <v>45275</v>
      </c>
      <c r="N168" s="5">
        <v>10.199999999999999</v>
      </c>
      <c r="O168" s="5">
        <v>126627</v>
      </c>
      <c r="P168" s="5">
        <v>9274</v>
      </c>
      <c r="Q168" s="5">
        <v>4</v>
      </c>
      <c r="R168" s="5">
        <v>97.6</v>
      </c>
      <c r="S168" s="5">
        <v>9</v>
      </c>
      <c r="T168" s="5" t="s">
        <v>695</v>
      </c>
      <c r="U168" s="5" t="s">
        <v>696</v>
      </c>
      <c r="V168" s="5" t="s">
        <v>104</v>
      </c>
      <c r="W168" s="5" t="s">
        <v>109</v>
      </c>
      <c r="X168" s="5" t="s">
        <v>58</v>
      </c>
      <c r="Y168" s="5" t="s">
        <v>84</v>
      </c>
      <c r="Z168" s="5" t="s">
        <v>85</v>
      </c>
      <c r="AA168" s="7">
        <f ca="1">YEARFRAC(Table1[[#This Row],[Joining Date]],TODAY(),3)</f>
        <v>2.6821917808219178</v>
      </c>
    </row>
    <row r="169" spans="1:27" x14ac:dyDescent="0.3">
      <c r="A169" s="5" t="s">
        <v>697</v>
      </c>
      <c r="B169" s="5" t="s">
        <v>128</v>
      </c>
      <c r="C169" s="5" t="s">
        <v>102</v>
      </c>
      <c r="D169" s="5" t="s">
        <v>76</v>
      </c>
      <c r="E169" s="6">
        <v>26293</v>
      </c>
      <c r="F169" s="5">
        <v>54</v>
      </c>
      <c r="G169" s="5" t="s">
        <v>77</v>
      </c>
      <c r="H169" s="5" t="s">
        <v>136</v>
      </c>
      <c r="I169" s="5" t="s">
        <v>79</v>
      </c>
      <c r="J169" s="5" t="s">
        <v>357</v>
      </c>
      <c r="K169" s="5" t="s">
        <v>91</v>
      </c>
      <c r="L169" s="5" t="s">
        <v>68</v>
      </c>
      <c r="M169" s="6">
        <v>43740</v>
      </c>
      <c r="N169" s="5">
        <v>10.3</v>
      </c>
      <c r="O169" s="5">
        <v>120342</v>
      </c>
      <c r="P169" s="5">
        <v>40908</v>
      </c>
      <c r="Q169" s="5">
        <v>1</v>
      </c>
      <c r="R169" s="5">
        <v>94.4</v>
      </c>
      <c r="S169" s="5">
        <v>9</v>
      </c>
      <c r="T169" s="5" t="s">
        <v>698</v>
      </c>
      <c r="U169" s="5" t="s">
        <v>699</v>
      </c>
      <c r="V169" s="5" t="s">
        <v>136</v>
      </c>
      <c r="W169" s="5" t="s">
        <v>141</v>
      </c>
      <c r="X169" s="5" t="s">
        <v>58</v>
      </c>
      <c r="Y169" s="5" t="s">
        <v>59</v>
      </c>
      <c r="Z169" s="5" t="s">
        <v>111</v>
      </c>
      <c r="AA169" s="7">
        <f ca="1">YEARFRAC(Table1[[#This Row],[Joining Date]],TODAY(),3)</f>
        <v>6.8876712328767127</v>
      </c>
    </row>
    <row r="170" spans="1:27" x14ac:dyDescent="0.3">
      <c r="A170" s="5" t="s">
        <v>700</v>
      </c>
      <c r="B170" s="5" t="s">
        <v>128</v>
      </c>
      <c r="C170" s="5" t="s">
        <v>63</v>
      </c>
      <c r="D170" s="5" t="s">
        <v>48</v>
      </c>
      <c r="E170" s="6">
        <v>32980</v>
      </c>
      <c r="F170" s="5">
        <v>36</v>
      </c>
      <c r="G170" s="5" t="s">
        <v>49</v>
      </c>
      <c r="H170" s="5" t="s">
        <v>114</v>
      </c>
      <c r="I170" s="5" t="s">
        <v>51</v>
      </c>
      <c r="J170" s="5" t="s">
        <v>701</v>
      </c>
      <c r="K170" s="5" t="s">
        <v>91</v>
      </c>
      <c r="L170" s="5" t="s">
        <v>54</v>
      </c>
      <c r="M170" s="6">
        <v>43837</v>
      </c>
      <c r="N170" s="5">
        <v>19.399999999999999</v>
      </c>
      <c r="O170" s="5">
        <v>119350</v>
      </c>
      <c r="P170" s="5">
        <v>15476</v>
      </c>
      <c r="Q170" s="5">
        <v>1</v>
      </c>
      <c r="R170" s="5">
        <v>96.3</v>
      </c>
      <c r="S170" s="5">
        <v>6</v>
      </c>
      <c r="T170" s="5" t="s">
        <v>702</v>
      </c>
      <c r="U170" s="5" t="s">
        <v>703</v>
      </c>
      <c r="V170" s="5" t="s">
        <v>114</v>
      </c>
      <c r="W170" s="5" t="s">
        <v>83</v>
      </c>
      <c r="X170" s="5" t="s">
        <v>58</v>
      </c>
      <c r="Y170" s="5" t="s">
        <v>110</v>
      </c>
      <c r="Z170" s="5" t="s">
        <v>111</v>
      </c>
      <c r="AA170" s="7">
        <f ca="1">YEARFRAC(Table1[[#This Row],[Joining Date]],TODAY(),3)</f>
        <v>6.6219178082191785</v>
      </c>
    </row>
    <row r="171" spans="1:27" x14ac:dyDescent="0.3">
      <c r="A171" s="5" t="s">
        <v>704</v>
      </c>
      <c r="B171" s="5" t="s">
        <v>74</v>
      </c>
      <c r="C171" s="5" t="s">
        <v>236</v>
      </c>
      <c r="D171" s="5" t="s">
        <v>76</v>
      </c>
      <c r="E171" s="6">
        <v>35587</v>
      </c>
      <c r="F171" s="5">
        <v>29</v>
      </c>
      <c r="G171" s="5" t="s">
        <v>185</v>
      </c>
      <c r="H171" s="5" t="s">
        <v>150</v>
      </c>
      <c r="I171" s="5" t="s">
        <v>186</v>
      </c>
      <c r="J171" s="5" t="s">
        <v>434</v>
      </c>
      <c r="K171" s="5" t="s">
        <v>53</v>
      </c>
      <c r="L171" s="5" t="s">
        <v>54</v>
      </c>
      <c r="M171" s="6">
        <v>44982</v>
      </c>
      <c r="N171" s="5">
        <v>17.399999999999999</v>
      </c>
      <c r="O171" s="5">
        <v>81932</v>
      </c>
      <c r="P171" s="5">
        <v>25294</v>
      </c>
      <c r="Q171" s="5">
        <v>4</v>
      </c>
      <c r="R171" s="5">
        <v>94.5</v>
      </c>
      <c r="S171" s="5">
        <v>28</v>
      </c>
      <c r="T171" s="5" t="s">
        <v>705</v>
      </c>
      <c r="U171" s="5" t="s">
        <v>706</v>
      </c>
      <c r="V171" s="5" t="s">
        <v>150</v>
      </c>
      <c r="W171" s="5" t="s">
        <v>155</v>
      </c>
      <c r="X171" s="5" t="s">
        <v>58</v>
      </c>
      <c r="Y171" s="5" t="s">
        <v>110</v>
      </c>
      <c r="Z171" s="5" t="s">
        <v>60</v>
      </c>
      <c r="AA171" s="7">
        <f ca="1">YEARFRAC(Table1[[#This Row],[Joining Date]],TODAY(),3)</f>
        <v>3.484931506849315</v>
      </c>
    </row>
    <row r="172" spans="1:27" x14ac:dyDescent="0.3">
      <c r="A172" s="5" t="s">
        <v>707</v>
      </c>
      <c r="B172" s="5" t="s">
        <v>95</v>
      </c>
      <c r="C172" s="5" t="s">
        <v>96</v>
      </c>
      <c r="D172" s="5" t="s">
        <v>76</v>
      </c>
      <c r="E172" s="6">
        <v>33303</v>
      </c>
      <c r="F172" s="5">
        <v>35</v>
      </c>
      <c r="G172" s="5" t="s">
        <v>185</v>
      </c>
      <c r="H172" s="5" t="s">
        <v>114</v>
      </c>
      <c r="I172" s="5" t="s">
        <v>219</v>
      </c>
      <c r="J172" s="5" t="s">
        <v>708</v>
      </c>
      <c r="K172" s="5" t="s">
        <v>91</v>
      </c>
      <c r="L172" s="5" t="s">
        <v>54</v>
      </c>
      <c r="M172" s="6">
        <v>44108</v>
      </c>
      <c r="N172" s="5">
        <v>2.6</v>
      </c>
      <c r="O172" s="5">
        <v>98323</v>
      </c>
      <c r="P172" s="5">
        <v>22101</v>
      </c>
      <c r="Q172" s="5">
        <v>3</v>
      </c>
      <c r="R172" s="5">
        <v>94</v>
      </c>
      <c r="S172" s="5">
        <v>11</v>
      </c>
      <c r="T172" s="5" t="s">
        <v>709</v>
      </c>
      <c r="U172" s="5" t="s">
        <v>710</v>
      </c>
      <c r="V172" s="5" t="s">
        <v>114</v>
      </c>
      <c r="W172" s="5" t="s">
        <v>83</v>
      </c>
      <c r="X172" s="5" t="s">
        <v>58</v>
      </c>
      <c r="Y172" s="5" t="s">
        <v>84</v>
      </c>
      <c r="Z172" s="5" t="s">
        <v>111</v>
      </c>
      <c r="AA172" s="7">
        <f ca="1">YEARFRAC(Table1[[#This Row],[Joining Date]],TODAY(),3)</f>
        <v>5.8794520547945206</v>
      </c>
    </row>
    <row r="173" spans="1:27" x14ac:dyDescent="0.3">
      <c r="A173" s="5" t="s">
        <v>711</v>
      </c>
      <c r="B173" s="5" t="s">
        <v>245</v>
      </c>
      <c r="C173" s="5" t="s">
        <v>102</v>
      </c>
      <c r="D173" s="5" t="s">
        <v>48</v>
      </c>
      <c r="E173" s="6">
        <v>29393</v>
      </c>
      <c r="F173" s="5">
        <v>46</v>
      </c>
      <c r="G173" s="5" t="s">
        <v>103</v>
      </c>
      <c r="H173" s="5" t="s">
        <v>65</v>
      </c>
      <c r="I173" s="5" t="s">
        <v>105</v>
      </c>
      <c r="J173" s="5" t="s">
        <v>169</v>
      </c>
      <c r="K173" s="5" t="s">
        <v>53</v>
      </c>
      <c r="L173" s="5" t="s">
        <v>54</v>
      </c>
      <c r="M173" s="6">
        <v>45367</v>
      </c>
      <c r="N173" s="5">
        <v>9.6</v>
      </c>
      <c r="O173" s="5">
        <v>78433</v>
      </c>
      <c r="P173" s="5">
        <v>32651</v>
      </c>
      <c r="Q173" s="5">
        <v>5</v>
      </c>
      <c r="R173" s="5">
        <v>99</v>
      </c>
      <c r="S173" s="5">
        <v>20</v>
      </c>
      <c r="T173" s="5" t="s">
        <v>712</v>
      </c>
      <c r="U173" s="5" t="s">
        <v>713</v>
      </c>
      <c r="V173" s="5" t="s">
        <v>65</v>
      </c>
      <c r="W173" s="5" t="s">
        <v>71</v>
      </c>
      <c r="X173" s="5" t="s">
        <v>58</v>
      </c>
      <c r="Y173" s="5" t="s">
        <v>122</v>
      </c>
      <c r="Z173" s="5" t="s">
        <v>111</v>
      </c>
      <c r="AA173" s="7">
        <f ca="1">YEARFRAC(Table1[[#This Row],[Joining Date]],TODAY(),3)</f>
        <v>2.43013698630137</v>
      </c>
    </row>
    <row r="174" spans="1:27" x14ac:dyDescent="0.3">
      <c r="A174" s="5" t="s">
        <v>714</v>
      </c>
      <c r="B174" s="5" t="s">
        <v>62</v>
      </c>
      <c r="C174" s="5" t="s">
        <v>63</v>
      </c>
      <c r="D174" s="5" t="s">
        <v>48</v>
      </c>
      <c r="E174" s="6">
        <v>29190</v>
      </c>
      <c r="F174" s="5">
        <v>46</v>
      </c>
      <c r="G174" s="5" t="s">
        <v>64</v>
      </c>
      <c r="H174" s="5" t="s">
        <v>65</v>
      </c>
      <c r="I174" s="5" t="s">
        <v>66</v>
      </c>
      <c r="J174" s="5" t="s">
        <v>333</v>
      </c>
      <c r="K174" s="5" t="s">
        <v>53</v>
      </c>
      <c r="L174" s="5" t="s">
        <v>54</v>
      </c>
      <c r="M174" s="6">
        <v>44052</v>
      </c>
      <c r="N174" s="5">
        <v>16.899999999999999</v>
      </c>
      <c r="O174" s="5">
        <v>55005</v>
      </c>
      <c r="P174" s="5">
        <v>38221</v>
      </c>
      <c r="Q174" s="5">
        <v>5</v>
      </c>
      <c r="R174" s="5">
        <v>91.1</v>
      </c>
      <c r="S174" s="5">
        <v>24</v>
      </c>
      <c r="T174" s="5" t="s">
        <v>715</v>
      </c>
      <c r="U174" s="5" t="s">
        <v>716</v>
      </c>
      <c r="V174" s="5" t="s">
        <v>65</v>
      </c>
      <c r="W174" s="5" t="s">
        <v>71</v>
      </c>
      <c r="X174" s="5" t="s">
        <v>58</v>
      </c>
      <c r="Y174" s="5" t="s">
        <v>110</v>
      </c>
      <c r="Z174" s="5" t="s">
        <v>60</v>
      </c>
      <c r="AA174" s="7">
        <f ca="1">YEARFRAC(Table1[[#This Row],[Joining Date]],TODAY(),3)</f>
        <v>6.0328767123287674</v>
      </c>
    </row>
    <row r="175" spans="1:27" x14ac:dyDescent="0.3">
      <c r="A175" s="5" t="s">
        <v>717</v>
      </c>
      <c r="B175" s="5" t="s">
        <v>113</v>
      </c>
      <c r="C175" s="5" t="s">
        <v>102</v>
      </c>
      <c r="D175" s="5" t="s">
        <v>76</v>
      </c>
      <c r="E175" s="6">
        <v>35738</v>
      </c>
      <c r="F175" s="5">
        <v>28</v>
      </c>
      <c r="G175" s="5" t="s">
        <v>185</v>
      </c>
      <c r="H175" s="5" t="s">
        <v>50</v>
      </c>
      <c r="I175" s="5" t="s">
        <v>186</v>
      </c>
      <c r="J175" s="5" t="s">
        <v>225</v>
      </c>
      <c r="K175" s="5" t="s">
        <v>53</v>
      </c>
      <c r="L175" s="5" t="s">
        <v>54</v>
      </c>
      <c r="M175" s="6">
        <v>42855</v>
      </c>
      <c r="N175" s="5">
        <v>16.100000000000001</v>
      </c>
      <c r="O175" s="5">
        <v>47573</v>
      </c>
      <c r="P175" s="5">
        <v>41880</v>
      </c>
      <c r="Q175" s="5">
        <v>5</v>
      </c>
      <c r="R175" s="5">
        <v>98.5</v>
      </c>
      <c r="S175" s="5">
        <v>2</v>
      </c>
      <c r="T175" s="5" t="s">
        <v>718</v>
      </c>
      <c r="U175" s="5" t="s">
        <v>719</v>
      </c>
      <c r="V175" s="5" t="s">
        <v>50</v>
      </c>
      <c r="W175" s="5" t="s">
        <v>57</v>
      </c>
      <c r="X175" s="5" t="s">
        <v>58</v>
      </c>
      <c r="Y175" s="5" t="s">
        <v>110</v>
      </c>
      <c r="Z175" s="5" t="s">
        <v>85</v>
      </c>
      <c r="AA175" s="7">
        <f ca="1">YEARFRAC(Table1[[#This Row],[Joining Date]],TODAY(),3)</f>
        <v>9.3123287671232884</v>
      </c>
    </row>
    <row r="176" spans="1:27" x14ac:dyDescent="0.3">
      <c r="A176" s="5" t="s">
        <v>720</v>
      </c>
      <c r="B176" s="5" t="s">
        <v>87</v>
      </c>
      <c r="C176" s="5" t="s">
        <v>236</v>
      </c>
      <c r="D176" s="5" t="s">
        <v>76</v>
      </c>
      <c r="E176" s="6">
        <v>26255</v>
      </c>
      <c r="F176" s="5">
        <v>54</v>
      </c>
      <c r="G176" s="5" t="s">
        <v>135</v>
      </c>
      <c r="H176" s="5" t="s">
        <v>78</v>
      </c>
      <c r="I176" s="5" t="s">
        <v>137</v>
      </c>
      <c r="J176" s="5" t="s">
        <v>393</v>
      </c>
      <c r="K176" s="5" t="s">
        <v>53</v>
      </c>
      <c r="L176" s="5" t="s">
        <v>54</v>
      </c>
      <c r="M176" s="6">
        <v>46270</v>
      </c>
      <c r="N176" s="5">
        <v>1.1000000000000001</v>
      </c>
      <c r="O176" s="5">
        <v>128114</v>
      </c>
      <c r="P176" s="5">
        <v>27809</v>
      </c>
      <c r="Q176" s="5">
        <v>5</v>
      </c>
      <c r="R176" s="5">
        <v>90.5</v>
      </c>
      <c r="S176" s="5">
        <v>21</v>
      </c>
      <c r="T176" s="5" t="s">
        <v>721</v>
      </c>
      <c r="U176" s="5" t="s">
        <v>722</v>
      </c>
      <c r="V176" s="5" t="s">
        <v>78</v>
      </c>
      <c r="W176" s="5" t="s">
        <v>83</v>
      </c>
      <c r="X176" s="5" t="s">
        <v>58</v>
      </c>
      <c r="Y176" s="5" t="s">
        <v>72</v>
      </c>
      <c r="Z176" s="5" t="s">
        <v>85</v>
      </c>
      <c r="AA176" s="7">
        <f ca="1">YEARFRAC(Table1[[#This Row],[Joining Date]],TODAY(),3)</f>
        <v>4.3835616438356165E-2</v>
      </c>
    </row>
    <row r="177" spans="1:27" x14ac:dyDescent="0.3">
      <c r="A177" s="5" t="s">
        <v>723</v>
      </c>
      <c r="B177" s="5" t="s">
        <v>128</v>
      </c>
      <c r="C177" s="5" t="s">
        <v>129</v>
      </c>
      <c r="D177" s="5" t="s">
        <v>48</v>
      </c>
      <c r="E177" s="6">
        <v>35196</v>
      </c>
      <c r="F177" s="5">
        <v>30</v>
      </c>
      <c r="G177" s="5" t="s">
        <v>64</v>
      </c>
      <c r="H177" s="5" t="s">
        <v>50</v>
      </c>
      <c r="I177" s="5" t="s">
        <v>89</v>
      </c>
      <c r="J177" s="5" t="s">
        <v>724</v>
      </c>
      <c r="K177" s="5" t="s">
        <v>53</v>
      </c>
      <c r="L177" s="5" t="s">
        <v>68</v>
      </c>
      <c r="M177" s="6">
        <v>44584</v>
      </c>
      <c r="N177" s="5">
        <v>16.3</v>
      </c>
      <c r="O177" s="5">
        <v>84878</v>
      </c>
      <c r="P177" s="5">
        <v>40303</v>
      </c>
      <c r="Q177" s="5">
        <v>5</v>
      </c>
      <c r="R177" s="5">
        <v>85.7</v>
      </c>
      <c r="S177" s="5">
        <v>1</v>
      </c>
      <c r="T177" s="5" t="s">
        <v>725</v>
      </c>
      <c r="U177" s="5" t="s">
        <v>726</v>
      </c>
      <c r="V177" s="5" t="s">
        <v>50</v>
      </c>
      <c r="W177" s="5" t="s">
        <v>57</v>
      </c>
      <c r="X177" s="5" t="s">
        <v>58</v>
      </c>
      <c r="Y177" s="5" t="s">
        <v>59</v>
      </c>
      <c r="Z177" s="5" t="s">
        <v>85</v>
      </c>
      <c r="AA177" s="7">
        <f ca="1">YEARFRAC(Table1[[#This Row],[Joining Date]],TODAY(),3)</f>
        <v>4.5753424657534243</v>
      </c>
    </row>
    <row r="178" spans="1:27" x14ac:dyDescent="0.3">
      <c r="A178" s="5" t="s">
        <v>727</v>
      </c>
      <c r="B178" s="5" t="s">
        <v>113</v>
      </c>
      <c r="C178" s="5" t="s">
        <v>88</v>
      </c>
      <c r="D178" s="5" t="s">
        <v>76</v>
      </c>
      <c r="E178" s="6">
        <v>28847</v>
      </c>
      <c r="F178" s="5">
        <v>47</v>
      </c>
      <c r="G178" s="5" t="s">
        <v>185</v>
      </c>
      <c r="H178" s="5" t="s">
        <v>144</v>
      </c>
      <c r="I178" s="5" t="s">
        <v>186</v>
      </c>
      <c r="J178" s="5" t="s">
        <v>463</v>
      </c>
      <c r="K178" s="5" t="s">
        <v>91</v>
      </c>
      <c r="L178" s="5" t="s">
        <v>68</v>
      </c>
      <c r="M178" s="6">
        <v>44847</v>
      </c>
      <c r="N178" s="5">
        <v>17.399999999999999</v>
      </c>
      <c r="O178" s="5">
        <v>115413</v>
      </c>
      <c r="P178" s="5">
        <v>40229</v>
      </c>
      <c r="Q178" s="5">
        <v>4</v>
      </c>
      <c r="R178" s="5">
        <v>93.3</v>
      </c>
      <c r="S178" s="5">
        <v>4</v>
      </c>
      <c r="T178" s="5" t="s">
        <v>728</v>
      </c>
      <c r="U178" s="5" t="s">
        <v>729</v>
      </c>
      <c r="V178" s="5" t="s">
        <v>144</v>
      </c>
      <c r="W178" s="5" t="s">
        <v>144</v>
      </c>
      <c r="X178" s="5" t="s">
        <v>58</v>
      </c>
      <c r="Y178" s="5" t="s">
        <v>72</v>
      </c>
      <c r="Z178" s="5" t="s">
        <v>111</v>
      </c>
      <c r="AA178" s="7">
        <f ca="1">YEARFRAC(Table1[[#This Row],[Joining Date]],TODAY(),3)</f>
        <v>3.8547945205479452</v>
      </c>
    </row>
    <row r="179" spans="1:27" x14ac:dyDescent="0.3">
      <c r="A179" s="5" t="s">
        <v>730</v>
      </c>
      <c r="B179" s="5" t="s">
        <v>157</v>
      </c>
      <c r="C179" s="5" t="s">
        <v>96</v>
      </c>
      <c r="D179" s="5" t="s">
        <v>48</v>
      </c>
      <c r="E179" s="6">
        <v>29266</v>
      </c>
      <c r="F179" s="5">
        <v>46</v>
      </c>
      <c r="G179" s="5" t="s">
        <v>135</v>
      </c>
      <c r="H179" s="5" t="s">
        <v>65</v>
      </c>
      <c r="I179" s="5" t="s">
        <v>137</v>
      </c>
      <c r="J179" s="5" t="s">
        <v>475</v>
      </c>
      <c r="K179" s="5" t="s">
        <v>53</v>
      </c>
      <c r="L179" s="5" t="s">
        <v>68</v>
      </c>
      <c r="M179" s="6">
        <v>43938</v>
      </c>
      <c r="N179" s="5">
        <v>18.8</v>
      </c>
      <c r="O179" s="5">
        <v>38875</v>
      </c>
      <c r="P179" s="5">
        <v>46803</v>
      </c>
      <c r="Q179" s="5">
        <v>3</v>
      </c>
      <c r="R179" s="5">
        <v>94.9</v>
      </c>
      <c r="S179" s="5">
        <v>22</v>
      </c>
      <c r="T179" s="5" t="s">
        <v>731</v>
      </c>
      <c r="U179" s="5" t="s">
        <v>732</v>
      </c>
      <c r="V179" s="5" t="s">
        <v>65</v>
      </c>
      <c r="W179" s="5" t="s">
        <v>71</v>
      </c>
      <c r="X179" s="5" t="s">
        <v>58</v>
      </c>
      <c r="Y179" s="5" t="s">
        <v>72</v>
      </c>
      <c r="Z179" s="5" t="s">
        <v>60</v>
      </c>
      <c r="AA179" s="7">
        <f ca="1">YEARFRAC(Table1[[#This Row],[Joining Date]],TODAY(),3)</f>
        <v>6.3452054794520549</v>
      </c>
    </row>
    <row r="180" spans="1:27" x14ac:dyDescent="0.3">
      <c r="A180" s="5" t="s">
        <v>733</v>
      </c>
      <c r="B180" s="5" t="s">
        <v>74</v>
      </c>
      <c r="C180" s="5" t="s">
        <v>129</v>
      </c>
      <c r="D180" s="5" t="s">
        <v>48</v>
      </c>
      <c r="E180" s="6">
        <v>33755</v>
      </c>
      <c r="F180" s="5">
        <v>34</v>
      </c>
      <c r="G180" s="5" t="s">
        <v>103</v>
      </c>
      <c r="H180" s="5" t="s">
        <v>306</v>
      </c>
      <c r="I180" s="5" t="s">
        <v>105</v>
      </c>
      <c r="J180" s="5" t="s">
        <v>734</v>
      </c>
      <c r="K180" s="5" t="s">
        <v>53</v>
      </c>
      <c r="L180" s="5" t="s">
        <v>68</v>
      </c>
      <c r="M180" s="6">
        <v>44680</v>
      </c>
      <c r="N180" s="5">
        <v>19.7</v>
      </c>
      <c r="O180" s="5">
        <v>34080</v>
      </c>
      <c r="P180" s="5">
        <v>29125</v>
      </c>
      <c r="Q180" s="5">
        <v>4</v>
      </c>
      <c r="R180" s="5">
        <v>98.5</v>
      </c>
      <c r="S180" s="5">
        <v>5</v>
      </c>
      <c r="T180" s="5" t="s">
        <v>735</v>
      </c>
      <c r="U180" s="5" t="s">
        <v>736</v>
      </c>
      <c r="V180" s="5" t="s">
        <v>306</v>
      </c>
      <c r="W180" s="5" t="s">
        <v>309</v>
      </c>
      <c r="X180" s="5" t="s">
        <v>58</v>
      </c>
      <c r="Y180" s="5" t="s">
        <v>72</v>
      </c>
      <c r="Z180" s="5" t="s">
        <v>85</v>
      </c>
      <c r="AA180" s="7">
        <f ca="1">YEARFRAC(Table1[[#This Row],[Joining Date]],TODAY(),3)</f>
        <v>4.3123287671232875</v>
      </c>
    </row>
    <row r="181" spans="1:27" x14ac:dyDescent="0.3">
      <c r="A181" s="5" t="s">
        <v>737</v>
      </c>
      <c r="B181" s="5" t="s">
        <v>254</v>
      </c>
      <c r="C181" s="5" t="s">
        <v>96</v>
      </c>
      <c r="D181" s="5" t="s">
        <v>48</v>
      </c>
      <c r="E181" s="6">
        <v>34992</v>
      </c>
      <c r="F181" s="5">
        <v>30</v>
      </c>
      <c r="G181" s="5" t="s">
        <v>185</v>
      </c>
      <c r="H181" s="5" t="s">
        <v>50</v>
      </c>
      <c r="I181" s="5" t="s">
        <v>186</v>
      </c>
      <c r="J181" s="5" t="s">
        <v>738</v>
      </c>
      <c r="K181" s="5" t="s">
        <v>53</v>
      </c>
      <c r="L181" s="5" t="s">
        <v>68</v>
      </c>
      <c r="M181" s="6">
        <v>45906</v>
      </c>
      <c r="N181" s="5">
        <v>9.1</v>
      </c>
      <c r="O181" s="5">
        <v>72643</v>
      </c>
      <c r="P181" s="5">
        <v>37871</v>
      </c>
      <c r="Q181" s="5">
        <v>1</v>
      </c>
      <c r="R181" s="5">
        <v>91.3</v>
      </c>
      <c r="S181" s="5">
        <v>25</v>
      </c>
      <c r="T181" s="5" t="s">
        <v>739</v>
      </c>
      <c r="U181" s="5" t="s">
        <v>740</v>
      </c>
      <c r="V181" s="5" t="s">
        <v>50</v>
      </c>
      <c r="W181" s="5" t="s">
        <v>57</v>
      </c>
      <c r="X181" s="5" t="s">
        <v>58</v>
      </c>
      <c r="Y181" s="5" t="s">
        <v>110</v>
      </c>
      <c r="Z181" s="5" t="s">
        <v>85</v>
      </c>
      <c r="AA181" s="7">
        <f ca="1">YEARFRAC(Table1[[#This Row],[Joining Date]],TODAY(),3)</f>
        <v>0.95342465753424654</v>
      </c>
    </row>
    <row r="182" spans="1:27" x14ac:dyDescent="0.3">
      <c r="A182" s="5" t="s">
        <v>741</v>
      </c>
      <c r="B182" s="5" t="s">
        <v>46</v>
      </c>
      <c r="C182" s="5" t="s">
        <v>134</v>
      </c>
      <c r="D182" s="5" t="s">
        <v>76</v>
      </c>
      <c r="E182" s="6">
        <v>31158</v>
      </c>
      <c r="F182" s="5">
        <v>41</v>
      </c>
      <c r="G182" s="5" t="s">
        <v>64</v>
      </c>
      <c r="H182" s="5" t="s">
        <v>104</v>
      </c>
      <c r="I182" s="5" t="s">
        <v>89</v>
      </c>
      <c r="J182" s="5" t="s">
        <v>742</v>
      </c>
      <c r="K182" s="5" t="s">
        <v>91</v>
      </c>
      <c r="L182" s="5" t="s">
        <v>68</v>
      </c>
      <c r="M182" s="6">
        <v>46043</v>
      </c>
      <c r="N182" s="5">
        <v>3.9</v>
      </c>
      <c r="O182" s="5">
        <v>29537</v>
      </c>
      <c r="P182" s="5">
        <v>43253</v>
      </c>
      <c r="Q182" s="5">
        <v>2</v>
      </c>
      <c r="R182" s="5">
        <v>87.8</v>
      </c>
      <c r="S182" s="5">
        <v>20</v>
      </c>
      <c r="T182" s="5" t="s">
        <v>743</v>
      </c>
      <c r="U182" s="5" t="s">
        <v>744</v>
      </c>
      <c r="V182" s="5" t="s">
        <v>104</v>
      </c>
      <c r="W182" s="5" t="s">
        <v>109</v>
      </c>
      <c r="X182" s="5" t="s">
        <v>58</v>
      </c>
      <c r="Y182" s="5" t="s">
        <v>110</v>
      </c>
      <c r="Z182" s="5" t="s">
        <v>60</v>
      </c>
      <c r="AA182" s="7">
        <f ca="1">YEARFRAC(Table1[[#This Row],[Joining Date]],TODAY(),3)</f>
        <v>0.57808219178082187</v>
      </c>
    </row>
    <row r="183" spans="1:27" x14ac:dyDescent="0.3">
      <c r="A183" s="5" t="s">
        <v>745</v>
      </c>
      <c r="B183" s="5" t="s">
        <v>62</v>
      </c>
      <c r="C183" s="5" t="s">
        <v>102</v>
      </c>
      <c r="D183" s="5" t="s">
        <v>48</v>
      </c>
      <c r="E183" s="6">
        <v>36970</v>
      </c>
      <c r="F183" s="5">
        <v>25</v>
      </c>
      <c r="G183" s="5" t="s">
        <v>77</v>
      </c>
      <c r="H183" s="5" t="s">
        <v>114</v>
      </c>
      <c r="I183" s="5" t="s">
        <v>158</v>
      </c>
      <c r="J183" s="5" t="s">
        <v>746</v>
      </c>
      <c r="K183" s="5" t="s">
        <v>53</v>
      </c>
      <c r="L183" s="5" t="s">
        <v>68</v>
      </c>
      <c r="M183" s="6">
        <v>43035</v>
      </c>
      <c r="N183" s="5">
        <v>13.3</v>
      </c>
      <c r="O183" s="5">
        <v>104611</v>
      </c>
      <c r="P183" s="5">
        <v>18958</v>
      </c>
      <c r="Q183" s="5">
        <v>2</v>
      </c>
      <c r="R183" s="5">
        <v>99.9</v>
      </c>
      <c r="S183" s="5">
        <v>4</v>
      </c>
      <c r="T183" s="5" t="s">
        <v>747</v>
      </c>
      <c r="U183" s="5" t="s">
        <v>748</v>
      </c>
      <c r="V183" s="5" t="s">
        <v>114</v>
      </c>
      <c r="W183" s="5" t="s">
        <v>83</v>
      </c>
      <c r="X183" s="5" t="s">
        <v>58</v>
      </c>
      <c r="Y183" s="5" t="s">
        <v>84</v>
      </c>
      <c r="Z183" s="5" t="s">
        <v>85</v>
      </c>
      <c r="AA183" s="7">
        <f ca="1">YEARFRAC(Table1[[#This Row],[Joining Date]],TODAY(),3)</f>
        <v>8.8191780821917813</v>
      </c>
    </row>
    <row r="184" spans="1:27" x14ac:dyDescent="0.3">
      <c r="A184" s="5" t="s">
        <v>749</v>
      </c>
      <c r="B184" s="5" t="s">
        <v>157</v>
      </c>
      <c r="C184" s="5" t="s">
        <v>236</v>
      </c>
      <c r="D184" s="5" t="s">
        <v>76</v>
      </c>
      <c r="E184" s="6">
        <v>24755</v>
      </c>
      <c r="F184" s="5">
        <v>58</v>
      </c>
      <c r="G184" s="5" t="s">
        <v>49</v>
      </c>
      <c r="H184" s="5" t="s">
        <v>114</v>
      </c>
      <c r="I184" s="5" t="s">
        <v>51</v>
      </c>
      <c r="J184" s="5" t="s">
        <v>80</v>
      </c>
      <c r="K184" s="5" t="s">
        <v>53</v>
      </c>
      <c r="L184" s="5" t="s">
        <v>54</v>
      </c>
      <c r="M184" s="6">
        <v>45578</v>
      </c>
      <c r="N184" s="5">
        <v>3.7</v>
      </c>
      <c r="O184" s="5">
        <v>101247</v>
      </c>
      <c r="P184" s="5">
        <v>39933</v>
      </c>
      <c r="Q184" s="5">
        <v>1</v>
      </c>
      <c r="R184" s="5">
        <v>99.8</v>
      </c>
      <c r="S184" s="5">
        <v>15</v>
      </c>
      <c r="T184" s="5" t="s">
        <v>750</v>
      </c>
      <c r="U184" s="5" t="s">
        <v>751</v>
      </c>
      <c r="V184" s="5" t="s">
        <v>114</v>
      </c>
      <c r="W184" s="5" t="s">
        <v>83</v>
      </c>
      <c r="X184" s="5" t="s">
        <v>58</v>
      </c>
      <c r="Y184" s="5" t="s">
        <v>122</v>
      </c>
      <c r="Z184" s="5" t="s">
        <v>60</v>
      </c>
      <c r="AA184" s="7">
        <f ca="1">YEARFRAC(Table1[[#This Row],[Joining Date]],TODAY(),3)</f>
        <v>1.8520547945205479</v>
      </c>
    </row>
    <row r="185" spans="1:27" x14ac:dyDescent="0.3">
      <c r="A185" s="5" t="s">
        <v>752</v>
      </c>
      <c r="B185" s="5" t="s">
        <v>87</v>
      </c>
      <c r="C185" s="5" t="s">
        <v>63</v>
      </c>
      <c r="D185" s="5" t="s">
        <v>76</v>
      </c>
      <c r="E185" s="6">
        <v>25761</v>
      </c>
      <c r="F185" s="5">
        <v>56</v>
      </c>
      <c r="G185" s="5" t="s">
        <v>135</v>
      </c>
      <c r="H185" s="5" t="s">
        <v>306</v>
      </c>
      <c r="I185" s="5" t="s">
        <v>137</v>
      </c>
      <c r="J185" s="5" t="s">
        <v>349</v>
      </c>
      <c r="K185" s="5" t="s">
        <v>91</v>
      </c>
      <c r="L185" s="5" t="s">
        <v>54</v>
      </c>
      <c r="M185" s="6">
        <v>45593</v>
      </c>
      <c r="N185" s="5">
        <v>2.9</v>
      </c>
      <c r="O185" s="5">
        <v>43215</v>
      </c>
      <c r="P185" s="5">
        <v>40764</v>
      </c>
      <c r="Q185" s="5">
        <v>2</v>
      </c>
      <c r="R185" s="5">
        <v>90.5</v>
      </c>
      <c r="S185" s="5">
        <v>14</v>
      </c>
      <c r="T185" s="5" t="s">
        <v>753</v>
      </c>
      <c r="U185" s="5" t="s">
        <v>754</v>
      </c>
      <c r="V185" s="5" t="s">
        <v>306</v>
      </c>
      <c r="W185" s="5" t="s">
        <v>309</v>
      </c>
      <c r="X185" s="5" t="s">
        <v>58</v>
      </c>
      <c r="Y185" s="5" t="s">
        <v>122</v>
      </c>
      <c r="Z185" s="5" t="s">
        <v>111</v>
      </c>
      <c r="AA185" s="7">
        <f ca="1">YEARFRAC(Table1[[#This Row],[Joining Date]],TODAY(),3)</f>
        <v>1.810958904109589</v>
      </c>
    </row>
    <row r="186" spans="1:27" x14ac:dyDescent="0.3">
      <c r="A186" s="5" t="s">
        <v>755</v>
      </c>
      <c r="B186" s="5" t="s">
        <v>62</v>
      </c>
      <c r="C186" s="5" t="s">
        <v>96</v>
      </c>
      <c r="D186" s="5" t="s">
        <v>76</v>
      </c>
      <c r="E186" s="6">
        <v>24788</v>
      </c>
      <c r="F186" s="5">
        <v>58</v>
      </c>
      <c r="G186" s="5" t="s">
        <v>135</v>
      </c>
      <c r="H186" s="5" t="s">
        <v>65</v>
      </c>
      <c r="I186" s="5" t="s">
        <v>137</v>
      </c>
      <c r="J186" s="5" t="s">
        <v>124</v>
      </c>
      <c r="K186" s="5" t="s">
        <v>53</v>
      </c>
      <c r="L186" s="5" t="s">
        <v>68</v>
      </c>
      <c r="M186" s="6">
        <v>46201</v>
      </c>
      <c r="N186" s="5">
        <v>2.7</v>
      </c>
      <c r="O186" s="5">
        <v>96549</v>
      </c>
      <c r="P186" s="5">
        <v>8391</v>
      </c>
      <c r="Q186" s="5">
        <v>1</v>
      </c>
      <c r="R186" s="5">
        <v>99.4</v>
      </c>
      <c r="S186" s="5">
        <v>9</v>
      </c>
      <c r="T186" s="5" t="s">
        <v>756</v>
      </c>
      <c r="U186" s="5" t="s">
        <v>757</v>
      </c>
      <c r="V186" s="5" t="s">
        <v>65</v>
      </c>
      <c r="W186" s="5" t="s">
        <v>71</v>
      </c>
      <c r="X186" s="5" t="s">
        <v>58</v>
      </c>
      <c r="Y186" s="5" t="s">
        <v>122</v>
      </c>
      <c r="Z186" s="5" t="s">
        <v>60</v>
      </c>
      <c r="AA186" s="7">
        <f ca="1">YEARFRAC(Table1[[#This Row],[Joining Date]],TODAY(),3)</f>
        <v>0.14520547945205478</v>
      </c>
    </row>
    <row r="187" spans="1:27" x14ac:dyDescent="0.3">
      <c r="A187" s="5" t="s">
        <v>758</v>
      </c>
      <c r="B187" s="5" t="s">
        <v>74</v>
      </c>
      <c r="C187" s="5" t="s">
        <v>47</v>
      </c>
      <c r="D187" s="5" t="s">
        <v>48</v>
      </c>
      <c r="E187" s="6">
        <v>36838</v>
      </c>
      <c r="F187" s="5">
        <v>25</v>
      </c>
      <c r="G187" s="5" t="s">
        <v>77</v>
      </c>
      <c r="H187" s="5" t="s">
        <v>65</v>
      </c>
      <c r="I187" s="5" t="s">
        <v>79</v>
      </c>
      <c r="J187" s="5" t="s">
        <v>393</v>
      </c>
      <c r="K187" s="5" t="s">
        <v>53</v>
      </c>
      <c r="L187" s="5" t="s">
        <v>68</v>
      </c>
      <c r="M187" s="6">
        <v>44561</v>
      </c>
      <c r="N187" s="5">
        <v>18.399999999999999</v>
      </c>
      <c r="O187" s="5">
        <v>114919</v>
      </c>
      <c r="P187" s="5">
        <v>17254</v>
      </c>
      <c r="Q187" s="5">
        <v>3</v>
      </c>
      <c r="R187" s="5">
        <v>93.1</v>
      </c>
      <c r="S187" s="5">
        <v>14</v>
      </c>
      <c r="T187" s="5" t="s">
        <v>759</v>
      </c>
      <c r="U187" s="5" t="s">
        <v>760</v>
      </c>
      <c r="V187" s="5" t="s">
        <v>65</v>
      </c>
      <c r="W187" s="5" t="s">
        <v>71</v>
      </c>
      <c r="X187" s="5" t="s">
        <v>58</v>
      </c>
      <c r="Y187" s="5" t="s">
        <v>72</v>
      </c>
      <c r="Z187" s="5" t="s">
        <v>85</v>
      </c>
      <c r="AA187" s="7">
        <f ca="1">YEARFRAC(Table1[[#This Row],[Joining Date]],TODAY(),3)</f>
        <v>4.6383561643835618</v>
      </c>
    </row>
    <row r="188" spans="1:27" x14ac:dyDescent="0.3">
      <c r="A188" s="5" t="s">
        <v>761</v>
      </c>
      <c r="B188" s="5" t="s">
        <v>87</v>
      </c>
      <c r="C188" s="5" t="s">
        <v>75</v>
      </c>
      <c r="D188" s="5" t="s">
        <v>48</v>
      </c>
      <c r="E188" s="6">
        <v>26627</v>
      </c>
      <c r="F188" s="5">
        <v>53</v>
      </c>
      <c r="G188" s="5" t="s">
        <v>135</v>
      </c>
      <c r="H188" s="5" t="s">
        <v>78</v>
      </c>
      <c r="I188" s="5" t="s">
        <v>137</v>
      </c>
      <c r="J188" s="5" t="s">
        <v>604</v>
      </c>
      <c r="K188" s="5" t="s">
        <v>53</v>
      </c>
      <c r="L188" s="5" t="s">
        <v>54</v>
      </c>
      <c r="M188" s="6">
        <v>45626</v>
      </c>
      <c r="N188" s="5">
        <v>18</v>
      </c>
      <c r="O188" s="5">
        <v>68671</v>
      </c>
      <c r="P188" s="5">
        <v>16136</v>
      </c>
      <c r="Q188" s="5">
        <v>5</v>
      </c>
      <c r="R188" s="5">
        <v>95.8</v>
      </c>
      <c r="S188" s="5">
        <v>18</v>
      </c>
      <c r="T188" s="5" t="s">
        <v>762</v>
      </c>
      <c r="U188" s="5" t="s">
        <v>763</v>
      </c>
      <c r="V188" s="5" t="s">
        <v>78</v>
      </c>
      <c r="W188" s="5" t="s">
        <v>83</v>
      </c>
      <c r="X188" s="5" t="s">
        <v>58</v>
      </c>
      <c r="Y188" s="5" t="s">
        <v>122</v>
      </c>
      <c r="Z188" s="5" t="s">
        <v>60</v>
      </c>
      <c r="AA188" s="7">
        <f ca="1">YEARFRAC(Table1[[#This Row],[Joining Date]],TODAY(),3)</f>
        <v>1.7205479452054795</v>
      </c>
    </row>
    <row r="189" spans="1:27" x14ac:dyDescent="0.3">
      <c r="A189" s="5" t="s">
        <v>764</v>
      </c>
      <c r="B189" s="5" t="s">
        <v>157</v>
      </c>
      <c r="C189" s="5" t="s">
        <v>88</v>
      </c>
      <c r="D189" s="5" t="s">
        <v>76</v>
      </c>
      <c r="E189" s="6">
        <v>28183</v>
      </c>
      <c r="F189" s="5">
        <v>49</v>
      </c>
      <c r="G189" s="5" t="s">
        <v>103</v>
      </c>
      <c r="H189" s="5" t="s">
        <v>50</v>
      </c>
      <c r="I189" s="5" t="s">
        <v>105</v>
      </c>
      <c r="J189" s="5" t="s">
        <v>207</v>
      </c>
      <c r="K189" s="5" t="s">
        <v>53</v>
      </c>
      <c r="L189" s="5" t="s">
        <v>68</v>
      </c>
      <c r="M189" s="6">
        <v>43401</v>
      </c>
      <c r="N189" s="5">
        <v>8.6999999999999993</v>
      </c>
      <c r="O189" s="5">
        <v>35935</v>
      </c>
      <c r="P189" s="5">
        <v>19818</v>
      </c>
      <c r="Q189" s="5">
        <v>1</v>
      </c>
      <c r="R189" s="5">
        <v>88.1</v>
      </c>
      <c r="S189" s="5">
        <v>21</v>
      </c>
      <c r="T189" s="5" t="s">
        <v>765</v>
      </c>
      <c r="U189" s="5" t="s">
        <v>766</v>
      </c>
      <c r="V189" s="5" t="s">
        <v>50</v>
      </c>
      <c r="W189" s="5" t="s">
        <v>57</v>
      </c>
      <c r="X189" s="5" t="s">
        <v>58</v>
      </c>
      <c r="Y189" s="5" t="s">
        <v>110</v>
      </c>
      <c r="Z189" s="5" t="s">
        <v>85</v>
      </c>
      <c r="AA189" s="7">
        <f ca="1">YEARFRAC(Table1[[#This Row],[Joining Date]],TODAY(),3)</f>
        <v>7.816438356164384</v>
      </c>
    </row>
    <row r="190" spans="1:27" x14ac:dyDescent="0.3">
      <c r="A190" s="5" t="s">
        <v>767</v>
      </c>
      <c r="B190" s="5" t="s">
        <v>128</v>
      </c>
      <c r="C190" s="5" t="s">
        <v>236</v>
      </c>
      <c r="D190" s="5" t="s">
        <v>48</v>
      </c>
      <c r="E190" s="6">
        <v>33446</v>
      </c>
      <c r="F190" s="5">
        <v>34</v>
      </c>
      <c r="G190" s="5" t="s">
        <v>135</v>
      </c>
      <c r="H190" s="5" t="s">
        <v>218</v>
      </c>
      <c r="I190" s="5" t="s">
        <v>137</v>
      </c>
      <c r="J190" s="5" t="s">
        <v>241</v>
      </c>
      <c r="K190" s="5" t="s">
        <v>53</v>
      </c>
      <c r="L190" s="5" t="s">
        <v>54</v>
      </c>
      <c r="M190" s="6">
        <v>46197</v>
      </c>
      <c r="N190" s="5">
        <v>16.3</v>
      </c>
      <c r="O190" s="5">
        <v>134267</v>
      </c>
      <c r="P190" s="5">
        <v>24838</v>
      </c>
      <c r="Q190" s="5">
        <v>5</v>
      </c>
      <c r="R190" s="5">
        <v>91.1</v>
      </c>
      <c r="S190" s="5">
        <v>0</v>
      </c>
      <c r="T190" s="5" t="s">
        <v>768</v>
      </c>
      <c r="U190" s="5" t="s">
        <v>769</v>
      </c>
      <c r="V190" s="5" t="s">
        <v>218</v>
      </c>
      <c r="W190" s="5" t="s">
        <v>223</v>
      </c>
      <c r="X190" s="5" t="s">
        <v>58</v>
      </c>
      <c r="Y190" s="5" t="s">
        <v>122</v>
      </c>
      <c r="Z190" s="5" t="s">
        <v>111</v>
      </c>
      <c r="AA190" s="7">
        <f ca="1">YEARFRAC(Table1[[#This Row],[Joining Date]],TODAY(),3)</f>
        <v>0.15616438356164383</v>
      </c>
    </row>
    <row r="191" spans="1:27" x14ac:dyDescent="0.3">
      <c r="A191" s="5" t="s">
        <v>770</v>
      </c>
      <c r="B191" s="5" t="s">
        <v>46</v>
      </c>
      <c r="C191" s="5" t="s">
        <v>129</v>
      </c>
      <c r="D191" s="5" t="s">
        <v>48</v>
      </c>
      <c r="E191" s="6">
        <v>24646</v>
      </c>
      <c r="F191" s="5">
        <v>59</v>
      </c>
      <c r="G191" s="5" t="s">
        <v>77</v>
      </c>
      <c r="H191" s="5" t="s">
        <v>144</v>
      </c>
      <c r="I191" s="5" t="s">
        <v>158</v>
      </c>
      <c r="J191" s="5" t="s">
        <v>445</v>
      </c>
      <c r="K191" s="5" t="s">
        <v>53</v>
      </c>
      <c r="L191" s="5" t="s">
        <v>68</v>
      </c>
      <c r="M191" s="6">
        <v>43343</v>
      </c>
      <c r="N191" s="5">
        <v>7.9</v>
      </c>
      <c r="O191" s="5">
        <v>96037</v>
      </c>
      <c r="P191" s="5">
        <v>17401</v>
      </c>
      <c r="Q191" s="5">
        <v>4</v>
      </c>
      <c r="R191" s="5">
        <v>99</v>
      </c>
      <c r="S191" s="5">
        <v>22</v>
      </c>
      <c r="T191" s="5" t="s">
        <v>771</v>
      </c>
      <c r="U191" s="5" t="s">
        <v>772</v>
      </c>
      <c r="V191" s="5" t="s">
        <v>144</v>
      </c>
      <c r="W191" s="5" t="s">
        <v>144</v>
      </c>
      <c r="X191" s="5" t="s">
        <v>58</v>
      </c>
      <c r="Y191" s="5" t="s">
        <v>59</v>
      </c>
      <c r="Z191" s="5" t="s">
        <v>60</v>
      </c>
      <c r="AA191" s="7">
        <f ca="1">YEARFRAC(Table1[[#This Row],[Joining Date]],TODAY(),3)</f>
        <v>7.9753424657534246</v>
      </c>
    </row>
    <row r="192" spans="1:27" x14ac:dyDescent="0.3">
      <c r="A192" s="5" t="s">
        <v>773</v>
      </c>
      <c r="B192" s="5" t="s">
        <v>143</v>
      </c>
      <c r="C192" s="5" t="s">
        <v>88</v>
      </c>
      <c r="D192" s="5" t="s">
        <v>76</v>
      </c>
      <c r="E192" s="6">
        <v>33246</v>
      </c>
      <c r="F192" s="5">
        <v>35</v>
      </c>
      <c r="G192" s="5" t="s">
        <v>135</v>
      </c>
      <c r="H192" s="5" t="s">
        <v>306</v>
      </c>
      <c r="I192" s="5" t="s">
        <v>137</v>
      </c>
      <c r="J192" s="5" t="s">
        <v>434</v>
      </c>
      <c r="K192" s="5" t="s">
        <v>53</v>
      </c>
      <c r="L192" s="5" t="s">
        <v>54</v>
      </c>
      <c r="M192" s="6">
        <v>45406</v>
      </c>
      <c r="N192" s="5">
        <v>18.2</v>
      </c>
      <c r="O192" s="5">
        <v>101271</v>
      </c>
      <c r="P192" s="5">
        <v>37984</v>
      </c>
      <c r="Q192" s="5">
        <v>5</v>
      </c>
      <c r="R192" s="5">
        <v>88.9</v>
      </c>
      <c r="S192" s="5">
        <v>1</v>
      </c>
      <c r="T192" s="5" t="s">
        <v>774</v>
      </c>
      <c r="U192" s="5" t="s">
        <v>775</v>
      </c>
      <c r="V192" s="5" t="s">
        <v>306</v>
      </c>
      <c r="W192" s="5" t="s">
        <v>309</v>
      </c>
      <c r="X192" s="5" t="s">
        <v>58</v>
      </c>
      <c r="Y192" s="5" t="s">
        <v>122</v>
      </c>
      <c r="Z192" s="5" t="s">
        <v>60</v>
      </c>
      <c r="AA192" s="7">
        <f ca="1">YEARFRAC(Table1[[#This Row],[Joining Date]],TODAY(),3)</f>
        <v>2.3232876712328765</v>
      </c>
    </row>
    <row r="193" spans="1:27" x14ac:dyDescent="0.3">
      <c r="A193" s="5" t="s">
        <v>776</v>
      </c>
      <c r="B193" s="5" t="s">
        <v>245</v>
      </c>
      <c r="C193" s="5" t="s">
        <v>236</v>
      </c>
      <c r="D193" s="5" t="s">
        <v>48</v>
      </c>
      <c r="E193" s="6">
        <v>29873</v>
      </c>
      <c r="F193" s="5">
        <v>44</v>
      </c>
      <c r="G193" s="5" t="s">
        <v>49</v>
      </c>
      <c r="H193" s="5" t="s">
        <v>144</v>
      </c>
      <c r="I193" s="5" t="s">
        <v>177</v>
      </c>
      <c r="J193" s="5" t="s">
        <v>80</v>
      </c>
      <c r="K193" s="5" t="s">
        <v>91</v>
      </c>
      <c r="L193" s="5" t="s">
        <v>54</v>
      </c>
      <c r="M193" s="6">
        <v>45243</v>
      </c>
      <c r="N193" s="5">
        <v>9.6999999999999993</v>
      </c>
      <c r="O193" s="5">
        <v>84024</v>
      </c>
      <c r="P193" s="5">
        <v>25804</v>
      </c>
      <c r="Q193" s="5">
        <v>5</v>
      </c>
      <c r="R193" s="5">
        <v>98</v>
      </c>
      <c r="S193" s="5">
        <v>20</v>
      </c>
      <c r="T193" s="5" t="s">
        <v>777</v>
      </c>
      <c r="U193" s="5" t="s">
        <v>778</v>
      </c>
      <c r="V193" s="5" t="s">
        <v>144</v>
      </c>
      <c r="W193" s="5" t="s">
        <v>144</v>
      </c>
      <c r="X193" s="5" t="s">
        <v>58</v>
      </c>
      <c r="Y193" s="5" t="s">
        <v>84</v>
      </c>
      <c r="Z193" s="5" t="s">
        <v>111</v>
      </c>
      <c r="AA193" s="7">
        <f ca="1">YEARFRAC(Table1[[#This Row],[Joining Date]],TODAY(),3)</f>
        <v>2.7698630136986302</v>
      </c>
    </row>
    <row r="194" spans="1:27" x14ac:dyDescent="0.3">
      <c r="A194" s="5" t="s">
        <v>779</v>
      </c>
      <c r="B194" s="5" t="s">
        <v>128</v>
      </c>
      <c r="C194" s="5" t="s">
        <v>129</v>
      </c>
      <c r="D194" s="5" t="s">
        <v>48</v>
      </c>
      <c r="E194" s="6">
        <v>26591</v>
      </c>
      <c r="F194" s="5">
        <v>53</v>
      </c>
      <c r="G194" s="5" t="s">
        <v>185</v>
      </c>
      <c r="H194" s="5" t="s">
        <v>150</v>
      </c>
      <c r="I194" s="5" t="s">
        <v>219</v>
      </c>
      <c r="J194" s="5" t="s">
        <v>413</v>
      </c>
      <c r="K194" s="5" t="s">
        <v>91</v>
      </c>
      <c r="L194" s="5" t="s">
        <v>54</v>
      </c>
      <c r="M194" s="6">
        <v>46196</v>
      </c>
      <c r="N194" s="5">
        <v>6.1</v>
      </c>
      <c r="O194" s="5">
        <v>132955</v>
      </c>
      <c r="P194" s="5">
        <v>45746</v>
      </c>
      <c r="Q194" s="5">
        <v>3</v>
      </c>
      <c r="R194" s="5">
        <v>90.6</v>
      </c>
      <c r="S194" s="5">
        <v>28</v>
      </c>
      <c r="T194" s="5" t="s">
        <v>780</v>
      </c>
      <c r="U194" s="5" t="s">
        <v>781</v>
      </c>
      <c r="V194" s="5" t="s">
        <v>150</v>
      </c>
      <c r="W194" s="5" t="s">
        <v>155</v>
      </c>
      <c r="X194" s="5" t="s">
        <v>58</v>
      </c>
      <c r="Y194" s="5" t="s">
        <v>110</v>
      </c>
      <c r="Z194" s="5" t="s">
        <v>85</v>
      </c>
      <c r="AA194" s="7">
        <f ca="1">YEARFRAC(Table1[[#This Row],[Joining Date]],TODAY(),3)</f>
        <v>0.15890410958904111</v>
      </c>
    </row>
    <row r="195" spans="1:27" x14ac:dyDescent="0.3">
      <c r="A195" s="5" t="s">
        <v>782</v>
      </c>
      <c r="B195" s="5" t="s">
        <v>143</v>
      </c>
      <c r="C195" s="5" t="s">
        <v>96</v>
      </c>
      <c r="D195" s="5" t="s">
        <v>48</v>
      </c>
      <c r="E195" s="6">
        <v>27401</v>
      </c>
      <c r="F195" s="5">
        <v>51</v>
      </c>
      <c r="G195" s="5" t="s">
        <v>64</v>
      </c>
      <c r="H195" s="5" t="s">
        <v>114</v>
      </c>
      <c r="I195" s="5" t="s">
        <v>89</v>
      </c>
      <c r="J195" s="5" t="s">
        <v>318</v>
      </c>
      <c r="K195" s="5" t="s">
        <v>91</v>
      </c>
      <c r="L195" s="5" t="s">
        <v>54</v>
      </c>
      <c r="M195" s="6">
        <v>43950</v>
      </c>
      <c r="N195" s="5">
        <v>0.8</v>
      </c>
      <c r="O195" s="5">
        <v>78566</v>
      </c>
      <c r="P195" s="5">
        <v>23286</v>
      </c>
      <c r="Q195" s="5">
        <v>2</v>
      </c>
      <c r="R195" s="5">
        <v>91.9</v>
      </c>
      <c r="S195" s="5">
        <v>15</v>
      </c>
      <c r="T195" s="5" t="s">
        <v>783</v>
      </c>
      <c r="U195" s="5" t="s">
        <v>784</v>
      </c>
      <c r="V195" s="5" t="s">
        <v>114</v>
      </c>
      <c r="W195" s="5" t="s">
        <v>83</v>
      </c>
      <c r="X195" s="5" t="s">
        <v>58</v>
      </c>
      <c r="Y195" s="5" t="s">
        <v>122</v>
      </c>
      <c r="Z195" s="5" t="s">
        <v>60</v>
      </c>
      <c r="AA195" s="7">
        <f ca="1">YEARFRAC(Table1[[#This Row],[Joining Date]],TODAY(),3)</f>
        <v>6.3123287671232875</v>
      </c>
    </row>
    <row r="196" spans="1:27" x14ac:dyDescent="0.3">
      <c r="A196" s="5" t="s">
        <v>785</v>
      </c>
      <c r="B196" s="5" t="s">
        <v>46</v>
      </c>
      <c r="C196" s="5" t="s">
        <v>75</v>
      </c>
      <c r="D196" s="5" t="s">
        <v>48</v>
      </c>
      <c r="E196" s="6">
        <v>30058</v>
      </c>
      <c r="F196" s="5">
        <v>44</v>
      </c>
      <c r="G196" s="5" t="s">
        <v>49</v>
      </c>
      <c r="H196" s="5" t="s">
        <v>65</v>
      </c>
      <c r="I196" s="5" t="s">
        <v>177</v>
      </c>
      <c r="J196" s="5" t="s">
        <v>604</v>
      </c>
      <c r="K196" s="5" t="s">
        <v>53</v>
      </c>
      <c r="L196" s="5" t="s">
        <v>68</v>
      </c>
      <c r="M196" s="6">
        <v>45032</v>
      </c>
      <c r="N196" s="5">
        <v>10.199999999999999</v>
      </c>
      <c r="O196" s="5">
        <v>50508</v>
      </c>
      <c r="P196" s="5">
        <v>11658</v>
      </c>
      <c r="Q196" s="5">
        <v>4</v>
      </c>
      <c r="R196" s="5">
        <v>90.9</v>
      </c>
      <c r="S196" s="5">
        <v>22</v>
      </c>
      <c r="T196" s="5" t="s">
        <v>786</v>
      </c>
      <c r="U196" s="5" t="s">
        <v>787</v>
      </c>
      <c r="V196" s="5" t="s">
        <v>65</v>
      </c>
      <c r="W196" s="5" t="s">
        <v>71</v>
      </c>
      <c r="X196" s="5" t="s">
        <v>58</v>
      </c>
      <c r="Y196" s="5" t="s">
        <v>122</v>
      </c>
      <c r="Z196" s="5" t="s">
        <v>111</v>
      </c>
      <c r="AA196" s="7">
        <f ca="1">YEARFRAC(Table1[[#This Row],[Joining Date]],TODAY(),3)</f>
        <v>3.3479452054794518</v>
      </c>
    </row>
    <row r="197" spans="1:27" x14ac:dyDescent="0.3">
      <c r="A197" s="5" t="s">
        <v>788</v>
      </c>
      <c r="B197" s="5" t="s">
        <v>254</v>
      </c>
      <c r="C197" s="5" t="s">
        <v>75</v>
      </c>
      <c r="D197" s="5" t="s">
        <v>48</v>
      </c>
      <c r="E197" s="6">
        <v>34107</v>
      </c>
      <c r="F197" s="5">
        <v>33</v>
      </c>
      <c r="G197" s="5" t="s">
        <v>64</v>
      </c>
      <c r="H197" s="5" t="s">
        <v>50</v>
      </c>
      <c r="I197" s="5" t="s">
        <v>89</v>
      </c>
      <c r="J197" s="5" t="s">
        <v>90</v>
      </c>
      <c r="K197" s="5" t="s">
        <v>91</v>
      </c>
      <c r="L197" s="5" t="s">
        <v>54</v>
      </c>
      <c r="M197" s="6">
        <v>46345</v>
      </c>
      <c r="N197" s="5">
        <v>17.899999999999999</v>
      </c>
      <c r="O197" s="5">
        <v>136468</v>
      </c>
      <c r="P197" s="5">
        <v>48882</v>
      </c>
      <c r="Q197" s="5">
        <v>4</v>
      </c>
      <c r="R197" s="5">
        <v>95.2</v>
      </c>
      <c r="S197" s="5">
        <v>26</v>
      </c>
      <c r="T197" s="5" t="s">
        <v>789</v>
      </c>
      <c r="U197" s="5" t="s">
        <v>790</v>
      </c>
      <c r="V197" s="5" t="s">
        <v>50</v>
      </c>
      <c r="W197" s="5" t="s">
        <v>57</v>
      </c>
      <c r="X197" s="5" t="s">
        <v>58</v>
      </c>
      <c r="Y197" s="5" t="s">
        <v>72</v>
      </c>
      <c r="Z197" s="5" t="s">
        <v>85</v>
      </c>
      <c r="AA197" s="7">
        <f ca="1">YEARFRAC(Table1[[#This Row],[Joining Date]],TODAY(),3)</f>
        <v>0.24931506849315069</v>
      </c>
    </row>
    <row r="198" spans="1:27" x14ac:dyDescent="0.3">
      <c r="A198" s="5" t="s">
        <v>791</v>
      </c>
      <c r="B198" s="5" t="s">
        <v>87</v>
      </c>
      <c r="C198" s="5" t="s">
        <v>88</v>
      </c>
      <c r="D198" s="5" t="s">
        <v>48</v>
      </c>
      <c r="E198" s="6">
        <v>38014</v>
      </c>
      <c r="F198" s="5">
        <v>22</v>
      </c>
      <c r="G198" s="5" t="s">
        <v>103</v>
      </c>
      <c r="H198" s="5" t="s">
        <v>114</v>
      </c>
      <c r="I198" s="5" t="s">
        <v>105</v>
      </c>
      <c r="J198" s="5" t="s">
        <v>792</v>
      </c>
      <c r="K198" s="5" t="s">
        <v>91</v>
      </c>
      <c r="L198" s="5" t="s">
        <v>68</v>
      </c>
      <c r="M198" s="6">
        <v>44510</v>
      </c>
      <c r="N198" s="5">
        <v>13.2</v>
      </c>
      <c r="O198" s="5">
        <v>94375</v>
      </c>
      <c r="P198" s="5">
        <v>5332</v>
      </c>
      <c r="Q198" s="5">
        <v>5</v>
      </c>
      <c r="R198" s="5">
        <v>97.4</v>
      </c>
      <c r="S198" s="5">
        <v>9</v>
      </c>
      <c r="T198" s="5" t="s">
        <v>793</v>
      </c>
      <c r="U198" s="5" t="s">
        <v>794</v>
      </c>
      <c r="V198" s="5" t="s">
        <v>114</v>
      </c>
      <c r="W198" s="5" t="s">
        <v>83</v>
      </c>
      <c r="X198" s="5" t="s">
        <v>58</v>
      </c>
      <c r="Y198" s="5" t="s">
        <v>59</v>
      </c>
      <c r="Z198" s="5" t="s">
        <v>111</v>
      </c>
      <c r="AA198" s="7">
        <f ca="1">YEARFRAC(Table1[[#This Row],[Joining Date]],TODAY(),3)</f>
        <v>4.7780821917808218</v>
      </c>
    </row>
    <row r="199" spans="1:27" x14ac:dyDescent="0.3">
      <c r="A199" s="5" t="s">
        <v>795</v>
      </c>
      <c r="B199" s="5" t="s">
        <v>113</v>
      </c>
      <c r="C199" s="5" t="s">
        <v>75</v>
      </c>
      <c r="D199" s="5" t="s">
        <v>48</v>
      </c>
      <c r="E199" s="6">
        <v>24050</v>
      </c>
      <c r="F199" s="5">
        <v>60</v>
      </c>
      <c r="G199" s="5" t="s">
        <v>149</v>
      </c>
      <c r="H199" s="5" t="s">
        <v>218</v>
      </c>
      <c r="I199" s="5" t="s">
        <v>151</v>
      </c>
      <c r="J199" s="5" t="s">
        <v>796</v>
      </c>
      <c r="K199" s="5" t="s">
        <v>53</v>
      </c>
      <c r="L199" s="5" t="s">
        <v>68</v>
      </c>
      <c r="M199" s="6">
        <v>44949</v>
      </c>
      <c r="N199" s="5">
        <v>14.7</v>
      </c>
      <c r="O199" s="5">
        <v>126077</v>
      </c>
      <c r="P199" s="5">
        <v>32427</v>
      </c>
      <c r="Q199" s="5">
        <v>3</v>
      </c>
      <c r="R199" s="5">
        <v>92.5</v>
      </c>
      <c r="S199" s="5">
        <v>5</v>
      </c>
      <c r="T199" s="5" t="s">
        <v>797</v>
      </c>
      <c r="U199" s="5" t="s">
        <v>798</v>
      </c>
      <c r="V199" s="5" t="s">
        <v>218</v>
      </c>
      <c r="W199" s="5" t="s">
        <v>223</v>
      </c>
      <c r="X199" s="5" t="s">
        <v>58</v>
      </c>
      <c r="Y199" s="5" t="s">
        <v>110</v>
      </c>
      <c r="Z199" s="5" t="s">
        <v>111</v>
      </c>
      <c r="AA199" s="7">
        <f ca="1">YEARFRAC(Table1[[#This Row],[Joining Date]],TODAY(),3)</f>
        <v>3.5753424657534247</v>
      </c>
    </row>
    <row r="200" spans="1:27" x14ac:dyDescent="0.3">
      <c r="A200" s="5" t="s">
        <v>799</v>
      </c>
      <c r="B200" s="5" t="s">
        <v>254</v>
      </c>
      <c r="C200" s="5" t="s">
        <v>96</v>
      </c>
      <c r="D200" s="5" t="s">
        <v>48</v>
      </c>
      <c r="E200" s="6">
        <v>32438</v>
      </c>
      <c r="F200" s="5">
        <v>37</v>
      </c>
      <c r="G200" s="5" t="s">
        <v>64</v>
      </c>
      <c r="H200" s="5" t="s">
        <v>306</v>
      </c>
      <c r="I200" s="5" t="s">
        <v>66</v>
      </c>
      <c r="J200" s="5" t="s">
        <v>250</v>
      </c>
      <c r="K200" s="5" t="s">
        <v>91</v>
      </c>
      <c r="L200" s="5" t="s">
        <v>54</v>
      </c>
      <c r="M200" s="6">
        <v>43299</v>
      </c>
      <c r="N200" s="5">
        <v>12.7</v>
      </c>
      <c r="O200" s="5">
        <v>33885</v>
      </c>
      <c r="P200" s="5">
        <v>27596</v>
      </c>
      <c r="Q200" s="5">
        <v>5</v>
      </c>
      <c r="R200" s="5">
        <v>92.8</v>
      </c>
      <c r="S200" s="5">
        <v>29</v>
      </c>
      <c r="T200" s="5" t="s">
        <v>800</v>
      </c>
      <c r="U200" s="5" t="s">
        <v>801</v>
      </c>
      <c r="V200" s="5" t="s">
        <v>306</v>
      </c>
      <c r="W200" s="5" t="s">
        <v>309</v>
      </c>
      <c r="X200" s="5" t="s">
        <v>58</v>
      </c>
      <c r="Y200" s="5" t="s">
        <v>84</v>
      </c>
      <c r="Z200" s="5" t="s">
        <v>85</v>
      </c>
      <c r="AA200" s="7">
        <f ca="1">YEARFRAC(Table1[[#This Row],[Joining Date]],TODAY(),3)</f>
        <v>8.0958904109589049</v>
      </c>
    </row>
    <row r="201" spans="1:27" x14ac:dyDescent="0.3">
      <c r="A201" s="5" t="s">
        <v>802</v>
      </c>
      <c r="B201" s="5" t="s">
        <v>254</v>
      </c>
      <c r="C201" s="5" t="s">
        <v>118</v>
      </c>
      <c r="D201" s="5" t="s">
        <v>48</v>
      </c>
      <c r="E201" s="6">
        <v>33213</v>
      </c>
      <c r="F201" s="5">
        <v>35</v>
      </c>
      <c r="G201" s="5" t="s">
        <v>77</v>
      </c>
      <c r="H201" s="5" t="s">
        <v>150</v>
      </c>
      <c r="I201" s="5" t="s">
        <v>158</v>
      </c>
      <c r="J201" s="5" t="s">
        <v>106</v>
      </c>
      <c r="K201" s="5" t="s">
        <v>53</v>
      </c>
      <c r="L201" s="5" t="s">
        <v>68</v>
      </c>
      <c r="M201" s="6">
        <v>45740</v>
      </c>
      <c r="N201" s="5">
        <v>15.9</v>
      </c>
      <c r="O201" s="5">
        <v>108503</v>
      </c>
      <c r="P201" s="5">
        <v>39636</v>
      </c>
      <c r="Q201" s="5">
        <v>1</v>
      </c>
      <c r="R201" s="5">
        <v>90.9</v>
      </c>
      <c r="S201" s="5">
        <v>30</v>
      </c>
      <c r="T201" s="5" t="s">
        <v>803</v>
      </c>
      <c r="U201" s="5" t="s">
        <v>804</v>
      </c>
      <c r="V201" s="5" t="s">
        <v>150</v>
      </c>
      <c r="W201" s="5" t="s">
        <v>155</v>
      </c>
      <c r="X201" s="5" t="s">
        <v>58</v>
      </c>
      <c r="Y201" s="5" t="s">
        <v>110</v>
      </c>
      <c r="Z201" s="5" t="s">
        <v>60</v>
      </c>
      <c r="AA201" s="7">
        <f ca="1">YEARFRAC(Table1[[#This Row],[Joining Date]],TODAY(),3)</f>
        <v>1.4082191780821918</v>
      </c>
    </row>
    <row r="202" spans="1:27" x14ac:dyDescent="0.3">
      <c r="A202" s="5" t="s">
        <v>805</v>
      </c>
      <c r="B202" s="5" t="s">
        <v>101</v>
      </c>
      <c r="C202" s="5" t="s">
        <v>63</v>
      </c>
      <c r="D202" s="5" t="s">
        <v>76</v>
      </c>
      <c r="E202" s="6">
        <v>35734</v>
      </c>
      <c r="F202" s="5">
        <v>28</v>
      </c>
      <c r="G202" s="5" t="s">
        <v>185</v>
      </c>
      <c r="H202" s="5" t="s">
        <v>50</v>
      </c>
      <c r="I202" s="5" t="s">
        <v>219</v>
      </c>
      <c r="J202" s="5" t="s">
        <v>169</v>
      </c>
      <c r="K202" s="5" t="s">
        <v>91</v>
      </c>
      <c r="L202" s="5" t="s">
        <v>68</v>
      </c>
      <c r="M202" s="6">
        <v>46384</v>
      </c>
      <c r="N202" s="5">
        <v>12.9</v>
      </c>
      <c r="O202" s="5">
        <v>109919</v>
      </c>
      <c r="P202" s="5">
        <v>47160</v>
      </c>
      <c r="Q202" s="5">
        <v>3</v>
      </c>
      <c r="R202" s="5">
        <v>88.7</v>
      </c>
      <c r="S202" s="5">
        <v>18</v>
      </c>
      <c r="T202" s="5" t="s">
        <v>806</v>
      </c>
      <c r="U202" s="5" t="s">
        <v>807</v>
      </c>
      <c r="V202" s="5" t="s">
        <v>50</v>
      </c>
      <c r="W202" s="5" t="s">
        <v>57</v>
      </c>
      <c r="X202" s="5" t="s">
        <v>58</v>
      </c>
      <c r="Y202" s="5" t="s">
        <v>84</v>
      </c>
      <c r="Z202" s="5" t="s">
        <v>60</v>
      </c>
      <c r="AA202" s="7">
        <f ca="1">YEARFRAC(Table1[[#This Row],[Joining Date]],TODAY(),3)</f>
        <v>0.35616438356164382</v>
      </c>
    </row>
    <row r="203" spans="1:27" x14ac:dyDescent="0.3">
      <c r="A203" s="5" t="s">
        <v>808</v>
      </c>
      <c r="B203" s="5" t="s">
        <v>245</v>
      </c>
      <c r="C203" s="5" t="s">
        <v>96</v>
      </c>
      <c r="D203" s="5" t="s">
        <v>76</v>
      </c>
      <c r="E203" s="6">
        <v>28208</v>
      </c>
      <c r="F203" s="5">
        <v>49</v>
      </c>
      <c r="G203" s="5" t="s">
        <v>103</v>
      </c>
      <c r="H203" s="5" t="s">
        <v>78</v>
      </c>
      <c r="I203" s="5" t="s">
        <v>105</v>
      </c>
      <c r="J203" s="5" t="s">
        <v>277</v>
      </c>
      <c r="K203" s="5" t="s">
        <v>53</v>
      </c>
      <c r="L203" s="5" t="s">
        <v>54</v>
      </c>
      <c r="M203" s="6">
        <v>43964</v>
      </c>
      <c r="N203" s="5">
        <v>12.7</v>
      </c>
      <c r="O203" s="5">
        <v>69792</v>
      </c>
      <c r="P203" s="5">
        <v>14806</v>
      </c>
      <c r="Q203" s="5">
        <v>4</v>
      </c>
      <c r="R203" s="5">
        <v>95.8</v>
      </c>
      <c r="S203" s="5">
        <v>3</v>
      </c>
      <c r="T203" s="5" t="s">
        <v>809</v>
      </c>
      <c r="U203" s="5" t="s">
        <v>810</v>
      </c>
      <c r="V203" s="5" t="s">
        <v>78</v>
      </c>
      <c r="W203" s="5" t="s">
        <v>83</v>
      </c>
      <c r="X203" s="5" t="s">
        <v>58</v>
      </c>
      <c r="Y203" s="5" t="s">
        <v>122</v>
      </c>
      <c r="Z203" s="5" t="s">
        <v>85</v>
      </c>
      <c r="AA203" s="7">
        <f ca="1">YEARFRAC(Table1[[#This Row],[Joining Date]],TODAY(),3)</f>
        <v>6.2739726027397262</v>
      </c>
    </row>
    <row r="204" spans="1:27" x14ac:dyDescent="0.3">
      <c r="A204" s="5" t="s">
        <v>811</v>
      </c>
      <c r="B204" s="5" t="s">
        <v>113</v>
      </c>
      <c r="C204" s="5" t="s">
        <v>134</v>
      </c>
      <c r="D204" s="5" t="s">
        <v>48</v>
      </c>
      <c r="E204" s="6">
        <v>37927</v>
      </c>
      <c r="F204" s="5">
        <v>22</v>
      </c>
      <c r="G204" s="5" t="s">
        <v>149</v>
      </c>
      <c r="H204" s="5" t="s">
        <v>218</v>
      </c>
      <c r="I204" s="5" t="s">
        <v>151</v>
      </c>
      <c r="J204" s="5" t="s">
        <v>812</v>
      </c>
      <c r="K204" s="5" t="s">
        <v>53</v>
      </c>
      <c r="L204" s="5" t="s">
        <v>68</v>
      </c>
      <c r="M204" s="6">
        <v>44819</v>
      </c>
      <c r="N204" s="5">
        <v>1.2</v>
      </c>
      <c r="O204" s="5">
        <v>27649</v>
      </c>
      <c r="P204" s="5">
        <v>14569</v>
      </c>
      <c r="Q204" s="5">
        <v>4</v>
      </c>
      <c r="R204" s="5">
        <v>86.2</v>
      </c>
      <c r="S204" s="5">
        <v>5</v>
      </c>
      <c r="T204" s="5" t="s">
        <v>813</v>
      </c>
      <c r="U204" s="5" t="s">
        <v>814</v>
      </c>
      <c r="V204" s="5" t="s">
        <v>218</v>
      </c>
      <c r="W204" s="5" t="s">
        <v>223</v>
      </c>
      <c r="X204" s="5" t="s">
        <v>58</v>
      </c>
      <c r="Y204" s="5" t="s">
        <v>72</v>
      </c>
      <c r="Z204" s="5" t="s">
        <v>85</v>
      </c>
      <c r="AA204" s="7">
        <f ca="1">YEARFRAC(Table1[[#This Row],[Joining Date]],TODAY(),3)</f>
        <v>3.9315068493150687</v>
      </c>
    </row>
    <row r="205" spans="1:27" x14ac:dyDescent="0.3">
      <c r="A205" s="5" t="s">
        <v>815</v>
      </c>
      <c r="B205" s="5" t="s">
        <v>74</v>
      </c>
      <c r="C205" s="5" t="s">
        <v>134</v>
      </c>
      <c r="D205" s="5" t="s">
        <v>48</v>
      </c>
      <c r="E205" s="6">
        <v>32606</v>
      </c>
      <c r="F205" s="5">
        <v>37</v>
      </c>
      <c r="G205" s="5" t="s">
        <v>64</v>
      </c>
      <c r="H205" s="5" t="s">
        <v>65</v>
      </c>
      <c r="I205" s="5" t="s">
        <v>89</v>
      </c>
      <c r="J205" s="5" t="s">
        <v>816</v>
      </c>
      <c r="K205" s="5" t="s">
        <v>91</v>
      </c>
      <c r="L205" s="5" t="s">
        <v>54</v>
      </c>
      <c r="M205" s="6">
        <v>46191</v>
      </c>
      <c r="N205" s="5">
        <v>10.6</v>
      </c>
      <c r="O205" s="5">
        <v>64761</v>
      </c>
      <c r="P205" s="5">
        <v>42438</v>
      </c>
      <c r="Q205" s="5">
        <v>2</v>
      </c>
      <c r="R205" s="5">
        <v>86.3</v>
      </c>
      <c r="S205" s="5">
        <v>13</v>
      </c>
      <c r="T205" s="5" t="s">
        <v>817</v>
      </c>
      <c r="U205" s="5" t="s">
        <v>818</v>
      </c>
      <c r="V205" s="5" t="s">
        <v>65</v>
      </c>
      <c r="W205" s="5" t="s">
        <v>71</v>
      </c>
      <c r="X205" s="5" t="s">
        <v>58</v>
      </c>
      <c r="Y205" s="5" t="s">
        <v>84</v>
      </c>
      <c r="Z205" s="5" t="s">
        <v>60</v>
      </c>
      <c r="AA205" s="7">
        <f ca="1">YEARFRAC(Table1[[#This Row],[Joining Date]],TODAY(),3)</f>
        <v>0.17260273972602741</v>
      </c>
    </row>
    <row r="206" spans="1:27" x14ac:dyDescent="0.3">
      <c r="A206" s="5" t="s">
        <v>819</v>
      </c>
      <c r="B206" s="5" t="s">
        <v>128</v>
      </c>
      <c r="C206" s="5" t="s">
        <v>88</v>
      </c>
      <c r="D206" s="5" t="s">
        <v>76</v>
      </c>
      <c r="E206" s="6">
        <v>36222</v>
      </c>
      <c r="F206" s="5">
        <v>27</v>
      </c>
      <c r="G206" s="5" t="s">
        <v>135</v>
      </c>
      <c r="H206" s="5" t="s">
        <v>50</v>
      </c>
      <c r="I206" s="5" t="s">
        <v>137</v>
      </c>
      <c r="J206" s="5" t="s">
        <v>80</v>
      </c>
      <c r="K206" s="5" t="s">
        <v>53</v>
      </c>
      <c r="L206" s="5" t="s">
        <v>54</v>
      </c>
      <c r="M206" s="6">
        <v>45157</v>
      </c>
      <c r="N206" s="5">
        <v>19.600000000000001</v>
      </c>
      <c r="O206" s="5">
        <v>85341</v>
      </c>
      <c r="P206" s="5">
        <v>22602</v>
      </c>
      <c r="Q206" s="5">
        <v>5</v>
      </c>
      <c r="R206" s="5">
        <v>98.1</v>
      </c>
      <c r="S206" s="5">
        <v>14</v>
      </c>
      <c r="T206" s="5" t="s">
        <v>820</v>
      </c>
      <c r="U206" s="5" t="s">
        <v>821</v>
      </c>
      <c r="V206" s="5" t="s">
        <v>50</v>
      </c>
      <c r="W206" s="5" t="s">
        <v>57</v>
      </c>
      <c r="X206" s="5" t="s">
        <v>58</v>
      </c>
      <c r="Y206" s="5" t="s">
        <v>72</v>
      </c>
      <c r="Z206" s="5" t="s">
        <v>60</v>
      </c>
      <c r="AA206" s="7">
        <f ca="1">YEARFRAC(Table1[[#This Row],[Joining Date]],TODAY(),3)</f>
        <v>3.0054794520547947</v>
      </c>
    </row>
    <row r="207" spans="1:27" x14ac:dyDescent="0.3">
      <c r="A207" s="5" t="s">
        <v>822</v>
      </c>
      <c r="B207" s="5" t="s">
        <v>157</v>
      </c>
      <c r="C207" s="5" t="s">
        <v>96</v>
      </c>
      <c r="D207" s="5" t="s">
        <v>76</v>
      </c>
      <c r="E207" s="6">
        <v>26737</v>
      </c>
      <c r="F207" s="5">
        <v>53</v>
      </c>
      <c r="G207" s="5" t="s">
        <v>135</v>
      </c>
      <c r="H207" s="5" t="s">
        <v>78</v>
      </c>
      <c r="I207" s="5" t="s">
        <v>137</v>
      </c>
      <c r="J207" s="5" t="s">
        <v>232</v>
      </c>
      <c r="K207" s="5" t="s">
        <v>53</v>
      </c>
      <c r="L207" s="5" t="s">
        <v>54</v>
      </c>
      <c r="M207" s="6">
        <v>43439</v>
      </c>
      <c r="N207" s="5">
        <v>16.8</v>
      </c>
      <c r="O207" s="5">
        <v>112152</v>
      </c>
      <c r="P207" s="5">
        <v>39250</v>
      </c>
      <c r="Q207" s="5">
        <v>2</v>
      </c>
      <c r="R207" s="5">
        <v>85.8</v>
      </c>
      <c r="S207" s="5">
        <v>6</v>
      </c>
      <c r="T207" s="5" t="s">
        <v>823</v>
      </c>
      <c r="U207" s="5" t="s">
        <v>824</v>
      </c>
      <c r="V207" s="5" t="s">
        <v>78</v>
      </c>
      <c r="W207" s="5" t="s">
        <v>83</v>
      </c>
      <c r="X207" s="5" t="s">
        <v>58</v>
      </c>
      <c r="Y207" s="5" t="s">
        <v>84</v>
      </c>
      <c r="Z207" s="5" t="s">
        <v>60</v>
      </c>
      <c r="AA207" s="7">
        <f ca="1">YEARFRAC(Table1[[#This Row],[Joining Date]],TODAY(),3)</f>
        <v>7.7123287671232879</v>
      </c>
    </row>
    <row r="208" spans="1:27" x14ac:dyDescent="0.3">
      <c r="A208" s="5" t="s">
        <v>825</v>
      </c>
      <c r="B208" s="5" t="s">
        <v>74</v>
      </c>
      <c r="C208" s="5" t="s">
        <v>102</v>
      </c>
      <c r="D208" s="5" t="s">
        <v>48</v>
      </c>
      <c r="E208" s="6">
        <v>35479</v>
      </c>
      <c r="F208" s="5">
        <v>29</v>
      </c>
      <c r="G208" s="5" t="s">
        <v>49</v>
      </c>
      <c r="H208" s="5" t="s">
        <v>78</v>
      </c>
      <c r="I208" s="5" t="s">
        <v>51</v>
      </c>
      <c r="J208" s="5" t="s">
        <v>498</v>
      </c>
      <c r="K208" s="5" t="s">
        <v>53</v>
      </c>
      <c r="L208" s="5" t="s">
        <v>54</v>
      </c>
      <c r="M208" s="6">
        <v>44684</v>
      </c>
      <c r="N208" s="5">
        <v>13.8</v>
      </c>
      <c r="O208" s="5">
        <v>126118</v>
      </c>
      <c r="P208" s="5">
        <v>33420</v>
      </c>
      <c r="Q208" s="5">
        <v>2</v>
      </c>
      <c r="R208" s="5">
        <v>85.4</v>
      </c>
      <c r="S208" s="5">
        <v>15</v>
      </c>
      <c r="T208" s="5" t="s">
        <v>826</v>
      </c>
      <c r="U208" s="5" t="s">
        <v>827</v>
      </c>
      <c r="V208" s="5" t="s">
        <v>78</v>
      </c>
      <c r="W208" s="5" t="s">
        <v>83</v>
      </c>
      <c r="X208" s="5" t="s">
        <v>58</v>
      </c>
      <c r="Y208" s="5" t="s">
        <v>72</v>
      </c>
      <c r="Z208" s="5" t="s">
        <v>60</v>
      </c>
      <c r="AA208" s="7">
        <f ca="1">YEARFRAC(Table1[[#This Row],[Joining Date]],TODAY(),3)</f>
        <v>4.3013698630136989</v>
      </c>
    </row>
    <row r="209" spans="1:27" x14ac:dyDescent="0.3">
      <c r="A209" s="5" t="s">
        <v>828</v>
      </c>
      <c r="B209" s="5" t="s">
        <v>143</v>
      </c>
      <c r="C209" s="5" t="s">
        <v>118</v>
      </c>
      <c r="D209" s="5" t="s">
        <v>48</v>
      </c>
      <c r="E209" s="6">
        <v>28939</v>
      </c>
      <c r="F209" s="5">
        <v>47</v>
      </c>
      <c r="G209" s="5" t="s">
        <v>185</v>
      </c>
      <c r="H209" s="5" t="s">
        <v>114</v>
      </c>
      <c r="I209" s="5" t="s">
        <v>186</v>
      </c>
      <c r="J209" s="5" t="s">
        <v>545</v>
      </c>
      <c r="K209" s="5" t="s">
        <v>53</v>
      </c>
      <c r="L209" s="5" t="s">
        <v>68</v>
      </c>
      <c r="M209" s="6">
        <v>45629</v>
      </c>
      <c r="N209" s="5">
        <v>13.3</v>
      </c>
      <c r="O209" s="5">
        <v>83060</v>
      </c>
      <c r="P209" s="5">
        <v>36901</v>
      </c>
      <c r="Q209" s="5">
        <v>3</v>
      </c>
      <c r="R209" s="5">
        <v>96.7</v>
      </c>
      <c r="S209" s="5">
        <v>11</v>
      </c>
      <c r="T209" s="5" t="s">
        <v>829</v>
      </c>
      <c r="U209" s="5" t="s">
        <v>830</v>
      </c>
      <c r="V209" s="5" t="s">
        <v>114</v>
      </c>
      <c r="W209" s="5" t="s">
        <v>83</v>
      </c>
      <c r="X209" s="5" t="s">
        <v>58</v>
      </c>
      <c r="Y209" s="5" t="s">
        <v>122</v>
      </c>
      <c r="Z209" s="5" t="s">
        <v>60</v>
      </c>
      <c r="AA209" s="7">
        <f ca="1">YEARFRAC(Table1[[#This Row],[Joining Date]],TODAY(),3)</f>
        <v>1.7123287671232876</v>
      </c>
    </row>
    <row r="210" spans="1:27" x14ac:dyDescent="0.3">
      <c r="A210" s="5" t="s">
        <v>831</v>
      </c>
      <c r="B210" s="5" t="s">
        <v>46</v>
      </c>
      <c r="C210" s="5" t="s">
        <v>75</v>
      </c>
      <c r="D210" s="5" t="s">
        <v>48</v>
      </c>
      <c r="E210" s="6">
        <v>27251</v>
      </c>
      <c r="F210" s="5">
        <v>51</v>
      </c>
      <c r="G210" s="5" t="s">
        <v>103</v>
      </c>
      <c r="H210" s="5" t="s">
        <v>65</v>
      </c>
      <c r="I210" s="5" t="s">
        <v>105</v>
      </c>
      <c r="J210" s="5" t="s">
        <v>106</v>
      </c>
      <c r="K210" s="5" t="s">
        <v>91</v>
      </c>
      <c r="L210" s="5" t="s">
        <v>54</v>
      </c>
      <c r="M210" s="6">
        <v>45168</v>
      </c>
      <c r="N210" s="5">
        <v>15.3</v>
      </c>
      <c r="O210" s="5">
        <v>148801</v>
      </c>
      <c r="P210" s="5">
        <v>23719</v>
      </c>
      <c r="Q210" s="5">
        <v>2</v>
      </c>
      <c r="R210" s="5">
        <v>94.8</v>
      </c>
      <c r="S210" s="5">
        <v>12</v>
      </c>
      <c r="T210" s="5" t="s">
        <v>832</v>
      </c>
      <c r="U210" s="5" t="s">
        <v>833</v>
      </c>
      <c r="V210" s="5" t="s">
        <v>65</v>
      </c>
      <c r="W210" s="5" t="s">
        <v>71</v>
      </c>
      <c r="X210" s="5" t="s">
        <v>58</v>
      </c>
      <c r="Y210" s="5" t="s">
        <v>122</v>
      </c>
      <c r="Z210" s="5" t="s">
        <v>85</v>
      </c>
      <c r="AA210" s="7">
        <f ca="1">YEARFRAC(Table1[[#This Row],[Joining Date]],TODAY(),3)</f>
        <v>2.9753424657534246</v>
      </c>
    </row>
    <row r="211" spans="1:27" x14ac:dyDescent="0.3">
      <c r="A211" s="5" t="s">
        <v>834</v>
      </c>
      <c r="B211" s="5" t="s">
        <v>254</v>
      </c>
      <c r="C211" s="5" t="s">
        <v>75</v>
      </c>
      <c r="D211" s="5" t="s">
        <v>76</v>
      </c>
      <c r="E211" s="6">
        <v>32977</v>
      </c>
      <c r="F211" s="5">
        <v>36</v>
      </c>
      <c r="G211" s="5" t="s">
        <v>77</v>
      </c>
      <c r="H211" s="5" t="s">
        <v>306</v>
      </c>
      <c r="I211" s="5" t="s">
        <v>158</v>
      </c>
      <c r="J211" s="5" t="s">
        <v>259</v>
      </c>
      <c r="K211" s="5" t="s">
        <v>91</v>
      </c>
      <c r="L211" s="5" t="s">
        <v>68</v>
      </c>
      <c r="M211" s="6">
        <v>44200</v>
      </c>
      <c r="N211" s="5">
        <v>18.100000000000001</v>
      </c>
      <c r="O211" s="5">
        <v>32338</v>
      </c>
      <c r="P211" s="5">
        <v>10406</v>
      </c>
      <c r="Q211" s="5">
        <v>4</v>
      </c>
      <c r="R211" s="5">
        <v>90.1</v>
      </c>
      <c r="S211" s="5">
        <v>4</v>
      </c>
      <c r="T211" s="5" t="s">
        <v>835</v>
      </c>
      <c r="U211" s="5" t="s">
        <v>836</v>
      </c>
      <c r="V211" s="5" t="s">
        <v>306</v>
      </c>
      <c r="W211" s="5" t="s">
        <v>309</v>
      </c>
      <c r="X211" s="5" t="s">
        <v>58</v>
      </c>
      <c r="Y211" s="5" t="s">
        <v>72</v>
      </c>
      <c r="Z211" s="5" t="s">
        <v>60</v>
      </c>
      <c r="AA211" s="7">
        <f ca="1">YEARFRAC(Table1[[#This Row],[Joining Date]],TODAY(),3)</f>
        <v>5.6273972602739724</v>
      </c>
    </row>
    <row r="212" spans="1:27" x14ac:dyDescent="0.3">
      <c r="A212" s="5" t="s">
        <v>837</v>
      </c>
      <c r="B212" s="5" t="s">
        <v>46</v>
      </c>
      <c r="C212" s="5" t="s">
        <v>96</v>
      </c>
      <c r="D212" s="5" t="s">
        <v>76</v>
      </c>
      <c r="E212" s="6">
        <v>37691</v>
      </c>
      <c r="F212" s="5">
        <v>23</v>
      </c>
      <c r="G212" s="5" t="s">
        <v>49</v>
      </c>
      <c r="H212" s="5" t="s">
        <v>150</v>
      </c>
      <c r="I212" s="5" t="s">
        <v>177</v>
      </c>
      <c r="J212" s="5" t="s">
        <v>241</v>
      </c>
      <c r="K212" s="5" t="s">
        <v>91</v>
      </c>
      <c r="L212" s="5" t="s">
        <v>68</v>
      </c>
      <c r="M212" s="6">
        <v>43395</v>
      </c>
      <c r="N212" s="5">
        <v>3.7</v>
      </c>
      <c r="O212" s="5">
        <v>102062</v>
      </c>
      <c r="P212" s="5">
        <v>31824</v>
      </c>
      <c r="Q212" s="5">
        <v>4</v>
      </c>
      <c r="R212" s="5">
        <v>85.8</v>
      </c>
      <c r="S212" s="5">
        <v>12</v>
      </c>
      <c r="T212" s="5" t="s">
        <v>838</v>
      </c>
      <c r="U212" s="5" t="s">
        <v>839</v>
      </c>
      <c r="V212" s="5" t="s">
        <v>150</v>
      </c>
      <c r="W212" s="5" t="s">
        <v>155</v>
      </c>
      <c r="X212" s="5" t="s">
        <v>58</v>
      </c>
      <c r="Y212" s="5" t="s">
        <v>72</v>
      </c>
      <c r="Z212" s="5" t="s">
        <v>85</v>
      </c>
      <c r="AA212" s="7">
        <f ca="1">YEARFRAC(Table1[[#This Row],[Joining Date]],TODAY(),3)</f>
        <v>7.8328767123287673</v>
      </c>
    </row>
    <row r="213" spans="1:27" x14ac:dyDescent="0.3">
      <c r="A213" s="5" t="s">
        <v>840</v>
      </c>
      <c r="B213" s="5" t="s">
        <v>254</v>
      </c>
      <c r="C213" s="5" t="s">
        <v>88</v>
      </c>
      <c r="D213" s="5" t="s">
        <v>48</v>
      </c>
      <c r="E213" s="6">
        <v>32535</v>
      </c>
      <c r="F213" s="5">
        <v>37</v>
      </c>
      <c r="G213" s="5" t="s">
        <v>64</v>
      </c>
      <c r="H213" s="5" t="s">
        <v>218</v>
      </c>
      <c r="I213" s="5" t="s">
        <v>66</v>
      </c>
      <c r="J213" s="5" t="s">
        <v>816</v>
      </c>
      <c r="K213" s="5" t="s">
        <v>91</v>
      </c>
      <c r="L213" s="5" t="s">
        <v>54</v>
      </c>
      <c r="M213" s="6">
        <v>45130</v>
      </c>
      <c r="N213" s="5">
        <v>5.5</v>
      </c>
      <c r="O213" s="5">
        <v>67876</v>
      </c>
      <c r="P213" s="5">
        <v>34269</v>
      </c>
      <c r="Q213" s="5">
        <v>1</v>
      </c>
      <c r="R213" s="5">
        <v>95.1</v>
      </c>
      <c r="S213" s="5">
        <v>22</v>
      </c>
      <c r="T213" s="5" t="s">
        <v>841</v>
      </c>
      <c r="U213" s="5" t="s">
        <v>842</v>
      </c>
      <c r="V213" s="5" t="s">
        <v>218</v>
      </c>
      <c r="W213" s="5" t="s">
        <v>223</v>
      </c>
      <c r="X213" s="5" t="s">
        <v>58</v>
      </c>
      <c r="Y213" s="5" t="s">
        <v>84</v>
      </c>
      <c r="Z213" s="5" t="s">
        <v>60</v>
      </c>
      <c r="AA213" s="7">
        <f ca="1">YEARFRAC(Table1[[#This Row],[Joining Date]],TODAY(),3)</f>
        <v>3.0794520547945203</v>
      </c>
    </row>
    <row r="214" spans="1:27" x14ac:dyDescent="0.3">
      <c r="A214" s="5" t="s">
        <v>843</v>
      </c>
      <c r="B214" s="5" t="s">
        <v>157</v>
      </c>
      <c r="C214" s="5" t="s">
        <v>129</v>
      </c>
      <c r="D214" s="5" t="s">
        <v>48</v>
      </c>
      <c r="E214" s="6">
        <v>24549</v>
      </c>
      <c r="F214" s="5">
        <v>59</v>
      </c>
      <c r="G214" s="5" t="s">
        <v>185</v>
      </c>
      <c r="H214" s="5" t="s">
        <v>306</v>
      </c>
      <c r="I214" s="5" t="s">
        <v>186</v>
      </c>
      <c r="J214" s="5" t="s">
        <v>844</v>
      </c>
      <c r="K214" s="5" t="s">
        <v>91</v>
      </c>
      <c r="L214" s="5" t="s">
        <v>68</v>
      </c>
      <c r="M214" s="6">
        <v>43302</v>
      </c>
      <c r="N214" s="5">
        <v>4.3</v>
      </c>
      <c r="O214" s="5">
        <v>104260</v>
      </c>
      <c r="P214" s="5">
        <v>32189</v>
      </c>
      <c r="Q214" s="5">
        <v>2</v>
      </c>
      <c r="R214" s="5">
        <v>98.3</v>
      </c>
      <c r="S214" s="5">
        <v>1</v>
      </c>
      <c r="T214" s="5" t="s">
        <v>845</v>
      </c>
      <c r="U214" s="5" t="s">
        <v>846</v>
      </c>
      <c r="V214" s="5" t="s">
        <v>306</v>
      </c>
      <c r="W214" s="5" t="s">
        <v>309</v>
      </c>
      <c r="X214" s="5" t="s">
        <v>58</v>
      </c>
      <c r="Y214" s="5" t="s">
        <v>72</v>
      </c>
      <c r="Z214" s="5" t="s">
        <v>85</v>
      </c>
      <c r="AA214" s="7">
        <f ca="1">YEARFRAC(Table1[[#This Row],[Joining Date]],TODAY(),3)</f>
        <v>8.087671232876712</v>
      </c>
    </row>
    <row r="215" spans="1:27" x14ac:dyDescent="0.3">
      <c r="A215" s="5" t="s">
        <v>847</v>
      </c>
      <c r="B215" s="5" t="s">
        <v>128</v>
      </c>
      <c r="C215" s="5" t="s">
        <v>47</v>
      </c>
      <c r="D215" s="5" t="s">
        <v>76</v>
      </c>
      <c r="E215" s="6">
        <v>28437</v>
      </c>
      <c r="F215" s="5">
        <v>48</v>
      </c>
      <c r="G215" s="5" t="s">
        <v>185</v>
      </c>
      <c r="H215" s="5" t="s">
        <v>78</v>
      </c>
      <c r="I215" s="5" t="s">
        <v>186</v>
      </c>
      <c r="J215" s="5" t="s">
        <v>549</v>
      </c>
      <c r="K215" s="5" t="s">
        <v>91</v>
      </c>
      <c r="L215" s="5" t="s">
        <v>68</v>
      </c>
      <c r="M215" s="6">
        <v>44986</v>
      </c>
      <c r="N215" s="5">
        <v>19</v>
      </c>
      <c r="O215" s="5">
        <v>128778</v>
      </c>
      <c r="P215" s="5">
        <v>22920</v>
      </c>
      <c r="Q215" s="5">
        <v>1</v>
      </c>
      <c r="R215" s="5">
        <v>85.8</v>
      </c>
      <c r="S215" s="5">
        <v>26</v>
      </c>
      <c r="T215" s="5" t="s">
        <v>848</v>
      </c>
      <c r="U215" s="5" t="s">
        <v>849</v>
      </c>
      <c r="V215" s="5" t="s">
        <v>78</v>
      </c>
      <c r="W215" s="5" t="s">
        <v>83</v>
      </c>
      <c r="X215" s="5" t="s">
        <v>58</v>
      </c>
      <c r="Y215" s="5" t="s">
        <v>122</v>
      </c>
      <c r="Z215" s="5" t="s">
        <v>111</v>
      </c>
      <c r="AA215" s="7">
        <f ca="1">YEARFRAC(Table1[[#This Row],[Joining Date]],TODAY(),3)</f>
        <v>3.473972602739726</v>
      </c>
    </row>
    <row r="216" spans="1:27" x14ac:dyDescent="0.3">
      <c r="A216" s="5" t="s">
        <v>850</v>
      </c>
      <c r="B216" s="5" t="s">
        <v>157</v>
      </c>
      <c r="C216" s="5" t="s">
        <v>88</v>
      </c>
      <c r="D216" s="5" t="s">
        <v>48</v>
      </c>
      <c r="E216" s="6">
        <v>26376</v>
      </c>
      <c r="F216" s="5">
        <v>54</v>
      </c>
      <c r="G216" s="5" t="s">
        <v>185</v>
      </c>
      <c r="H216" s="5" t="s">
        <v>114</v>
      </c>
      <c r="I216" s="5" t="s">
        <v>219</v>
      </c>
      <c r="J216" s="5" t="s">
        <v>851</v>
      </c>
      <c r="K216" s="5" t="s">
        <v>53</v>
      </c>
      <c r="L216" s="5" t="s">
        <v>54</v>
      </c>
      <c r="M216" s="6">
        <v>45897</v>
      </c>
      <c r="N216" s="5">
        <v>14.6</v>
      </c>
      <c r="O216" s="5">
        <v>90500</v>
      </c>
      <c r="P216" s="5">
        <v>31532</v>
      </c>
      <c r="Q216" s="5">
        <v>3</v>
      </c>
      <c r="R216" s="5">
        <v>87</v>
      </c>
      <c r="S216" s="5">
        <v>19</v>
      </c>
      <c r="T216" s="5" t="s">
        <v>852</v>
      </c>
      <c r="U216" s="5" t="s">
        <v>853</v>
      </c>
      <c r="V216" s="5" t="s">
        <v>114</v>
      </c>
      <c r="W216" s="5" t="s">
        <v>83</v>
      </c>
      <c r="X216" s="5" t="s">
        <v>58</v>
      </c>
      <c r="Y216" s="5" t="s">
        <v>84</v>
      </c>
      <c r="Z216" s="5" t="s">
        <v>60</v>
      </c>
      <c r="AA216" s="7">
        <f ca="1">YEARFRAC(Table1[[#This Row],[Joining Date]],TODAY(),3)</f>
        <v>0.9780821917808219</v>
      </c>
    </row>
    <row r="217" spans="1:27" x14ac:dyDescent="0.3">
      <c r="A217" s="5" t="s">
        <v>854</v>
      </c>
      <c r="B217" s="5" t="s">
        <v>95</v>
      </c>
      <c r="C217" s="5" t="s">
        <v>96</v>
      </c>
      <c r="D217" s="5" t="s">
        <v>48</v>
      </c>
      <c r="E217" s="6">
        <v>32697</v>
      </c>
      <c r="F217" s="5">
        <v>37</v>
      </c>
      <c r="G217" s="5" t="s">
        <v>135</v>
      </c>
      <c r="H217" s="5" t="s">
        <v>144</v>
      </c>
      <c r="I217" s="5" t="s">
        <v>137</v>
      </c>
      <c r="J217" s="5" t="s">
        <v>434</v>
      </c>
      <c r="K217" s="5" t="s">
        <v>53</v>
      </c>
      <c r="L217" s="5" t="s">
        <v>54</v>
      </c>
      <c r="M217" s="6">
        <v>46277</v>
      </c>
      <c r="N217" s="5">
        <v>17.399999999999999</v>
      </c>
      <c r="O217" s="5">
        <v>58852</v>
      </c>
      <c r="P217" s="5">
        <v>19737</v>
      </c>
      <c r="Q217" s="5">
        <v>3</v>
      </c>
      <c r="R217" s="5">
        <v>90</v>
      </c>
      <c r="S217" s="5">
        <v>1</v>
      </c>
      <c r="T217" s="5" t="s">
        <v>855</v>
      </c>
      <c r="U217" s="5" t="s">
        <v>856</v>
      </c>
      <c r="V217" s="5" t="s">
        <v>144</v>
      </c>
      <c r="W217" s="5" t="s">
        <v>144</v>
      </c>
      <c r="X217" s="5" t="s">
        <v>58</v>
      </c>
      <c r="Y217" s="5" t="s">
        <v>122</v>
      </c>
      <c r="Z217" s="5" t="s">
        <v>60</v>
      </c>
      <c r="AA217" s="7">
        <f ca="1">YEARFRAC(Table1[[#This Row],[Joining Date]],TODAY(),3)</f>
        <v>6.3013698630136991E-2</v>
      </c>
    </row>
    <row r="218" spans="1:27" x14ac:dyDescent="0.3">
      <c r="A218" s="5" t="s">
        <v>857</v>
      </c>
      <c r="B218" s="5" t="s">
        <v>143</v>
      </c>
      <c r="C218" s="5" t="s">
        <v>88</v>
      </c>
      <c r="D218" s="5" t="s">
        <v>76</v>
      </c>
      <c r="E218" s="6">
        <v>36758</v>
      </c>
      <c r="F218" s="5">
        <v>25</v>
      </c>
      <c r="G218" s="5" t="s">
        <v>77</v>
      </c>
      <c r="H218" s="5" t="s">
        <v>114</v>
      </c>
      <c r="I218" s="5" t="s">
        <v>158</v>
      </c>
      <c r="J218" s="5" t="s">
        <v>858</v>
      </c>
      <c r="K218" s="5" t="s">
        <v>91</v>
      </c>
      <c r="L218" s="5" t="s">
        <v>54</v>
      </c>
      <c r="M218" s="6">
        <v>44697</v>
      </c>
      <c r="N218" s="5">
        <v>19.7</v>
      </c>
      <c r="O218" s="5">
        <v>85576</v>
      </c>
      <c r="P218" s="5">
        <v>41473</v>
      </c>
      <c r="Q218" s="5">
        <v>4</v>
      </c>
      <c r="R218" s="5">
        <v>99.5</v>
      </c>
      <c r="S218" s="5">
        <v>21</v>
      </c>
      <c r="T218" s="5" t="s">
        <v>859</v>
      </c>
      <c r="U218" s="5" t="s">
        <v>860</v>
      </c>
      <c r="V218" s="5" t="s">
        <v>114</v>
      </c>
      <c r="W218" s="5" t="s">
        <v>83</v>
      </c>
      <c r="X218" s="5" t="s">
        <v>58</v>
      </c>
      <c r="Y218" s="5" t="s">
        <v>84</v>
      </c>
      <c r="Z218" s="5" t="s">
        <v>111</v>
      </c>
      <c r="AA218" s="7">
        <f ca="1">YEARFRAC(Table1[[#This Row],[Joining Date]],TODAY(),3)</f>
        <v>4.2657534246575342</v>
      </c>
    </row>
    <row r="219" spans="1:27" x14ac:dyDescent="0.3">
      <c r="A219" s="5" t="s">
        <v>861</v>
      </c>
      <c r="B219" s="5" t="s">
        <v>95</v>
      </c>
      <c r="C219" s="5" t="s">
        <v>96</v>
      </c>
      <c r="D219" s="5" t="s">
        <v>76</v>
      </c>
      <c r="E219" s="6">
        <v>32291</v>
      </c>
      <c r="F219" s="5">
        <v>38</v>
      </c>
      <c r="G219" s="5" t="s">
        <v>77</v>
      </c>
      <c r="H219" s="5" t="s">
        <v>306</v>
      </c>
      <c r="I219" s="5" t="s">
        <v>79</v>
      </c>
      <c r="J219" s="5" t="s">
        <v>259</v>
      </c>
      <c r="K219" s="5" t="s">
        <v>53</v>
      </c>
      <c r="L219" s="5" t="s">
        <v>54</v>
      </c>
      <c r="M219" s="6">
        <v>44601</v>
      </c>
      <c r="N219" s="5">
        <v>11.5</v>
      </c>
      <c r="O219" s="5">
        <v>89031</v>
      </c>
      <c r="P219" s="5">
        <v>9417</v>
      </c>
      <c r="Q219" s="5">
        <v>1</v>
      </c>
      <c r="R219" s="5">
        <v>98.3</v>
      </c>
      <c r="S219" s="5">
        <v>28</v>
      </c>
      <c r="T219" s="5" t="s">
        <v>862</v>
      </c>
      <c r="U219" s="5" t="s">
        <v>863</v>
      </c>
      <c r="V219" s="5" t="s">
        <v>306</v>
      </c>
      <c r="W219" s="5" t="s">
        <v>309</v>
      </c>
      <c r="X219" s="5" t="s">
        <v>58</v>
      </c>
      <c r="Y219" s="5" t="s">
        <v>110</v>
      </c>
      <c r="Z219" s="5" t="s">
        <v>85</v>
      </c>
      <c r="AA219" s="7">
        <f ca="1">YEARFRAC(Table1[[#This Row],[Joining Date]],TODAY(),3)</f>
        <v>4.5287671232876709</v>
      </c>
    </row>
    <row r="220" spans="1:27" x14ac:dyDescent="0.3">
      <c r="A220" s="5" t="s">
        <v>864</v>
      </c>
      <c r="B220" s="5" t="s">
        <v>254</v>
      </c>
      <c r="C220" s="5" t="s">
        <v>134</v>
      </c>
      <c r="D220" s="5" t="s">
        <v>76</v>
      </c>
      <c r="E220" s="6">
        <v>38214</v>
      </c>
      <c r="F220" s="5">
        <v>21</v>
      </c>
      <c r="G220" s="5" t="s">
        <v>135</v>
      </c>
      <c r="H220" s="5" t="s">
        <v>150</v>
      </c>
      <c r="I220" s="5" t="s">
        <v>137</v>
      </c>
      <c r="J220" s="5" t="s">
        <v>629</v>
      </c>
      <c r="K220" s="5" t="s">
        <v>91</v>
      </c>
      <c r="L220" s="5" t="s">
        <v>54</v>
      </c>
      <c r="M220" s="6">
        <v>44522</v>
      </c>
      <c r="N220" s="5">
        <v>11.2</v>
      </c>
      <c r="O220" s="5">
        <v>87659</v>
      </c>
      <c r="P220" s="5">
        <v>36977</v>
      </c>
      <c r="Q220" s="5">
        <v>5</v>
      </c>
      <c r="R220" s="5">
        <v>99.7</v>
      </c>
      <c r="S220" s="5">
        <v>29</v>
      </c>
      <c r="T220" s="5" t="s">
        <v>865</v>
      </c>
      <c r="U220" s="5" t="s">
        <v>866</v>
      </c>
      <c r="V220" s="5" t="s">
        <v>150</v>
      </c>
      <c r="W220" s="5" t="s">
        <v>155</v>
      </c>
      <c r="X220" s="5" t="s">
        <v>58</v>
      </c>
      <c r="Y220" s="5" t="s">
        <v>59</v>
      </c>
      <c r="Z220" s="5" t="s">
        <v>85</v>
      </c>
      <c r="AA220" s="7">
        <f ca="1">YEARFRAC(Table1[[#This Row],[Joining Date]],TODAY(),3)</f>
        <v>4.7452054794520544</v>
      </c>
    </row>
    <row r="221" spans="1:27" x14ac:dyDescent="0.3">
      <c r="A221" s="5" t="s">
        <v>867</v>
      </c>
      <c r="B221" s="5" t="s">
        <v>101</v>
      </c>
      <c r="C221" s="5" t="s">
        <v>96</v>
      </c>
      <c r="D221" s="5" t="s">
        <v>48</v>
      </c>
      <c r="E221" s="6">
        <v>29739</v>
      </c>
      <c r="F221" s="5">
        <v>45</v>
      </c>
      <c r="G221" s="5" t="s">
        <v>64</v>
      </c>
      <c r="H221" s="5" t="s">
        <v>306</v>
      </c>
      <c r="I221" s="5" t="s">
        <v>89</v>
      </c>
      <c r="J221" s="5" t="s">
        <v>816</v>
      </c>
      <c r="K221" s="5" t="s">
        <v>53</v>
      </c>
      <c r="L221" s="5" t="s">
        <v>68</v>
      </c>
      <c r="M221" s="6">
        <v>45101</v>
      </c>
      <c r="N221" s="5">
        <v>12.8</v>
      </c>
      <c r="O221" s="5">
        <v>35631</v>
      </c>
      <c r="P221" s="5">
        <v>8703</v>
      </c>
      <c r="Q221" s="5">
        <v>3</v>
      </c>
      <c r="R221" s="5">
        <v>88.7</v>
      </c>
      <c r="S221" s="5">
        <v>24</v>
      </c>
      <c r="T221" s="5" t="s">
        <v>868</v>
      </c>
      <c r="U221" s="5" t="s">
        <v>869</v>
      </c>
      <c r="V221" s="5" t="s">
        <v>306</v>
      </c>
      <c r="W221" s="5" t="s">
        <v>309</v>
      </c>
      <c r="X221" s="5" t="s">
        <v>58</v>
      </c>
      <c r="Y221" s="5" t="s">
        <v>122</v>
      </c>
      <c r="Z221" s="5" t="s">
        <v>111</v>
      </c>
      <c r="AA221" s="7">
        <f ca="1">YEARFRAC(Table1[[#This Row],[Joining Date]],TODAY(),3)</f>
        <v>3.1589041095890411</v>
      </c>
    </row>
    <row r="222" spans="1:27" x14ac:dyDescent="0.3">
      <c r="A222" s="5" t="s">
        <v>870</v>
      </c>
      <c r="B222" s="5" t="s">
        <v>87</v>
      </c>
      <c r="C222" s="5" t="s">
        <v>129</v>
      </c>
      <c r="D222" s="5" t="s">
        <v>48</v>
      </c>
      <c r="E222" s="6">
        <v>25253</v>
      </c>
      <c r="F222" s="5">
        <v>57</v>
      </c>
      <c r="G222" s="5" t="s">
        <v>77</v>
      </c>
      <c r="H222" s="5" t="s">
        <v>78</v>
      </c>
      <c r="I222" s="5" t="s">
        <v>158</v>
      </c>
      <c r="J222" s="5" t="s">
        <v>445</v>
      </c>
      <c r="K222" s="5" t="s">
        <v>91</v>
      </c>
      <c r="L222" s="5" t="s">
        <v>68</v>
      </c>
      <c r="M222" s="6">
        <v>44851</v>
      </c>
      <c r="N222" s="5">
        <v>18.899999999999999</v>
      </c>
      <c r="O222" s="5">
        <v>143252</v>
      </c>
      <c r="P222" s="5">
        <v>7803</v>
      </c>
      <c r="Q222" s="5">
        <v>2</v>
      </c>
      <c r="R222" s="5">
        <v>98.8</v>
      </c>
      <c r="S222" s="5">
        <v>11</v>
      </c>
      <c r="T222" s="5" t="s">
        <v>871</v>
      </c>
      <c r="U222" s="5" t="s">
        <v>872</v>
      </c>
      <c r="V222" s="5" t="s">
        <v>78</v>
      </c>
      <c r="W222" s="5" t="s">
        <v>83</v>
      </c>
      <c r="X222" s="5" t="s">
        <v>58</v>
      </c>
      <c r="Y222" s="5" t="s">
        <v>84</v>
      </c>
      <c r="Z222" s="5" t="s">
        <v>60</v>
      </c>
      <c r="AA222" s="7">
        <f ca="1">YEARFRAC(Table1[[#This Row],[Joining Date]],TODAY(),3)</f>
        <v>3.8438356164383563</v>
      </c>
    </row>
    <row r="223" spans="1:27" x14ac:dyDescent="0.3">
      <c r="A223" s="5" t="s">
        <v>873</v>
      </c>
      <c r="B223" s="5" t="s">
        <v>87</v>
      </c>
      <c r="C223" s="5" t="s">
        <v>118</v>
      </c>
      <c r="D223" s="5" t="s">
        <v>76</v>
      </c>
      <c r="E223" s="6">
        <v>27129</v>
      </c>
      <c r="F223" s="5">
        <v>52</v>
      </c>
      <c r="G223" s="5" t="s">
        <v>185</v>
      </c>
      <c r="H223" s="5" t="s">
        <v>218</v>
      </c>
      <c r="I223" s="5" t="s">
        <v>186</v>
      </c>
      <c r="J223" s="5" t="s">
        <v>874</v>
      </c>
      <c r="K223" s="5" t="s">
        <v>91</v>
      </c>
      <c r="L223" s="5" t="s">
        <v>54</v>
      </c>
      <c r="M223" s="6">
        <v>45959</v>
      </c>
      <c r="N223" s="5">
        <v>10</v>
      </c>
      <c r="O223" s="5">
        <v>52854</v>
      </c>
      <c r="P223" s="5">
        <v>8633</v>
      </c>
      <c r="Q223" s="5">
        <v>2</v>
      </c>
      <c r="R223" s="5">
        <v>99.6</v>
      </c>
      <c r="S223" s="5">
        <v>6</v>
      </c>
      <c r="T223" s="5" t="s">
        <v>875</v>
      </c>
      <c r="U223" s="5" t="s">
        <v>876</v>
      </c>
      <c r="V223" s="5" t="s">
        <v>218</v>
      </c>
      <c r="W223" s="5" t="s">
        <v>223</v>
      </c>
      <c r="X223" s="5" t="s">
        <v>58</v>
      </c>
      <c r="Y223" s="5" t="s">
        <v>122</v>
      </c>
      <c r="Z223" s="5" t="s">
        <v>85</v>
      </c>
      <c r="AA223" s="7">
        <f ca="1">YEARFRAC(Table1[[#This Row],[Joining Date]],TODAY(),3)</f>
        <v>0.80821917808219179</v>
      </c>
    </row>
    <row r="224" spans="1:27" x14ac:dyDescent="0.3">
      <c r="A224" s="5" t="s">
        <v>877</v>
      </c>
      <c r="B224" s="5" t="s">
        <v>113</v>
      </c>
      <c r="C224" s="5" t="s">
        <v>75</v>
      </c>
      <c r="D224" s="5" t="s">
        <v>48</v>
      </c>
      <c r="E224" s="6">
        <v>30674</v>
      </c>
      <c r="F224" s="5">
        <v>42</v>
      </c>
      <c r="G224" s="5" t="s">
        <v>64</v>
      </c>
      <c r="H224" s="5" t="s">
        <v>65</v>
      </c>
      <c r="I224" s="5" t="s">
        <v>89</v>
      </c>
      <c r="J224" s="5" t="s">
        <v>878</v>
      </c>
      <c r="K224" s="5" t="s">
        <v>53</v>
      </c>
      <c r="L224" s="5" t="s">
        <v>68</v>
      </c>
      <c r="M224" s="6">
        <v>42783</v>
      </c>
      <c r="N224" s="5">
        <v>5.4</v>
      </c>
      <c r="O224" s="5">
        <v>100220</v>
      </c>
      <c r="P224" s="5">
        <v>41434</v>
      </c>
      <c r="Q224" s="5">
        <v>2</v>
      </c>
      <c r="R224" s="5">
        <v>99.4</v>
      </c>
      <c r="S224" s="5">
        <v>23</v>
      </c>
      <c r="T224" s="5" t="s">
        <v>879</v>
      </c>
      <c r="U224" s="5" t="s">
        <v>880</v>
      </c>
      <c r="V224" s="5" t="s">
        <v>65</v>
      </c>
      <c r="W224" s="5" t="s">
        <v>71</v>
      </c>
      <c r="X224" s="5" t="s">
        <v>58</v>
      </c>
      <c r="Y224" s="5" t="s">
        <v>110</v>
      </c>
      <c r="Z224" s="5" t="s">
        <v>111</v>
      </c>
      <c r="AA224" s="7">
        <f ca="1">YEARFRAC(Table1[[#This Row],[Joining Date]],TODAY(),3)</f>
        <v>9.5095890410958912</v>
      </c>
    </row>
    <row r="225" spans="1:27" x14ac:dyDescent="0.3">
      <c r="A225" s="5" t="s">
        <v>881</v>
      </c>
      <c r="B225" s="5" t="s">
        <v>74</v>
      </c>
      <c r="C225" s="5" t="s">
        <v>63</v>
      </c>
      <c r="D225" s="5" t="s">
        <v>76</v>
      </c>
      <c r="E225" s="6">
        <v>28663</v>
      </c>
      <c r="F225" s="5">
        <v>48</v>
      </c>
      <c r="G225" s="5" t="s">
        <v>64</v>
      </c>
      <c r="H225" s="5" t="s">
        <v>136</v>
      </c>
      <c r="I225" s="5" t="s">
        <v>66</v>
      </c>
      <c r="J225" s="5" t="s">
        <v>423</v>
      </c>
      <c r="K225" s="5" t="s">
        <v>53</v>
      </c>
      <c r="L225" s="5" t="s">
        <v>68</v>
      </c>
      <c r="M225" s="6">
        <v>45131</v>
      </c>
      <c r="N225" s="5">
        <v>14</v>
      </c>
      <c r="O225" s="5">
        <v>115468</v>
      </c>
      <c r="P225" s="5">
        <v>32124</v>
      </c>
      <c r="Q225" s="5">
        <v>2</v>
      </c>
      <c r="R225" s="5">
        <v>85.7</v>
      </c>
      <c r="S225" s="5">
        <v>0</v>
      </c>
      <c r="T225" s="5" t="s">
        <v>882</v>
      </c>
      <c r="U225" s="5" t="s">
        <v>883</v>
      </c>
      <c r="V225" s="5" t="s">
        <v>136</v>
      </c>
      <c r="W225" s="5" t="s">
        <v>141</v>
      </c>
      <c r="X225" s="5" t="s">
        <v>58</v>
      </c>
      <c r="Y225" s="5" t="s">
        <v>59</v>
      </c>
      <c r="Z225" s="5" t="s">
        <v>60</v>
      </c>
      <c r="AA225" s="7">
        <f ca="1">YEARFRAC(Table1[[#This Row],[Joining Date]],TODAY(),3)</f>
        <v>3.0767123287671234</v>
      </c>
    </row>
    <row r="226" spans="1:27" x14ac:dyDescent="0.3">
      <c r="A226" s="5" t="s">
        <v>884</v>
      </c>
      <c r="B226" s="5" t="s">
        <v>254</v>
      </c>
      <c r="C226" s="5" t="s">
        <v>88</v>
      </c>
      <c r="D226" s="5" t="s">
        <v>76</v>
      </c>
      <c r="E226" s="6">
        <v>26940</v>
      </c>
      <c r="F226" s="5">
        <v>52</v>
      </c>
      <c r="G226" s="5" t="s">
        <v>185</v>
      </c>
      <c r="H226" s="5" t="s">
        <v>50</v>
      </c>
      <c r="I226" s="5" t="s">
        <v>219</v>
      </c>
      <c r="J226" s="5" t="s">
        <v>796</v>
      </c>
      <c r="K226" s="5" t="s">
        <v>91</v>
      </c>
      <c r="L226" s="5" t="s">
        <v>54</v>
      </c>
      <c r="M226" s="6">
        <v>44382</v>
      </c>
      <c r="N226" s="5">
        <v>18.3</v>
      </c>
      <c r="O226" s="5">
        <v>116377</v>
      </c>
      <c r="P226" s="5">
        <v>8656</v>
      </c>
      <c r="Q226" s="5">
        <v>5</v>
      </c>
      <c r="R226" s="5">
        <v>90</v>
      </c>
      <c r="S226" s="5">
        <v>13</v>
      </c>
      <c r="T226" s="5" t="s">
        <v>885</v>
      </c>
      <c r="U226" s="5" t="s">
        <v>886</v>
      </c>
      <c r="V226" s="5" t="s">
        <v>50</v>
      </c>
      <c r="W226" s="5" t="s">
        <v>57</v>
      </c>
      <c r="X226" s="5" t="s">
        <v>58</v>
      </c>
      <c r="Y226" s="5" t="s">
        <v>110</v>
      </c>
      <c r="Z226" s="5" t="s">
        <v>111</v>
      </c>
      <c r="AA226" s="7">
        <f ca="1">YEARFRAC(Table1[[#This Row],[Joining Date]],TODAY(),3)</f>
        <v>5.1287671232876715</v>
      </c>
    </row>
    <row r="227" spans="1:27" x14ac:dyDescent="0.3">
      <c r="A227" s="5" t="s">
        <v>887</v>
      </c>
      <c r="B227" s="5" t="s">
        <v>128</v>
      </c>
      <c r="C227" s="5" t="s">
        <v>88</v>
      </c>
      <c r="D227" s="5" t="s">
        <v>48</v>
      </c>
      <c r="E227" s="6">
        <v>31044</v>
      </c>
      <c r="F227" s="5">
        <v>41</v>
      </c>
      <c r="G227" s="5" t="s">
        <v>49</v>
      </c>
      <c r="H227" s="5" t="s">
        <v>114</v>
      </c>
      <c r="I227" s="5" t="s">
        <v>177</v>
      </c>
      <c r="J227" s="5" t="s">
        <v>232</v>
      </c>
      <c r="K227" s="5" t="s">
        <v>91</v>
      </c>
      <c r="L227" s="5" t="s">
        <v>68</v>
      </c>
      <c r="M227" s="6">
        <v>44810</v>
      </c>
      <c r="N227" s="5">
        <v>14.3</v>
      </c>
      <c r="O227" s="5">
        <v>137979</v>
      </c>
      <c r="P227" s="5">
        <v>47445</v>
      </c>
      <c r="Q227" s="5">
        <v>5</v>
      </c>
      <c r="R227" s="5">
        <v>94.2</v>
      </c>
      <c r="S227" s="5">
        <v>12</v>
      </c>
      <c r="T227" s="5" t="s">
        <v>888</v>
      </c>
      <c r="U227" s="5" t="s">
        <v>889</v>
      </c>
      <c r="V227" s="5" t="s">
        <v>114</v>
      </c>
      <c r="W227" s="5" t="s">
        <v>83</v>
      </c>
      <c r="X227" s="5" t="s">
        <v>58</v>
      </c>
      <c r="Y227" s="5" t="s">
        <v>84</v>
      </c>
      <c r="Z227" s="5" t="s">
        <v>111</v>
      </c>
      <c r="AA227" s="7">
        <f ca="1">YEARFRAC(Table1[[#This Row],[Joining Date]],TODAY(),3)</f>
        <v>3.956164383561644</v>
      </c>
    </row>
    <row r="228" spans="1:27" x14ac:dyDescent="0.3">
      <c r="A228" s="5" t="s">
        <v>890</v>
      </c>
      <c r="B228" s="5" t="s">
        <v>254</v>
      </c>
      <c r="C228" s="5" t="s">
        <v>236</v>
      </c>
      <c r="D228" s="5" t="s">
        <v>76</v>
      </c>
      <c r="E228" s="6">
        <v>30092</v>
      </c>
      <c r="F228" s="5">
        <v>44</v>
      </c>
      <c r="G228" s="5" t="s">
        <v>103</v>
      </c>
      <c r="H228" s="5" t="s">
        <v>104</v>
      </c>
      <c r="I228" s="5" t="s">
        <v>105</v>
      </c>
      <c r="J228" s="5" t="s">
        <v>570</v>
      </c>
      <c r="K228" s="5" t="s">
        <v>91</v>
      </c>
      <c r="L228" s="5" t="s">
        <v>54</v>
      </c>
      <c r="M228" s="6">
        <v>46088</v>
      </c>
      <c r="N228" s="5">
        <v>10.3</v>
      </c>
      <c r="O228" s="5">
        <v>43681</v>
      </c>
      <c r="P228" s="5">
        <v>14723</v>
      </c>
      <c r="Q228" s="5">
        <v>5</v>
      </c>
      <c r="R228" s="5">
        <v>92.8</v>
      </c>
      <c r="S228" s="5">
        <v>30</v>
      </c>
      <c r="T228" s="5" t="s">
        <v>891</v>
      </c>
      <c r="U228" s="5" t="s">
        <v>892</v>
      </c>
      <c r="V228" s="5" t="s">
        <v>104</v>
      </c>
      <c r="W228" s="5" t="s">
        <v>109</v>
      </c>
      <c r="X228" s="5" t="s">
        <v>58</v>
      </c>
      <c r="Y228" s="5" t="s">
        <v>122</v>
      </c>
      <c r="Z228" s="5" t="s">
        <v>85</v>
      </c>
      <c r="AA228" s="7">
        <f ca="1">YEARFRAC(Table1[[#This Row],[Joining Date]],TODAY(),3)</f>
        <v>0.45479452054794522</v>
      </c>
    </row>
    <row r="229" spans="1:27" x14ac:dyDescent="0.3">
      <c r="A229" s="5" t="s">
        <v>893</v>
      </c>
      <c r="B229" s="5" t="s">
        <v>157</v>
      </c>
      <c r="C229" s="5" t="s">
        <v>47</v>
      </c>
      <c r="D229" s="5" t="s">
        <v>48</v>
      </c>
      <c r="E229" s="6">
        <v>33818</v>
      </c>
      <c r="F229" s="5">
        <v>33</v>
      </c>
      <c r="G229" s="5" t="s">
        <v>49</v>
      </c>
      <c r="H229" s="5" t="s">
        <v>144</v>
      </c>
      <c r="I229" s="5" t="s">
        <v>51</v>
      </c>
      <c r="J229" s="5" t="s">
        <v>130</v>
      </c>
      <c r="K229" s="5" t="s">
        <v>53</v>
      </c>
      <c r="L229" s="5" t="s">
        <v>54</v>
      </c>
      <c r="M229" s="6">
        <v>45412</v>
      </c>
      <c r="N229" s="5">
        <v>3.5</v>
      </c>
      <c r="O229" s="5">
        <v>66419</v>
      </c>
      <c r="P229" s="5">
        <v>22641</v>
      </c>
      <c r="Q229" s="5">
        <v>5</v>
      </c>
      <c r="R229" s="5">
        <v>93</v>
      </c>
      <c r="S229" s="5">
        <v>26</v>
      </c>
      <c r="T229" s="5" t="s">
        <v>894</v>
      </c>
      <c r="U229" s="5" t="s">
        <v>895</v>
      </c>
      <c r="V229" s="5" t="s">
        <v>144</v>
      </c>
      <c r="W229" s="5" t="s">
        <v>144</v>
      </c>
      <c r="X229" s="5" t="s">
        <v>58</v>
      </c>
      <c r="Y229" s="5" t="s">
        <v>122</v>
      </c>
      <c r="Z229" s="5" t="s">
        <v>60</v>
      </c>
      <c r="AA229" s="7">
        <f ca="1">YEARFRAC(Table1[[#This Row],[Joining Date]],TODAY(),3)</f>
        <v>2.3068493150684932</v>
      </c>
    </row>
    <row r="230" spans="1:27" x14ac:dyDescent="0.3">
      <c r="A230" s="5" t="s">
        <v>896</v>
      </c>
      <c r="B230" s="5" t="s">
        <v>245</v>
      </c>
      <c r="C230" s="5" t="s">
        <v>88</v>
      </c>
      <c r="D230" s="5" t="s">
        <v>48</v>
      </c>
      <c r="E230" s="6">
        <v>29651</v>
      </c>
      <c r="F230" s="5">
        <v>45</v>
      </c>
      <c r="G230" s="5" t="s">
        <v>135</v>
      </c>
      <c r="H230" s="5" t="s">
        <v>50</v>
      </c>
      <c r="I230" s="5" t="s">
        <v>137</v>
      </c>
      <c r="J230" s="5" t="s">
        <v>199</v>
      </c>
      <c r="K230" s="5" t="s">
        <v>91</v>
      </c>
      <c r="L230" s="5" t="s">
        <v>54</v>
      </c>
      <c r="M230" s="6">
        <v>43204</v>
      </c>
      <c r="N230" s="5">
        <v>5.5</v>
      </c>
      <c r="O230" s="5">
        <v>91645</v>
      </c>
      <c r="P230" s="5">
        <v>34448</v>
      </c>
      <c r="Q230" s="5">
        <v>3</v>
      </c>
      <c r="R230" s="5">
        <v>91.2</v>
      </c>
      <c r="S230" s="5">
        <v>22</v>
      </c>
      <c r="T230" s="5" t="s">
        <v>897</v>
      </c>
      <c r="U230" s="5" t="s">
        <v>898</v>
      </c>
      <c r="V230" s="5" t="s">
        <v>50</v>
      </c>
      <c r="W230" s="5" t="s">
        <v>57</v>
      </c>
      <c r="X230" s="5" t="s">
        <v>58</v>
      </c>
      <c r="Y230" s="5" t="s">
        <v>122</v>
      </c>
      <c r="Z230" s="5" t="s">
        <v>111</v>
      </c>
      <c r="AA230" s="7">
        <f ca="1">YEARFRAC(Table1[[#This Row],[Joining Date]],TODAY(),3)</f>
        <v>8.3561643835616444</v>
      </c>
    </row>
    <row r="231" spans="1:27" x14ac:dyDescent="0.3">
      <c r="A231" s="5" t="s">
        <v>899</v>
      </c>
      <c r="B231" s="5" t="s">
        <v>113</v>
      </c>
      <c r="C231" s="5" t="s">
        <v>75</v>
      </c>
      <c r="D231" s="5" t="s">
        <v>48</v>
      </c>
      <c r="E231" s="6">
        <v>37352</v>
      </c>
      <c r="F231" s="5">
        <v>24</v>
      </c>
      <c r="G231" s="5" t="s">
        <v>185</v>
      </c>
      <c r="H231" s="5" t="s">
        <v>114</v>
      </c>
      <c r="I231" s="5" t="s">
        <v>186</v>
      </c>
      <c r="J231" s="5" t="s">
        <v>406</v>
      </c>
      <c r="K231" s="5" t="s">
        <v>53</v>
      </c>
      <c r="L231" s="5" t="s">
        <v>54</v>
      </c>
      <c r="M231" s="6">
        <v>45824</v>
      </c>
      <c r="N231" s="5">
        <v>18.600000000000001</v>
      </c>
      <c r="O231" s="5">
        <v>100420</v>
      </c>
      <c r="P231" s="5">
        <v>47402</v>
      </c>
      <c r="Q231" s="5">
        <v>1</v>
      </c>
      <c r="R231" s="5">
        <v>96.5</v>
      </c>
      <c r="S231" s="5">
        <v>19</v>
      </c>
      <c r="T231" s="5" t="s">
        <v>900</v>
      </c>
      <c r="U231" s="5" t="s">
        <v>901</v>
      </c>
      <c r="V231" s="5" t="s">
        <v>114</v>
      </c>
      <c r="W231" s="5" t="s">
        <v>83</v>
      </c>
      <c r="X231" s="5" t="s">
        <v>58</v>
      </c>
      <c r="Y231" s="5" t="s">
        <v>110</v>
      </c>
      <c r="Z231" s="5" t="s">
        <v>60</v>
      </c>
      <c r="AA231" s="7">
        <f ca="1">YEARFRAC(Table1[[#This Row],[Joining Date]],TODAY(),3)</f>
        <v>1.178082191780822</v>
      </c>
    </row>
    <row r="232" spans="1:27" x14ac:dyDescent="0.3">
      <c r="A232" s="5" t="s">
        <v>902</v>
      </c>
      <c r="B232" s="5" t="s">
        <v>254</v>
      </c>
      <c r="C232" s="5" t="s">
        <v>88</v>
      </c>
      <c r="D232" s="5" t="s">
        <v>48</v>
      </c>
      <c r="E232" s="6">
        <v>31795</v>
      </c>
      <c r="F232" s="5">
        <v>39</v>
      </c>
      <c r="G232" s="5" t="s">
        <v>49</v>
      </c>
      <c r="H232" s="5" t="s">
        <v>50</v>
      </c>
      <c r="I232" s="5" t="s">
        <v>177</v>
      </c>
      <c r="J232" s="5" t="s">
        <v>119</v>
      </c>
      <c r="K232" s="5" t="s">
        <v>91</v>
      </c>
      <c r="L232" s="5" t="s">
        <v>68</v>
      </c>
      <c r="M232" s="6">
        <v>42964</v>
      </c>
      <c r="N232" s="5">
        <v>14.1</v>
      </c>
      <c r="O232" s="5">
        <v>78923</v>
      </c>
      <c r="P232" s="5">
        <v>46056</v>
      </c>
      <c r="Q232" s="5">
        <v>3</v>
      </c>
      <c r="R232" s="5">
        <v>85.6</v>
      </c>
      <c r="S232" s="5">
        <v>23</v>
      </c>
      <c r="T232" s="5" t="s">
        <v>903</v>
      </c>
      <c r="U232" s="5" t="s">
        <v>904</v>
      </c>
      <c r="V232" s="5" t="s">
        <v>50</v>
      </c>
      <c r="W232" s="5" t="s">
        <v>57</v>
      </c>
      <c r="X232" s="5" t="s">
        <v>58</v>
      </c>
      <c r="Y232" s="5" t="s">
        <v>72</v>
      </c>
      <c r="Z232" s="5" t="s">
        <v>60</v>
      </c>
      <c r="AA232" s="7">
        <f ca="1">YEARFRAC(Table1[[#This Row],[Joining Date]],TODAY(),3)</f>
        <v>9.0136986301369859</v>
      </c>
    </row>
    <row r="233" spans="1:27" x14ac:dyDescent="0.3">
      <c r="A233" s="5" t="s">
        <v>905</v>
      </c>
      <c r="B233" s="5" t="s">
        <v>157</v>
      </c>
      <c r="C233" s="5" t="s">
        <v>236</v>
      </c>
      <c r="D233" s="5" t="s">
        <v>48</v>
      </c>
      <c r="E233" s="6">
        <v>35496</v>
      </c>
      <c r="F233" s="5">
        <v>29</v>
      </c>
      <c r="G233" s="5" t="s">
        <v>103</v>
      </c>
      <c r="H233" s="5" t="s">
        <v>104</v>
      </c>
      <c r="I233" s="5" t="s">
        <v>105</v>
      </c>
      <c r="J233" s="5" t="s">
        <v>878</v>
      </c>
      <c r="K233" s="5" t="s">
        <v>53</v>
      </c>
      <c r="L233" s="5" t="s">
        <v>68</v>
      </c>
      <c r="M233" s="6">
        <v>43936</v>
      </c>
      <c r="N233" s="5">
        <v>5.3</v>
      </c>
      <c r="O233" s="5">
        <v>29583</v>
      </c>
      <c r="P233" s="5">
        <v>17983</v>
      </c>
      <c r="Q233" s="5">
        <v>5</v>
      </c>
      <c r="R233" s="5">
        <v>86.3</v>
      </c>
      <c r="S233" s="5">
        <v>13</v>
      </c>
      <c r="T233" s="5" t="s">
        <v>906</v>
      </c>
      <c r="U233" s="5" t="s">
        <v>907</v>
      </c>
      <c r="V233" s="5" t="s">
        <v>104</v>
      </c>
      <c r="W233" s="5" t="s">
        <v>109</v>
      </c>
      <c r="X233" s="5" t="s">
        <v>58</v>
      </c>
      <c r="Y233" s="5" t="s">
        <v>84</v>
      </c>
      <c r="Z233" s="5" t="s">
        <v>60</v>
      </c>
      <c r="AA233" s="7">
        <f ca="1">YEARFRAC(Table1[[#This Row],[Joining Date]],TODAY(),3)</f>
        <v>6.3506849315068497</v>
      </c>
    </row>
    <row r="234" spans="1:27" x14ac:dyDescent="0.3">
      <c r="A234" s="5" t="s">
        <v>908</v>
      </c>
      <c r="B234" s="5" t="s">
        <v>62</v>
      </c>
      <c r="C234" s="5" t="s">
        <v>134</v>
      </c>
      <c r="D234" s="5" t="s">
        <v>48</v>
      </c>
      <c r="E234" s="6">
        <v>35371</v>
      </c>
      <c r="F234" s="5">
        <v>29</v>
      </c>
      <c r="G234" s="5" t="s">
        <v>149</v>
      </c>
      <c r="H234" s="5" t="s">
        <v>104</v>
      </c>
      <c r="I234" s="5" t="s">
        <v>151</v>
      </c>
      <c r="J234" s="5" t="s">
        <v>581</v>
      </c>
      <c r="K234" s="5" t="s">
        <v>91</v>
      </c>
      <c r="L234" s="5" t="s">
        <v>68</v>
      </c>
      <c r="M234" s="6">
        <v>46241</v>
      </c>
      <c r="N234" s="5">
        <v>12.9</v>
      </c>
      <c r="O234" s="5">
        <v>45234</v>
      </c>
      <c r="P234" s="5">
        <v>26705</v>
      </c>
      <c r="Q234" s="5">
        <v>2</v>
      </c>
      <c r="R234" s="5">
        <v>93</v>
      </c>
      <c r="S234" s="5">
        <v>13</v>
      </c>
      <c r="T234" s="5" t="s">
        <v>909</v>
      </c>
      <c r="U234" s="5" t="s">
        <v>910</v>
      </c>
      <c r="V234" s="5" t="s">
        <v>104</v>
      </c>
      <c r="W234" s="5" t="s">
        <v>109</v>
      </c>
      <c r="X234" s="5" t="s">
        <v>58</v>
      </c>
      <c r="Y234" s="5" t="s">
        <v>122</v>
      </c>
      <c r="Z234" s="5" t="s">
        <v>85</v>
      </c>
      <c r="AA234" s="7">
        <f ca="1">YEARFRAC(Table1[[#This Row],[Joining Date]],TODAY(),3)</f>
        <v>3.5616438356164383E-2</v>
      </c>
    </row>
    <row r="235" spans="1:27" x14ac:dyDescent="0.3">
      <c r="A235" s="5" t="s">
        <v>911</v>
      </c>
      <c r="B235" s="5" t="s">
        <v>87</v>
      </c>
      <c r="C235" s="5" t="s">
        <v>102</v>
      </c>
      <c r="D235" s="5" t="s">
        <v>48</v>
      </c>
      <c r="E235" s="6">
        <v>34360</v>
      </c>
      <c r="F235" s="5">
        <v>32</v>
      </c>
      <c r="G235" s="5" t="s">
        <v>64</v>
      </c>
      <c r="H235" s="5" t="s">
        <v>218</v>
      </c>
      <c r="I235" s="5" t="s">
        <v>89</v>
      </c>
      <c r="J235" s="5" t="s">
        <v>912</v>
      </c>
      <c r="K235" s="5" t="s">
        <v>53</v>
      </c>
      <c r="L235" s="5" t="s">
        <v>68</v>
      </c>
      <c r="M235" s="6">
        <v>46182</v>
      </c>
      <c r="N235" s="5">
        <v>0.6</v>
      </c>
      <c r="O235" s="5">
        <v>26113</v>
      </c>
      <c r="P235" s="5">
        <v>19729</v>
      </c>
      <c r="Q235" s="5">
        <v>4</v>
      </c>
      <c r="R235" s="5">
        <v>90</v>
      </c>
      <c r="S235" s="5">
        <v>30</v>
      </c>
      <c r="T235" s="5" t="s">
        <v>913</v>
      </c>
      <c r="U235" s="5" t="s">
        <v>914</v>
      </c>
      <c r="V235" s="5" t="s">
        <v>218</v>
      </c>
      <c r="W235" s="5" t="s">
        <v>223</v>
      </c>
      <c r="X235" s="5" t="s">
        <v>58</v>
      </c>
      <c r="Y235" s="5" t="s">
        <v>72</v>
      </c>
      <c r="Z235" s="5" t="s">
        <v>111</v>
      </c>
      <c r="AA235" s="7">
        <f ca="1">YEARFRAC(Table1[[#This Row],[Joining Date]],TODAY(),3)</f>
        <v>0.19726027397260273</v>
      </c>
    </row>
    <row r="236" spans="1:27" x14ac:dyDescent="0.3">
      <c r="A236" s="5" t="s">
        <v>915</v>
      </c>
      <c r="B236" s="5" t="s">
        <v>143</v>
      </c>
      <c r="C236" s="5" t="s">
        <v>47</v>
      </c>
      <c r="D236" s="5" t="s">
        <v>76</v>
      </c>
      <c r="E236" s="6">
        <v>34700</v>
      </c>
      <c r="F236" s="5">
        <v>31</v>
      </c>
      <c r="G236" s="5" t="s">
        <v>149</v>
      </c>
      <c r="H236" s="5" t="s">
        <v>78</v>
      </c>
      <c r="I236" s="5" t="s">
        <v>151</v>
      </c>
      <c r="J236" s="5" t="s">
        <v>874</v>
      </c>
      <c r="K236" s="5" t="s">
        <v>91</v>
      </c>
      <c r="L236" s="5" t="s">
        <v>54</v>
      </c>
      <c r="M236" s="6">
        <v>45186</v>
      </c>
      <c r="N236" s="5">
        <v>16.2</v>
      </c>
      <c r="O236" s="5">
        <v>139340</v>
      </c>
      <c r="P236" s="5">
        <v>30308</v>
      </c>
      <c r="Q236" s="5">
        <v>5</v>
      </c>
      <c r="R236" s="5">
        <v>92.3</v>
      </c>
      <c r="S236" s="5">
        <v>18</v>
      </c>
      <c r="T236" s="5" t="s">
        <v>916</v>
      </c>
      <c r="U236" s="5" t="s">
        <v>917</v>
      </c>
      <c r="V236" s="5" t="s">
        <v>78</v>
      </c>
      <c r="W236" s="5" t="s">
        <v>83</v>
      </c>
      <c r="X236" s="5" t="s">
        <v>58</v>
      </c>
      <c r="Y236" s="5" t="s">
        <v>72</v>
      </c>
      <c r="Z236" s="5" t="s">
        <v>111</v>
      </c>
      <c r="AA236" s="7">
        <f ca="1">YEARFRAC(Table1[[#This Row],[Joining Date]],TODAY(),3)</f>
        <v>2.9260273972602739</v>
      </c>
    </row>
    <row r="237" spans="1:27" x14ac:dyDescent="0.3">
      <c r="A237" s="5" t="s">
        <v>918</v>
      </c>
      <c r="B237" s="5" t="s">
        <v>74</v>
      </c>
      <c r="C237" s="5" t="s">
        <v>118</v>
      </c>
      <c r="D237" s="5" t="s">
        <v>76</v>
      </c>
      <c r="E237" s="6">
        <v>27283</v>
      </c>
      <c r="F237" s="5">
        <v>51</v>
      </c>
      <c r="G237" s="5" t="s">
        <v>135</v>
      </c>
      <c r="H237" s="5" t="s">
        <v>218</v>
      </c>
      <c r="I237" s="5" t="s">
        <v>137</v>
      </c>
      <c r="J237" s="5" t="s">
        <v>145</v>
      </c>
      <c r="K237" s="5" t="s">
        <v>53</v>
      </c>
      <c r="L237" s="5" t="s">
        <v>54</v>
      </c>
      <c r="M237" s="6">
        <v>44583</v>
      </c>
      <c r="N237" s="5">
        <v>2.4</v>
      </c>
      <c r="O237" s="5">
        <v>113835</v>
      </c>
      <c r="P237" s="5">
        <v>5316</v>
      </c>
      <c r="Q237" s="5">
        <v>5</v>
      </c>
      <c r="R237" s="5">
        <v>94.8</v>
      </c>
      <c r="S237" s="5">
        <v>24</v>
      </c>
      <c r="T237" s="5" t="s">
        <v>919</v>
      </c>
      <c r="U237" s="5" t="s">
        <v>920</v>
      </c>
      <c r="V237" s="5" t="s">
        <v>218</v>
      </c>
      <c r="W237" s="5" t="s">
        <v>223</v>
      </c>
      <c r="X237" s="5" t="s">
        <v>58</v>
      </c>
      <c r="Y237" s="5" t="s">
        <v>110</v>
      </c>
      <c r="Z237" s="5" t="s">
        <v>85</v>
      </c>
      <c r="AA237" s="7">
        <f ca="1">YEARFRAC(Table1[[#This Row],[Joining Date]],TODAY(),3)</f>
        <v>4.5780821917808217</v>
      </c>
    </row>
    <row r="238" spans="1:27" x14ac:dyDescent="0.3">
      <c r="A238" s="5" t="s">
        <v>921</v>
      </c>
      <c r="B238" s="5" t="s">
        <v>62</v>
      </c>
      <c r="C238" s="5" t="s">
        <v>118</v>
      </c>
      <c r="D238" s="5" t="s">
        <v>48</v>
      </c>
      <c r="E238" s="6">
        <v>25924</v>
      </c>
      <c r="F238" s="5">
        <v>55</v>
      </c>
      <c r="G238" s="5" t="s">
        <v>149</v>
      </c>
      <c r="H238" s="5" t="s">
        <v>65</v>
      </c>
      <c r="I238" s="5" t="s">
        <v>151</v>
      </c>
      <c r="J238" s="5" t="s">
        <v>119</v>
      </c>
      <c r="K238" s="5" t="s">
        <v>53</v>
      </c>
      <c r="L238" s="5" t="s">
        <v>54</v>
      </c>
      <c r="M238" s="6">
        <v>43421</v>
      </c>
      <c r="N238" s="5">
        <v>18.2</v>
      </c>
      <c r="O238" s="5">
        <v>95670</v>
      </c>
      <c r="P238" s="5">
        <v>33065</v>
      </c>
      <c r="Q238" s="5">
        <v>3</v>
      </c>
      <c r="R238" s="5">
        <v>96.1</v>
      </c>
      <c r="S238" s="5">
        <v>15</v>
      </c>
      <c r="T238" s="5" t="s">
        <v>922</v>
      </c>
      <c r="U238" s="5" t="s">
        <v>923</v>
      </c>
      <c r="V238" s="5" t="s">
        <v>65</v>
      </c>
      <c r="W238" s="5" t="s">
        <v>71</v>
      </c>
      <c r="X238" s="5" t="s">
        <v>58</v>
      </c>
      <c r="Y238" s="5" t="s">
        <v>59</v>
      </c>
      <c r="Z238" s="5" t="s">
        <v>111</v>
      </c>
      <c r="AA238" s="7">
        <f ca="1">YEARFRAC(Table1[[#This Row],[Joining Date]],TODAY(),3)</f>
        <v>7.7616438356164386</v>
      </c>
    </row>
    <row r="239" spans="1:27" x14ac:dyDescent="0.3">
      <c r="A239" s="5" t="s">
        <v>924</v>
      </c>
      <c r="B239" s="5" t="s">
        <v>245</v>
      </c>
      <c r="C239" s="5" t="s">
        <v>96</v>
      </c>
      <c r="D239" s="5" t="s">
        <v>48</v>
      </c>
      <c r="E239" s="6">
        <v>36781</v>
      </c>
      <c r="F239" s="5">
        <v>25</v>
      </c>
      <c r="G239" s="5" t="s">
        <v>103</v>
      </c>
      <c r="H239" s="5" t="s">
        <v>306</v>
      </c>
      <c r="I239" s="5" t="s">
        <v>105</v>
      </c>
      <c r="J239" s="5" t="s">
        <v>724</v>
      </c>
      <c r="K239" s="5" t="s">
        <v>53</v>
      </c>
      <c r="L239" s="5" t="s">
        <v>54</v>
      </c>
      <c r="M239" s="6">
        <v>44806</v>
      </c>
      <c r="N239" s="5">
        <v>15.5</v>
      </c>
      <c r="O239" s="5">
        <v>129746</v>
      </c>
      <c r="P239" s="5">
        <v>22013</v>
      </c>
      <c r="Q239" s="5">
        <v>4</v>
      </c>
      <c r="R239" s="5">
        <v>87.6</v>
      </c>
      <c r="S239" s="5">
        <v>6</v>
      </c>
      <c r="T239" s="5" t="s">
        <v>925</v>
      </c>
      <c r="U239" s="5" t="s">
        <v>926</v>
      </c>
      <c r="V239" s="5" t="s">
        <v>306</v>
      </c>
      <c r="W239" s="5" t="s">
        <v>309</v>
      </c>
      <c r="X239" s="5" t="s">
        <v>58</v>
      </c>
      <c r="Y239" s="5" t="s">
        <v>110</v>
      </c>
      <c r="Z239" s="5" t="s">
        <v>85</v>
      </c>
      <c r="AA239" s="7">
        <f ca="1">YEARFRAC(Table1[[#This Row],[Joining Date]],TODAY(),3)</f>
        <v>3.967123287671233</v>
      </c>
    </row>
    <row r="240" spans="1:27" x14ac:dyDescent="0.3">
      <c r="A240" s="5" t="s">
        <v>927</v>
      </c>
      <c r="B240" s="5" t="s">
        <v>113</v>
      </c>
      <c r="C240" s="5" t="s">
        <v>102</v>
      </c>
      <c r="D240" s="5" t="s">
        <v>48</v>
      </c>
      <c r="E240" s="6">
        <v>32577</v>
      </c>
      <c r="F240" s="5">
        <v>37</v>
      </c>
      <c r="G240" s="5" t="s">
        <v>149</v>
      </c>
      <c r="H240" s="5" t="s">
        <v>65</v>
      </c>
      <c r="I240" s="5" t="s">
        <v>151</v>
      </c>
      <c r="J240" s="5" t="s">
        <v>285</v>
      </c>
      <c r="K240" s="5" t="s">
        <v>91</v>
      </c>
      <c r="L240" s="5" t="s">
        <v>54</v>
      </c>
      <c r="M240" s="6">
        <v>44161</v>
      </c>
      <c r="N240" s="5">
        <v>5.6</v>
      </c>
      <c r="O240" s="5">
        <v>68053</v>
      </c>
      <c r="P240" s="5">
        <v>9053</v>
      </c>
      <c r="Q240" s="5">
        <v>5</v>
      </c>
      <c r="R240" s="5">
        <v>90.8</v>
      </c>
      <c r="S240" s="5">
        <v>30</v>
      </c>
      <c r="T240" s="5" t="s">
        <v>928</v>
      </c>
      <c r="U240" s="5" t="s">
        <v>929</v>
      </c>
      <c r="V240" s="5" t="s">
        <v>65</v>
      </c>
      <c r="W240" s="5" t="s">
        <v>71</v>
      </c>
      <c r="X240" s="5" t="s">
        <v>58</v>
      </c>
      <c r="Y240" s="5" t="s">
        <v>110</v>
      </c>
      <c r="Z240" s="5" t="s">
        <v>111</v>
      </c>
      <c r="AA240" s="7">
        <f ca="1">YEARFRAC(Table1[[#This Row],[Joining Date]],TODAY(),3)</f>
        <v>5.7342465753424658</v>
      </c>
    </row>
    <row r="241" spans="1:27" x14ac:dyDescent="0.3">
      <c r="A241" s="5" t="s">
        <v>930</v>
      </c>
      <c r="B241" s="5" t="s">
        <v>46</v>
      </c>
      <c r="C241" s="5" t="s">
        <v>236</v>
      </c>
      <c r="D241" s="5" t="s">
        <v>48</v>
      </c>
      <c r="E241" s="6">
        <v>31989</v>
      </c>
      <c r="F241" s="5">
        <v>38</v>
      </c>
      <c r="G241" s="5" t="s">
        <v>185</v>
      </c>
      <c r="H241" s="5" t="s">
        <v>136</v>
      </c>
      <c r="I241" s="5" t="s">
        <v>186</v>
      </c>
      <c r="J241" s="5" t="s">
        <v>646</v>
      </c>
      <c r="K241" s="5" t="s">
        <v>53</v>
      </c>
      <c r="L241" s="5" t="s">
        <v>54</v>
      </c>
      <c r="M241" s="6">
        <v>44665</v>
      </c>
      <c r="N241" s="5">
        <v>17.7</v>
      </c>
      <c r="O241" s="5">
        <v>80740</v>
      </c>
      <c r="P241" s="5">
        <v>43600</v>
      </c>
      <c r="Q241" s="5">
        <v>3</v>
      </c>
      <c r="R241" s="5">
        <v>93.7</v>
      </c>
      <c r="S241" s="5">
        <v>26</v>
      </c>
      <c r="T241" s="5" t="s">
        <v>931</v>
      </c>
      <c r="U241" s="5" t="s">
        <v>932</v>
      </c>
      <c r="V241" s="5" t="s">
        <v>136</v>
      </c>
      <c r="W241" s="5" t="s">
        <v>141</v>
      </c>
      <c r="X241" s="5" t="s">
        <v>58</v>
      </c>
      <c r="Y241" s="5" t="s">
        <v>122</v>
      </c>
      <c r="Z241" s="5" t="s">
        <v>85</v>
      </c>
      <c r="AA241" s="7">
        <f ca="1">YEARFRAC(Table1[[#This Row],[Joining Date]],TODAY(),3)</f>
        <v>4.353424657534247</v>
      </c>
    </row>
    <row r="242" spans="1:27" x14ac:dyDescent="0.3">
      <c r="A242" s="5" t="s">
        <v>933</v>
      </c>
      <c r="B242" s="5" t="s">
        <v>157</v>
      </c>
      <c r="C242" s="5" t="s">
        <v>236</v>
      </c>
      <c r="D242" s="5" t="s">
        <v>48</v>
      </c>
      <c r="E242" s="6">
        <v>32719</v>
      </c>
      <c r="F242" s="5">
        <v>36</v>
      </c>
      <c r="G242" s="5" t="s">
        <v>135</v>
      </c>
      <c r="H242" s="5" t="s">
        <v>144</v>
      </c>
      <c r="I242" s="5" t="s">
        <v>137</v>
      </c>
      <c r="J242" s="5" t="s">
        <v>152</v>
      </c>
      <c r="K242" s="5" t="s">
        <v>53</v>
      </c>
      <c r="L242" s="5" t="s">
        <v>68</v>
      </c>
      <c r="M242" s="6">
        <v>43028</v>
      </c>
      <c r="N242" s="5">
        <v>5.7</v>
      </c>
      <c r="O242" s="5">
        <v>68633</v>
      </c>
      <c r="P242" s="5">
        <v>19754</v>
      </c>
      <c r="Q242" s="5">
        <v>2</v>
      </c>
      <c r="R242" s="5">
        <v>90.9</v>
      </c>
      <c r="S242" s="5">
        <v>23</v>
      </c>
      <c r="T242" s="5" t="s">
        <v>934</v>
      </c>
      <c r="U242" s="5" t="s">
        <v>935</v>
      </c>
      <c r="V242" s="5" t="s">
        <v>144</v>
      </c>
      <c r="W242" s="5" t="s">
        <v>144</v>
      </c>
      <c r="X242" s="5" t="s">
        <v>58</v>
      </c>
      <c r="Y242" s="5" t="s">
        <v>59</v>
      </c>
      <c r="Z242" s="5" t="s">
        <v>60</v>
      </c>
      <c r="AA242" s="7">
        <f ca="1">YEARFRAC(Table1[[#This Row],[Joining Date]],TODAY(),3)</f>
        <v>8.838356164383562</v>
      </c>
    </row>
    <row r="243" spans="1:27" x14ac:dyDescent="0.3">
      <c r="A243" s="5" t="s">
        <v>936</v>
      </c>
      <c r="B243" s="5" t="s">
        <v>245</v>
      </c>
      <c r="C243" s="5" t="s">
        <v>75</v>
      </c>
      <c r="D243" s="5" t="s">
        <v>48</v>
      </c>
      <c r="E243" s="6">
        <v>24825</v>
      </c>
      <c r="F243" s="5">
        <v>58</v>
      </c>
      <c r="G243" s="5" t="s">
        <v>103</v>
      </c>
      <c r="H243" s="5" t="s">
        <v>306</v>
      </c>
      <c r="I243" s="5" t="s">
        <v>105</v>
      </c>
      <c r="J243" s="5" t="s">
        <v>471</v>
      </c>
      <c r="K243" s="5" t="s">
        <v>53</v>
      </c>
      <c r="L243" s="5" t="s">
        <v>68</v>
      </c>
      <c r="M243" s="6">
        <v>43972</v>
      </c>
      <c r="N243" s="5">
        <v>4.3</v>
      </c>
      <c r="O243" s="5">
        <v>121103</v>
      </c>
      <c r="P243" s="5">
        <v>26028</v>
      </c>
      <c r="Q243" s="5">
        <v>1</v>
      </c>
      <c r="R243" s="5">
        <v>86.3</v>
      </c>
      <c r="S243" s="5">
        <v>21</v>
      </c>
      <c r="T243" s="5" t="s">
        <v>937</v>
      </c>
      <c r="U243" s="5" t="s">
        <v>938</v>
      </c>
      <c r="V243" s="5" t="s">
        <v>306</v>
      </c>
      <c r="W243" s="5" t="s">
        <v>309</v>
      </c>
      <c r="X243" s="5" t="s">
        <v>58</v>
      </c>
      <c r="Y243" s="5" t="s">
        <v>84</v>
      </c>
      <c r="Z243" s="5" t="s">
        <v>111</v>
      </c>
      <c r="AA243" s="7">
        <f ca="1">YEARFRAC(Table1[[#This Row],[Joining Date]],TODAY(),3)</f>
        <v>6.2520547945205482</v>
      </c>
    </row>
    <row r="244" spans="1:27" x14ac:dyDescent="0.3">
      <c r="A244" s="5" t="s">
        <v>939</v>
      </c>
      <c r="B244" s="5" t="s">
        <v>101</v>
      </c>
      <c r="C244" s="5" t="s">
        <v>75</v>
      </c>
      <c r="D244" s="5" t="s">
        <v>76</v>
      </c>
      <c r="E244" s="6">
        <v>32944</v>
      </c>
      <c r="F244" s="5">
        <v>36</v>
      </c>
      <c r="G244" s="5" t="s">
        <v>49</v>
      </c>
      <c r="H244" s="5" t="s">
        <v>65</v>
      </c>
      <c r="I244" s="5" t="s">
        <v>177</v>
      </c>
      <c r="J244" s="5" t="s">
        <v>940</v>
      </c>
      <c r="K244" s="5" t="s">
        <v>91</v>
      </c>
      <c r="L244" s="5" t="s">
        <v>54</v>
      </c>
      <c r="M244" s="6">
        <v>45332</v>
      </c>
      <c r="N244" s="5">
        <v>18.2</v>
      </c>
      <c r="O244" s="5">
        <v>93217</v>
      </c>
      <c r="P244" s="5">
        <v>31992</v>
      </c>
      <c r="Q244" s="5">
        <v>2</v>
      </c>
      <c r="R244" s="5">
        <v>88</v>
      </c>
      <c r="S244" s="5">
        <v>21</v>
      </c>
      <c r="T244" s="5" t="s">
        <v>941</v>
      </c>
      <c r="U244" s="5" t="s">
        <v>942</v>
      </c>
      <c r="V244" s="5" t="s">
        <v>65</v>
      </c>
      <c r="W244" s="5" t="s">
        <v>71</v>
      </c>
      <c r="X244" s="5" t="s">
        <v>58</v>
      </c>
      <c r="Y244" s="5" t="s">
        <v>59</v>
      </c>
      <c r="Z244" s="5" t="s">
        <v>111</v>
      </c>
      <c r="AA244" s="7">
        <f ca="1">YEARFRAC(Table1[[#This Row],[Joining Date]],TODAY(),3)</f>
        <v>2.526027397260274</v>
      </c>
    </row>
    <row r="245" spans="1:27" x14ac:dyDescent="0.3">
      <c r="A245" s="5" t="s">
        <v>943</v>
      </c>
      <c r="B245" s="5" t="s">
        <v>157</v>
      </c>
      <c r="C245" s="5" t="s">
        <v>134</v>
      </c>
      <c r="D245" s="5" t="s">
        <v>76</v>
      </c>
      <c r="E245" s="6">
        <v>33432</v>
      </c>
      <c r="F245" s="5">
        <v>35</v>
      </c>
      <c r="G245" s="5" t="s">
        <v>135</v>
      </c>
      <c r="H245" s="5" t="s">
        <v>50</v>
      </c>
      <c r="I245" s="5" t="s">
        <v>137</v>
      </c>
      <c r="J245" s="5" t="s">
        <v>371</v>
      </c>
      <c r="K245" s="5" t="s">
        <v>53</v>
      </c>
      <c r="L245" s="5" t="s">
        <v>54</v>
      </c>
      <c r="M245" s="6">
        <v>45418</v>
      </c>
      <c r="N245" s="5">
        <v>13</v>
      </c>
      <c r="O245" s="5">
        <v>96243</v>
      </c>
      <c r="P245" s="5">
        <v>15428</v>
      </c>
      <c r="Q245" s="5">
        <v>4</v>
      </c>
      <c r="R245" s="5">
        <v>99.8</v>
      </c>
      <c r="S245" s="5">
        <v>19</v>
      </c>
      <c r="T245" s="5" t="s">
        <v>944</v>
      </c>
      <c r="U245" s="5" t="s">
        <v>945</v>
      </c>
      <c r="V245" s="5" t="s">
        <v>50</v>
      </c>
      <c r="W245" s="5" t="s">
        <v>57</v>
      </c>
      <c r="X245" s="5" t="s">
        <v>58</v>
      </c>
      <c r="Y245" s="5" t="s">
        <v>72</v>
      </c>
      <c r="Z245" s="5" t="s">
        <v>85</v>
      </c>
      <c r="AA245" s="7">
        <f ca="1">YEARFRAC(Table1[[#This Row],[Joining Date]],TODAY(),3)</f>
        <v>2.2904109589041095</v>
      </c>
    </row>
    <row r="246" spans="1:27" x14ac:dyDescent="0.3">
      <c r="A246" s="5" t="s">
        <v>946</v>
      </c>
      <c r="B246" s="5" t="s">
        <v>245</v>
      </c>
      <c r="C246" s="5" t="s">
        <v>134</v>
      </c>
      <c r="D246" s="5" t="s">
        <v>76</v>
      </c>
      <c r="E246" s="6">
        <v>31910</v>
      </c>
      <c r="F246" s="5">
        <v>39</v>
      </c>
      <c r="G246" s="5" t="s">
        <v>64</v>
      </c>
      <c r="H246" s="5" t="s">
        <v>114</v>
      </c>
      <c r="I246" s="5" t="s">
        <v>66</v>
      </c>
      <c r="J246" s="5" t="s">
        <v>812</v>
      </c>
      <c r="K246" s="5" t="s">
        <v>53</v>
      </c>
      <c r="L246" s="5" t="s">
        <v>68</v>
      </c>
      <c r="M246" s="6">
        <v>45778</v>
      </c>
      <c r="N246" s="5">
        <v>17.600000000000001</v>
      </c>
      <c r="O246" s="5">
        <v>61907</v>
      </c>
      <c r="P246" s="5">
        <v>14880</v>
      </c>
      <c r="Q246" s="5">
        <v>3</v>
      </c>
      <c r="R246" s="5">
        <v>92</v>
      </c>
      <c r="S246" s="5">
        <v>17</v>
      </c>
      <c r="T246" s="5" t="s">
        <v>947</v>
      </c>
      <c r="U246" s="5" t="s">
        <v>948</v>
      </c>
      <c r="V246" s="5" t="s">
        <v>114</v>
      </c>
      <c r="W246" s="5" t="s">
        <v>83</v>
      </c>
      <c r="X246" s="5" t="s">
        <v>58</v>
      </c>
      <c r="Y246" s="5" t="s">
        <v>72</v>
      </c>
      <c r="Z246" s="5" t="s">
        <v>85</v>
      </c>
      <c r="AA246" s="7">
        <f ca="1">YEARFRAC(Table1[[#This Row],[Joining Date]],TODAY(),3)</f>
        <v>1.3041095890410959</v>
      </c>
    </row>
    <row r="247" spans="1:27" x14ac:dyDescent="0.3">
      <c r="A247" s="5" t="s">
        <v>949</v>
      </c>
      <c r="B247" s="5" t="s">
        <v>62</v>
      </c>
      <c r="C247" s="5" t="s">
        <v>129</v>
      </c>
      <c r="D247" s="5" t="s">
        <v>76</v>
      </c>
      <c r="E247" s="6">
        <v>26031</v>
      </c>
      <c r="F247" s="5">
        <v>55</v>
      </c>
      <c r="G247" s="5" t="s">
        <v>103</v>
      </c>
      <c r="H247" s="5" t="s">
        <v>218</v>
      </c>
      <c r="I247" s="5" t="s">
        <v>105</v>
      </c>
      <c r="J247" s="5" t="s">
        <v>940</v>
      </c>
      <c r="K247" s="5" t="s">
        <v>53</v>
      </c>
      <c r="L247" s="5" t="s">
        <v>54</v>
      </c>
      <c r="M247" s="6">
        <v>45734</v>
      </c>
      <c r="N247" s="5">
        <v>5.2</v>
      </c>
      <c r="O247" s="5">
        <v>128135</v>
      </c>
      <c r="P247" s="5">
        <v>38666</v>
      </c>
      <c r="Q247" s="5">
        <v>5</v>
      </c>
      <c r="R247" s="5">
        <v>99.4</v>
      </c>
      <c r="S247" s="5">
        <v>8</v>
      </c>
      <c r="T247" s="5" t="s">
        <v>950</v>
      </c>
      <c r="U247" s="5" t="s">
        <v>951</v>
      </c>
      <c r="V247" s="5" t="s">
        <v>218</v>
      </c>
      <c r="W247" s="5" t="s">
        <v>223</v>
      </c>
      <c r="X247" s="5" t="s">
        <v>58</v>
      </c>
      <c r="Y247" s="5" t="s">
        <v>72</v>
      </c>
      <c r="Z247" s="5" t="s">
        <v>60</v>
      </c>
      <c r="AA247" s="7">
        <f ca="1">YEARFRAC(Table1[[#This Row],[Joining Date]],TODAY(),3)</f>
        <v>1.4246575342465753</v>
      </c>
    </row>
    <row r="248" spans="1:27" x14ac:dyDescent="0.3">
      <c r="A248" s="5" t="s">
        <v>952</v>
      </c>
      <c r="B248" s="5" t="s">
        <v>245</v>
      </c>
      <c r="C248" s="5" t="s">
        <v>88</v>
      </c>
      <c r="D248" s="5" t="s">
        <v>48</v>
      </c>
      <c r="E248" s="6">
        <v>38525</v>
      </c>
      <c r="F248" s="5">
        <v>21</v>
      </c>
      <c r="G248" s="5" t="s">
        <v>185</v>
      </c>
      <c r="H248" s="5" t="s">
        <v>136</v>
      </c>
      <c r="I248" s="5" t="s">
        <v>219</v>
      </c>
      <c r="J248" s="5" t="s">
        <v>498</v>
      </c>
      <c r="K248" s="5" t="s">
        <v>53</v>
      </c>
      <c r="L248" s="5" t="s">
        <v>54</v>
      </c>
      <c r="M248" s="6">
        <v>44098</v>
      </c>
      <c r="N248" s="5">
        <v>10.9</v>
      </c>
      <c r="O248" s="5">
        <v>99719</v>
      </c>
      <c r="P248" s="5">
        <v>46757</v>
      </c>
      <c r="Q248" s="5">
        <v>2</v>
      </c>
      <c r="R248" s="5">
        <v>99.1</v>
      </c>
      <c r="S248" s="5">
        <v>30</v>
      </c>
      <c r="T248" s="5" t="s">
        <v>953</v>
      </c>
      <c r="U248" s="5" t="s">
        <v>954</v>
      </c>
      <c r="V248" s="5" t="s">
        <v>136</v>
      </c>
      <c r="W248" s="5" t="s">
        <v>141</v>
      </c>
      <c r="X248" s="5" t="s">
        <v>58</v>
      </c>
      <c r="Y248" s="5" t="s">
        <v>72</v>
      </c>
      <c r="Z248" s="5" t="s">
        <v>60</v>
      </c>
      <c r="AA248" s="7">
        <f ca="1">YEARFRAC(Table1[[#This Row],[Joining Date]],TODAY(),3)</f>
        <v>5.9068493150684933</v>
      </c>
    </row>
    <row r="249" spans="1:27" x14ac:dyDescent="0.3">
      <c r="A249" s="5" t="s">
        <v>955</v>
      </c>
      <c r="B249" s="5" t="s">
        <v>62</v>
      </c>
      <c r="C249" s="5" t="s">
        <v>75</v>
      </c>
      <c r="D249" s="5" t="s">
        <v>76</v>
      </c>
      <c r="E249" s="6">
        <v>28136</v>
      </c>
      <c r="F249" s="5">
        <v>49</v>
      </c>
      <c r="G249" s="5" t="s">
        <v>77</v>
      </c>
      <c r="H249" s="5" t="s">
        <v>144</v>
      </c>
      <c r="I249" s="5" t="s">
        <v>79</v>
      </c>
      <c r="J249" s="5" t="s">
        <v>241</v>
      </c>
      <c r="K249" s="5" t="s">
        <v>53</v>
      </c>
      <c r="L249" s="5" t="s">
        <v>54</v>
      </c>
      <c r="M249" s="6">
        <v>46258</v>
      </c>
      <c r="N249" s="5">
        <v>3.1</v>
      </c>
      <c r="O249" s="5">
        <v>88873</v>
      </c>
      <c r="P249" s="5">
        <v>37248</v>
      </c>
      <c r="Q249" s="5">
        <v>5</v>
      </c>
      <c r="R249" s="5">
        <v>99.6</v>
      </c>
      <c r="S249" s="5">
        <v>4</v>
      </c>
      <c r="T249" s="5" t="s">
        <v>956</v>
      </c>
      <c r="U249" s="5" t="s">
        <v>957</v>
      </c>
      <c r="V249" s="5" t="s">
        <v>144</v>
      </c>
      <c r="W249" s="5" t="s">
        <v>144</v>
      </c>
      <c r="X249" s="5" t="s">
        <v>58</v>
      </c>
      <c r="Y249" s="5" t="s">
        <v>59</v>
      </c>
      <c r="Z249" s="5" t="s">
        <v>60</v>
      </c>
      <c r="AA249" s="7">
        <f ca="1">YEARFRAC(Table1[[#This Row],[Joining Date]],TODAY(),3)</f>
        <v>1.0958904109589041E-2</v>
      </c>
    </row>
    <row r="250" spans="1:27" x14ac:dyDescent="0.3">
      <c r="A250" s="5" t="s">
        <v>958</v>
      </c>
      <c r="B250" s="5" t="s">
        <v>101</v>
      </c>
      <c r="C250" s="5" t="s">
        <v>63</v>
      </c>
      <c r="D250" s="5" t="s">
        <v>76</v>
      </c>
      <c r="E250" s="6">
        <v>35990</v>
      </c>
      <c r="F250" s="5">
        <v>28</v>
      </c>
      <c r="G250" s="5" t="s">
        <v>49</v>
      </c>
      <c r="H250" s="5" t="s">
        <v>65</v>
      </c>
      <c r="I250" s="5" t="s">
        <v>177</v>
      </c>
      <c r="J250" s="5" t="s">
        <v>266</v>
      </c>
      <c r="K250" s="5" t="s">
        <v>91</v>
      </c>
      <c r="L250" s="5" t="s">
        <v>68</v>
      </c>
      <c r="M250" s="6">
        <v>44292</v>
      </c>
      <c r="N250" s="5">
        <v>9.4</v>
      </c>
      <c r="O250" s="5">
        <v>90380</v>
      </c>
      <c r="P250" s="5">
        <v>48394</v>
      </c>
      <c r="Q250" s="5">
        <v>3</v>
      </c>
      <c r="R250" s="5">
        <v>97.6</v>
      </c>
      <c r="S250" s="5">
        <v>10</v>
      </c>
      <c r="T250" s="5" t="s">
        <v>959</v>
      </c>
      <c r="U250" s="5" t="s">
        <v>960</v>
      </c>
      <c r="V250" s="5" t="s">
        <v>65</v>
      </c>
      <c r="W250" s="5" t="s">
        <v>71</v>
      </c>
      <c r="X250" s="5" t="s">
        <v>58</v>
      </c>
      <c r="Y250" s="5" t="s">
        <v>72</v>
      </c>
      <c r="Z250" s="5" t="s">
        <v>111</v>
      </c>
      <c r="AA250" s="7">
        <f ca="1">YEARFRAC(Table1[[#This Row],[Joining Date]],TODAY(),3)</f>
        <v>5.375342465753425</v>
      </c>
    </row>
    <row r="251" spans="1:27" x14ac:dyDescent="0.3">
      <c r="A251" s="5" t="s">
        <v>961</v>
      </c>
      <c r="B251" s="5" t="s">
        <v>143</v>
      </c>
      <c r="C251" s="5" t="s">
        <v>75</v>
      </c>
      <c r="D251" s="5" t="s">
        <v>48</v>
      </c>
      <c r="E251" s="6">
        <v>35553</v>
      </c>
      <c r="F251" s="5">
        <v>29</v>
      </c>
      <c r="G251" s="5" t="s">
        <v>49</v>
      </c>
      <c r="H251" s="5" t="s">
        <v>218</v>
      </c>
      <c r="I251" s="5" t="s">
        <v>177</v>
      </c>
      <c r="J251" s="5" t="s">
        <v>67</v>
      </c>
      <c r="K251" s="5" t="s">
        <v>53</v>
      </c>
      <c r="L251" s="5" t="s">
        <v>68</v>
      </c>
      <c r="M251" s="6">
        <v>45550</v>
      </c>
      <c r="N251" s="5">
        <v>3.9</v>
      </c>
      <c r="O251" s="5">
        <v>100048</v>
      </c>
      <c r="P251" s="5">
        <v>44046</v>
      </c>
      <c r="Q251" s="5">
        <v>5</v>
      </c>
      <c r="R251" s="5">
        <v>94.1</v>
      </c>
      <c r="S251" s="5">
        <v>15</v>
      </c>
      <c r="T251" s="5" t="s">
        <v>962</v>
      </c>
      <c r="U251" s="5" t="s">
        <v>963</v>
      </c>
      <c r="V251" s="5" t="s">
        <v>218</v>
      </c>
      <c r="W251" s="5" t="s">
        <v>223</v>
      </c>
      <c r="X251" s="5" t="s">
        <v>58</v>
      </c>
      <c r="Y251" s="5" t="s">
        <v>84</v>
      </c>
      <c r="Z251" s="5" t="s">
        <v>85</v>
      </c>
      <c r="AA251" s="7">
        <f ca="1">YEARFRAC(Table1[[#This Row],[Joining Date]],TODAY(),3)</f>
        <v>1.9287671232876713</v>
      </c>
    </row>
    <row r="252" spans="1:27" x14ac:dyDescent="0.3">
      <c r="A252" s="5" t="s">
        <v>964</v>
      </c>
      <c r="B252" s="5" t="s">
        <v>95</v>
      </c>
      <c r="C252" s="5" t="s">
        <v>63</v>
      </c>
      <c r="D252" s="5" t="s">
        <v>76</v>
      </c>
      <c r="E252" s="6">
        <v>34850</v>
      </c>
      <c r="F252" s="5">
        <v>31</v>
      </c>
      <c r="G252" s="5" t="s">
        <v>103</v>
      </c>
      <c r="H252" s="5" t="s">
        <v>78</v>
      </c>
      <c r="I252" s="5" t="s">
        <v>105</v>
      </c>
      <c r="J252" s="5" t="s">
        <v>285</v>
      </c>
      <c r="K252" s="5" t="s">
        <v>91</v>
      </c>
      <c r="L252" s="5" t="s">
        <v>54</v>
      </c>
      <c r="M252" s="6">
        <v>43405</v>
      </c>
      <c r="N252" s="5">
        <v>8.8000000000000007</v>
      </c>
      <c r="O252" s="5">
        <v>85214</v>
      </c>
      <c r="P252" s="5">
        <v>28861</v>
      </c>
      <c r="Q252" s="5">
        <v>4</v>
      </c>
      <c r="R252" s="5">
        <v>96.9</v>
      </c>
      <c r="S252" s="5">
        <v>10</v>
      </c>
      <c r="T252" s="5" t="s">
        <v>965</v>
      </c>
      <c r="U252" s="5" t="s">
        <v>966</v>
      </c>
      <c r="V252" s="5" t="s">
        <v>78</v>
      </c>
      <c r="W252" s="5" t="s">
        <v>83</v>
      </c>
      <c r="X252" s="5" t="s">
        <v>58</v>
      </c>
      <c r="Y252" s="5" t="s">
        <v>84</v>
      </c>
      <c r="Z252" s="5" t="s">
        <v>60</v>
      </c>
      <c r="AA252" s="7">
        <f ca="1">YEARFRAC(Table1[[#This Row],[Joining Date]],TODAY(),3)</f>
        <v>7.8054794520547945</v>
      </c>
    </row>
    <row r="253" spans="1:27" x14ac:dyDescent="0.3">
      <c r="A253" s="5" t="s">
        <v>967</v>
      </c>
      <c r="B253" s="5" t="s">
        <v>157</v>
      </c>
      <c r="C253" s="5" t="s">
        <v>134</v>
      </c>
      <c r="D253" s="5" t="s">
        <v>76</v>
      </c>
      <c r="E253" s="6">
        <v>28359</v>
      </c>
      <c r="F253" s="5">
        <v>48</v>
      </c>
      <c r="G253" s="5" t="s">
        <v>64</v>
      </c>
      <c r="H253" s="5" t="s">
        <v>150</v>
      </c>
      <c r="I253" s="5" t="s">
        <v>89</v>
      </c>
      <c r="J253" s="5" t="s">
        <v>968</v>
      </c>
      <c r="K253" s="5" t="s">
        <v>53</v>
      </c>
      <c r="L253" s="5" t="s">
        <v>54</v>
      </c>
      <c r="M253" s="6">
        <v>43320</v>
      </c>
      <c r="N253" s="5">
        <v>14.9</v>
      </c>
      <c r="O253" s="5">
        <v>104850</v>
      </c>
      <c r="P253" s="5">
        <v>18442</v>
      </c>
      <c r="Q253" s="5">
        <v>3</v>
      </c>
      <c r="R253" s="5">
        <v>98.9</v>
      </c>
      <c r="S253" s="5">
        <v>30</v>
      </c>
      <c r="T253" s="5" t="s">
        <v>969</v>
      </c>
      <c r="U253" s="5" t="s">
        <v>970</v>
      </c>
      <c r="V253" s="5" t="s">
        <v>150</v>
      </c>
      <c r="W253" s="5" t="s">
        <v>155</v>
      </c>
      <c r="X253" s="5" t="s">
        <v>58</v>
      </c>
      <c r="Y253" s="5" t="s">
        <v>110</v>
      </c>
      <c r="Z253" s="5" t="s">
        <v>60</v>
      </c>
      <c r="AA253" s="7">
        <f ca="1">YEARFRAC(Table1[[#This Row],[Joining Date]],TODAY(),3)</f>
        <v>8.0383561643835613</v>
      </c>
    </row>
    <row r="254" spans="1:27" x14ac:dyDescent="0.3">
      <c r="A254" s="5" t="s">
        <v>971</v>
      </c>
      <c r="B254" s="5" t="s">
        <v>87</v>
      </c>
      <c r="C254" s="5" t="s">
        <v>47</v>
      </c>
      <c r="D254" s="5" t="s">
        <v>76</v>
      </c>
      <c r="E254" s="6">
        <v>25480</v>
      </c>
      <c r="F254" s="5">
        <v>56</v>
      </c>
      <c r="G254" s="5" t="s">
        <v>149</v>
      </c>
      <c r="H254" s="5" t="s">
        <v>65</v>
      </c>
      <c r="I254" s="5" t="s">
        <v>151</v>
      </c>
      <c r="J254" s="5" t="s">
        <v>199</v>
      </c>
      <c r="K254" s="5" t="s">
        <v>91</v>
      </c>
      <c r="L254" s="5" t="s">
        <v>68</v>
      </c>
      <c r="M254" s="6">
        <v>43014</v>
      </c>
      <c r="N254" s="5">
        <v>3.6</v>
      </c>
      <c r="O254" s="5">
        <v>70860</v>
      </c>
      <c r="P254" s="5">
        <v>45623</v>
      </c>
      <c r="Q254" s="5">
        <v>3</v>
      </c>
      <c r="R254" s="5">
        <v>89.4</v>
      </c>
      <c r="S254" s="5">
        <v>29</v>
      </c>
      <c r="T254" s="5" t="s">
        <v>972</v>
      </c>
      <c r="U254" s="5" t="s">
        <v>973</v>
      </c>
      <c r="V254" s="5" t="s">
        <v>65</v>
      </c>
      <c r="W254" s="5" t="s">
        <v>71</v>
      </c>
      <c r="X254" s="5" t="s">
        <v>58</v>
      </c>
      <c r="Y254" s="5" t="s">
        <v>122</v>
      </c>
      <c r="Z254" s="5" t="s">
        <v>111</v>
      </c>
      <c r="AA254" s="7">
        <f ca="1">YEARFRAC(Table1[[#This Row],[Joining Date]],TODAY(),3)</f>
        <v>8.8767123287671232</v>
      </c>
    </row>
    <row r="255" spans="1:27" x14ac:dyDescent="0.3">
      <c r="A255" s="5" t="s">
        <v>974</v>
      </c>
      <c r="B255" s="5" t="s">
        <v>113</v>
      </c>
      <c r="C255" s="5" t="s">
        <v>96</v>
      </c>
      <c r="D255" s="5" t="s">
        <v>76</v>
      </c>
      <c r="E255" s="6">
        <v>26147</v>
      </c>
      <c r="F255" s="5">
        <v>54</v>
      </c>
      <c r="G255" s="5" t="s">
        <v>185</v>
      </c>
      <c r="H255" s="5" t="s">
        <v>306</v>
      </c>
      <c r="I255" s="5" t="s">
        <v>186</v>
      </c>
      <c r="J255" s="5" t="s">
        <v>52</v>
      </c>
      <c r="K255" s="5" t="s">
        <v>91</v>
      </c>
      <c r="L255" s="5" t="s">
        <v>68</v>
      </c>
      <c r="M255" s="6">
        <v>43272</v>
      </c>
      <c r="N255" s="5">
        <v>19.399999999999999</v>
      </c>
      <c r="O255" s="5">
        <v>102157</v>
      </c>
      <c r="P255" s="5">
        <v>36777</v>
      </c>
      <c r="Q255" s="5">
        <v>4</v>
      </c>
      <c r="R255" s="5">
        <v>90.6</v>
      </c>
      <c r="S255" s="5">
        <v>22</v>
      </c>
      <c r="T255" s="5" t="s">
        <v>975</v>
      </c>
      <c r="U255" s="5" t="s">
        <v>976</v>
      </c>
      <c r="V255" s="5" t="s">
        <v>306</v>
      </c>
      <c r="W255" s="5" t="s">
        <v>309</v>
      </c>
      <c r="X255" s="5" t="s">
        <v>58</v>
      </c>
      <c r="Y255" s="5" t="s">
        <v>110</v>
      </c>
      <c r="Z255" s="5" t="s">
        <v>111</v>
      </c>
      <c r="AA255" s="7">
        <f ca="1">YEARFRAC(Table1[[#This Row],[Joining Date]],TODAY(),3)</f>
        <v>8.169863013698631</v>
      </c>
    </row>
    <row r="256" spans="1:27" x14ac:dyDescent="0.3">
      <c r="A256" s="5" t="s">
        <v>977</v>
      </c>
      <c r="B256" s="5" t="s">
        <v>87</v>
      </c>
      <c r="C256" s="5" t="s">
        <v>118</v>
      </c>
      <c r="D256" s="5" t="s">
        <v>48</v>
      </c>
      <c r="E256" s="6">
        <v>26979</v>
      </c>
      <c r="F256" s="5">
        <v>52</v>
      </c>
      <c r="G256" s="5" t="s">
        <v>103</v>
      </c>
      <c r="H256" s="5" t="s">
        <v>114</v>
      </c>
      <c r="I256" s="5" t="s">
        <v>105</v>
      </c>
      <c r="J256" s="5" t="s">
        <v>724</v>
      </c>
      <c r="K256" s="5" t="s">
        <v>53</v>
      </c>
      <c r="L256" s="5" t="s">
        <v>68</v>
      </c>
      <c r="M256" s="6">
        <v>45410</v>
      </c>
      <c r="N256" s="5">
        <v>8.6</v>
      </c>
      <c r="O256" s="5">
        <v>113524</v>
      </c>
      <c r="P256" s="5">
        <v>25137</v>
      </c>
      <c r="Q256" s="5">
        <v>5</v>
      </c>
      <c r="R256" s="5">
        <v>87.1</v>
      </c>
      <c r="S256" s="5">
        <v>1</v>
      </c>
      <c r="T256" s="5" t="s">
        <v>978</v>
      </c>
      <c r="U256" s="5" t="s">
        <v>979</v>
      </c>
      <c r="V256" s="5" t="s">
        <v>114</v>
      </c>
      <c r="W256" s="5" t="s">
        <v>83</v>
      </c>
      <c r="X256" s="5" t="s">
        <v>58</v>
      </c>
      <c r="Y256" s="5" t="s">
        <v>122</v>
      </c>
      <c r="Z256" s="5" t="s">
        <v>111</v>
      </c>
      <c r="AA256" s="7">
        <f ca="1">YEARFRAC(Table1[[#This Row],[Joining Date]],TODAY(),3)</f>
        <v>2.3123287671232875</v>
      </c>
    </row>
    <row r="257" spans="1:27" x14ac:dyDescent="0.3">
      <c r="A257" s="5" t="s">
        <v>980</v>
      </c>
      <c r="B257" s="5" t="s">
        <v>101</v>
      </c>
      <c r="C257" s="5" t="s">
        <v>63</v>
      </c>
      <c r="D257" s="5" t="s">
        <v>48</v>
      </c>
      <c r="E257" s="6">
        <v>31855</v>
      </c>
      <c r="F257" s="5">
        <v>39</v>
      </c>
      <c r="G257" s="5" t="s">
        <v>64</v>
      </c>
      <c r="H257" s="5" t="s">
        <v>144</v>
      </c>
      <c r="I257" s="5" t="s">
        <v>66</v>
      </c>
      <c r="J257" s="5" t="s">
        <v>742</v>
      </c>
      <c r="K257" s="5" t="s">
        <v>53</v>
      </c>
      <c r="L257" s="5" t="s">
        <v>54</v>
      </c>
      <c r="M257" s="6">
        <v>45859</v>
      </c>
      <c r="N257" s="5">
        <v>9.3000000000000007</v>
      </c>
      <c r="O257" s="5">
        <v>149198</v>
      </c>
      <c r="P257" s="5">
        <v>23140</v>
      </c>
      <c r="Q257" s="5">
        <v>3</v>
      </c>
      <c r="R257" s="5">
        <v>98.5</v>
      </c>
      <c r="S257" s="5">
        <v>28</v>
      </c>
      <c r="T257" s="5" t="s">
        <v>981</v>
      </c>
      <c r="U257" s="5" t="s">
        <v>982</v>
      </c>
      <c r="V257" s="5" t="s">
        <v>144</v>
      </c>
      <c r="W257" s="5" t="s">
        <v>144</v>
      </c>
      <c r="X257" s="5" t="s">
        <v>58</v>
      </c>
      <c r="Y257" s="5" t="s">
        <v>122</v>
      </c>
      <c r="Z257" s="5" t="s">
        <v>60</v>
      </c>
      <c r="AA257" s="7">
        <f ca="1">YEARFRAC(Table1[[#This Row],[Joining Date]],TODAY(),3)</f>
        <v>1.0821917808219179</v>
      </c>
    </row>
    <row r="258" spans="1:27" x14ac:dyDescent="0.3">
      <c r="A258" s="5" t="s">
        <v>983</v>
      </c>
      <c r="B258" s="5" t="s">
        <v>62</v>
      </c>
      <c r="C258" s="5" t="s">
        <v>134</v>
      </c>
      <c r="D258" s="5" t="s">
        <v>48</v>
      </c>
      <c r="E258" s="6">
        <v>29404</v>
      </c>
      <c r="F258" s="5">
        <v>46</v>
      </c>
      <c r="G258" s="5" t="s">
        <v>149</v>
      </c>
      <c r="H258" s="5" t="s">
        <v>78</v>
      </c>
      <c r="I258" s="5" t="s">
        <v>151</v>
      </c>
      <c r="J258" s="5" t="s">
        <v>984</v>
      </c>
      <c r="K258" s="5" t="s">
        <v>53</v>
      </c>
      <c r="L258" s="5" t="s">
        <v>68</v>
      </c>
      <c r="M258" s="6">
        <v>43002</v>
      </c>
      <c r="N258" s="5">
        <v>16.2</v>
      </c>
      <c r="O258" s="5">
        <v>48324</v>
      </c>
      <c r="P258" s="5">
        <v>49161</v>
      </c>
      <c r="Q258" s="5">
        <v>2</v>
      </c>
      <c r="R258" s="5">
        <v>93.9</v>
      </c>
      <c r="S258" s="5">
        <v>26</v>
      </c>
      <c r="T258" s="5" t="s">
        <v>985</v>
      </c>
      <c r="U258" s="5" t="s">
        <v>986</v>
      </c>
      <c r="V258" s="5" t="s">
        <v>78</v>
      </c>
      <c r="W258" s="5" t="s">
        <v>83</v>
      </c>
      <c r="X258" s="5" t="s">
        <v>58</v>
      </c>
      <c r="Y258" s="5" t="s">
        <v>84</v>
      </c>
      <c r="Z258" s="5" t="s">
        <v>111</v>
      </c>
      <c r="AA258" s="7">
        <f ca="1">YEARFRAC(Table1[[#This Row],[Joining Date]],TODAY(),3)</f>
        <v>8.9095890410958898</v>
      </c>
    </row>
    <row r="259" spans="1:27" x14ac:dyDescent="0.3">
      <c r="A259" s="5" t="s">
        <v>987</v>
      </c>
      <c r="B259" s="5" t="s">
        <v>143</v>
      </c>
      <c r="C259" s="5" t="s">
        <v>102</v>
      </c>
      <c r="D259" s="5" t="s">
        <v>48</v>
      </c>
      <c r="E259" s="6">
        <v>34573</v>
      </c>
      <c r="F259" s="5">
        <v>31</v>
      </c>
      <c r="G259" s="5" t="s">
        <v>64</v>
      </c>
      <c r="H259" s="5" t="s">
        <v>104</v>
      </c>
      <c r="I259" s="5" t="s">
        <v>66</v>
      </c>
      <c r="J259" s="5" t="s">
        <v>625</v>
      </c>
      <c r="K259" s="5" t="s">
        <v>53</v>
      </c>
      <c r="L259" s="5" t="s">
        <v>68</v>
      </c>
      <c r="M259" s="6">
        <v>44328</v>
      </c>
      <c r="N259" s="5">
        <v>15.4</v>
      </c>
      <c r="O259" s="5">
        <v>111097</v>
      </c>
      <c r="P259" s="5">
        <v>23941</v>
      </c>
      <c r="Q259" s="5">
        <v>5</v>
      </c>
      <c r="R259" s="5">
        <v>93.3</v>
      </c>
      <c r="S259" s="5">
        <v>15</v>
      </c>
      <c r="T259" s="5" t="s">
        <v>988</v>
      </c>
      <c r="U259" s="5" t="s">
        <v>989</v>
      </c>
      <c r="V259" s="5" t="s">
        <v>104</v>
      </c>
      <c r="W259" s="5" t="s">
        <v>109</v>
      </c>
      <c r="X259" s="5" t="s">
        <v>58</v>
      </c>
      <c r="Y259" s="5" t="s">
        <v>110</v>
      </c>
      <c r="Z259" s="5" t="s">
        <v>85</v>
      </c>
      <c r="AA259" s="7">
        <f ca="1">YEARFRAC(Table1[[#This Row],[Joining Date]],TODAY(),3)</f>
        <v>5.2767123287671236</v>
      </c>
    </row>
    <row r="260" spans="1:27" x14ac:dyDescent="0.3">
      <c r="A260" s="5" t="s">
        <v>990</v>
      </c>
      <c r="B260" s="5" t="s">
        <v>143</v>
      </c>
      <c r="C260" s="5" t="s">
        <v>118</v>
      </c>
      <c r="D260" s="5" t="s">
        <v>76</v>
      </c>
      <c r="E260" s="6">
        <v>35413</v>
      </c>
      <c r="F260" s="5">
        <v>29</v>
      </c>
      <c r="G260" s="5" t="s">
        <v>103</v>
      </c>
      <c r="H260" s="5" t="s">
        <v>78</v>
      </c>
      <c r="I260" s="5" t="s">
        <v>105</v>
      </c>
      <c r="J260" s="5" t="s">
        <v>653</v>
      </c>
      <c r="K260" s="5" t="s">
        <v>53</v>
      </c>
      <c r="L260" s="5" t="s">
        <v>54</v>
      </c>
      <c r="M260" s="6">
        <v>43008</v>
      </c>
      <c r="N260" s="5">
        <v>13.2</v>
      </c>
      <c r="O260" s="5">
        <v>148976</v>
      </c>
      <c r="P260" s="5">
        <v>12802</v>
      </c>
      <c r="Q260" s="5">
        <v>4</v>
      </c>
      <c r="R260" s="5">
        <v>86.6</v>
      </c>
      <c r="S260" s="5">
        <v>27</v>
      </c>
      <c r="T260" s="5" t="s">
        <v>991</v>
      </c>
      <c r="U260" s="5" t="s">
        <v>992</v>
      </c>
      <c r="V260" s="5" t="s">
        <v>78</v>
      </c>
      <c r="W260" s="5" t="s">
        <v>83</v>
      </c>
      <c r="X260" s="5" t="s">
        <v>58</v>
      </c>
      <c r="Y260" s="5" t="s">
        <v>110</v>
      </c>
      <c r="Z260" s="5" t="s">
        <v>111</v>
      </c>
      <c r="AA260" s="7">
        <f ca="1">YEARFRAC(Table1[[#This Row],[Joining Date]],TODAY(),3)</f>
        <v>8.8931506849315074</v>
      </c>
    </row>
    <row r="261" spans="1:27" x14ac:dyDescent="0.3">
      <c r="A261" s="5" t="s">
        <v>993</v>
      </c>
      <c r="B261" s="5" t="s">
        <v>245</v>
      </c>
      <c r="C261" s="5" t="s">
        <v>118</v>
      </c>
      <c r="D261" s="5" t="s">
        <v>76</v>
      </c>
      <c r="E261" s="6">
        <v>34860</v>
      </c>
      <c r="F261" s="5">
        <v>31</v>
      </c>
      <c r="G261" s="5" t="s">
        <v>77</v>
      </c>
      <c r="H261" s="5" t="s">
        <v>144</v>
      </c>
      <c r="I261" s="5" t="s">
        <v>158</v>
      </c>
      <c r="J261" s="5" t="s">
        <v>162</v>
      </c>
      <c r="K261" s="5" t="s">
        <v>53</v>
      </c>
      <c r="L261" s="5" t="s">
        <v>68</v>
      </c>
      <c r="M261" s="6">
        <v>45123</v>
      </c>
      <c r="N261" s="5">
        <v>5.8</v>
      </c>
      <c r="O261" s="5">
        <v>115388</v>
      </c>
      <c r="P261" s="5">
        <v>13606</v>
      </c>
      <c r="Q261" s="5">
        <v>3</v>
      </c>
      <c r="R261" s="5">
        <v>93.4</v>
      </c>
      <c r="S261" s="5">
        <v>20</v>
      </c>
      <c r="T261" s="5" t="s">
        <v>994</v>
      </c>
      <c r="U261" s="5" t="s">
        <v>995</v>
      </c>
      <c r="V261" s="5" t="s">
        <v>144</v>
      </c>
      <c r="W261" s="5" t="s">
        <v>144</v>
      </c>
      <c r="X261" s="5" t="s">
        <v>58</v>
      </c>
      <c r="Y261" s="5" t="s">
        <v>122</v>
      </c>
      <c r="Z261" s="5" t="s">
        <v>60</v>
      </c>
      <c r="AA261" s="7">
        <f ca="1">YEARFRAC(Table1[[#This Row],[Joining Date]],TODAY(),3)</f>
        <v>3.0986301369863014</v>
      </c>
    </row>
    <row r="262" spans="1:27" x14ac:dyDescent="0.3">
      <c r="A262" s="5" t="s">
        <v>996</v>
      </c>
      <c r="B262" s="5" t="s">
        <v>157</v>
      </c>
      <c r="C262" s="5" t="s">
        <v>118</v>
      </c>
      <c r="D262" s="5" t="s">
        <v>76</v>
      </c>
      <c r="E262" s="6">
        <v>33475</v>
      </c>
      <c r="F262" s="5">
        <v>34</v>
      </c>
      <c r="G262" s="5" t="s">
        <v>77</v>
      </c>
      <c r="H262" s="5" t="s">
        <v>65</v>
      </c>
      <c r="I262" s="5" t="s">
        <v>158</v>
      </c>
      <c r="J262" s="5" t="s">
        <v>138</v>
      </c>
      <c r="K262" s="5" t="s">
        <v>53</v>
      </c>
      <c r="L262" s="5" t="s">
        <v>68</v>
      </c>
      <c r="M262" s="6">
        <v>45179</v>
      </c>
      <c r="N262" s="5">
        <v>20</v>
      </c>
      <c r="O262" s="5">
        <v>34612</v>
      </c>
      <c r="P262" s="5">
        <v>22294</v>
      </c>
      <c r="Q262" s="5">
        <v>3</v>
      </c>
      <c r="R262" s="5">
        <v>99.2</v>
      </c>
      <c r="S262" s="5">
        <v>16</v>
      </c>
      <c r="T262" s="5" t="s">
        <v>997</v>
      </c>
      <c r="U262" s="5" t="s">
        <v>998</v>
      </c>
      <c r="V262" s="5" t="s">
        <v>65</v>
      </c>
      <c r="W262" s="5" t="s">
        <v>71</v>
      </c>
      <c r="X262" s="5" t="s">
        <v>58</v>
      </c>
      <c r="Y262" s="5" t="s">
        <v>72</v>
      </c>
      <c r="Z262" s="5" t="s">
        <v>60</v>
      </c>
      <c r="AA262" s="7">
        <f ca="1">YEARFRAC(Table1[[#This Row],[Joining Date]],TODAY(),3)</f>
        <v>2.9452054794520546</v>
      </c>
    </row>
    <row r="263" spans="1:27" x14ac:dyDescent="0.3">
      <c r="A263" s="5" t="s">
        <v>999</v>
      </c>
      <c r="B263" s="5" t="s">
        <v>46</v>
      </c>
      <c r="C263" s="5" t="s">
        <v>236</v>
      </c>
      <c r="D263" s="5" t="s">
        <v>48</v>
      </c>
      <c r="E263" s="6">
        <v>26748</v>
      </c>
      <c r="F263" s="5">
        <v>53</v>
      </c>
      <c r="G263" s="5" t="s">
        <v>103</v>
      </c>
      <c r="H263" s="5" t="s">
        <v>136</v>
      </c>
      <c r="I263" s="5" t="s">
        <v>105</v>
      </c>
      <c r="J263" s="5" t="s">
        <v>878</v>
      </c>
      <c r="K263" s="5" t="s">
        <v>53</v>
      </c>
      <c r="L263" s="5" t="s">
        <v>68</v>
      </c>
      <c r="M263" s="6">
        <v>42845</v>
      </c>
      <c r="N263" s="5">
        <v>7.9</v>
      </c>
      <c r="O263" s="5">
        <v>45743</v>
      </c>
      <c r="P263" s="5">
        <v>10423</v>
      </c>
      <c r="Q263" s="5">
        <v>5</v>
      </c>
      <c r="R263" s="5">
        <v>99.1</v>
      </c>
      <c r="S263" s="5">
        <v>25</v>
      </c>
      <c r="T263" s="5" t="s">
        <v>1000</v>
      </c>
      <c r="U263" s="5" t="s">
        <v>1001</v>
      </c>
      <c r="V263" s="5" t="s">
        <v>136</v>
      </c>
      <c r="W263" s="5" t="s">
        <v>141</v>
      </c>
      <c r="X263" s="5" t="s">
        <v>58</v>
      </c>
      <c r="Y263" s="5" t="s">
        <v>84</v>
      </c>
      <c r="Z263" s="5" t="s">
        <v>111</v>
      </c>
      <c r="AA263" s="7">
        <f ca="1">YEARFRAC(Table1[[#This Row],[Joining Date]],TODAY(),3)</f>
        <v>9.3397260273972602</v>
      </c>
    </row>
    <row r="264" spans="1:27" x14ac:dyDescent="0.3">
      <c r="A264" s="5" t="s">
        <v>1002</v>
      </c>
      <c r="B264" s="5" t="s">
        <v>87</v>
      </c>
      <c r="C264" s="5" t="s">
        <v>102</v>
      </c>
      <c r="D264" s="5" t="s">
        <v>48</v>
      </c>
      <c r="E264" s="6">
        <v>34034</v>
      </c>
      <c r="F264" s="5">
        <v>33</v>
      </c>
      <c r="G264" s="5" t="s">
        <v>149</v>
      </c>
      <c r="H264" s="5" t="s">
        <v>65</v>
      </c>
      <c r="I264" s="5" t="s">
        <v>151</v>
      </c>
      <c r="J264" s="5" t="s">
        <v>438</v>
      </c>
      <c r="K264" s="5" t="s">
        <v>91</v>
      </c>
      <c r="L264" s="5" t="s">
        <v>54</v>
      </c>
      <c r="M264" s="6">
        <v>45648</v>
      </c>
      <c r="N264" s="5">
        <v>3.9</v>
      </c>
      <c r="O264" s="5">
        <v>119625</v>
      </c>
      <c r="P264" s="5">
        <v>29690</v>
      </c>
      <c r="Q264" s="5">
        <v>4</v>
      </c>
      <c r="R264" s="5">
        <v>92.3</v>
      </c>
      <c r="S264" s="5">
        <v>2</v>
      </c>
      <c r="T264" s="5" t="s">
        <v>1003</v>
      </c>
      <c r="U264" s="5" t="s">
        <v>1004</v>
      </c>
      <c r="V264" s="5" t="s">
        <v>65</v>
      </c>
      <c r="W264" s="5" t="s">
        <v>71</v>
      </c>
      <c r="X264" s="5" t="s">
        <v>58</v>
      </c>
      <c r="Y264" s="5" t="s">
        <v>84</v>
      </c>
      <c r="Z264" s="5" t="s">
        <v>60</v>
      </c>
      <c r="AA264" s="7">
        <f ca="1">YEARFRAC(Table1[[#This Row],[Joining Date]],TODAY(),3)</f>
        <v>1.6602739726027398</v>
      </c>
    </row>
    <row r="265" spans="1:27" x14ac:dyDescent="0.3">
      <c r="A265" s="5" t="s">
        <v>1005</v>
      </c>
      <c r="B265" s="5" t="s">
        <v>157</v>
      </c>
      <c r="C265" s="5" t="s">
        <v>63</v>
      </c>
      <c r="D265" s="5" t="s">
        <v>48</v>
      </c>
      <c r="E265" s="6">
        <v>37431</v>
      </c>
      <c r="F265" s="5">
        <v>24</v>
      </c>
      <c r="G265" s="5" t="s">
        <v>149</v>
      </c>
      <c r="H265" s="5" t="s">
        <v>136</v>
      </c>
      <c r="I265" s="5" t="s">
        <v>151</v>
      </c>
      <c r="J265" s="5" t="s">
        <v>874</v>
      </c>
      <c r="K265" s="5" t="s">
        <v>53</v>
      </c>
      <c r="L265" s="5" t="s">
        <v>68</v>
      </c>
      <c r="M265" s="6">
        <v>45449</v>
      </c>
      <c r="N265" s="5">
        <v>17.5</v>
      </c>
      <c r="O265" s="5">
        <v>141937</v>
      </c>
      <c r="P265" s="5">
        <v>18014</v>
      </c>
      <c r="Q265" s="5">
        <v>1</v>
      </c>
      <c r="R265" s="5">
        <v>98.5</v>
      </c>
      <c r="S265" s="5">
        <v>23</v>
      </c>
      <c r="T265" s="5" t="s">
        <v>1006</v>
      </c>
      <c r="U265" s="5" t="s">
        <v>1007</v>
      </c>
      <c r="V265" s="5" t="s">
        <v>136</v>
      </c>
      <c r="W265" s="5" t="s">
        <v>141</v>
      </c>
      <c r="X265" s="5" t="s">
        <v>58</v>
      </c>
      <c r="Y265" s="5" t="s">
        <v>72</v>
      </c>
      <c r="Z265" s="5" t="s">
        <v>111</v>
      </c>
      <c r="AA265" s="7">
        <f ca="1">YEARFRAC(Table1[[#This Row],[Joining Date]],TODAY(),3)</f>
        <v>2.2054794520547945</v>
      </c>
    </row>
    <row r="266" spans="1:27" x14ac:dyDescent="0.3">
      <c r="A266" s="5" t="s">
        <v>1008</v>
      </c>
      <c r="B266" s="5" t="s">
        <v>95</v>
      </c>
      <c r="C266" s="5" t="s">
        <v>134</v>
      </c>
      <c r="D266" s="5" t="s">
        <v>48</v>
      </c>
      <c r="E266" s="6">
        <v>31797</v>
      </c>
      <c r="F266" s="5">
        <v>39</v>
      </c>
      <c r="G266" s="5" t="s">
        <v>103</v>
      </c>
      <c r="H266" s="5" t="s">
        <v>50</v>
      </c>
      <c r="I266" s="5" t="s">
        <v>105</v>
      </c>
      <c r="J266" s="5" t="s">
        <v>353</v>
      </c>
      <c r="K266" s="5" t="s">
        <v>53</v>
      </c>
      <c r="L266" s="5" t="s">
        <v>54</v>
      </c>
      <c r="M266" s="6">
        <v>43736</v>
      </c>
      <c r="N266" s="5">
        <v>12.3</v>
      </c>
      <c r="O266" s="5">
        <v>144596</v>
      </c>
      <c r="P266" s="5">
        <v>23789</v>
      </c>
      <c r="Q266" s="5">
        <v>1</v>
      </c>
      <c r="R266" s="5">
        <v>92.2</v>
      </c>
      <c r="S266" s="5">
        <v>6</v>
      </c>
      <c r="T266" s="5" t="s">
        <v>1009</v>
      </c>
      <c r="U266" s="5" t="s">
        <v>1010</v>
      </c>
      <c r="V266" s="5" t="s">
        <v>50</v>
      </c>
      <c r="W266" s="5" t="s">
        <v>57</v>
      </c>
      <c r="X266" s="5" t="s">
        <v>58</v>
      </c>
      <c r="Y266" s="5" t="s">
        <v>72</v>
      </c>
      <c r="Z266" s="5" t="s">
        <v>60</v>
      </c>
      <c r="AA266" s="7">
        <f ca="1">YEARFRAC(Table1[[#This Row],[Joining Date]],TODAY(),3)</f>
        <v>6.8986301369863012</v>
      </c>
    </row>
    <row r="267" spans="1:27" x14ac:dyDescent="0.3">
      <c r="A267" s="5" t="s">
        <v>1011</v>
      </c>
      <c r="B267" s="5" t="s">
        <v>157</v>
      </c>
      <c r="C267" s="5" t="s">
        <v>88</v>
      </c>
      <c r="D267" s="5" t="s">
        <v>76</v>
      </c>
      <c r="E267" s="6">
        <v>25339</v>
      </c>
      <c r="F267" s="5">
        <v>57</v>
      </c>
      <c r="G267" s="5" t="s">
        <v>149</v>
      </c>
      <c r="H267" s="5" t="s">
        <v>78</v>
      </c>
      <c r="I267" s="5" t="s">
        <v>151</v>
      </c>
      <c r="J267" s="5" t="s">
        <v>452</v>
      </c>
      <c r="K267" s="5" t="s">
        <v>91</v>
      </c>
      <c r="L267" s="5" t="s">
        <v>68</v>
      </c>
      <c r="M267" s="6">
        <v>43594</v>
      </c>
      <c r="N267" s="5">
        <v>0.9</v>
      </c>
      <c r="O267" s="5">
        <v>25437</v>
      </c>
      <c r="P267" s="5">
        <v>29832</v>
      </c>
      <c r="Q267" s="5">
        <v>4</v>
      </c>
      <c r="R267" s="5">
        <v>91.7</v>
      </c>
      <c r="S267" s="5">
        <v>0</v>
      </c>
      <c r="T267" s="5" t="s">
        <v>1012</v>
      </c>
      <c r="U267" s="5" t="s">
        <v>1013</v>
      </c>
      <c r="V267" s="5" t="s">
        <v>78</v>
      </c>
      <c r="W267" s="5" t="s">
        <v>83</v>
      </c>
      <c r="X267" s="5" t="s">
        <v>58</v>
      </c>
      <c r="Y267" s="5" t="s">
        <v>59</v>
      </c>
      <c r="Z267" s="5" t="s">
        <v>111</v>
      </c>
      <c r="AA267" s="7">
        <f ca="1">YEARFRAC(Table1[[#This Row],[Joining Date]],TODAY(),3)</f>
        <v>7.2876712328767121</v>
      </c>
    </row>
    <row r="268" spans="1:27" x14ac:dyDescent="0.3">
      <c r="A268" s="5" t="s">
        <v>1014</v>
      </c>
      <c r="B268" s="5" t="s">
        <v>113</v>
      </c>
      <c r="C268" s="5" t="s">
        <v>129</v>
      </c>
      <c r="D268" s="5" t="s">
        <v>48</v>
      </c>
      <c r="E268" s="6">
        <v>31216</v>
      </c>
      <c r="F268" s="5">
        <v>41</v>
      </c>
      <c r="G268" s="5" t="s">
        <v>185</v>
      </c>
      <c r="H268" s="5" t="s">
        <v>78</v>
      </c>
      <c r="I268" s="5" t="s">
        <v>219</v>
      </c>
      <c r="J268" s="5" t="s">
        <v>345</v>
      </c>
      <c r="K268" s="5" t="s">
        <v>91</v>
      </c>
      <c r="L268" s="5" t="s">
        <v>54</v>
      </c>
      <c r="M268" s="6">
        <v>43921</v>
      </c>
      <c r="N268" s="5">
        <v>15.8</v>
      </c>
      <c r="O268" s="5">
        <v>145882</v>
      </c>
      <c r="P268" s="5">
        <v>5225</v>
      </c>
      <c r="Q268" s="5">
        <v>5</v>
      </c>
      <c r="R268" s="5">
        <v>93.6</v>
      </c>
      <c r="S268" s="5">
        <v>14</v>
      </c>
      <c r="T268" s="5" t="s">
        <v>1015</v>
      </c>
      <c r="U268" s="5" t="s">
        <v>1016</v>
      </c>
      <c r="V268" s="5" t="s">
        <v>78</v>
      </c>
      <c r="W268" s="5" t="s">
        <v>83</v>
      </c>
      <c r="X268" s="5" t="s">
        <v>58</v>
      </c>
      <c r="Y268" s="5" t="s">
        <v>72</v>
      </c>
      <c r="Z268" s="5" t="s">
        <v>85</v>
      </c>
      <c r="AA268" s="7">
        <f ca="1">YEARFRAC(Table1[[#This Row],[Joining Date]],TODAY(),3)</f>
        <v>6.3917808219178083</v>
      </c>
    </row>
    <row r="269" spans="1:27" x14ac:dyDescent="0.3">
      <c r="A269" s="5" t="s">
        <v>1017</v>
      </c>
      <c r="B269" s="5" t="s">
        <v>157</v>
      </c>
      <c r="C269" s="5" t="s">
        <v>96</v>
      </c>
      <c r="D269" s="5" t="s">
        <v>76</v>
      </c>
      <c r="E269" s="6">
        <v>37982</v>
      </c>
      <c r="F269" s="5">
        <v>22</v>
      </c>
      <c r="G269" s="5" t="s">
        <v>64</v>
      </c>
      <c r="H269" s="5" t="s">
        <v>65</v>
      </c>
      <c r="I269" s="5" t="s">
        <v>89</v>
      </c>
      <c r="J269" s="5" t="s">
        <v>467</v>
      </c>
      <c r="K269" s="5" t="s">
        <v>91</v>
      </c>
      <c r="L269" s="5" t="s">
        <v>54</v>
      </c>
      <c r="M269" s="6">
        <v>44244</v>
      </c>
      <c r="N269" s="5">
        <v>16.8</v>
      </c>
      <c r="O269" s="5">
        <v>131823</v>
      </c>
      <c r="P269" s="5">
        <v>23208</v>
      </c>
      <c r="Q269" s="5">
        <v>4</v>
      </c>
      <c r="R269" s="5">
        <v>91</v>
      </c>
      <c r="S269" s="5">
        <v>19</v>
      </c>
      <c r="T269" s="5" t="s">
        <v>1018</v>
      </c>
      <c r="U269" s="5" t="s">
        <v>1019</v>
      </c>
      <c r="V269" s="5" t="s">
        <v>65</v>
      </c>
      <c r="W269" s="5" t="s">
        <v>71</v>
      </c>
      <c r="X269" s="5" t="s">
        <v>58</v>
      </c>
      <c r="Y269" s="5" t="s">
        <v>84</v>
      </c>
      <c r="Z269" s="5" t="s">
        <v>85</v>
      </c>
      <c r="AA269" s="7">
        <f ca="1">YEARFRAC(Table1[[#This Row],[Joining Date]],TODAY(),3)</f>
        <v>5.506849315068493</v>
      </c>
    </row>
    <row r="270" spans="1:27" x14ac:dyDescent="0.3">
      <c r="A270" s="5" t="s">
        <v>1020</v>
      </c>
      <c r="B270" s="5" t="s">
        <v>46</v>
      </c>
      <c r="C270" s="5" t="s">
        <v>75</v>
      </c>
      <c r="D270" s="5" t="s">
        <v>76</v>
      </c>
      <c r="E270" s="6">
        <v>30359</v>
      </c>
      <c r="F270" s="5">
        <v>43</v>
      </c>
      <c r="G270" s="5" t="s">
        <v>77</v>
      </c>
      <c r="H270" s="5" t="s">
        <v>78</v>
      </c>
      <c r="I270" s="5" t="s">
        <v>158</v>
      </c>
      <c r="J270" s="5" t="s">
        <v>173</v>
      </c>
      <c r="K270" s="5" t="s">
        <v>91</v>
      </c>
      <c r="L270" s="5" t="s">
        <v>68</v>
      </c>
      <c r="M270" s="6">
        <v>45300</v>
      </c>
      <c r="N270" s="5">
        <v>15.3</v>
      </c>
      <c r="O270" s="5">
        <v>37025</v>
      </c>
      <c r="P270" s="5">
        <v>10081</v>
      </c>
      <c r="Q270" s="5">
        <v>5</v>
      </c>
      <c r="R270" s="5">
        <v>86.7</v>
      </c>
      <c r="S270" s="5">
        <v>10</v>
      </c>
      <c r="T270" s="5" t="s">
        <v>1021</v>
      </c>
      <c r="U270" s="5" t="s">
        <v>1022</v>
      </c>
      <c r="V270" s="5" t="s">
        <v>78</v>
      </c>
      <c r="W270" s="5" t="s">
        <v>83</v>
      </c>
      <c r="X270" s="5" t="s">
        <v>58</v>
      </c>
      <c r="Y270" s="5" t="s">
        <v>59</v>
      </c>
      <c r="Z270" s="5" t="s">
        <v>111</v>
      </c>
      <c r="AA270" s="7">
        <f ca="1">YEARFRAC(Table1[[#This Row],[Joining Date]],TODAY(),3)</f>
        <v>2.6136986301369864</v>
      </c>
    </row>
    <row r="271" spans="1:27" x14ac:dyDescent="0.3">
      <c r="A271" s="5" t="s">
        <v>1023</v>
      </c>
      <c r="B271" s="5" t="s">
        <v>245</v>
      </c>
      <c r="C271" s="5" t="s">
        <v>63</v>
      </c>
      <c r="D271" s="5" t="s">
        <v>76</v>
      </c>
      <c r="E271" s="6">
        <v>36182</v>
      </c>
      <c r="F271" s="5">
        <v>27</v>
      </c>
      <c r="G271" s="5" t="s">
        <v>103</v>
      </c>
      <c r="H271" s="5" t="s">
        <v>65</v>
      </c>
      <c r="I271" s="5" t="s">
        <v>105</v>
      </c>
      <c r="J271" s="5" t="s">
        <v>220</v>
      </c>
      <c r="K271" s="5" t="s">
        <v>53</v>
      </c>
      <c r="L271" s="5" t="s">
        <v>68</v>
      </c>
      <c r="M271" s="6">
        <v>46277</v>
      </c>
      <c r="N271" s="5">
        <v>13.5</v>
      </c>
      <c r="O271" s="5">
        <v>149734</v>
      </c>
      <c r="P271" s="5">
        <v>37669</v>
      </c>
      <c r="Q271" s="5">
        <v>4</v>
      </c>
      <c r="R271" s="5">
        <v>95.7</v>
      </c>
      <c r="S271" s="5">
        <v>19</v>
      </c>
      <c r="T271" s="5" t="s">
        <v>1024</v>
      </c>
      <c r="U271" s="5" t="s">
        <v>1025</v>
      </c>
      <c r="V271" s="5" t="s">
        <v>65</v>
      </c>
      <c r="W271" s="5" t="s">
        <v>71</v>
      </c>
      <c r="X271" s="5" t="s">
        <v>58</v>
      </c>
      <c r="Y271" s="5" t="s">
        <v>72</v>
      </c>
      <c r="Z271" s="5" t="s">
        <v>111</v>
      </c>
      <c r="AA271" s="7">
        <f ca="1">YEARFRAC(Table1[[#This Row],[Joining Date]],TODAY(),3)</f>
        <v>6.3013698630136991E-2</v>
      </c>
    </row>
    <row r="272" spans="1:27" x14ac:dyDescent="0.3">
      <c r="A272" s="5" t="s">
        <v>1026</v>
      </c>
      <c r="B272" s="5" t="s">
        <v>87</v>
      </c>
      <c r="C272" s="5" t="s">
        <v>63</v>
      </c>
      <c r="D272" s="5" t="s">
        <v>48</v>
      </c>
      <c r="E272" s="6">
        <v>27857</v>
      </c>
      <c r="F272" s="5">
        <v>50</v>
      </c>
      <c r="G272" s="5" t="s">
        <v>64</v>
      </c>
      <c r="H272" s="5" t="s">
        <v>78</v>
      </c>
      <c r="I272" s="5" t="s">
        <v>89</v>
      </c>
      <c r="J272" s="5" t="s">
        <v>1027</v>
      </c>
      <c r="K272" s="5" t="s">
        <v>91</v>
      </c>
      <c r="L272" s="5" t="s">
        <v>54</v>
      </c>
      <c r="M272" s="6">
        <v>42811</v>
      </c>
      <c r="N272" s="5">
        <v>6.1</v>
      </c>
      <c r="O272" s="5">
        <v>95795</v>
      </c>
      <c r="P272" s="5">
        <v>42967</v>
      </c>
      <c r="Q272" s="5">
        <v>1</v>
      </c>
      <c r="R272" s="5">
        <v>94.7</v>
      </c>
      <c r="S272" s="5">
        <v>11</v>
      </c>
      <c r="T272" s="5" t="s">
        <v>1028</v>
      </c>
      <c r="U272" s="5" t="s">
        <v>1029</v>
      </c>
      <c r="V272" s="5" t="s">
        <v>78</v>
      </c>
      <c r="W272" s="5" t="s">
        <v>83</v>
      </c>
      <c r="X272" s="5" t="s">
        <v>58</v>
      </c>
      <c r="Y272" s="5" t="s">
        <v>84</v>
      </c>
      <c r="Z272" s="5" t="s">
        <v>60</v>
      </c>
      <c r="AA272" s="7">
        <f ca="1">YEARFRAC(Table1[[#This Row],[Joining Date]],TODAY(),3)</f>
        <v>9.4328767123287669</v>
      </c>
    </row>
    <row r="273" spans="1:27" x14ac:dyDescent="0.3">
      <c r="A273" s="5" t="s">
        <v>1030</v>
      </c>
      <c r="B273" s="5" t="s">
        <v>254</v>
      </c>
      <c r="C273" s="5" t="s">
        <v>118</v>
      </c>
      <c r="D273" s="5" t="s">
        <v>76</v>
      </c>
      <c r="E273" s="6">
        <v>26077</v>
      </c>
      <c r="F273" s="5">
        <v>55</v>
      </c>
      <c r="G273" s="5" t="s">
        <v>149</v>
      </c>
      <c r="H273" s="5" t="s">
        <v>144</v>
      </c>
      <c r="I273" s="5" t="s">
        <v>151</v>
      </c>
      <c r="J273" s="5" t="s">
        <v>792</v>
      </c>
      <c r="K273" s="5" t="s">
        <v>53</v>
      </c>
      <c r="L273" s="5" t="s">
        <v>54</v>
      </c>
      <c r="M273" s="6">
        <v>43060</v>
      </c>
      <c r="N273" s="5">
        <v>12.1</v>
      </c>
      <c r="O273" s="5">
        <v>96400</v>
      </c>
      <c r="P273" s="5">
        <v>26323</v>
      </c>
      <c r="Q273" s="5">
        <v>5</v>
      </c>
      <c r="R273" s="5">
        <v>90.9</v>
      </c>
      <c r="S273" s="5">
        <v>0</v>
      </c>
      <c r="T273" s="5" t="s">
        <v>1031</v>
      </c>
      <c r="U273" s="5" t="s">
        <v>1032</v>
      </c>
      <c r="V273" s="5" t="s">
        <v>144</v>
      </c>
      <c r="W273" s="5" t="s">
        <v>144</v>
      </c>
      <c r="X273" s="5" t="s">
        <v>58</v>
      </c>
      <c r="Y273" s="5" t="s">
        <v>59</v>
      </c>
      <c r="Z273" s="5" t="s">
        <v>85</v>
      </c>
      <c r="AA273" s="7">
        <f ca="1">YEARFRAC(Table1[[#This Row],[Joining Date]],TODAY(),3)</f>
        <v>8.75068493150685</v>
      </c>
    </row>
    <row r="274" spans="1:27" x14ac:dyDescent="0.3">
      <c r="A274" s="5" t="s">
        <v>1033</v>
      </c>
      <c r="B274" s="5" t="s">
        <v>128</v>
      </c>
      <c r="C274" s="5" t="s">
        <v>63</v>
      </c>
      <c r="D274" s="5" t="s">
        <v>76</v>
      </c>
      <c r="E274" s="6">
        <v>35920</v>
      </c>
      <c r="F274" s="5">
        <v>28</v>
      </c>
      <c r="G274" s="5" t="s">
        <v>185</v>
      </c>
      <c r="H274" s="5" t="s">
        <v>104</v>
      </c>
      <c r="I274" s="5" t="s">
        <v>219</v>
      </c>
      <c r="J274" s="5" t="s">
        <v>367</v>
      </c>
      <c r="K274" s="5" t="s">
        <v>91</v>
      </c>
      <c r="L274" s="5" t="s">
        <v>68</v>
      </c>
      <c r="M274" s="6">
        <v>43208</v>
      </c>
      <c r="N274" s="5">
        <v>15.3</v>
      </c>
      <c r="O274" s="5">
        <v>68843</v>
      </c>
      <c r="P274" s="5">
        <v>13559</v>
      </c>
      <c r="Q274" s="5">
        <v>1</v>
      </c>
      <c r="R274" s="5">
        <v>96.4</v>
      </c>
      <c r="S274" s="5">
        <v>29</v>
      </c>
      <c r="T274" s="5" t="s">
        <v>1034</v>
      </c>
      <c r="U274" s="5" t="s">
        <v>1035</v>
      </c>
      <c r="V274" s="5" t="s">
        <v>104</v>
      </c>
      <c r="W274" s="5" t="s">
        <v>109</v>
      </c>
      <c r="X274" s="5" t="s">
        <v>58</v>
      </c>
      <c r="Y274" s="5" t="s">
        <v>84</v>
      </c>
      <c r="Z274" s="5" t="s">
        <v>85</v>
      </c>
      <c r="AA274" s="7">
        <f ca="1">YEARFRAC(Table1[[#This Row],[Joining Date]],TODAY(),3)</f>
        <v>8.3452054794520549</v>
      </c>
    </row>
    <row r="275" spans="1:27" x14ac:dyDescent="0.3">
      <c r="A275" s="5" t="s">
        <v>1036</v>
      </c>
      <c r="B275" s="5" t="s">
        <v>157</v>
      </c>
      <c r="C275" s="5" t="s">
        <v>63</v>
      </c>
      <c r="D275" s="5" t="s">
        <v>76</v>
      </c>
      <c r="E275" s="6">
        <v>33070</v>
      </c>
      <c r="F275" s="5">
        <v>36</v>
      </c>
      <c r="G275" s="5" t="s">
        <v>135</v>
      </c>
      <c r="H275" s="5" t="s">
        <v>114</v>
      </c>
      <c r="I275" s="5" t="s">
        <v>137</v>
      </c>
      <c r="J275" s="5" t="s">
        <v>673</v>
      </c>
      <c r="K275" s="5" t="s">
        <v>53</v>
      </c>
      <c r="L275" s="5" t="s">
        <v>68</v>
      </c>
      <c r="M275" s="6">
        <v>43836</v>
      </c>
      <c r="N275" s="5">
        <v>15.1</v>
      </c>
      <c r="O275" s="5">
        <v>138279</v>
      </c>
      <c r="P275" s="5">
        <v>25834</v>
      </c>
      <c r="Q275" s="5">
        <v>3</v>
      </c>
      <c r="R275" s="5">
        <v>92.4</v>
      </c>
      <c r="S275" s="5">
        <v>25</v>
      </c>
      <c r="T275" s="5" t="s">
        <v>1037</v>
      </c>
      <c r="U275" s="5" t="s">
        <v>1038</v>
      </c>
      <c r="V275" s="5" t="s">
        <v>114</v>
      </c>
      <c r="W275" s="5" t="s">
        <v>83</v>
      </c>
      <c r="X275" s="5" t="s">
        <v>58</v>
      </c>
      <c r="Y275" s="5" t="s">
        <v>84</v>
      </c>
      <c r="Z275" s="5" t="s">
        <v>111</v>
      </c>
      <c r="AA275" s="7">
        <f ca="1">YEARFRAC(Table1[[#This Row],[Joining Date]],TODAY(),3)</f>
        <v>6.624657534246575</v>
      </c>
    </row>
    <row r="276" spans="1:27" x14ac:dyDescent="0.3">
      <c r="A276" s="5" t="s">
        <v>1039</v>
      </c>
      <c r="B276" s="5" t="s">
        <v>113</v>
      </c>
      <c r="C276" s="5" t="s">
        <v>236</v>
      </c>
      <c r="D276" s="5" t="s">
        <v>76</v>
      </c>
      <c r="E276" s="6">
        <v>27220</v>
      </c>
      <c r="F276" s="5">
        <v>52</v>
      </c>
      <c r="G276" s="5" t="s">
        <v>135</v>
      </c>
      <c r="H276" s="5" t="s">
        <v>114</v>
      </c>
      <c r="I276" s="5" t="s">
        <v>137</v>
      </c>
      <c r="J276" s="5" t="s">
        <v>130</v>
      </c>
      <c r="K276" s="5" t="s">
        <v>53</v>
      </c>
      <c r="L276" s="5" t="s">
        <v>68</v>
      </c>
      <c r="M276" s="6">
        <v>43039</v>
      </c>
      <c r="N276" s="5">
        <v>15</v>
      </c>
      <c r="O276" s="5">
        <v>31696</v>
      </c>
      <c r="P276" s="5">
        <v>6443</v>
      </c>
      <c r="Q276" s="5">
        <v>4</v>
      </c>
      <c r="R276" s="5">
        <v>97.7</v>
      </c>
      <c r="S276" s="5">
        <v>14</v>
      </c>
      <c r="T276" s="5" t="s">
        <v>1040</v>
      </c>
      <c r="U276" s="5" t="s">
        <v>1041</v>
      </c>
      <c r="V276" s="5" t="s">
        <v>114</v>
      </c>
      <c r="W276" s="5" t="s">
        <v>83</v>
      </c>
      <c r="X276" s="5" t="s">
        <v>58</v>
      </c>
      <c r="Y276" s="5" t="s">
        <v>110</v>
      </c>
      <c r="Z276" s="5" t="s">
        <v>111</v>
      </c>
      <c r="AA276" s="7">
        <f ca="1">YEARFRAC(Table1[[#This Row],[Joining Date]],TODAY(),3)</f>
        <v>8.8082191780821919</v>
      </c>
    </row>
    <row r="277" spans="1:27" x14ac:dyDescent="0.3">
      <c r="A277" s="5" t="s">
        <v>1042</v>
      </c>
      <c r="B277" s="5" t="s">
        <v>143</v>
      </c>
      <c r="C277" s="5" t="s">
        <v>118</v>
      </c>
      <c r="D277" s="5" t="s">
        <v>48</v>
      </c>
      <c r="E277" s="6">
        <v>25627</v>
      </c>
      <c r="F277" s="5">
        <v>56</v>
      </c>
      <c r="G277" s="5" t="s">
        <v>49</v>
      </c>
      <c r="H277" s="5" t="s">
        <v>104</v>
      </c>
      <c r="I277" s="5" t="s">
        <v>177</v>
      </c>
      <c r="J277" s="5" t="s">
        <v>353</v>
      </c>
      <c r="K277" s="5" t="s">
        <v>91</v>
      </c>
      <c r="L277" s="5" t="s">
        <v>68</v>
      </c>
      <c r="M277" s="6">
        <v>42861</v>
      </c>
      <c r="N277" s="5">
        <v>4.5999999999999996</v>
      </c>
      <c r="O277" s="5">
        <v>42166</v>
      </c>
      <c r="P277" s="5">
        <v>10883</v>
      </c>
      <c r="Q277" s="5">
        <v>3</v>
      </c>
      <c r="R277" s="5">
        <v>92.3</v>
      </c>
      <c r="S277" s="5">
        <v>12</v>
      </c>
      <c r="T277" s="5" t="s">
        <v>1043</v>
      </c>
      <c r="U277" s="5" t="s">
        <v>1044</v>
      </c>
      <c r="V277" s="5" t="s">
        <v>104</v>
      </c>
      <c r="W277" s="5" t="s">
        <v>109</v>
      </c>
      <c r="X277" s="5" t="s">
        <v>58</v>
      </c>
      <c r="Y277" s="5" t="s">
        <v>84</v>
      </c>
      <c r="Z277" s="5" t="s">
        <v>85</v>
      </c>
      <c r="AA277" s="7">
        <f ca="1">YEARFRAC(Table1[[#This Row],[Joining Date]],TODAY(),3)</f>
        <v>9.2958904109589042</v>
      </c>
    </row>
    <row r="278" spans="1:27" x14ac:dyDescent="0.3">
      <c r="A278" s="5" t="s">
        <v>1045</v>
      </c>
      <c r="B278" s="5" t="s">
        <v>245</v>
      </c>
      <c r="C278" s="5" t="s">
        <v>118</v>
      </c>
      <c r="D278" s="5" t="s">
        <v>76</v>
      </c>
      <c r="E278" s="6">
        <v>34520</v>
      </c>
      <c r="F278" s="5">
        <v>32</v>
      </c>
      <c r="G278" s="5" t="s">
        <v>64</v>
      </c>
      <c r="H278" s="5" t="s">
        <v>150</v>
      </c>
      <c r="I278" s="5" t="s">
        <v>89</v>
      </c>
      <c r="J278" s="5" t="s">
        <v>445</v>
      </c>
      <c r="K278" s="5" t="s">
        <v>91</v>
      </c>
      <c r="L278" s="5" t="s">
        <v>68</v>
      </c>
      <c r="M278" s="6">
        <v>43758</v>
      </c>
      <c r="N278" s="5">
        <v>16.899999999999999</v>
      </c>
      <c r="O278" s="5">
        <v>78562</v>
      </c>
      <c r="P278" s="5">
        <v>39161</v>
      </c>
      <c r="Q278" s="5">
        <v>3</v>
      </c>
      <c r="R278" s="5">
        <v>97.7</v>
      </c>
      <c r="S278" s="5">
        <v>10</v>
      </c>
      <c r="T278" s="5" t="s">
        <v>1046</v>
      </c>
      <c r="U278" s="5" t="s">
        <v>1047</v>
      </c>
      <c r="V278" s="5" t="s">
        <v>150</v>
      </c>
      <c r="W278" s="5" t="s">
        <v>155</v>
      </c>
      <c r="X278" s="5" t="s">
        <v>58</v>
      </c>
      <c r="Y278" s="5" t="s">
        <v>84</v>
      </c>
      <c r="Z278" s="5" t="s">
        <v>111</v>
      </c>
      <c r="AA278" s="7">
        <f ca="1">YEARFRAC(Table1[[#This Row],[Joining Date]],TODAY(),3)</f>
        <v>6.838356164383562</v>
      </c>
    </row>
    <row r="279" spans="1:27" x14ac:dyDescent="0.3">
      <c r="A279" s="5" t="s">
        <v>1048</v>
      </c>
      <c r="B279" s="5" t="s">
        <v>157</v>
      </c>
      <c r="C279" s="5" t="s">
        <v>102</v>
      </c>
      <c r="D279" s="5" t="s">
        <v>48</v>
      </c>
      <c r="E279" s="6">
        <v>31872</v>
      </c>
      <c r="F279" s="5">
        <v>39</v>
      </c>
      <c r="G279" s="5" t="s">
        <v>103</v>
      </c>
      <c r="H279" s="5" t="s">
        <v>144</v>
      </c>
      <c r="I279" s="5" t="s">
        <v>105</v>
      </c>
      <c r="J279" s="5" t="s">
        <v>1049</v>
      </c>
      <c r="K279" s="5" t="s">
        <v>91</v>
      </c>
      <c r="L279" s="5" t="s">
        <v>54</v>
      </c>
      <c r="M279" s="6">
        <v>45862</v>
      </c>
      <c r="N279" s="5">
        <v>7.2</v>
      </c>
      <c r="O279" s="5">
        <v>49586</v>
      </c>
      <c r="P279" s="5">
        <v>36604</v>
      </c>
      <c r="Q279" s="5">
        <v>2</v>
      </c>
      <c r="R279" s="5">
        <v>95.9</v>
      </c>
      <c r="S279" s="5">
        <v>28</v>
      </c>
      <c r="T279" s="5" t="s">
        <v>1050</v>
      </c>
      <c r="U279" s="5" t="s">
        <v>1051</v>
      </c>
      <c r="V279" s="5" t="s">
        <v>144</v>
      </c>
      <c r="W279" s="5" t="s">
        <v>144</v>
      </c>
      <c r="X279" s="5" t="s">
        <v>58</v>
      </c>
      <c r="Y279" s="5" t="s">
        <v>110</v>
      </c>
      <c r="Z279" s="5" t="s">
        <v>85</v>
      </c>
      <c r="AA279" s="7">
        <f ca="1">YEARFRAC(Table1[[#This Row],[Joining Date]],TODAY(),3)</f>
        <v>1.0739726027397261</v>
      </c>
    </row>
    <row r="280" spans="1:27" x14ac:dyDescent="0.3">
      <c r="A280" s="5" t="s">
        <v>1052</v>
      </c>
      <c r="B280" s="5" t="s">
        <v>128</v>
      </c>
      <c r="C280" s="5" t="s">
        <v>236</v>
      </c>
      <c r="D280" s="5" t="s">
        <v>48</v>
      </c>
      <c r="E280" s="6">
        <v>34889</v>
      </c>
      <c r="F280" s="5">
        <v>31</v>
      </c>
      <c r="G280" s="5" t="s">
        <v>135</v>
      </c>
      <c r="H280" s="5" t="s">
        <v>50</v>
      </c>
      <c r="I280" s="5" t="s">
        <v>137</v>
      </c>
      <c r="J280" s="5" t="s">
        <v>67</v>
      </c>
      <c r="K280" s="5" t="s">
        <v>91</v>
      </c>
      <c r="L280" s="5" t="s">
        <v>68</v>
      </c>
      <c r="M280" s="6">
        <v>44186</v>
      </c>
      <c r="N280" s="5">
        <v>7.9</v>
      </c>
      <c r="O280" s="5">
        <v>65849</v>
      </c>
      <c r="P280" s="5">
        <v>26323</v>
      </c>
      <c r="Q280" s="5">
        <v>4</v>
      </c>
      <c r="R280" s="5">
        <v>98</v>
      </c>
      <c r="S280" s="5">
        <v>18</v>
      </c>
      <c r="T280" s="5" t="s">
        <v>1053</v>
      </c>
      <c r="U280" s="5" t="s">
        <v>1054</v>
      </c>
      <c r="V280" s="5" t="s">
        <v>50</v>
      </c>
      <c r="W280" s="5" t="s">
        <v>57</v>
      </c>
      <c r="X280" s="5" t="s">
        <v>58</v>
      </c>
      <c r="Y280" s="5" t="s">
        <v>72</v>
      </c>
      <c r="Z280" s="5" t="s">
        <v>60</v>
      </c>
      <c r="AA280" s="7">
        <f ca="1">YEARFRAC(Table1[[#This Row],[Joining Date]],TODAY(),3)</f>
        <v>5.6657534246575345</v>
      </c>
    </row>
    <row r="281" spans="1:27" x14ac:dyDescent="0.3">
      <c r="A281" s="5" t="s">
        <v>1055</v>
      </c>
      <c r="B281" s="5" t="s">
        <v>74</v>
      </c>
      <c r="C281" s="5" t="s">
        <v>236</v>
      </c>
      <c r="D281" s="5" t="s">
        <v>76</v>
      </c>
      <c r="E281" s="6">
        <v>25376</v>
      </c>
      <c r="F281" s="5">
        <v>57</v>
      </c>
      <c r="G281" s="5" t="s">
        <v>185</v>
      </c>
      <c r="H281" s="5" t="s">
        <v>150</v>
      </c>
      <c r="I281" s="5" t="s">
        <v>186</v>
      </c>
      <c r="J281" s="5" t="s">
        <v>434</v>
      </c>
      <c r="K281" s="5" t="s">
        <v>53</v>
      </c>
      <c r="L281" s="5" t="s">
        <v>54</v>
      </c>
      <c r="M281" s="6">
        <v>46250</v>
      </c>
      <c r="N281" s="5">
        <v>7</v>
      </c>
      <c r="O281" s="5">
        <v>90326</v>
      </c>
      <c r="P281" s="5">
        <v>30117</v>
      </c>
      <c r="Q281" s="5">
        <v>2</v>
      </c>
      <c r="R281" s="5">
        <v>97.7</v>
      </c>
      <c r="S281" s="5">
        <v>28</v>
      </c>
      <c r="T281" s="5" t="s">
        <v>1056</v>
      </c>
      <c r="U281" s="5" t="s">
        <v>1057</v>
      </c>
      <c r="V281" s="5" t="s">
        <v>150</v>
      </c>
      <c r="W281" s="5" t="s">
        <v>155</v>
      </c>
      <c r="X281" s="5" t="s">
        <v>58</v>
      </c>
      <c r="Y281" s="5" t="s">
        <v>84</v>
      </c>
      <c r="Z281" s="5" t="s">
        <v>111</v>
      </c>
      <c r="AA281" s="7">
        <f ca="1">YEARFRAC(Table1[[#This Row],[Joining Date]],TODAY(),3)</f>
        <v>1.0958904109589041E-2</v>
      </c>
    </row>
    <row r="282" spans="1:27" x14ac:dyDescent="0.3">
      <c r="A282" s="5" t="s">
        <v>1058</v>
      </c>
      <c r="B282" s="5" t="s">
        <v>87</v>
      </c>
      <c r="C282" s="5" t="s">
        <v>236</v>
      </c>
      <c r="D282" s="5" t="s">
        <v>48</v>
      </c>
      <c r="E282" s="6">
        <v>25061</v>
      </c>
      <c r="F282" s="5">
        <v>57</v>
      </c>
      <c r="G282" s="5" t="s">
        <v>77</v>
      </c>
      <c r="H282" s="5" t="s">
        <v>114</v>
      </c>
      <c r="I282" s="5" t="s">
        <v>79</v>
      </c>
      <c r="J282" s="5" t="s">
        <v>241</v>
      </c>
      <c r="K282" s="5" t="s">
        <v>53</v>
      </c>
      <c r="L282" s="5" t="s">
        <v>68</v>
      </c>
      <c r="M282" s="6">
        <v>43343</v>
      </c>
      <c r="N282" s="5">
        <v>16</v>
      </c>
      <c r="O282" s="5">
        <v>74585</v>
      </c>
      <c r="P282" s="5">
        <v>31056</v>
      </c>
      <c r="Q282" s="5">
        <v>5</v>
      </c>
      <c r="R282" s="5">
        <v>97.8</v>
      </c>
      <c r="S282" s="5">
        <v>28</v>
      </c>
      <c r="T282" s="5" t="s">
        <v>1059</v>
      </c>
      <c r="U282" s="5" t="s">
        <v>1060</v>
      </c>
      <c r="V282" s="5" t="s">
        <v>114</v>
      </c>
      <c r="W282" s="5" t="s">
        <v>83</v>
      </c>
      <c r="X282" s="5" t="s">
        <v>58</v>
      </c>
      <c r="Y282" s="5" t="s">
        <v>84</v>
      </c>
      <c r="Z282" s="5" t="s">
        <v>111</v>
      </c>
      <c r="AA282" s="7">
        <f ca="1">YEARFRAC(Table1[[#This Row],[Joining Date]],TODAY(),3)</f>
        <v>7.9753424657534246</v>
      </c>
    </row>
    <row r="283" spans="1:27" x14ac:dyDescent="0.3">
      <c r="A283" s="5" t="s">
        <v>1061</v>
      </c>
      <c r="B283" s="5" t="s">
        <v>113</v>
      </c>
      <c r="C283" s="5" t="s">
        <v>129</v>
      </c>
      <c r="D283" s="5" t="s">
        <v>76</v>
      </c>
      <c r="E283" s="6">
        <v>31178</v>
      </c>
      <c r="F283" s="5">
        <v>41</v>
      </c>
      <c r="G283" s="5" t="s">
        <v>135</v>
      </c>
      <c r="H283" s="5" t="s">
        <v>150</v>
      </c>
      <c r="I283" s="5" t="s">
        <v>137</v>
      </c>
      <c r="J283" s="5" t="s">
        <v>1062</v>
      </c>
      <c r="K283" s="5" t="s">
        <v>91</v>
      </c>
      <c r="L283" s="5" t="s">
        <v>54</v>
      </c>
      <c r="M283" s="6">
        <v>42854</v>
      </c>
      <c r="N283" s="5">
        <v>9.8000000000000007</v>
      </c>
      <c r="O283" s="5">
        <v>49299</v>
      </c>
      <c r="P283" s="5">
        <v>48056</v>
      </c>
      <c r="Q283" s="5">
        <v>2</v>
      </c>
      <c r="R283" s="5">
        <v>98.7</v>
      </c>
      <c r="S283" s="5">
        <v>1</v>
      </c>
      <c r="T283" s="5" t="s">
        <v>1063</v>
      </c>
      <c r="U283" s="5" t="s">
        <v>1064</v>
      </c>
      <c r="V283" s="5" t="s">
        <v>150</v>
      </c>
      <c r="W283" s="5" t="s">
        <v>155</v>
      </c>
      <c r="X283" s="5" t="s">
        <v>58</v>
      </c>
      <c r="Y283" s="5" t="s">
        <v>110</v>
      </c>
      <c r="Z283" s="5" t="s">
        <v>85</v>
      </c>
      <c r="AA283" s="7">
        <f ca="1">YEARFRAC(Table1[[#This Row],[Joining Date]],TODAY(),3)</f>
        <v>9.3150684931506849</v>
      </c>
    </row>
    <row r="284" spans="1:27" x14ac:dyDescent="0.3">
      <c r="A284" s="5" t="s">
        <v>1065</v>
      </c>
      <c r="B284" s="5" t="s">
        <v>74</v>
      </c>
      <c r="C284" s="5" t="s">
        <v>102</v>
      </c>
      <c r="D284" s="5" t="s">
        <v>76</v>
      </c>
      <c r="E284" s="6">
        <v>25727</v>
      </c>
      <c r="F284" s="5">
        <v>56</v>
      </c>
      <c r="G284" s="5" t="s">
        <v>149</v>
      </c>
      <c r="H284" s="5" t="s">
        <v>114</v>
      </c>
      <c r="I284" s="5" t="s">
        <v>151</v>
      </c>
      <c r="J284" s="5" t="s">
        <v>545</v>
      </c>
      <c r="K284" s="5" t="s">
        <v>53</v>
      </c>
      <c r="L284" s="5" t="s">
        <v>54</v>
      </c>
      <c r="M284" s="6">
        <v>44788</v>
      </c>
      <c r="N284" s="5">
        <v>8.4</v>
      </c>
      <c r="O284" s="5">
        <v>78286</v>
      </c>
      <c r="P284" s="5">
        <v>38452</v>
      </c>
      <c r="Q284" s="5">
        <v>1</v>
      </c>
      <c r="R284" s="5">
        <v>87</v>
      </c>
      <c r="S284" s="5">
        <v>8</v>
      </c>
      <c r="T284" s="5" t="s">
        <v>1066</v>
      </c>
      <c r="U284" s="5" t="s">
        <v>1067</v>
      </c>
      <c r="V284" s="5" t="s">
        <v>114</v>
      </c>
      <c r="W284" s="5" t="s">
        <v>83</v>
      </c>
      <c r="X284" s="5" t="s">
        <v>58</v>
      </c>
      <c r="Y284" s="5" t="s">
        <v>84</v>
      </c>
      <c r="Z284" s="5" t="s">
        <v>60</v>
      </c>
      <c r="AA284" s="7">
        <f ca="1">YEARFRAC(Table1[[#This Row],[Joining Date]],TODAY(),3)</f>
        <v>4.0164383561643833</v>
      </c>
    </row>
    <row r="285" spans="1:27" x14ac:dyDescent="0.3">
      <c r="A285" s="5" t="s">
        <v>1068</v>
      </c>
      <c r="B285" s="5" t="s">
        <v>254</v>
      </c>
      <c r="C285" s="5" t="s">
        <v>63</v>
      </c>
      <c r="D285" s="5" t="s">
        <v>76</v>
      </c>
      <c r="E285" s="6">
        <v>26080</v>
      </c>
      <c r="F285" s="5">
        <v>55</v>
      </c>
      <c r="G285" s="5" t="s">
        <v>149</v>
      </c>
      <c r="H285" s="5" t="s">
        <v>144</v>
      </c>
      <c r="I285" s="5" t="s">
        <v>151</v>
      </c>
      <c r="J285" s="5" t="s">
        <v>1027</v>
      </c>
      <c r="K285" s="5" t="s">
        <v>91</v>
      </c>
      <c r="L285" s="5" t="s">
        <v>68</v>
      </c>
      <c r="M285" s="6">
        <v>45962</v>
      </c>
      <c r="N285" s="5">
        <v>19.2</v>
      </c>
      <c r="O285" s="5">
        <v>96717</v>
      </c>
      <c r="P285" s="5">
        <v>21250</v>
      </c>
      <c r="Q285" s="5">
        <v>2</v>
      </c>
      <c r="R285" s="5">
        <v>95.3</v>
      </c>
      <c r="S285" s="5">
        <v>28</v>
      </c>
      <c r="T285" s="5" t="s">
        <v>1069</v>
      </c>
      <c r="U285" s="5" t="s">
        <v>1070</v>
      </c>
      <c r="V285" s="5" t="s">
        <v>144</v>
      </c>
      <c r="W285" s="5" t="s">
        <v>144</v>
      </c>
      <c r="X285" s="5" t="s">
        <v>58</v>
      </c>
      <c r="Y285" s="5" t="s">
        <v>72</v>
      </c>
      <c r="Z285" s="5" t="s">
        <v>85</v>
      </c>
      <c r="AA285" s="7">
        <f ca="1">YEARFRAC(Table1[[#This Row],[Joining Date]],TODAY(),3)</f>
        <v>0.8</v>
      </c>
    </row>
    <row r="286" spans="1:27" x14ac:dyDescent="0.3">
      <c r="A286" s="5" t="s">
        <v>1071</v>
      </c>
      <c r="B286" s="5" t="s">
        <v>143</v>
      </c>
      <c r="C286" s="5" t="s">
        <v>63</v>
      </c>
      <c r="D286" s="5" t="s">
        <v>48</v>
      </c>
      <c r="E286" s="6">
        <v>28732</v>
      </c>
      <c r="F286" s="5">
        <v>47</v>
      </c>
      <c r="G286" s="5" t="s">
        <v>49</v>
      </c>
      <c r="H286" s="5" t="s">
        <v>136</v>
      </c>
      <c r="I286" s="5" t="s">
        <v>51</v>
      </c>
      <c r="J286" s="5" t="s">
        <v>237</v>
      </c>
      <c r="K286" s="5" t="s">
        <v>53</v>
      </c>
      <c r="L286" s="5" t="s">
        <v>68</v>
      </c>
      <c r="M286" s="6">
        <v>46264</v>
      </c>
      <c r="N286" s="5">
        <v>9.6999999999999993</v>
      </c>
      <c r="O286" s="5">
        <v>136515</v>
      </c>
      <c r="P286" s="5">
        <v>26607</v>
      </c>
      <c r="Q286" s="5">
        <v>5</v>
      </c>
      <c r="R286" s="5">
        <v>86.4</v>
      </c>
      <c r="S286" s="5">
        <v>5</v>
      </c>
      <c r="T286" s="5" t="s">
        <v>1072</v>
      </c>
      <c r="U286" s="5" t="s">
        <v>1073</v>
      </c>
      <c r="V286" s="5" t="s">
        <v>136</v>
      </c>
      <c r="W286" s="5" t="s">
        <v>141</v>
      </c>
      <c r="X286" s="5" t="s">
        <v>58</v>
      </c>
      <c r="Y286" s="5" t="s">
        <v>72</v>
      </c>
      <c r="Z286" s="5" t="s">
        <v>111</v>
      </c>
      <c r="AA286" s="7">
        <f ca="1">YEARFRAC(Table1[[#This Row],[Joining Date]],TODAY(),3)</f>
        <v>2.7397260273972601E-2</v>
      </c>
    </row>
    <row r="287" spans="1:27" x14ac:dyDescent="0.3">
      <c r="A287" s="5" t="s">
        <v>1074</v>
      </c>
      <c r="B287" s="5" t="s">
        <v>74</v>
      </c>
      <c r="C287" s="5" t="s">
        <v>75</v>
      </c>
      <c r="D287" s="5" t="s">
        <v>76</v>
      </c>
      <c r="E287" s="6">
        <v>26821</v>
      </c>
      <c r="F287" s="5">
        <v>53</v>
      </c>
      <c r="G287" s="5" t="s">
        <v>135</v>
      </c>
      <c r="H287" s="5" t="s">
        <v>150</v>
      </c>
      <c r="I287" s="5" t="s">
        <v>137</v>
      </c>
      <c r="J287" s="5" t="s">
        <v>389</v>
      </c>
      <c r="K287" s="5" t="s">
        <v>91</v>
      </c>
      <c r="L287" s="5" t="s">
        <v>68</v>
      </c>
      <c r="M287" s="6">
        <v>46060</v>
      </c>
      <c r="N287" s="5">
        <v>9.9</v>
      </c>
      <c r="O287" s="5">
        <v>71658</v>
      </c>
      <c r="P287" s="5">
        <v>37132</v>
      </c>
      <c r="Q287" s="5">
        <v>2</v>
      </c>
      <c r="R287" s="5">
        <v>85.7</v>
      </c>
      <c r="S287" s="5">
        <v>22</v>
      </c>
      <c r="T287" s="5" t="s">
        <v>1075</v>
      </c>
      <c r="U287" s="5" t="s">
        <v>1076</v>
      </c>
      <c r="V287" s="5" t="s">
        <v>150</v>
      </c>
      <c r="W287" s="5" t="s">
        <v>155</v>
      </c>
      <c r="X287" s="5" t="s">
        <v>58</v>
      </c>
      <c r="Y287" s="5" t="s">
        <v>59</v>
      </c>
      <c r="Z287" s="5" t="s">
        <v>60</v>
      </c>
      <c r="AA287" s="7">
        <f ca="1">YEARFRAC(Table1[[#This Row],[Joining Date]],TODAY(),3)</f>
        <v>0.53150684931506853</v>
      </c>
    </row>
    <row r="288" spans="1:27" x14ac:dyDescent="0.3">
      <c r="A288" s="5" t="s">
        <v>1077</v>
      </c>
      <c r="B288" s="5" t="s">
        <v>245</v>
      </c>
      <c r="C288" s="5" t="s">
        <v>63</v>
      </c>
      <c r="D288" s="5" t="s">
        <v>48</v>
      </c>
      <c r="E288" s="6">
        <v>34667</v>
      </c>
      <c r="F288" s="5">
        <v>31</v>
      </c>
      <c r="G288" s="5" t="s">
        <v>49</v>
      </c>
      <c r="H288" s="5" t="s">
        <v>78</v>
      </c>
      <c r="I288" s="5" t="s">
        <v>51</v>
      </c>
      <c r="J288" s="5" t="s">
        <v>734</v>
      </c>
      <c r="K288" s="5" t="s">
        <v>53</v>
      </c>
      <c r="L288" s="5" t="s">
        <v>68</v>
      </c>
      <c r="M288" s="6">
        <v>46210</v>
      </c>
      <c r="N288" s="5">
        <v>14.6</v>
      </c>
      <c r="O288" s="5">
        <v>114278</v>
      </c>
      <c r="P288" s="5">
        <v>33571</v>
      </c>
      <c r="Q288" s="5">
        <v>4</v>
      </c>
      <c r="R288" s="5">
        <v>92</v>
      </c>
      <c r="S288" s="5">
        <v>21</v>
      </c>
      <c r="T288" s="5" t="s">
        <v>1078</v>
      </c>
      <c r="U288" s="5" t="s">
        <v>1079</v>
      </c>
      <c r="V288" s="5" t="s">
        <v>78</v>
      </c>
      <c r="W288" s="5" t="s">
        <v>83</v>
      </c>
      <c r="X288" s="5" t="s">
        <v>58</v>
      </c>
      <c r="Y288" s="5" t="s">
        <v>59</v>
      </c>
      <c r="Z288" s="5" t="s">
        <v>111</v>
      </c>
      <c r="AA288" s="7">
        <f ca="1">YEARFRAC(Table1[[#This Row],[Joining Date]],TODAY(),3)</f>
        <v>0.12054794520547946</v>
      </c>
    </row>
    <row r="289" spans="1:27" x14ac:dyDescent="0.3">
      <c r="A289" s="5" t="s">
        <v>1080</v>
      </c>
      <c r="B289" s="5" t="s">
        <v>62</v>
      </c>
      <c r="C289" s="5" t="s">
        <v>102</v>
      </c>
      <c r="D289" s="5" t="s">
        <v>48</v>
      </c>
      <c r="E289" s="6">
        <v>28491</v>
      </c>
      <c r="F289" s="5">
        <v>48</v>
      </c>
      <c r="G289" s="5" t="s">
        <v>64</v>
      </c>
      <c r="H289" s="5" t="s">
        <v>104</v>
      </c>
      <c r="I289" s="5" t="s">
        <v>89</v>
      </c>
      <c r="J289" s="5" t="s">
        <v>912</v>
      </c>
      <c r="K289" s="5" t="s">
        <v>53</v>
      </c>
      <c r="L289" s="5" t="s">
        <v>54</v>
      </c>
      <c r="M289" s="6">
        <v>43630</v>
      </c>
      <c r="N289" s="5">
        <v>2.2000000000000002</v>
      </c>
      <c r="O289" s="5">
        <v>113164</v>
      </c>
      <c r="P289" s="5">
        <v>34821</v>
      </c>
      <c r="Q289" s="5">
        <v>1</v>
      </c>
      <c r="R289" s="5">
        <v>98.6</v>
      </c>
      <c r="S289" s="5">
        <v>12</v>
      </c>
      <c r="T289" s="5" t="s">
        <v>1081</v>
      </c>
      <c r="U289" s="5" t="s">
        <v>1082</v>
      </c>
      <c r="V289" s="5" t="s">
        <v>104</v>
      </c>
      <c r="W289" s="5" t="s">
        <v>109</v>
      </c>
      <c r="X289" s="5" t="s">
        <v>58</v>
      </c>
      <c r="Y289" s="5" t="s">
        <v>84</v>
      </c>
      <c r="Z289" s="5" t="s">
        <v>111</v>
      </c>
      <c r="AA289" s="7">
        <f ca="1">YEARFRAC(Table1[[#This Row],[Joining Date]],TODAY(),3)</f>
        <v>7.1890410958904107</v>
      </c>
    </row>
    <row r="290" spans="1:27" x14ac:dyDescent="0.3">
      <c r="A290" s="5" t="s">
        <v>1083</v>
      </c>
      <c r="B290" s="5" t="s">
        <v>143</v>
      </c>
      <c r="C290" s="5" t="s">
        <v>96</v>
      </c>
      <c r="D290" s="5" t="s">
        <v>48</v>
      </c>
      <c r="E290" s="6">
        <v>26217</v>
      </c>
      <c r="F290" s="5">
        <v>54</v>
      </c>
      <c r="G290" s="5" t="s">
        <v>103</v>
      </c>
      <c r="H290" s="5" t="s">
        <v>150</v>
      </c>
      <c r="I290" s="5" t="s">
        <v>105</v>
      </c>
      <c r="J290" s="5" t="s">
        <v>471</v>
      </c>
      <c r="K290" s="5" t="s">
        <v>91</v>
      </c>
      <c r="L290" s="5" t="s">
        <v>68</v>
      </c>
      <c r="M290" s="6">
        <v>45632</v>
      </c>
      <c r="N290" s="5">
        <v>3.9</v>
      </c>
      <c r="O290" s="5">
        <v>67814</v>
      </c>
      <c r="P290" s="5">
        <v>13967</v>
      </c>
      <c r="Q290" s="5">
        <v>1</v>
      </c>
      <c r="R290" s="5">
        <v>97</v>
      </c>
      <c r="S290" s="5">
        <v>2</v>
      </c>
      <c r="T290" s="5" t="s">
        <v>1084</v>
      </c>
      <c r="U290" s="5" t="s">
        <v>1085</v>
      </c>
      <c r="V290" s="5" t="s">
        <v>150</v>
      </c>
      <c r="W290" s="5" t="s">
        <v>155</v>
      </c>
      <c r="X290" s="5" t="s">
        <v>58</v>
      </c>
      <c r="Y290" s="5" t="s">
        <v>59</v>
      </c>
      <c r="Z290" s="5" t="s">
        <v>85</v>
      </c>
      <c r="AA290" s="7">
        <f ca="1">YEARFRAC(Table1[[#This Row],[Joining Date]],TODAY(),3)</f>
        <v>1.704109589041096</v>
      </c>
    </row>
    <row r="291" spans="1:27" x14ac:dyDescent="0.3">
      <c r="A291" s="5" t="s">
        <v>1086</v>
      </c>
      <c r="B291" s="5" t="s">
        <v>128</v>
      </c>
      <c r="C291" s="5" t="s">
        <v>88</v>
      </c>
      <c r="D291" s="5" t="s">
        <v>76</v>
      </c>
      <c r="E291" s="6">
        <v>37380</v>
      </c>
      <c r="F291" s="5">
        <v>24</v>
      </c>
      <c r="G291" s="5" t="s">
        <v>135</v>
      </c>
      <c r="H291" s="5" t="s">
        <v>218</v>
      </c>
      <c r="I291" s="5" t="s">
        <v>137</v>
      </c>
      <c r="J291" s="5" t="s">
        <v>385</v>
      </c>
      <c r="K291" s="5" t="s">
        <v>53</v>
      </c>
      <c r="L291" s="5" t="s">
        <v>54</v>
      </c>
      <c r="M291" s="6">
        <v>45538</v>
      </c>
      <c r="N291" s="5">
        <v>16.8</v>
      </c>
      <c r="O291" s="5">
        <v>78299</v>
      </c>
      <c r="P291" s="5">
        <v>41918</v>
      </c>
      <c r="Q291" s="5">
        <v>1</v>
      </c>
      <c r="R291" s="5">
        <v>92.6</v>
      </c>
      <c r="S291" s="5">
        <v>1</v>
      </c>
      <c r="T291" s="5" t="s">
        <v>1087</v>
      </c>
      <c r="U291" s="5" t="s">
        <v>1088</v>
      </c>
      <c r="V291" s="5" t="s">
        <v>218</v>
      </c>
      <c r="W291" s="5" t="s">
        <v>223</v>
      </c>
      <c r="X291" s="5" t="s">
        <v>58</v>
      </c>
      <c r="Y291" s="5" t="s">
        <v>122</v>
      </c>
      <c r="Z291" s="5" t="s">
        <v>111</v>
      </c>
      <c r="AA291" s="7">
        <f ca="1">YEARFRAC(Table1[[#This Row],[Joining Date]],TODAY(),3)</f>
        <v>1.9616438356164383</v>
      </c>
    </row>
    <row r="292" spans="1:27" x14ac:dyDescent="0.3">
      <c r="A292" s="5" t="s">
        <v>1089</v>
      </c>
      <c r="B292" s="5" t="s">
        <v>95</v>
      </c>
      <c r="C292" s="5" t="s">
        <v>129</v>
      </c>
      <c r="D292" s="5" t="s">
        <v>48</v>
      </c>
      <c r="E292" s="6">
        <v>28977</v>
      </c>
      <c r="F292" s="5">
        <v>47</v>
      </c>
      <c r="G292" s="5" t="s">
        <v>77</v>
      </c>
      <c r="H292" s="5" t="s">
        <v>306</v>
      </c>
      <c r="I292" s="5" t="s">
        <v>79</v>
      </c>
      <c r="J292" s="5" t="s">
        <v>52</v>
      </c>
      <c r="K292" s="5" t="s">
        <v>91</v>
      </c>
      <c r="L292" s="5" t="s">
        <v>68</v>
      </c>
      <c r="M292" s="6">
        <v>45642</v>
      </c>
      <c r="N292" s="5">
        <v>11.2</v>
      </c>
      <c r="O292" s="5">
        <v>117074</v>
      </c>
      <c r="P292" s="5">
        <v>43382</v>
      </c>
      <c r="Q292" s="5">
        <v>5</v>
      </c>
      <c r="R292" s="5">
        <v>99.1</v>
      </c>
      <c r="S292" s="5">
        <v>27</v>
      </c>
      <c r="T292" s="5" t="s">
        <v>1090</v>
      </c>
      <c r="U292" s="5" t="s">
        <v>1091</v>
      </c>
      <c r="V292" s="5" t="s">
        <v>306</v>
      </c>
      <c r="W292" s="5" t="s">
        <v>309</v>
      </c>
      <c r="X292" s="5" t="s">
        <v>58</v>
      </c>
      <c r="Y292" s="5" t="s">
        <v>122</v>
      </c>
      <c r="Z292" s="5" t="s">
        <v>85</v>
      </c>
      <c r="AA292" s="7">
        <f ca="1">YEARFRAC(Table1[[#This Row],[Joining Date]],TODAY(),3)</f>
        <v>1.6767123287671233</v>
      </c>
    </row>
    <row r="293" spans="1:27" x14ac:dyDescent="0.3">
      <c r="A293" s="5" t="s">
        <v>1092</v>
      </c>
      <c r="B293" s="5" t="s">
        <v>62</v>
      </c>
      <c r="C293" s="5" t="s">
        <v>47</v>
      </c>
      <c r="D293" s="5" t="s">
        <v>48</v>
      </c>
      <c r="E293" s="6">
        <v>33075</v>
      </c>
      <c r="F293" s="5">
        <v>35</v>
      </c>
      <c r="G293" s="5" t="s">
        <v>103</v>
      </c>
      <c r="H293" s="5" t="s">
        <v>104</v>
      </c>
      <c r="I293" s="5" t="s">
        <v>105</v>
      </c>
      <c r="J293" s="5" t="s">
        <v>119</v>
      </c>
      <c r="K293" s="5" t="s">
        <v>53</v>
      </c>
      <c r="L293" s="5" t="s">
        <v>68</v>
      </c>
      <c r="M293" s="6">
        <v>43711</v>
      </c>
      <c r="N293" s="5">
        <v>18.100000000000001</v>
      </c>
      <c r="O293" s="5">
        <v>133649</v>
      </c>
      <c r="P293" s="5">
        <v>43657</v>
      </c>
      <c r="Q293" s="5">
        <v>2</v>
      </c>
      <c r="R293" s="5">
        <v>93.2</v>
      </c>
      <c r="S293" s="5">
        <v>15</v>
      </c>
      <c r="T293" s="5" t="s">
        <v>1093</v>
      </c>
      <c r="U293" s="5" t="s">
        <v>1094</v>
      </c>
      <c r="V293" s="5" t="s">
        <v>104</v>
      </c>
      <c r="W293" s="5" t="s">
        <v>109</v>
      </c>
      <c r="X293" s="5" t="s">
        <v>58</v>
      </c>
      <c r="Y293" s="5" t="s">
        <v>84</v>
      </c>
      <c r="Z293" s="5" t="s">
        <v>60</v>
      </c>
      <c r="AA293" s="7">
        <f ca="1">YEARFRAC(Table1[[#This Row],[Joining Date]],TODAY(),3)</f>
        <v>6.9671232876712326</v>
      </c>
    </row>
    <row r="294" spans="1:27" x14ac:dyDescent="0.3">
      <c r="A294" s="5" t="s">
        <v>1095</v>
      </c>
      <c r="B294" s="5" t="s">
        <v>157</v>
      </c>
      <c r="C294" s="5" t="s">
        <v>63</v>
      </c>
      <c r="D294" s="5" t="s">
        <v>76</v>
      </c>
      <c r="E294" s="6">
        <v>25714</v>
      </c>
      <c r="F294" s="5">
        <v>56</v>
      </c>
      <c r="G294" s="5" t="s">
        <v>185</v>
      </c>
      <c r="H294" s="5" t="s">
        <v>65</v>
      </c>
      <c r="I294" s="5" t="s">
        <v>219</v>
      </c>
      <c r="J294" s="5" t="s">
        <v>341</v>
      </c>
      <c r="K294" s="5" t="s">
        <v>91</v>
      </c>
      <c r="L294" s="5" t="s">
        <v>54</v>
      </c>
      <c r="M294" s="6">
        <v>44934</v>
      </c>
      <c r="N294" s="5">
        <v>16</v>
      </c>
      <c r="O294" s="5">
        <v>143682</v>
      </c>
      <c r="P294" s="5">
        <v>28171</v>
      </c>
      <c r="Q294" s="5">
        <v>5</v>
      </c>
      <c r="R294" s="5">
        <v>86.4</v>
      </c>
      <c r="S294" s="5">
        <v>1</v>
      </c>
      <c r="T294" s="5" t="s">
        <v>1096</v>
      </c>
      <c r="U294" s="5" t="s">
        <v>1097</v>
      </c>
      <c r="V294" s="5" t="s">
        <v>65</v>
      </c>
      <c r="W294" s="5" t="s">
        <v>71</v>
      </c>
      <c r="X294" s="5" t="s">
        <v>58</v>
      </c>
      <c r="Y294" s="5" t="s">
        <v>122</v>
      </c>
      <c r="Z294" s="5" t="s">
        <v>60</v>
      </c>
      <c r="AA294" s="7">
        <f ca="1">YEARFRAC(Table1[[#This Row],[Joining Date]],TODAY(),3)</f>
        <v>3.6164383561643834</v>
      </c>
    </row>
    <row r="295" spans="1:27" x14ac:dyDescent="0.3">
      <c r="A295" s="5" t="s">
        <v>1098</v>
      </c>
      <c r="B295" s="5" t="s">
        <v>254</v>
      </c>
      <c r="C295" s="5" t="s">
        <v>88</v>
      </c>
      <c r="D295" s="5" t="s">
        <v>76</v>
      </c>
      <c r="E295" s="6">
        <v>26386</v>
      </c>
      <c r="F295" s="5">
        <v>54</v>
      </c>
      <c r="G295" s="5" t="s">
        <v>64</v>
      </c>
      <c r="H295" s="5" t="s">
        <v>50</v>
      </c>
      <c r="I295" s="5" t="s">
        <v>89</v>
      </c>
      <c r="J295" s="5" t="s">
        <v>423</v>
      </c>
      <c r="K295" s="5" t="s">
        <v>53</v>
      </c>
      <c r="L295" s="5" t="s">
        <v>54</v>
      </c>
      <c r="M295" s="6">
        <v>44125</v>
      </c>
      <c r="N295" s="5">
        <v>12.4</v>
      </c>
      <c r="O295" s="5">
        <v>104319</v>
      </c>
      <c r="P295" s="5">
        <v>8262</v>
      </c>
      <c r="Q295" s="5">
        <v>1</v>
      </c>
      <c r="R295" s="5">
        <v>93.5</v>
      </c>
      <c r="S295" s="5">
        <v>14</v>
      </c>
      <c r="T295" s="5" t="s">
        <v>1099</v>
      </c>
      <c r="U295" s="5" t="s">
        <v>1100</v>
      </c>
      <c r="V295" s="5" t="s">
        <v>50</v>
      </c>
      <c r="W295" s="5" t="s">
        <v>57</v>
      </c>
      <c r="X295" s="5" t="s">
        <v>58</v>
      </c>
      <c r="Y295" s="5" t="s">
        <v>84</v>
      </c>
      <c r="Z295" s="5" t="s">
        <v>85</v>
      </c>
      <c r="AA295" s="7">
        <f ca="1">YEARFRAC(Table1[[#This Row],[Joining Date]],TODAY(),3)</f>
        <v>5.8328767123287673</v>
      </c>
    </row>
    <row r="296" spans="1:27" x14ac:dyDescent="0.3">
      <c r="A296" s="5" t="s">
        <v>1101</v>
      </c>
      <c r="B296" s="5" t="s">
        <v>143</v>
      </c>
      <c r="C296" s="5" t="s">
        <v>102</v>
      </c>
      <c r="D296" s="5" t="s">
        <v>76</v>
      </c>
      <c r="E296" s="6">
        <v>30336</v>
      </c>
      <c r="F296" s="5">
        <v>43</v>
      </c>
      <c r="G296" s="5" t="s">
        <v>185</v>
      </c>
      <c r="H296" s="5" t="s">
        <v>150</v>
      </c>
      <c r="I296" s="5" t="s">
        <v>186</v>
      </c>
      <c r="J296" s="5" t="s">
        <v>266</v>
      </c>
      <c r="K296" s="5" t="s">
        <v>53</v>
      </c>
      <c r="L296" s="5" t="s">
        <v>68</v>
      </c>
      <c r="M296" s="6">
        <v>44489</v>
      </c>
      <c r="N296" s="5">
        <v>8.9</v>
      </c>
      <c r="O296" s="5">
        <v>62920</v>
      </c>
      <c r="P296" s="5">
        <v>49761</v>
      </c>
      <c r="Q296" s="5">
        <v>5</v>
      </c>
      <c r="R296" s="5">
        <v>93</v>
      </c>
      <c r="S296" s="5">
        <v>5</v>
      </c>
      <c r="T296" s="5" t="s">
        <v>1102</v>
      </c>
      <c r="U296" s="5" t="s">
        <v>1103</v>
      </c>
      <c r="V296" s="5" t="s">
        <v>150</v>
      </c>
      <c r="W296" s="5" t="s">
        <v>155</v>
      </c>
      <c r="X296" s="5" t="s">
        <v>58</v>
      </c>
      <c r="Y296" s="5" t="s">
        <v>110</v>
      </c>
      <c r="Z296" s="5" t="s">
        <v>85</v>
      </c>
      <c r="AA296" s="7">
        <f ca="1">YEARFRAC(Table1[[#This Row],[Joining Date]],TODAY(),3)</f>
        <v>4.8356164383561646</v>
      </c>
    </row>
    <row r="297" spans="1:27" x14ac:dyDescent="0.3">
      <c r="A297" s="5" t="s">
        <v>1104</v>
      </c>
      <c r="B297" s="5" t="s">
        <v>74</v>
      </c>
      <c r="C297" s="5" t="s">
        <v>88</v>
      </c>
      <c r="D297" s="5" t="s">
        <v>48</v>
      </c>
      <c r="E297" s="6">
        <v>32817</v>
      </c>
      <c r="F297" s="5">
        <v>36</v>
      </c>
      <c r="G297" s="5" t="s">
        <v>149</v>
      </c>
      <c r="H297" s="5" t="s">
        <v>114</v>
      </c>
      <c r="I297" s="5" t="s">
        <v>151</v>
      </c>
      <c r="J297" s="5" t="s">
        <v>874</v>
      </c>
      <c r="K297" s="5" t="s">
        <v>53</v>
      </c>
      <c r="L297" s="5" t="s">
        <v>68</v>
      </c>
      <c r="M297" s="6">
        <v>42848</v>
      </c>
      <c r="N297" s="5">
        <v>5.8</v>
      </c>
      <c r="O297" s="5">
        <v>86144</v>
      </c>
      <c r="P297" s="5">
        <v>34857</v>
      </c>
      <c r="Q297" s="5">
        <v>1</v>
      </c>
      <c r="R297" s="5">
        <v>97.9</v>
      </c>
      <c r="S297" s="5">
        <v>12</v>
      </c>
      <c r="T297" s="5" t="s">
        <v>1105</v>
      </c>
      <c r="U297" s="5" t="s">
        <v>1106</v>
      </c>
      <c r="V297" s="5" t="s">
        <v>114</v>
      </c>
      <c r="W297" s="5" t="s">
        <v>83</v>
      </c>
      <c r="X297" s="5" t="s">
        <v>58</v>
      </c>
      <c r="Y297" s="5" t="s">
        <v>110</v>
      </c>
      <c r="Z297" s="5" t="s">
        <v>60</v>
      </c>
      <c r="AA297" s="7">
        <f ca="1">YEARFRAC(Table1[[#This Row],[Joining Date]],TODAY(),3)</f>
        <v>9.331506849315069</v>
      </c>
    </row>
    <row r="298" spans="1:27" x14ac:dyDescent="0.3">
      <c r="A298" s="5" t="s">
        <v>1107</v>
      </c>
      <c r="B298" s="5" t="s">
        <v>113</v>
      </c>
      <c r="C298" s="5" t="s">
        <v>88</v>
      </c>
      <c r="D298" s="5" t="s">
        <v>48</v>
      </c>
      <c r="E298" s="6">
        <v>36267</v>
      </c>
      <c r="F298" s="5">
        <v>27</v>
      </c>
      <c r="G298" s="5" t="s">
        <v>77</v>
      </c>
      <c r="H298" s="5" t="s">
        <v>78</v>
      </c>
      <c r="I298" s="5" t="s">
        <v>158</v>
      </c>
      <c r="J298" s="5" t="s">
        <v>812</v>
      </c>
      <c r="K298" s="5" t="s">
        <v>53</v>
      </c>
      <c r="L298" s="5" t="s">
        <v>68</v>
      </c>
      <c r="M298" s="6">
        <v>43173</v>
      </c>
      <c r="N298" s="5">
        <v>7.6</v>
      </c>
      <c r="O298" s="5">
        <v>53465</v>
      </c>
      <c r="P298" s="5">
        <v>44494</v>
      </c>
      <c r="Q298" s="5">
        <v>5</v>
      </c>
      <c r="R298" s="5">
        <v>85.3</v>
      </c>
      <c r="S298" s="5">
        <v>30</v>
      </c>
      <c r="T298" s="5" t="s">
        <v>1108</v>
      </c>
      <c r="U298" s="5" t="s">
        <v>1109</v>
      </c>
      <c r="V298" s="5" t="s">
        <v>78</v>
      </c>
      <c r="W298" s="5" t="s">
        <v>83</v>
      </c>
      <c r="X298" s="5" t="s">
        <v>58</v>
      </c>
      <c r="Y298" s="5" t="s">
        <v>122</v>
      </c>
      <c r="Z298" s="5" t="s">
        <v>85</v>
      </c>
      <c r="AA298" s="7">
        <f ca="1">YEARFRAC(Table1[[#This Row],[Joining Date]],TODAY(),3)</f>
        <v>8.4410958904109581</v>
      </c>
    </row>
    <row r="299" spans="1:27" x14ac:dyDescent="0.3">
      <c r="A299" s="5" t="s">
        <v>1110</v>
      </c>
      <c r="B299" s="5" t="s">
        <v>87</v>
      </c>
      <c r="C299" s="5" t="s">
        <v>75</v>
      </c>
      <c r="D299" s="5" t="s">
        <v>48</v>
      </c>
      <c r="E299" s="6">
        <v>24124</v>
      </c>
      <c r="F299" s="5">
        <v>60</v>
      </c>
      <c r="G299" s="5" t="s">
        <v>77</v>
      </c>
      <c r="H299" s="5" t="s">
        <v>218</v>
      </c>
      <c r="I299" s="5" t="s">
        <v>158</v>
      </c>
      <c r="J299" s="5" t="s">
        <v>742</v>
      </c>
      <c r="K299" s="5" t="s">
        <v>53</v>
      </c>
      <c r="L299" s="5" t="s">
        <v>68</v>
      </c>
      <c r="M299" s="6">
        <v>45664</v>
      </c>
      <c r="N299" s="5">
        <v>15.2</v>
      </c>
      <c r="O299" s="5">
        <v>126780</v>
      </c>
      <c r="P299" s="5">
        <v>39019</v>
      </c>
      <c r="Q299" s="5">
        <v>3</v>
      </c>
      <c r="R299" s="5">
        <v>93</v>
      </c>
      <c r="S299" s="5">
        <v>12</v>
      </c>
      <c r="T299" s="5" t="s">
        <v>1111</v>
      </c>
      <c r="U299" s="5" t="s">
        <v>1112</v>
      </c>
      <c r="V299" s="5" t="s">
        <v>218</v>
      </c>
      <c r="W299" s="5" t="s">
        <v>223</v>
      </c>
      <c r="X299" s="5" t="s">
        <v>58</v>
      </c>
      <c r="Y299" s="5" t="s">
        <v>84</v>
      </c>
      <c r="Z299" s="5" t="s">
        <v>85</v>
      </c>
      <c r="AA299" s="7">
        <f ca="1">YEARFRAC(Table1[[#This Row],[Joining Date]],TODAY(),3)</f>
        <v>1.6164383561643836</v>
      </c>
    </row>
    <row r="300" spans="1:27" x14ac:dyDescent="0.3">
      <c r="A300" s="5" t="s">
        <v>1113</v>
      </c>
      <c r="B300" s="5" t="s">
        <v>62</v>
      </c>
      <c r="C300" s="5" t="s">
        <v>75</v>
      </c>
      <c r="D300" s="5" t="s">
        <v>48</v>
      </c>
      <c r="E300" s="6">
        <v>34543</v>
      </c>
      <c r="F300" s="5">
        <v>31</v>
      </c>
      <c r="G300" s="5" t="s">
        <v>64</v>
      </c>
      <c r="H300" s="5" t="s">
        <v>136</v>
      </c>
      <c r="I300" s="5" t="s">
        <v>66</v>
      </c>
      <c r="J300" s="5" t="s">
        <v>463</v>
      </c>
      <c r="K300" s="5" t="s">
        <v>91</v>
      </c>
      <c r="L300" s="5" t="s">
        <v>54</v>
      </c>
      <c r="M300" s="6">
        <v>43420</v>
      </c>
      <c r="N300" s="5">
        <v>7.3</v>
      </c>
      <c r="O300" s="5">
        <v>65867</v>
      </c>
      <c r="P300" s="5">
        <v>26869</v>
      </c>
      <c r="Q300" s="5">
        <v>4</v>
      </c>
      <c r="R300" s="5">
        <v>88.8</v>
      </c>
      <c r="S300" s="5">
        <v>4</v>
      </c>
      <c r="T300" s="5" t="s">
        <v>1114</v>
      </c>
      <c r="U300" s="5" t="s">
        <v>1115</v>
      </c>
      <c r="V300" s="5" t="s">
        <v>136</v>
      </c>
      <c r="W300" s="5" t="s">
        <v>141</v>
      </c>
      <c r="X300" s="5" t="s">
        <v>58</v>
      </c>
      <c r="Y300" s="5" t="s">
        <v>110</v>
      </c>
      <c r="Z300" s="5" t="s">
        <v>111</v>
      </c>
      <c r="AA300" s="7">
        <f ca="1">YEARFRAC(Table1[[#This Row],[Joining Date]],TODAY(),3)</f>
        <v>7.7643835616438359</v>
      </c>
    </row>
    <row r="301" spans="1:27" x14ac:dyDescent="0.3">
      <c r="A301" s="5" t="s">
        <v>1116</v>
      </c>
      <c r="B301" s="5" t="s">
        <v>62</v>
      </c>
      <c r="C301" s="5" t="s">
        <v>75</v>
      </c>
      <c r="D301" s="5" t="s">
        <v>76</v>
      </c>
      <c r="E301" s="6">
        <v>25717</v>
      </c>
      <c r="F301" s="5">
        <v>56</v>
      </c>
      <c r="G301" s="5" t="s">
        <v>77</v>
      </c>
      <c r="H301" s="5" t="s">
        <v>78</v>
      </c>
      <c r="I301" s="5" t="s">
        <v>79</v>
      </c>
      <c r="J301" s="5" t="s">
        <v>385</v>
      </c>
      <c r="K301" s="5" t="s">
        <v>53</v>
      </c>
      <c r="L301" s="5" t="s">
        <v>54</v>
      </c>
      <c r="M301" s="6">
        <v>46342</v>
      </c>
      <c r="N301" s="5">
        <v>12.6</v>
      </c>
      <c r="O301" s="5">
        <v>115738</v>
      </c>
      <c r="P301" s="5">
        <v>41173</v>
      </c>
      <c r="Q301" s="5">
        <v>1</v>
      </c>
      <c r="R301" s="5">
        <v>94.6</v>
      </c>
      <c r="S301" s="5">
        <v>27</v>
      </c>
      <c r="T301" s="5" t="s">
        <v>1117</v>
      </c>
      <c r="U301" s="5" t="s">
        <v>1118</v>
      </c>
      <c r="V301" s="5" t="s">
        <v>78</v>
      </c>
      <c r="W301" s="5" t="s">
        <v>83</v>
      </c>
      <c r="X301" s="5" t="s">
        <v>58</v>
      </c>
      <c r="Y301" s="5" t="s">
        <v>110</v>
      </c>
      <c r="Z301" s="5" t="s">
        <v>60</v>
      </c>
      <c r="AA301" s="7">
        <f ca="1">YEARFRAC(Table1[[#This Row],[Joining Date]],TODAY(),3)</f>
        <v>0.24109589041095891</v>
      </c>
    </row>
    <row r="302" spans="1:27" x14ac:dyDescent="0.3">
      <c r="A302" s="5" t="s">
        <v>1119</v>
      </c>
      <c r="B302" s="5" t="s">
        <v>157</v>
      </c>
      <c r="C302" s="5" t="s">
        <v>63</v>
      </c>
      <c r="D302" s="5" t="s">
        <v>76</v>
      </c>
      <c r="E302" s="6">
        <v>30949</v>
      </c>
      <c r="F302" s="5">
        <v>41</v>
      </c>
      <c r="G302" s="5" t="s">
        <v>64</v>
      </c>
      <c r="H302" s="5" t="s">
        <v>104</v>
      </c>
      <c r="I302" s="5" t="s">
        <v>89</v>
      </c>
      <c r="J302" s="5" t="s">
        <v>385</v>
      </c>
      <c r="K302" s="5" t="s">
        <v>53</v>
      </c>
      <c r="L302" s="5" t="s">
        <v>54</v>
      </c>
      <c r="M302" s="6">
        <v>43048</v>
      </c>
      <c r="N302" s="5">
        <v>12.9</v>
      </c>
      <c r="O302" s="5">
        <v>142915</v>
      </c>
      <c r="P302" s="5">
        <v>21231</v>
      </c>
      <c r="Q302" s="5">
        <v>1</v>
      </c>
      <c r="R302" s="5">
        <v>91.9</v>
      </c>
      <c r="S302" s="5">
        <v>19</v>
      </c>
      <c r="T302" s="5" t="s">
        <v>1120</v>
      </c>
      <c r="U302" s="5" t="s">
        <v>1121</v>
      </c>
      <c r="V302" s="5" t="s">
        <v>104</v>
      </c>
      <c r="W302" s="5" t="s">
        <v>109</v>
      </c>
      <c r="X302" s="5" t="s">
        <v>58</v>
      </c>
      <c r="Y302" s="5" t="s">
        <v>110</v>
      </c>
      <c r="Z302" s="5" t="s">
        <v>60</v>
      </c>
      <c r="AA302" s="7">
        <f ca="1">YEARFRAC(Table1[[#This Row],[Joining Date]],TODAY(),3)</f>
        <v>8.7835616438356166</v>
      </c>
    </row>
    <row r="303" spans="1:27" x14ac:dyDescent="0.3">
      <c r="A303" s="5" t="s">
        <v>1122</v>
      </c>
      <c r="B303" s="5" t="s">
        <v>95</v>
      </c>
      <c r="C303" s="5" t="s">
        <v>47</v>
      </c>
      <c r="D303" s="5" t="s">
        <v>76</v>
      </c>
      <c r="E303" s="6">
        <v>35794</v>
      </c>
      <c r="F303" s="5">
        <v>28</v>
      </c>
      <c r="G303" s="5" t="s">
        <v>103</v>
      </c>
      <c r="H303" s="5" t="s">
        <v>306</v>
      </c>
      <c r="I303" s="5" t="s">
        <v>105</v>
      </c>
      <c r="J303" s="5" t="s">
        <v>452</v>
      </c>
      <c r="K303" s="5" t="s">
        <v>53</v>
      </c>
      <c r="L303" s="5" t="s">
        <v>54</v>
      </c>
      <c r="M303" s="6">
        <v>44465</v>
      </c>
      <c r="N303" s="5">
        <v>12.5</v>
      </c>
      <c r="O303" s="5">
        <v>75539</v>
      </c>
      <c r="P303" s="5">
        <v>25156</v>
      </c>
      <c r="Q303" s="5">
        <v>4</v>
      </c>
      <c r="R303" s="5">
        <v>91.9</v>
      </c>
      <c r="S303" s="5">
        <v>25</v>
      </c>
      <c r="T303" s="5" t="s">
        <v>1123</v>
      </c>
      <c r="U303" s="5" t="s">
        <v>1124</v>
      </c>
      <c r="V303" s="5" t="s">
        <v>306</v>
      </c>
      <c r="W303" s="5" t="s">
        <v>309</v>
      </c>
      <c r="X303" s="5" t="s">
        <v>58</v>
      </c>
      <c r="Y303" s="5" t="s">
        <v>122</v>
      </c>
      <c r="Z303" s="5" t="s">
        <v>60</v>
      </c>
      <c r="AA303" s="7">
        <f ca="1">YEARFRAC(Table1[[#This Row],[Joining Date]],TODAY(),3)</f>
        <v>4.9013698630136986</v>
      </c>
    </row>
    <row r="304" spans="1:27" x14ac:dyDescent="0.3">
      <c r="A304" s="5" t="s">
        <v>1125</v>
      </c>
      <c r="B304" s="5" t="s">
        <v>46</v>
      </c>
      <c r="C304" s="5" t="s">
        <v>75</v>
      </c>
      <c r="D304" s="5" t="s">
        <v>48</v>
      </c>
      <c r="E304" s="6">
        <v>33443</v>
      </c>
      <c r="F304" s="5">
        <v>34</v>
      </c>
      <c r="G304" s="5" t="s">
        <v>64</v>
      </c>
      <c r="H304" s="5" t="s">
        <v>136</v>
      </c>
      <c r="I304" s="5" t="s">
        <v>89</v>
      </c>
      <c r="J304" s="5" t="s">
        <v>1126</v>
      </c>
      <c r="K304" s="5" t="s">
        <v>53</v>
      </c>
      <c r="L304" s="5" t="s">
        <v>54</v>
      </c>
      <c r="M304" s="6">
        <v>44490</v>
      </c>
      <c r="N304" s="5">
        <v>5.3</v>
      </c>
      <c r="O304" s="5">
        <v>94366</v>
      </c>
      <c r="P304" s="5">
        <v>10504</v>
      </c>
      <c r="Q304" s="5">
        <v>4</v>
      </c>
      <c r="R304" s="5">
        <v>87.7</v>
      </c>
      <c r="S304" s="5">
        <v>22</v>
      </c>
      <c r="T304" s="5" t="s">
        <v>1127</v>
      </c>
      <c r="U304" s="5" t="s">
        <v>1128</v>
      </c>
      <c r="V304" s="5" t="s">
        <v>136</v>
      </c>
      <c r="W304" s="5" t="s">
        <v>141</v>
      </c>
      <c r="X304" s="5" t="s">
        <v>58</v>
      </c>
      <c r="Y304" s="5" t="s">
        <v>59</v>
      </c>
      <c r="Z304" s="5" t="s">
        <v>111</v>
      </c>
      <c r="AA304" s="7">
        <f ca="1">YEARFRAC(Table1[[#This Row],[Joining Date]],TODAY(),3)</f>
        <v>4.8328767123287673</v>
      </c>
    </row>
    <row r="305" spans="1:27" x14ac:dyDescent="0.3">
      <c r="A305" s="5" t="s">
        <v>1129</v>
      </c>
      <c r="B305" s="5" t="s">
        <v>128</v>
      </c>
      <c r="C305" s="5" t="s">
        <v>129</v>
      </c>
      <c r="D305" s="5" t="s">
        <v>48</v>
      </c>
      <c r="E305" s="6">
        <v>31936</v>
      </c>
      <c r="F305" s="5">
        <v>39</v>
      </c>
      <c r="G305" s="5" t="s">
        <v>149</v>
      </c>
      <c r="H305" s="5" t="s">
        <v>78</v>
      </c>
      <c r="I305" s="5" t="s">
        <v>151</v>
      </c>
      <c r="J305" s="5" t="s">
        <v>214</v>
      </c>
      <c r="K305" s="5" t="s">
        <v>53</v>
      </c>
      <c r="L305" s="5" t="s">
        <v>54</v>
      </c>
      <c r="M305" s="6">
        <v>43781</v>
      </c>
      <c r="N305" s="5">
        <v>14.2</v>
      </c>
      <c r="O305" s="5">
        <v>29861</v>
      </c>
      <c r="P305" s="5">
        <v>9054</v>
      </c>
      <c r="Q305" s="5">
        <v>2</v>
      </c>
      <c r="R305" s="5">
        <v>94.5</v>
      </c>
      <c r="S305" s="5">
        <v>2</v>
      </c>
      <c r="T305" s="5" t="s">
        <v>1130</v>
      </c>
      <c r="U305" s="5" t="s">
        <v>1131</v>
      </c>
      <c r="V305" s="5" t="s">
        <v>78</v>
      </c>
      <c r="W305" s="5" t="s">
        <v>83</v>
      </c>
      <c r="X305" s="5" t="s">
        <v>58</v>
      </c>
      <c r="Y305" s="5" t="s">
        <v>84</v>
      </c>
      <c r="Z305" s="5" t="s">
        <v>85</v>
      </c>
      <c r="AA305" s="7">
        <f ca="1">YEARFRAC(Table1[[#This Row],[Joining Date]],TODAY(),3)</f>
        <v>6.7753424657534245</v>
      </c>
    </row>
    <row r="306" spans="1:27" x14ac:dyDescent="0.3">
      <c r="A306" s="5" t="s">
        <v>1132</v>
      </c>
      <c r="B306" s="5" t="s">
        <v>113</v>
      </c>
      <c r="C306" s="5" t="s">
        <v>129</v>
      </c>
      <c r="D306" s="5" t="s">
        <v>76</v>
      </c>
      <c r="E306" s="6">
        <v>27477</v>
      </c>
      <c r="F306" s="5">
        <v>51</v>
      </c>
      <c r="G306" s="5" t="s">
        <v>135</v>
      </c>
      <c r="H306" s="5" t="s">
        <v>114</v>
      </c>
      <c r="I306" s="5" t="s">
        <v>137</v>
      </c>
      <c r="J306" s="5" t="s">
        <v>452</v>
      </c>
      <c r="K306" s="5" t="s">
        <v>91</v>
      </c>
      <c r="L306" s="5" t="s">
        <v>54</v>
      </c>
      <c r="M306" s="6">
        <v>45877</v>
      </c>
      <c r="N306" s="5">
        <v>4.9000000000000004</v>
      </c>
      <c r="O306" s="5">
        <v>31743</v>
      </c>
      <c r="P306" s="5">
        <v>9848</v>
      </c>
      <c r="Q306" s="5">
        <v>4</v>
      </c>
      <c r="R306" s="5">
        <v>90.6</v>
      </c>
      <c r="S306" s="5">
        <v>0</v>
      </c>
      <c r="T306" s="5" t="s">
        <v>1133</v>
      </c>
      <c r="U306" s="5" t="s">
        <v>1134</v>
      </c>
      <c r="V306" s="5" t="s">
        <v>114</v>
      </c>
      <c r="W306" s="5" t="s">
        <v>83</v>
      </c>
      <c r="X306" s="5" t="s">
        <v>58</v>
      </c>
      <c r="Y306" s="5" t="s">
        <v>59</v>
      </c>
      <c r="Z306" s="5" t="s">
        <v>85</v>
      </c>
      <c r="AA306" s="7">
        <f ca="1">YEARFRAC(Table1[[#This Row],[Joining Date]],TODAY(),3)</f>
        <v>1.0328767123287672</v>
      </c>
    </row>
    <row r="307" spans="1:27" x14ac:dyDescent="0.3">
      <c r="A307" s="5" t="s">
        <v>1135</v>
      </c>
      <c r="B307" s="5" t="s">
        <v>157</v>
      </c>
      <c r="C307" s="5" t="s">
        <v>88</v>
      </c>
      <c r="D307" s="5" t="s">
        <v>76</v>
      </c>
      <c r="E307" s="6">
        <v>28714</v>
      </c>
      <c r="F307" s="5">
        <v>47</v>
      </c>
      <c r="G307" s="5" t="s">
        <v>135</v>
      </c>
      <c r="H307" s="5" t="s">
        <v>114</v>
      </c>
      <c r="I307" s="5" t="s">
        <v>137</v>
      </c>
      <c r="J307" s="5" t="s">
        <v>406</v>
      </c>
      <c r="K307" s="5" t="s">
        <v>53</v>
      </c>
      <c r="L307" s="5" t="s">
        <v>68</v>
      </c>
      <c r="M307" s="6">
        <v>44776</v>
      </c>
      <c r="N307" s="5">
        <v>8.4</v>
      </c>
      <c r="O307" s="5">
        <v>77921</v>
      </c>
      <c r="P307" s="5">
        <v>24808</v>
      </c>
      <c r="Q307" s="5">
        <v>5</v>
      </c>
      <c r="R307" s="5">
        <v>97.3</v>
      </c>
      <c r="S307" s="5">
        <v>24</v>
      </c>
      <c r="T307" s="5" t="s">
        <v>1136</v>
      </c>
      <c r="U307" s="5" t="s">
        <v>1137</v>
      </c>
      <c r="V307" s="5" t="s">
        <v>114</v>
      </c>
      <c r="W307" s="5" t="s">
        <v>83</v>
      </c>
      <c r="X307" s="5" t="s">
        <v>58</v>
      </c>
      <c r="Y307" s="5" t="s">
        <v>59</v>
      </c>
      <c r="Z307" s="5" t="s">
        <v>111</v>
      </c>
      <c r="AA307" s="7">
        <f ca="1">YEARFRAC(Table1[[#This Row],[Joining Date]],TODAY(),3)</f>
        <v>4.0493150684931507</v>
      </c>
    </row>
    <row r="308" spans="1:27" x14ac:dyDescent="0.3">
      <c r="A308" s="5" t="s">
        <v>1138</v>
      </c>
      <c r="B308" s="5" t="s">
        <v>254</v>
      </c>
      <c r="C308" s="5" t="s">
        <v>75</v>
      </c>
      <c r="D308" s="5" t="s">
        <v>48</v>
      </c>
      <c r="E308" s="6">
        <v>33721</v>
      </c>
      <c r="F308" s="5">
        <v>34</v>
      </c>
      <c r="G308" s="5" t="s">
        <v>64</v>
      </c>
      <c r="H308" s="5" t="s">
        <v>65</v>
      </c>
      <c r="I308" s="5" t="s">
        <v>89</v>
      </c>
      <c r="J308" s="5" t="s">
        <v>357</v>
      </c>
      <c r="K308" s="5" t="s">
        <v>53</v>
      </c>
      <c r="L308" s="5" t="s">
        <v>54</v>
      </c>
      <c r="M308" s="6">
        <v>46039</v>
      </c>
      <c r="N308" s="5">
        <v>5.3</v>
      </c>
      <c r="O308" s="5">
        <v>81685</v>
      </c>
      <c r="P308" s="5">
        <v>26282</v>
      </c>
      <c r="Q308" s="5">
        <v>3</v>
      </c>
      <c r="R308" s="5">
        <v>90.5</v>
      </c>
      <c r="S308" s="5">
        <v>2</v>
      </c>
      <c r="T308" s="5" t="s">
        <v>1139</v>
      </c>
      <c r="U308" s="5" t="s">
        <v>1140</v>
      </c>
      <c r="V308" s="5" t="s">
        <v>65</v>
      </c>
      <c r="W308" s="5" t="s">
        <v>71</v>
      </c>
      <c r="X308" s="5" t="s">
        <v>58</v>
      </c>
      <c r="Y308" s="5" t="s">
        <v>59</v>
      </c>
      <c r="Z308" s="5" t="s">
        <v>60</v>
      </c>
      <c r="AA308" s="7">
        <f ca="1">YEARFRAC(Table1[[#This Row],[Joining Date]],TODAY(),3)</f>
        <v>0.58904109589041098</v>
      </c>
    </row>
    <row r="309" spans="1:27" x14ac:dyDescent="0.3">
      <c r="A309" s="5" t="s">
        <v>1141</v>
      </c>
      <c r="B309" s="5" t="s">
        <v>87</v>
      </c>
      <c r="C309" s="5" t="s">
        <v>118</v>
      </c>
      <c r="D309" s="5" t="s">
        <v>76</v>
      </c>
      <c r="E309" s="6">
        <v>32160</v>
      </c>
      <c r="F309" s="5">
        <v>38</v>
      </c>
      <c r="G309" s="5" t="s">
        <v>64</v>
      </c>
      <c r="H309" s="5" t="s">
        <v>136</v>
      </c>
      <c r="I309" s="5" t="s">
        <v>89</v>
      </c>
      <c r="J309" s="5" t="s">
        <v>345</v>
      </c>
      <c r="K309" s="5" t="s">
        <v>53</v>
      </c>
      <c r="L309" s="5" t="s">
        <v>54</v>
      </c>
      <c r="M309" s="6">
        <v>44125</v>
      </c>
      <c r="N309" s="5">
        <v>18.399999999999999</v>
      </c>
      <c r="O309" s="5">
        <v>65110</v>
      </c>
      <c r="P309" s="5">
        <v>41251</v>
      </c>
      <c r="Q309" s="5">
        <v>2</v>
      </c>
      <c r="R309" s="5">
        <v>93.9</v>
      </c>
      <c r="S309" s="5">
        <v>26</v>
      </c>
      <c r="T309" s="5" t="s">
        <v>1142</v>
      </c>
      <c r="U309" s="5" t="s">
        <v>1143</v>
      </c>
      <c r="V309" s="5" t="s">
        <v>136</v>
      </c>
      <c r="W309" s="5" t="s">
        <v>141</v>
      </c>
      <c r="X309" s="5" t="s">
        <v>58</v>
      </c>
      <c r="Y309" s="5" t="s">
        <v>84</v>
      </c>
      <c r="Z309" s="5" t="s">
        <v>85</v>
      </c>
      <c r="AA309" s="7">
        <f ca="1">YEARFRAC(Table1[[#This Row],[Joining Date]],TODAY(),3)</f>
        <v>5.8328767123287673</v>
      </c>
    </row>
    <row r="310" spans="1:27" x14ac:dyDescent="0.3">
      <c r="A310" s="5" t="s">
        <v>1144</v>
      </c>
      <c r="B310" s="5" t="s">
        <v>46</v>
      </c>
      <c r="C310" s="5" t="s">
        <v>96</v>
      </c>
      <c r="D310" s="5" t="s">
        <v>76</v>
      </c>
      <c r="E310" s="6">
        <v>29238</v>
      </c>
      <c r="F310" s="5">
        <v>46</v>
      </c>
      <c r="G310" s="5" t="s">
        <v>49</v>
      </c>
      <c r="H310" s="5" t="s">
        <v>136</v>
      </c>
      <c r="I310" s="5" t="s">
        <v>177</v>
      </c>
      <c r="J310" s="5" t="s">
        <v>1027</v>
      </c>
      <c r="K310" s="5" t="s">
        <v>91</v>
      </c>
      <c r="L310" s="5" t="s">
        <v>54</v>
      </c>
      <c r="M310" s="6">
        <v>46320</v>
      </c>
      <c r="N310" s="5">
        <v>13.9</v>
      </c>
      <c r="O310" s="5">
        <v>128699</v>
      </c>
      <c r="P310" s="5">
        <v>23687</v>
      </c>
      <c r="Q310" s="5">
        <v>2</v>
      </c>
      <c r="R310" s="5">
        <v>90.6</v>
      </c>
      <c r="S310" s="5">
        <v>21</v>
      </c>
      <c r="T310" s="5" t="s">
        <v>1145</v>
      </c>
      <c r="U310" s="5" t="s">
        <v>1146</v>
      </c>
      <c r="V310" s="5" t="s">
        <v>136</v>
      </c>
      <c r="W310" s="5" t="s">
        <v>141</v>
      </c>
      <c r="X310" s="5" t="s">
        <v>58</v>
      </c>
      <c r="Y310" s="5" t="s">
        <v>122</v>
      </c>
      <c r="Z310" s="5" t="s">
        <v>60</v>
      </c>
      <c r="AA310" s="7">
        <f ca="1">YEARFRAC(Table1[[#This Row],[Joining Date]],TODAY(),3)</f>
        <v>0.18082191780821918</v>
      </c>
    </row>
    <row r="311" spans="1:27" x14ac:dyDescent="0.3">
      <c r="A311" s="5" t="s">
        <v>1147</v>
      </c>
      <c r="B311" s="5" t="s">
        <v>157</v>
      </c>
      <c r="C311" s="5" t="s">
        <v>75</v>
      </c>
      <c r="D311" s="5" t="s">
        <v>76</v>
      </c>
      <c r="E311" s="6">
        <v>37199</v>
      </c>
      <c r="F311" s="5">
        <v>24</v>
      </c>
      <c r="G311" s="5" t="s">
        <v>149</v>
      </c>
      <c r="H311" s="5" t="s">
        <v>78</v>
      </c>
      <c r="I311" s="5" t="s">
        <v>151</v>
      </c>
      <c r="J311" s="5" t="s">
        <v>1027</v>
      </c>
      <c r="K311" s="5" t="s">
        <v>91</v>
      </c>
      <c r="L311" s="5" t="s">
        <v>68</v>
      </c>
      <c r="M311" s="6">
        <v>44454</v>
      </c>
      <c r="N311" s="5">
        <v>13.7</v>
      </c>
      <c r="O311" s="5">
        <v>137787</v>
      </c>
      <c r="P311" s="5">
        <v>39238</v>
      </c>
      <c r="Q311" s="5">
        <v>4</v>
      </c>
      <c r="R311" s="5">
        <v>98.6</v>
      </c>
      <c r="S311" s="5">
        <v>4</v>
      </c>
      <c r="T311" s="5" t="s">
        <v>1148</v>
      </c>
      <c r="U311" s="5" t="s">
        <v>1149</v>
      </c>
      <c r="V311" s="5" t="s">
        <v>78</v>
      </c>
      <c r="W311" s="5" t="s">
        <v>83</v>
      </c>
      <c r="X311" s="5" t="s">
        <v>58</v>
      </c>
      <c r="Y311" s="5" t="s">
        <v>84</v>
      </c>
      <c r="Z311" s="5" t="s">
        <v>60</v>
      </c>
      <c r="AA311" s="7">
        <f ca="1">YEARFRAC(Table1[[#This Row],[Joining Date]],TODAY(),3)</f>
        <v>4.9315068493150687</v>
      </c>
    </row>
    <row r="312" spans="1:27" x14ac:dyDescent="0.3">
      <c r="A312" s="5" t="s">
        <v>1150</v>
      </c>
      <c r="B312" s="5" t="s">
        <v>143</v>
      </c>
      <c r="C312" s="5" t="s">
        <v>47</v>
      </c>
      <c r="D312" s="5" t="s">
        <v>48</v>
      </c>
      <c r="E312" s="6">
        <v>27578</v>
      </c>
      <c r="F312" s="5">
        <v>51</v>
      </c>
      <c r="G312" s="5" t="s">
        <v>103</v>
      </c>
      <c r="H312" s="5" t="s">
        <v>114</v>
      </c>
      <c r="I312" s="5" t="s">
        <v>105</v>
      </c>
      <c r="J312" s="5" t="s">
        <v>1151</v>
      </c>
      <c r="K312" s="5" t="s">
        <v>53</v>
      </c>
      <c r="L312" s="5" t="s">
        <v>68</v>
      </c>
      <c r="M312" s="6">
        <v>43017</v>
      </c>
      <c r="N312" s="5">
        <v>1.4</v>
      </c>
      <c r="O312" s="5">
        <v>25082</v>
      </c>
      <c r="P312" s="5">
        <v>46365</v>
      </c>
      <c r="Q312" s="5">
        <v>4</v>
      </c>
      <c r="R312" s="5">
        <v>86.9</v>
      </c>
      <c r="S312" s="5">
        <v>20</v>
      </c>
      <c r="T312" s="5" t="s">
        <v>1152</v>
      </c>
      <c r="U312" s="5" t="s">
        <v>1153</v>
      </c>
      <c r="V312" s="5" t="s">
        <v>114</v>
      </c>
      <c r="W312" s="5" t="s">
        <v>83</v>
      </c>
      <c r="X312" s="5" t="s">
        <v>58</v>
      </c>
      <c r="Y312" s="5" t="s">
        <v>59</v>
      </c>
      <c r="Z312" s="5" t="s">
        <v>85</v>
      </c>
      <c r="AA312" s="7">
        <f ca="1">YEARFRAC(Table1[[#This Row],[Joining Date]],TODAY(),3)</f>
        <v>8.868493150684932</v>
      </c>
    </row>
    <row r="313" spans="1:27" x14ac:dyDescent="0.3">
      <c r="A313" s="5" t="s">
        <v>1154</v>
      </c>
      <c r="B313" s="5" t="s">
        <v>128</v>
      </c>
      <c r="C313" s="5" t="s">
        <v>236</v>
      </c>
      <c r="D313" s="5" t="s">
        <v>76</v>
      </c>
      <c r="E313" s="6">
        <v>26858</v>
      </c>
      <c r="F313" s="5">
        <v>53</v>
      </c>
      <c r="G313" s="5" t="s">
        <v>64</v>
      </c>
      <c r="H313" s="5" t="s">
        <v>78</v>
      </c>
      <c r="I313" s="5" t="s">
        <v>66</v>
      </c>
      <c r="J313" s="5" t="s">
        <v>318</v>
      </c>
      <c r="K313" s="5" t="s">
        <v>91</v>
      </c>
      <c r="L313" s="5" t="s">
        <v>54</v>
      </c>
      <c r="M313" s="6">
        <v>45316</v>
      </c>
      <c r="N313" s="5">
        <v>6.9</v>
      </c>
      <c r="O313" s="5">
        <v>136578</v>
      </c>
      <c r="P313" s="5">
        <v>15545</v>
      </c>
      <c r="Q313" s="5">
        <v>1</v>
      </c>
      <c r="R313" s="5">
        <v>86.1</v>
      </c>
      <c r="S313" s="5">
        <v>27</v>
      </c>
      <c r="T313" s="5" t="s">
        <v>1155</v>
      </c>
      <c r="U313" s="5" t="s">
        <v>1156</v>
      </c>
      <c r="V313" s="5" t="s">
        <v>78</v>
      </c>
      <c r="W313" s="5" t="s">
        <v>83</v>
      </c>
      <c r="X313" s="5" t="s">
        <v>58</v>
      </c>
      <c r="Y313" s="5" t="s">
        <v>72</v>
      </c>
      <c r="Z313" s="5" t="s">
        <v>60</v>
      </c>
      <c r="AA313" s="7">
        <f ca="1">YEARFRAC(Table1[[#This Row],[Joining Date]],TODAY(),3)</f>
        <v>2.56986301369863</v>
      </c>
    </row>
    <row r="314" spans="1:27" x14ac:dyDescent="0.3">
      <c r="A314" s="5" t="s">
        <v>1157</v>
      </c>
      <c r="B314" s="5" t="s">
        <v>62</v>
      </c>
      <c r="C314" s="5" t="s">
        <v>75</v>
      </c>
      <c r="D314" s="5" t="s">
        <v>48</v>
      </c>
      <c r="E314" s="6">
        <v>32947</v>
      </c>
      <c r="F314" s="5">
        <v>36</v>
      </c>
      <c r="G314" s="5" t="s">
        <v>49</v>
      </c>
      <c r="H314" s="5" t="s">
        <v>150</v>
      </c>
      <c r="I314" s="5" t="s">
        <v>177</v>
      </c>
      <c r="J314" s="5" t="s">
        <v>1158</v>
      </c>
      <c r="K314" s="5" t="s">
        <v>53</v>
      </c>
      <c r="L314" s="5" t="s">
        <v>54</v>
      </c>
      <c r="M314" s="6">
        <v>44112</v>
      </c>
      <c r="N314" s="5">
        <v>2</v>
      </c>
      <c r="O314" s="5">
        <v>129725</v>
      </c>
      <c r="P314" s="5">
        <v>47881</v>
      </c>
      <c r="Q314" s="5">
        <v>5</v>
      </c>
      <c r="R314" s="5">
        <v>93.4</v>
      </c>
      <c r="S314" s="5">
        <v>2</v>
      </c>
      <c r="T314" s="5" t="s">
        <v>1159</v>
      </c>
      <c r="U314" s="5" t="s">
        <v>1160</v>
      </c>
      <c r="V314" s="5" t="s">
        <v>150</v>
      </c>
      <c r="W314" s="5" t="s">
        <v>155</v>
      </c>
      <c r="X314" s="5" t="s">
        <v>58</v>
      </c>
      <c r="Y314" s="5" t="s">
        <v>72</v>
      </c>
      <c r="Z314" s="5" t="s">
        <v>111</v>
      </c>
      <c r="AA314" s="7">
        <f ca="1">YEARFRAC(Table1[[#This Row],[Joining Date]],TODAY(),3)</f>
        <v>5.8684931506849312</v>
      </c>
    </row>
    <row r="315" spans="1:27" x14ac:dyDescent="0.3">
      <c r="A315" s="5" t="s">
        <v>1161</v>
      </c>
      <c r="B315" s="5" t="s">
        <v>101</v>
      </c>
      <c r="C315" s="5" t="s">
        <v>102</v>
      </c>
      <c r="D315" s="5" t="s">
        <v>76</v>
      </c>
      <c r="E315" s="6">
        <v>38119</v>
      </c>
      <c r="F315" s="5">
        <v>22</v>
      </c>
      <c r="G315" s="5" t="s">
        <v>77</v>
      </c>
      <c r="H315" s="5" t="s">
        <v>50</v>
      </c>
      <c r="I315" s="5" t="s">
        <v>79</v>
      </c>
      <c r="J315" s="5" t="s">
        <v>851</v>
      </c>
      <c r="K315" s="5" t="s">
        <v>53</v>
      </c>
      <c r="L315" s="5" t="s">
        <v>68</v>
      </c>
      <c r="M315" s="6">
        <v>45088</v>
      </c>
      <c r="N315" s="5">
        <v>0.6</v>
      </c>
      <c r="O315" s="5">
        <v>144117</v>
      </c>
      <c r="P315" s="5">
        <v>35080</v>
      </c>
      <c r="Q315" s="5">
        <v>5</v>
      </c>
      <c r="R315" s="5">
        <v>86.2</v>
      </c>
      <c r="S315" s="5">
        <v>15</v>
      </c>
      <c r="T315" s="5" t="s">
        <v>1162</v>
      </c>
      <c r="U315" s="5" t="s">
        <v>1163</v>
      </c>
      <c r="V315" s="5" t="s">
        <v>50</v>
      </c>
      <c r="W315" s="5" t="s">
        <v>57</v>
      </c>
      <c r="X315" s="5" t="s">
        <v>58</v>
      </c>
      <c r="Y315" s="5" t="s">
        <v>110</v>
      </c>
      <c r="Z315" s="5" t="s">
        <v>60</v>
      </c>
      <c r="AA315" s="7">
        <f ca="1">YEARFRAC(Table1[[#This Row],[Joining Date]],TODAY(),3)</f>
        <v>3.1945205479452055</v>
      </c>
    </row>
    <row r="316" spans="1:27" x14ac:dyDescent="0.3">
      <c r="A316" s="5" t="s">
        <v>1164</v>
      </c>
      <c r="B316" s="5" t="s">
        <v>46</v>
      </c>
      <c r="C316" s="5" t="s">
        <v>236</v>
      </c>
      <c r="D316" s="5" t="s">
        <v>76</v>
      </c>
      <c r="E316" s="6">
        <v>33106</v>
      </c>
      <c r="F316" s="5">
        <v>35</v>
      </c>
      <c r="G316" s="5" t="s">
        <v>103</v>
      </c>
      <c r="H316" s="5" t="s">
        <v>150</v>
      </c>
      <c r="I316" s="5" t="s">
        <v>105</v>
      </c>
      <c r="J316" s="5" t="s">
        <v>181</v>
      </c>
      <c r="K316" s="5" t="s">
        <v>53</v>
      </c>
      <c r="L316" s="5" t="s">
        <v>68</v>
      </c>
      <c r="M316" s="6">
        <v>45240</v>
      </c>
      <c r="N316" s="5">
        <v>8.8000000000000007</v>
      </c>
      <c r="O316" s="5">
        <v>114921</v>
      </c>
      <c r="P316" s="5">
        <v>31696</v>
      </c>
      <c r="Q316" s="5">
        <v>5</v>
      </c>
      <c r="R316" s="5">
        <v>87.7</v>
      </c>
      <c r="S316" s="5">
        <v>11</v>
      </c>
      <c r="T316" s="5" t="s">
        <v>1165</v>
      </c>
      <c r="U316" s="5" t="s">
        <v>1166</v>
      </c>
      <c r="V316" s="5" t="s">
        <v>150</v>
      </c>
      <c r="W316" s="5" t="s">
        <v>155</v>
      </c>
      <c r="X316" s="5" t="s">
        <v>58</v>
      </c>
      <c r="Y316" s="5" t="s">
        <v>84</v>
      </c>
      <c r="Z316" s="5" t="s">
        <v>111</v>
      </c>
      <c r="AA316" s="7">
        <f ca="1">YEARFRAC(Table1[[#This Row],[Joining Date]],TODAY(),3)</f>
        <v>2.7780821917808218</v>
      </c>
    </row>
    <row r="317" spans="1:27" x14ac:dyDescent="0.3">
      <c r="A317" s="5" t="s">
        <v>1167</v>
      </c>
      <c r="B317" s="5" t="s">
        <v>128</v>
      </c>
      <c r="C317" s="5" t="s">
        <v>102</v>
      </c>
      <c r="D317" s="5" t="s">
        <v>48</v>
      </c>
      <c r="E317" s="6">
        <v>24352</v>
      </c>
      <c r="F317" s="5">
        <v>59</v>
      </c>
      <c r="G317" s="5" t="s">
        <v>103</v>
      </c>
      <c r="H317" s="5" t="s">
        <v>104</v>
      </c>
      <c r="I317" s="5" t="s">
        <v>105</v>
      </c>
      <c r="J317" s="5" t="s">
        <v>285</v>
      </c>
      <c r="K317" s="5" t="s">
        <v>53</v>
      </c>
      <c r="L317" s="5" t="s">
        <v>54</v>
      </c>
      <c r="M317" s="6">
        <v>43524</v>
      </c>
      <c r="N317" s="5">
        <v>1.8</v>
      </c>
      <c r="O317" s="5">
        <v>101810</v>
      </c>
      <c r="P317" s="5">
        <v>32734</v>
      </c>
      <c r="Q317" s="5">
        <v>2</v>
      </c>
      <c r="R317" s="5">
        <v>99.6</v>
      </c>
      <c r="S317" s="5">
        <v>29</v>
      </c>
      <c r="T317" s="5" t="s">
        <v>1168</v>
      </c>
      <c r="U317" s="5" t="s">
        <v>1169</v>
      </c>
      <c r="V317" s="5" t="s">
        <v>104</v>
      </c>
      <c r="W317" s="5" t="s">
        <v>109</v>
      </c>
      <c r="X317" s="5" t="s">
        <v>58</v>
      </c>
      <c r="Y317" s="5" t="s">
        <v>72</v>
      </c>
      <c r="Z317" s="5" t="s">
        <v>60</v>
      </c>
      <c r="AA317" s="7">
        <f ca="1">YEARFRAC(Table1[[#This Row],[Joining Date]],TODAY(),3)</f>
        <v>7.4794520547945202</v>
      </c>
    </row>
    <row r="318" spans="1:27" x14ac:dyDescent="0.3">
      <c r="A318" s="5" t="s">
        <v>1170</v>
      </c>
      <c r="B318" s="5" t="s">
        <v>87</v>
      </c>
      <c r="C318" s="5" t="s">
        <v>96</v>
      </c>
      <c r="D318" s="5" t="s">
        <v>48</v>
      </c>
      <c r="E318" s="6">
        <v>36590</v>
      </c>
      <c r="F318" s="5">
        <v>26</v>
      </c>
      <c r="G318" s="5" t="s">
        <v>149</v>
      </c>
      <c r="H318" s="5" t="s">
        <v>104</v>
      </c>
      <c r="I318" s="5" t="s">
        <v>151</v>
      </c>
      <c r="J318" s="5" t="s">
        <v>940</v>
      </c>
      <c r="K318" s="5" t="s">
        <v>53</v>
      </c>
      <c r="L318" s="5" t="s">
        <v>54</v>
      </c>
      <c r="M318" s="6">
        <v>43693</v>
      </c>
      <c r="N318" s="5">
        <v>18.5</v>
      </c>
      <c r="O318" s="5">
        <v>44917</v>
      </c>
      <c r="P318" s="5">
        <v>33704</v>
      </c>
      <c r="Q318" s="5">
        <v>2</v>
      </c>
      <c r="R318" s="5">
        <v>88.4</v>
      </c>
      <c r="S318" s="5">
        <v>8</v>
      </c>
      <c r="T318" s="5" t="s">
        <v>1171</v>
      </c>
      <c r="U318" s="5" t="s">
        <v>1172</v>
      </c>
      <c r="V318" s="5" t="s">
        <v>104</v>
      </c>
      <c r="W318" s="5" t="s">
        <v>109</v>
      </c>
      <c r="X318" s="5" t="s">
        <v>58</v>
      </c>
      <c r="Y318" s="5" t="s">
        <v>110</v>
      </c>
      <c r="Z318" s="5" t="s">
        <v>85</v>
      </c>
      <c r="AA318" s="7">
        <f ca="1">YEARFRAC(Table1[[#This Row],[Joining Date]],TODAY(),3)</f>
        <v>7.0164383561643833</v>
      </c>
    </row>
    <row r="319" spans="1:27" x14ac:dyDescent="0.3">
      <c r="A319" s="5" t="s">
        <v>1173</v>
      </c>
      <c r="B319" s="5" t="s">
        <v>101</v>
      </c>
      <c r="C319" s="5" t="s">
        <v>102</v>
      </c>
      <c r="D319" s="5" t="s">
        <v>48</v>
      </c>
      <c r="E319" s="6">
        <v>36602</v>
      </c>
      <c r="F319" s="5">
        <v>26</v>
      </c>
      <c r="G319" s="5" t="s">
        <v>49</v>
      </c>
      <c r="H319" s="5" t="s">
        <v>306</v>
      </c>
      <c r="I319" s="5" t="s">
        <v>51</v>
      </c>
      <c r="J319" s="5" t="s">
        <v>152</v>
      </c>
      <c r="K319" s="5" t="s">
        <v>53</v>
      </c>
      <c r="L319" s="5" t="s">
        <v>54</v>
      </c>
      <c r="M319" s="6">
        <v>44449</v>
      </c>
      <c r="N319" s="5">
        <v>4.5999999999999996</v>
      </c>
      <c r="O319" s="5">
        <v>42787</v>
      </c>
      <c r="P319" s="5">
        <v>28209</v>
      </c>
      <c r="Q319" s="5">
        <v>3</v>
      </c>
      <c r="R319" s="5">
        <v>92.6</v>
      </c>
      <c r="S319" s="5">
        <v>28</v>
      </c>
      <c r="T319" s="5" t="s">
        <v>1174</v>
      </c>
      <c r="U319" s="5" t="s">
        <v>1175</v>
      </c>
      <c r="V319" s="5" t="s">
        <v>306</v>
      </c>
      <c r="W319" s="5" t="s">
        <v>309</v>
      </c>
      <c r="X319" s="5" t="s">
        <v>58</v>
      </c>
      <c r="Y319" s="5" t="s">
        <v>59</v>
      </c>
      <c r="Z319" s="5" t="s">
        <v>85</v>
      </c>
      <c r="AA319" s="7">
        <f ca="1">YEARFRAC(Table1[[#This Row],[Joining Date]],TODAY(),3)</f>
        <v>4.9452054794520546</v>
      </c>
    </row>
    <row r="320" spans="1:27" x14ac:dyDescent="0.3">
      <c r="A320" s="5" t="s">
        <v>1176</v>
      </c>
      <c r="B320" s="5" t="s">
        <v>128</v>
      </c>
      <c r="C320" s="5" t="s">
        <v>96</v>
      </c>
      <c r="D320" s="5" t="s">
        <v>76</v>
      </c>
      <c r="E320" s="6">
        <v>24762</v>
      </c>
      <c r="F320" s="5">
        <v>58</v>
      </c>
      <c r="G320" s="5" t="s">
        <v>103</v>
      </c>
      <c r="H320" s="5" t="s">
        <v>78</v>
      </c>
      <c r="I320" s="5" t="s">
        <v>105</v>
      </c>
      <c r="J320" s="5" t="s">
        <v>292</v>
      </c>
      <c r="K320" s="5" t="s">
        <v>53</v>
      </c>
      <c r="L320" s="5" t="s">
        <v>68</v>
      </c>
      <c r="M320" s="6">
        <v>45568</v>
      </c>
      <c r="N320" s="5">
        <v>17.600000000000001</v>
      </c>
      <c r="O320" s="5">
        <v>109486</v>
      </c>
      <c r="P320" s="5">
        <v>44628</v>
      </c>
      <c r="Q320" s="5">
        <v>2</v>
      </c>
      <c r="R320" s="5">
        <v>95.5</v>
      </c>
      <c r="S320" s="5">
        <v>16</v>
      </c>
      <c r="T320" s="5" t="s">
        <v>1177</v>
      </c>
      <c r="U320" s="5" t="s">
        <v>1178</v>
      </c>
      <c r="V320" s="5" t="s">
        <v>78</v>
      </c>
      <c r="W320" s="5" t="s">
        <v>83</v>
      </c>
      <c r="X320" s="5" t="s">
        <v>58</v>
      </c>
      <c r="Y320" s="5" t="s">
        <v>122</v>
      </c>
      <c r="Z320" s="5" t="s">
        <v>111</v>
      </c>
      <c r="AA320" s="7">
        <f ca="1">YEARFRAC(Table1[[#This Row],[Joining Date]],TODAY(),3)</f>
        <v>1.8794520547945206</v>
      </c>
    </row>
    <row r="321" spans="1:27" x14ac:dyDescent="0.3">
      <c r="A321" s="5" t="s">
        <v>1179</v>
      </c>
      <c r="B321" s="5" t="s">
        <v>74</v>
      </c>
      <c r="C321" s="5" t="s">
        <v>88</v>
      </c>
      <c r="D321" s="5" t="s">
        <v>76</v>
      </c>
      <c r="E321" s="6">
        <v>34802</v>
      </c>
      <c r="F321" s="5">
        <v>31</v>
      </c>
      <c r="G321" s="5" t="s">
        <v>149</v>
      </c>
      <c r="H321" s="5" t="s">
        <v>78</v>
      </c>
      <c r="I321" s="5" t="s">
        <v>151</v>
      </c>
      <c r="J321" s="5" t="s">
        <v>389</v>
      </c>
      <c r="K321" s="5" t="s">
        <v>53</v>
      </c>
      <c r="L321" s="5" t="s">
        <v>68</v>
      </c>
      <c r="M321" s="6">
        <v>45730</v>
      </c>
      <c r="N321" s="5">
        <v>10.1</v>
      </c>
      <c r="O321" s="5">
        <v>104932</v>
      </c>
      <c r="P321" s="5">
        <v>31902</v>
      </c>
      <c r="Q321" s="5">
        <v>1</v>
      </c>
      <c r="R321" s="5">
        <v>91</v>
      </c>
      <c r="S321" s="5">
        <v>22</v>
      </c>
      <c r="T321" s="5" t="s">
        <v>1180</v>
      </c>
      <c r="U321" s="5" t="s">
        <v>1181</v>
      </c>
      <c r="V321" s="5" t="s">
        <v>78</v>
      </c>
      <c r="W321" s="5" t="s">
        <v>83</v>
      </c>
      <c r="X321" s="5" t="s">
        <v>58</v>
      </c>
      <c r="Y321" s="5" t="s">
        <v>110</v>
      </c>
      <c r="Z321" s="5" t="s">
        <v>60</v>
      </c>
      <c r="AA321" s="7">
        <f ca="1">YEARFRAC(Table1[[#This Row],[Joining Date]],TODAY(),3)</f>
        <v>1.4356164383561645</v>
      </c>
    </row>
    <row r="322" spans="1:27" x14ac:dyDescent="0.3">
      <c r="A322" s="5" t="s">
        <v>1182</v>
      </c>
      <c r="B322" s="5" t="s">
        <v>101</v>
      </c>
      <c r="C322" s="5" t="s">
        <v>75</v>
      </c>
      <c r="D322" s="5" t="s">
        <v>48</v>
      </c>
      <c r="E322" s="6">
        <v>34440</v>
      </c>
      <c r="F322" s="5">
        <v>32</v>
      </c>
      <c r="G322" s="5" t="s">
        <v>64</v>
      </c>
      <c r="H322" s="5" t="s">
        <v>144</v>
      </c>
      <c r="I322" s="5" t="s">
        <v>66</v>
      </c>
      <c r="J322" s="5" t="s">
        <v>984</v>
      </c>
      <c r="K322" s="5" t="s">
        <v>91</v>
      </c>
      <c r="L322" s="5" t="s">
        <v>54</v>
      </c>
      <c r="M322" s="6">
        <v>45981</v>
      </c>
      <c r="N322" s="5">
        <v>2.5</v>
      </c>
      <c r="O322" s="5">
        <v>99099</v>
      </c>
      <c r="P322" s="5">
        <v>13196</v>
      </c>
      <c r="Q322" s="5">
        <v>1</v>
      </c>
      <c r="R322" s="5">
        <v>95.1</v>
      </c>
      <c r="S322" s="5">
        <v>13</v>
      </c>
      <c r="T322" s="5" t="s">
        <v>1183</v>
      </c>
      <c r="U322" s="5" t="s">
        <v>1184</v>
      </c>
      <c r="V322" s="5" t="s">
        <v>144</v>
      </c>
      <c r="W322" s="5" t="s">
        <v>144</v>
      </c>
      <c r="X322" s="5" t="s">
        <v>58</v>
      </c>
      <c r="Y322" s="5" t="s">
        <v>59</v>
      </c>
      <c r="Z322" s="5" t="s">
        <v>111</v>
      </c>
      <c r="AA322" s="7">
        <f ca="1">YEARFRAC(Table1[[#This Row],[Joining Date]],TODAY(),3)</f>
        <v>0.74794520547945209</v>
      </c>
    </row>
    <row r="323" spans="1:27" x14ac:dyDescent="0.3">
      <c r="A323" s="5" t="s">
        <v>1185</v>
      </c>
      <c r="B323" s="5" t="s">
        <v>113</v>
      </c>
      <c r="C323" s="5" t="s">
        <v>96</v>
      </c>
      <c r="D323" s="5" t="s">
        <v>48</v>
      </c>
      <c r="E323" s="6">
        <v>33647</v>
      </c>
      <c r="F323" s="5">
        <v>34</v>
      </c>
      <c r="G323" s="5" t="s">
        <v>77</v>
      </c>
      <c r="H323" s="5" t="s">
        <v>65</v>
      </c>
      <c r="I323" s="5" t="s">
        <v>79</v>
      </c>
      <c r="J323" s="5" t="s">
        <v>796</v>
      </c>
      <c r="K323" s="5" t="s">
        <v>53</v>
      </c>
      <c r="L323" s="5" t="s">
        <v>54</v>
      </c>
      <c r="M323" s="6">
        <v>44017</v>
      </c>
      <c r="N323" s="5">
        <v>6.7</v>
      </c>
      <c r="O323" s="5">
        <v>60698</v>
      </c>
      <c r="P323" s="5">
        <v>12063</v>
      </c>
      <c r="Q323" s="5">
        <v>5</v>
      </c>
      <c r="R323" s="5">
        <v>86.4</v>
      </c>
      <c r="S323" s="5">
        <v>20</v>
      </c>
      <c r="T323" s="5" t="s">
        <v>1186</v>
      </c>
      <c r="U323" s="5" t="s">
        <v>1187</v>
      </c>
      <c r="V323" s="5" t="s">
        <v>65</v>
      </c>
      <c r="W323" s="5" t="s">
        <v>71</v>
      </c>
      <c r="X323" s="5" t="s">
        <v>58</v>
      </c>
      <c r="Y323" s="5" t="s">
        <v>84</v>
      </c>
      <c r="Z323" s="5" t="s">
        <v>111</v>
      </c>
      <c r="AA323" s="7">
        <f ca="1">YEARFRAC(Table1[[#This Row],[Joining Date]],TODAY(),3)</f>
        <v>6.1287671232876715</v>
      </c>
    </row>
    <row r="324" spans="1:27" x14ac:dyDescent="0.3">
      <c r="A324" s="5" t="s">
        <v>1188</v>
      </c>
      <c r="B324" s="5" t="s">
        <v>46</v>
      </c>
      <c r="C324" s="5" t="s">
        <v>102</v>
      </c>
      <c r="D324" s="5" t="s">
        <v>48</v>
      </c>
      <c r="E324" s="6">
        <v>29672</v>
      </c>
      <c r="F324" s="5">
        <v>45</v>
      </c>
      <c r="G324" s="5" t="s">
        <v>64</v>
      </c>
      <c r="H324" s="5" t="s">
        <v>136</v>
      </c>
      <c r="I324" s="5" t="s">
        <v>66</v>
      </c>
      <c r="J324" s="5" t="s">
        <v>277</v>
      </c>
      <c r="K324" s="5" t="s">
        <v>53</v>
      </c>
      <c r="L324" s="5" t="s">
        <v>54</v>
      </c>
      <c r="M324" s="6">
        <v>43206</v>
      </c>
      <c r="N324" s="5">
        <v>15.2</v>
      </c>
      <c r="O324" s="5">
        <v>90630</v>
      </c>
      <c r="P324" s="5">
        <v>45822</v>
      </c>
      <c r="Q324" s="5">
        <v>2</v>
      </c>
      <c r="R324" s="5">
        <v>92.7</v>
      </c>
      <c r="S324" s="5">
        <v>23</v>
      </c>
      <c r="T324" s="5" t="s">
        <v>1189</v>
      </c>
      <c r="U324" s="5" t="s">
        <v>1190</v>
      </c>
      <c r="V324" s="5" t="s">
        <v>136</v>
      </c>
      <c r="W324" s="5" t="s">
        <v>141</v>
      </c>
      <c r="X324" s="5" t="s">
        <v>58</v>
      </c>
      <c r="Y324" s="5" t="s">
        <v>84</v>
      </c>
      <c r="Z324" s="5" t="s">
        <v>111</v>
      </c>
      <c r="AA324" s="7">
        <f ca="1">YEARFRAC(Table1[[#This Row],[Joining Date]],TODAY(),3)</f>
        <v>8.3506849315068497</v>
      </c>
    </row>
    <row r="325" spans="1:27" x14ac:dyDescent="0.3">
      <c r="A325" s="5" t="s">
        <v>1191</v>
      </c>
      <c r="B325" s="5" t="s">
        <v>113</v>
      </c>
      <c r="C325" s="5" t="s">
        <v>63</v>
      </c>
      <c r="D325" s="5" t="s">
        <v>76</v>
      </c>
      <c r="E325" s="6">
        <v>27547</v>
      </c>
      <c r="F325" s="5">
        <v>51</v>
      </c>
      <c r="G325" s="5" t="s">
        <v>185</v>
      </c>
      <c r="H325" s="5" t="s">
        <v>78</v>
      </c>
      <c r="I325" s="5" t="s">
        <v>186</v>
      </c>
      <c r="J325" s="5" t="s">
        <v>940</v>
      </c>
      <c r="K325" s="5" t="s">
        <v>53</v>
      </c>
      <c r="L325" s="5" t="s">
        <v>68</v>
      </c>
      <c r="M325" s="6">
        <v>46300</v>
      </c>
      <c r="N325" s="5">
        <v>16.5</v>
      </c>
      <c r="O325" s="5">
        <v>97832</v>
      </c>
      <c r="P325" s="5">
        <v>30960</v>
      </c>
      <c r="Q325" s="5">
        <v>4</v>
      </c>
      <c r="R325" s="5">
        <v>91.4</v>
      </c>
      <c r="S325" s="5">
        <v>20</v>
      </c>
      <c r="T325" s="5" t="s">
        <v>1192</v>
      </c>
      <c r="U325" s="5" t="s">
        <v>1193</v>
      </c>
      <c r="V325" s="5" t="s">
        <v>78</v>
      </c>
      <c r="W325" s="5" t="s">
        <v>83</v>
      </c>
      <c r="X325" s="5" t="s">
        <v>58</v>
      </c>
      <c r="Y325" s="5" t="s">
        <v>59</v>
      </c>
      <c r="Z325" s="5" t="s">
        <v>111</v>
      </c>
      <c r="AA325" s="7">
        <f ca="1">YEARFRAC(Table1[[#This Row],[Joining Date]],TODAY(),3)</f>
        <v>0.12602739726027398</v>
      </c>
    </row>
    <row r="326" spans="1:27" x14ac:dyDescent="0.3">
      <c r="A326" s="5" t="s">
        <v>1194</v>
      </c>
      <c r="B326" s="5" t="s">
        <v>128</v>
      </c>
      <c r="C326" s="5" t="s">
        <v>88</v>
      </c>
      <c r="D326" s="5" t="s">
        <v>76</v>
      </c>
      <c r="E326" s="6">
        <v>27423</v>
      </c>
      <c r="F326" s="5">
        <v>51</v>
      </c>
      <c r="G326" s="5" t="s">
        <v>135</v>
      </c>
      <c r="H326" s="5" t="s">
        <v>50</v>
      </c>
      <c r="I326" s="5" t="s">
        <v>137</v>
      </c>
      <c r="J326" s="5" t="s">
        <v>456</v>
      </c>
      <c r="K326" s="5" t="s">
        <v>91</v>
      </c>
      <c r="L326" s="5" t="s">
        <v>68</v>
      </c>
      <c r="M326" s="6">
        <v>44886</v>
      </c>
      <c r="N326" s="5">
        <v>11.8</v>
      </c>
      <c r="O326" s="5">
        <v>43100</v>
      </c>
      <c r="P326" s="5">
        <v>29489</v>
      </c>
      <c r="Q326" s="5">
        <v>1</v>
      </c>
      <c r="R326" s="5">
        <v>94.3</v>
      </c>
      <c r="S326" s="5">
        <v>5</v>
      </c>
      <c r="T326" s="5" t="s">
        <v>1195</v>
      </c>
      <c r="U326" s="5" t="s">
        <v>1196</v>
      </c>
      <c r="V326" s="5" t="s">
        <v>50</v>
      </c>
      <c r="W326" s="5" t="s">
        <v>57</v>
      </c>
      <c r="X326" s="5" t="s">
        <v>58</v>
      </c>
      <c r="Y326" s="5" t="s">
        <v>59</v>
      </c>
      <c r="Z326" s="5" t="s">
        <v>111</v>
      </c>
      <c r="AA326" s="7">
        <f ca="1">YEARFRAC(Table1[[#This Row],[Joining Date]],TODAY(),3)</f>
        <v>3.7479452054794522</v>
      </c>
    </row>
    <row r="327" spans="1:27" x14ac:dyDescent="0.3">
      <c r="A327" s="5" t="s">
        <v>1197</v>
      </c>
      <c r="B327" s="5" t="s">
        <v>62</v>
      </c>
      <c r="C327" s="5" t="s">
        <v>134</v>
      </c>
      <c r="D327" s="5" t="s">
        <v>48</v>
      </c>
      <c r="E327" s="6">
        <v>34216</v>
      </c>
      <c r="F327" s="5">
        <v>32</v>
      </c>
      <c r="G327" s="5" t="s">
        <v>64</v>
      </c>
      <c r="H327" s="5" t="s">
        <v>50</v>
      </c>
      <c r="I327" s="5" t="s">
        <v>89</v>
      </c>
      <c r="J327" s="5" t="s">
        <v>629</v>
      </c>
      <c r="K327" s="5" t="s">
        <v>91</v>
      </c>
      <c r="L327" s="5" t="s">
        <v>68</v>
      </c>
      <c r="M327" s="6">
        <v>43359</v>
      </c>
      <c r="N327" s="5">
        <v>3.1</v>
      </c>
      <c r="O327" s="5">
        <v>78540</v>
      </c>
      <c r="P327" s="5">
        <v>32395</v>
      </c>
      <c r="Q327" s="5">
        <v>4</v>
      </c>
      <c r="R327" s="5">
        <v>99.4</v>
      </c>
      <c r="S327" s="5">
        <v>21</v>
      </c>
      <c r="T327" s="5" t="s">
        <v>1198</v>
      </c>
      <c r="U327" s="5" t="s">
        <v>1199</v>
      </c>
      <c r="V327" s="5" t="s">
        <v>50</v>
      </c>
      <c r="W327" s="5" t="s">
        <v>57</v>
      </c>
      <c r="X327" s="5" t="s">
        <v>58</v>
      </c>
      <c r="Y327" s="5" t="s">
        <v>110</v>
      </c>
      <c r="Z327" s="5" t="s">
        <v>111</v>
      </c>
      <c r="AA327" s="7">
        <f ca="1">YEARFRAC(Table1[[#This Row],[Joining Date]],TODAY(),3)</f>
        <v>7.9315068493150687</v>
      </c>
    </row>
    <row r="328" spans="1:27" x14ac:dyDescent="0.3">
      <c r="A328" s="5" t="s">
        <v>1200</v>
      </c>
      <c r="B328" s="5" t="s">
        <v>101</v>
      </c>
      <c r="C328" s="5" t="s">
        <v>47</v>
      </c>
      <c r="D328" s="5" t="s">
        <v>76</v>
      </c>
      <c r="E328" s="6">
        <v>27395</v>
      </c>
      <c r="F328" s="5">
        <v>51</v>
      </c>
      <c r="G328" s="5" t="s">
        <v>77</v>
      </c>
      <c r="H328" s="5" t="s">
        <v>306</v>
      </c>
      <c r="I328" s="5" t="s">
        <v>158</v>
      </c>
      <c r="J328" s="5" t="s">
        <v>296</v>
      </c>
      <c r="K328" s="5" t="s">
        <v>53</v>
      </c>
      <c r="L328" s="5" t="s">
        <v>54</v>
      </c>
      <c r="M328" s="6">
        <v>45476</v>
      </c>
      <c r="N328" s="5">
        <v>1.2</v>
      </c>
      <c r="O328" s="5">
        <v>113216</v>
      </c>
      <c r="P328" s="5">
        <v>47688</v>
      </c>
      <c r="Q328" s="5">
        <v>4</v>
      </c>
      <c r="R328" s="5">
        <v>93.9</v>
      </c>
      <c r="S328" s="5">
        <v>16</v>
      </c>
      <c r="T328" s="5" t="s">
        <v>1201</v>
      </c>
      <c r="U328" s="5" t="s">
        <v>1202</v>
      </c>
      <c r="V328" s="5" t="s">
        <v>306</v>
      </c>
      <c r="W328" s="5" t="s">
        <v>309</v>
      </c>
      <c r="X328" s="5" t="s">
        <v>58</v>
      </c>
      <c r="Y328" s="5" t="s">
        <v>72</v>
      </c>
      <c r="Z328" s="5" t="s">
        <v>85</v>
      </c>
      <c r="AA328" s="7">
        <f ca="1">YEARFRAC(Table1[[#This Row],[Joining Date]],TODAY(),3)</f>
        <v>2.1315068493150684</v>
      </c>
    </row>
    <row r="329" spans="1:27" x14ac:dyDescent="0.3">
      <c r="A329" s="5" t="s">
        <v>1203</v>
      </c>
      <c r="B329" s="5" t="s">
        <v>157</v>
      </c>
      <c r="C329" s="5" t="s">
        <v>47</v>
      </c>
      <c r="D329" s="5" t="s">
        <v>76</v>
      </c>
      <c r="E329" s="6">
        <v>36953</v>
      </c>
      <c r="F329" s="5">
        <v>25</v>
      </c>
      <c r="G329" s="5" t="s">
        <v>49</v>
      </c>
      <c r="H329" s="5" t="s">
        <v>136</v>
      </c>
      <c r="I329" s="5" t="s">
        <v>177</v>
      </c>
      <c r="J329" s="5" t="s">
        <v>427</v>
      </c>
      <c r="K329" s="5" t="s">
        <v>53</v>
      </c>
      <c r="L329" s="5" t="s">
        <v>54</v>
      </c>
      <c r="M329" s="6">
        <v>44147</v>
      </c>
      <c r="N329" s="5">
        <v>4.5</v>
      </c>
      <c r="O329" s="5">
        <v>30305</v>
      </c>
      <c r="P329" s="5">
        <v>34377</v>
      </c>
      <c r="Q329" s="5">
        <v>2</v>
      </c>
      <c r="R329" s="5">
        <v>88.3</v>
      </c>
      <c r="S329" s="5">
        <v>24</v>
      </c>
      <c r="T329" s="5" t="s">
        <v>1204</v>
      </c>
      <c r="U329" s="5" t="s">
        <v>1205</v>
      </c>
      <c r="V329" s="5" t="s">
        <v>136</v>
      </c>
      <c r="W329" s="5" t="s">
        <v>141</v>
      </c>
      <c r="X329" s="5" t="s">
        <v>58</v>
      </c>
      <c r="Y329" s="5" t="s">
        <v>59</v>
      </c>
      <c r="Z329" s="5" t="s">
        <v>85</v>
      </c>
      <c r="AA329" s="7">
        <f ca="1">YEARFRAC(Table1[[#This Row],[Joining Date]],TODAY(),3)</f>
        <v>5.7726027397260271</v>
      </c>
    </row>
    <row r="330" spans="1:27" x14ac:dyDescent="0.3">
      <c r="A330" s="5" t="s">
        <v>1206</v>
      </c>
      <c r="B330" s="5" t="s">
        <v>128</v>
      </c>
      <c r="C330" s="5" t="s">
        <v>96</v>
      </c>
      <c r="D330" s="5" t="s">
        <v>48</v>
      </c>
      <c r="E330" s="6">
        <v>31984</v>
      </c>
      <c r="F330" s="5">
        <v>38</v>
      </c>
      <c r="G330" s="5" t="s">
        <v>64</v>
      </c>
      <c r="H330" s="5" t="s">
        <v>218</v>
      </c>
      <c r="I330" s="5" t="s">
        <v>89</v>
      </c>
      <c r="J330" s="5" t="s">
        <v>80</v>
      </c>
      <c r="K330" s="5" t="s">
        <v>53</v>
      </c>
      <c r="L330" s="5" t="s">
        <v>68</v>
      </c>
      <c r="M330" s="6">
        <v>43554</v>
      </c>
      <c r="N330" s="5">
        <v>19.7</v>
      </c>
      <c r="O330" s="5">
        <v>62550</v>
      </c>
      <c r="P330" s="5">
        <v>13154</v>
      </c>
      <c r="Q330" s="5">
        <v>1</v>
      </c>
      <c r="R330" s="5">
        <v>96</v>
      </c>
      <c r="S330" s="5">
        <v>2</v>
      </c>
      <c r="T330" s="5" t="s">
        <v>1207</v>
      </c>
      <c r="U330" s="5" t="s">
        <v>1208</v>
      </c>
      <c r="V330" s="5" t="s">
        <v>218</v>
      </c>
      <c r="W330" s="5" t="s">
        <v>223</v>
      </c>
      <c r="X330" s="5" t="s">
        <v>58</v>
      </c>
      <c r="Y330" s="5" t="s">
        <v>110</v>
      </c>
      <c r="Z330" s="5" t="s">
        <v>85</v>
      </c>
      <c r="AA330" s="7">
        <f ca="1">YEARFRAC(Table1[[#This Row],[Joining Date]],TODAY(),3)</f>
        <v>7.397260273972603</v>
      </c>
    </row>
    <row r="331" spans="1:27" x14ac:dyDescent="0.3">
      <c r="A331" s="5" t="s">
        <v>1209</v>
      </c>
      <c r="B331" s="5" t="s">
        <v>62</v>
      </c>
      <c r="C331" s="5" t="s">
        <v>96</v>
      </c>
      <c r="D331" s="5" t="s">
        <v>76</v>
      </c>
      <c r="E331" s="6">
        <v>30141</v>
      </c>
      <c r="F331" s="5">
        <v>44</v>
      </c>
      <c r="G331" s="5" t="s">
        <v>185</v>
      </c>
      <c r="H331" s="5" t="s">
        <v>144</v>
      </c>
      <c r="I331" s="5" t="s">
        <v>219</v>
      </c>
      <c r="J331" s="5" t="s">
        <v>214</v>
      </c>
      <c r="K331" s="5" t="s">
        <v>53</v>
      </c>
      <c r="L331" s="5" t="s">
        <v>54</v>
      </c>
      <c r="M331" s="6">
        <v>42862</v>
      </c>
      <c r="N331" s="5">
        <v>14.7</v>
      </c>
      <c r="O331" s="5">
        <v>146215</v>
      </c>
      <c r="P331" s="5">
        <v>7308</v>
      </c>
      <c r="Q331" s="5">
        <v>1</v>
      </c>
      <c r="R331" s="5">
        <v>93</v>
      </c>
      <c r="S331" s="5">
        <v>1</v>
      </c>
      <c r="T331" s="5" t="s">
        <v>1210</v>
      </c>
      <c r="U331" s="5" t="s">
        <v>1211</v>
      </c>
      <c r="V331" s="5" t="s">
        <v>144</v>
      </c>
      <c r="W331" s="5" t="s">
        <v>144</v>
      </c>
      <c r="X331" s="5" t="s">
        <v>58</v>
      </c>
      <c r="Y331" s="5" t="s">
        <v>122</v>
      </c>
      <c r="Z331" s="5" t="s">
        <v>111</v>
      </c>
      <c r="AA331" s="7">
        <f ca="1">YEARFRAC(Table1[[#This Row],[Joining Date]],TODAY(),3)</f>
        <v>9.293150684931506</v>
      </c>
    </row>
    <row r="332" spans="1:27" x14ac:dyDescent="0.3">
      <c r="A332" s="5" t="s">
        <v>1212</v>
      </c>
      <c r="B332" s="5" t="s">
        <v>245</v>
      </c>
      <c r="C332" s="5" t="s">
        <v>75</v>
      </c>
      <c r="D332" s="5" t="s">
        <v>76</v>
      </c>
      <c r="E332" s="6">
        <v>29284</v>
      </c>
      <c r="F332" s="5">
        <v>46</v>
      </c>
      <c r="G332" s="5" t="s">
        <v>49</v>
      </c>
      <c r="H332" s="5" t="s">
        <v>104</v>
      </c>
      <c r="I332" s="5" t="s">
        <v>51</v>
      </c>
      <c r="J332" s="5" t="s">
        <v>385</v>
      </c>
      <c r="K332" s="5" t="s">
        <v>91</v>
      </c>
      <c r="L332" s="5" t="s">
        <v>54</v>
      </c>
      <c r="M332" s="6">
        <v>44942</v>
      </c>
      <c r="N332" s="5">
        <v>9.3000000000000007</v>
      </c>
      <c r="O332" s="5">
        <v>69294</v>
      </c>
      <c r="P332" s="5">
        <v>27789</v>
      </c>
      <c r="Q332" s="5">
        <v>4</v>
      </c>
      <c r="R332" s="5">
        <v>94.6</v>
      </c>
      <c r="S332" s="5">
        <v>19</v>
      </c>
      <c r="T332" s="5" t="s">
        <v>1213</v>
      </c>
      <c r="U332" s="5" t="s">
        <v>1214</v>
      </c>
      <c r="V332" s="5" t="s">
        <v>104</v>
      </c>
      <c r="W332" s="5" t="s">
        <v>109</v>
      </c>
      <c r="X332" s="5" t="s">
        <v>58</v>
      </c>
      <c r="Y332" s="5" t="s">
        <v>122</v>
      </c>
      <c r="Z332" s="5" t="s">
        <v>85</v>
      </c>
      <c r="AA332" s="7">
        <f ca="1">YEARFRAC(Table1[[#This Row],[Joining Date]],TODAY(),3)</f>
        <v>3.5945205479452054</v>
      </c>
    </row>
    <row r="333" spans="1:27" x14ac:dyDescent="0.3">
      <c r="A333" s="5" t="s">
        <v>1215</v>
      </c>
      <c r="B333" s="5" t="s">
        <v>143</v>
      </c>
      <c r="C333" s="5" t="s">
        <v>236</v>
      </c>
      <c r="D333" s="5" t="s">
        <v>76</v>
      </c>
      <c r="E333" s="6">
        <v>33281</v>
      </c>
      <c r="F333" s="5">
        <v>35</v>
      </c>
      <c r="G333" s="5" t="s">
        <v>64</v>
      </c>
      <c r="H333" s="5" t="s">
        <v>144</v>
      </c>
      <c r="I333" s="5" t="s">
        <v>66</v>
      </c>
      <c r="J333" s="5" t="s">
        <v>389</v>
      </c>
      <c r="K333" s="5" t="s">
        <v>91</v>
      </c>
      <c r="L333" s="5" t="s">
        <v>68</v>
      </c>
      <c r="M333" s="6">
        <v>46366</v>
      </c>
      <c r="N333" s="5">
        <v>14.2</v>
      </c>
      <c r="O333" s="5">
        <v>52062</v>
      </c>
      <c r="P333" s="5">
        <v>47453</v>
      </c>
      <c r="Q333" s="5">
        <v>2</v>
      </c>
      <c r="R333" s="5">
        <v>89.3</v>
      </c>
      <c r="S333" s="5">
        <v>14</v>
      </c>
      <c r="T333" s="5" t="s">
        <v>1216</v>
      </c>
      <c r="U333" s="5" t="s">
        <v>1217</v>
      </c>
      <c r="V333" s="5" t="s">
        <v>144</v>
      </c>
      <c r="W333" s="5" t="s">
        <v>144</v>
      </c>
      <c r="X333" s="5" t="s">
        <v>58</v>
      </c>
      <c r="Y333" s="5" t="s">
        <v>59</v>
      </c>
      <c r="Z333" s="5" t="s">
        <v>111</v>
      </c>
      <c r="AA333" s="7">
        <f ca="1">YEARFRAC(Table1[[#This Row],[Joining Date]],TODAY(),3)</f>
        <v>0.30684931506849317</v>
      </c>
    </row>
    <row r="334" spans="1:27" x14ac:dyDescent="0.3">
      <c r="A334" s="5" t="s">
        <v>1218</v>
      </c>
      <c r="B334" s="5" t="s">
        <v>74</v>
      </c>
      <c r="C334" s="5" t="s">
        <v>88</v>
      </c>
      <c r="D334" s="5" t="s">
        <v>76</v>
      </c>
      <c r="E334" s="6">
        <v>28718</v>
      </c>
      <c r="F334" s="5">
        <v>47</v>
      </c>
      <c r="G334" s="5" t="s">
        <v>103</v>
      </c>
      <c r="H334" s="5" t="s">
        <v>65</v>
      </c>
      <c r="I334" s="5" t="s">
        <v>105</v>
      </c>
      <c r="J334" s="5" t="s">
        <v>296</v>
      </c>
      <c r="K334" s="5" t="s">
        <v>91</v>
      </c>
      <c r="L334" s="5" t="s">
        <v>68</v>
      </c>
      <c r="M334" s="6">
        <v>45498</v>
      </c>
      <c r="N334" s="5">
        <v>3</v>
      </c>
      <c r="O334" s="5">
        <v>126955</v>
      </c>
      <c r="P334" s="5">
        <v>15527</v>
      </c>
      <c r="Q334" s="5">
        <v>1</v>
      </c>
      <c r="R334" s="5">
        <v>96.9</v>
      </c>
      <c r="S334" s="5">
        <v>9</v>
      </c>
      <c r="T334" s="5" t="s">
        <v>1219</v>
      </c>
      <c r="U334" s="5" t="s">
        <v>1220</v>
      </c>
      <c r="V334" s="5" t="s">
        <v>65</v>
      </c>
      <c r="W334" s="5" t="s">
        <v>71</v>
      </c>
      <c r="X334" s="5" t="s">
        <v>58</v>
      </c>
      <c r="Y334" s="5" t="s">
        <v>72</v>
      </c>
      <c r="Z334" s="5" t="s">
        <v>60</v>
      </c>
      <c r="AA334" s="7">
        <f ca="1">YEARFRAC(Table1[[#This Row],[Joining Date]],TODAY(),3)</f>
        <v>2.0712328767123287</v>
      </c>
    </row>
    <row r="335" spans="1:27" x14ac:dyDescent="0.3">
      <c r="A335" s="5" t="s">
        <v>1221</v>
      </c>
      <c r="B335" s="5" t="s">
        <v>143</v>
      </c>
      <c r="C335" s="5" t="s">
        <v>75</v>
      </c>
      <c r="D335" s="5" t="s">
        <v>48</v>
      </c>
      <c r="E335" s="6">
        <v>37137</v>
      </c>
      <c r="F335" s="5">
        <v>24</v>
      </c>
      <c r="G335" s="5" t="s">
        <v>64</v>
      </c>
      <c r="H335" s="5" t="s">
        <v>218</v>
      </c>
      <c r="I335" s="5" t="s">
        <v>89</v>
      </c>
      <c r="J335" s="5" t="s">
        <v>940</v>
      </c>
      <c r="K335" s="5" t="s">
        <v>53</v>
      </c>
      <c r="L335" s="5" t="s">
        <v>68</v>
      </c>
      <c r="M335" s="6">
        <v>43025</v>
      </c>
      <c r="N335" s="5">
        <v>13.5</v>
      </c>
      <c r="O335" s="5">
        <v>29651</v>
      </c>
      <c r="P335" s="5">
        <v>43148</v>
      </c>
      <c r="Q335" s="5">
        <v>5</v>
      </c>
      <c r="R335" s="5">
        <v>96.1</v>
      </c>
      <c r="S335" s="5">
        <v>13</v>
      </c>
      <c r="T335" s="5" t="s">
        <v>1222</v>
      </c>
      <c r="U335" s="5" t="s">
        <v>1223</v>
      </c>
      <c r="V335" s="5" t="s">
        <v>218</v>
      </c>
      <c r="W335" s="5" t="s">
        <v>223</v>
      </c>
      <c r="X335" s="5" t="s">
        <v>58</v>
      </c>
      <c r="Y335" s="5" t="s">
        <v>84</v>
      </c>
      <c r="Z335" s="5" t="s">
        <v>111</v>
      </c>
      <c r="AA335" s="7">
        <f ca="1">YEARFRAC(Table1[[#This Row],[Joining Date]],TODAY(),3)</f>
        <v>8.8465753424657532</v>
      </c>
    </row>
    <row r="336" spans="1:27" x14ac:dyDescent="0.3">
      <c r="A336" s="5" t="s">
        <v>1224</v>
      </c>
      <c r="B336" s="5" t="s">
        <v>157</v>
      </c>
      <c r="C336" s="5" t="s">
        <v>236</v>
      </c>
      <c r="D336" s="5" t="s">
        <v>48</v>
      </c>
      <c r="E336" s="6">
        <v>34473</v>
      </c>
      <c r="F336" s="5">
        <v>32</v>
      </c>
      <c r="G336" s="5" t="s">
        <v>135</v>
      </c>
      <c r="H336" s="5" t="s">
        <v>150</v>
      </c>
      <c r="I336" s="5" t="s">
        <v>137</v>
      </c>
      <c r="J336" s="5" t="s">
        <v>413</v>
      </c>
      <c r="K336" s="5" t="s">
        <v>91</v>
      </c>
      <c r="L336" s="5" t="s">
        <v>54</v>
      </c>
      <c r="M336" s="6">
        <v>42859</v>
      </c>
      <c r="N336" s="5">
        <v>10.7</v>
      </c>
      <c r="O336" s="5">
        <v>62488</v>
      </c>
      <c r="P336" s="5">
        <v>13635</v>
      </c>
      <c r="Q336" s="5">
        <v>4</v>
      </c>
      <c r="R336" s="5">
        <v>93</v>
      </c>
      <c r="S336" s="5">
        <v>16</v>
      </c>
      <c r="T336" s="5" t="s">
        <v>1225</v>
      </c>
      <c r="U336" s="5" t="s">
        <v>1226</v>
      </c>
      <c r="V336" s="5" t="s">
        <v>150</v>
      </c>
      <c r="W336" s="5" t="s">
        <v>155</v>
      </c>
      <c r="X336" s="5" t="s">
        <v>58</v>
      </c>
      <c r="Y336" s="5" t="s">
        <v>122</v>
      </c>
      <c r="Z336" s="5" t="s">
        <v>85</v>
      </c>
      <c r="AA336" s="7">
        <f ca="1">YEARFRAC(Table1[[#This Row],[Joining Date]],TODAY(),3)</f>
        <v>9.3013698630136989</v>
      </c>
    </row>
    <row r="337" spans="1:27" x14ac:dyDescent="0.3">
      <c r="A337" s="5" t="s">
        <v>1227</v>
      </c>
      <c r="B337" s="5" t="s">
        <v>143</v>
      </c>
      <c r="C337" s="5" t="s">
        <v>47</v>
      </c>
      <c r="D337" s="5" t="s">
        <v>48</v>
      </c>
      <c r="E337" s="6">
        <v>24539</v>
      </c>
      <c r="F337" s="5">
        <v>59</v>
      </c>
      <c r="G337" s="5" t="s">
        <v>49</v>
      </c>
      <c r="H337" s="5" t="s">
        <v>104</v>
      </c>
      <c r="I337" s="5" t="s">
        <v>177</v>
      </c>
      <c r="J337" s="5" t="s">
        <v>52</v>
      </c>
      <c r="K337" s="5" t="s">
        <v>91</v>
      </c>
      <c r="L337" s="5" t="s">
        <v>54</v>
      </c>
      <c r="M337" s="6">
        <v>44275</v>
      </c>
      <c r="N337" s="5">
        <v>6.9</v>
      </c>
      <c r="O337" s="5">
        <v>85548</v>
      </c>
      <c r="P337" s="5">
        <v>20003</v>
      </c>
      <c r="Q337" s="5">
        <v>5</v>
      </c>
      <c r="R337" s="5">
        <v>96.5</v>
      </c>
      <c r="S337" s="5">
        <v>21</v>
      </c>
      <c r="T337" s="5" t="s">
        <v>1228</v>
      </c>
      <c r="U337" s="5" t="s">
        <v>1229</v>
      </c>
      <c r="V337" s="5" t="s">
        <v>104</v>
      </c>
      <c r="W337" s="5" t="s">
        <v>109</v>
      </c>
      <c r="X337" s="5" t="s">
        <v>58</v>
      </c>
      <c r="Y337" s="5" t="s">
        <v>84</v>
      </c>
      <c r="Z337" s="5" t="s">
        <v>85</v>
      </c>
      <c r="AA337" s="7">
        <f ca="1">YEARFRAC(Table1[[#This Row],[Joining Date]],TODAY(),3)</f>
        <v>5.4219178082191783</v>
      </c>
    </row>
    <row r="338" spans="1:27" x14ac:dyDescent="0.3">
      <c r="A338" s="5" t="s">
        <v>1230</v>
      </c>
      <c r="B338" s="5" t="s">
        <v>254</v>
      </c>
      <c r="C338" s="5" t="s">
        <v>118</v>
      </c>
      <c r="D338" s="5" t="s">
        <v>48</v>
      </c>
      <c r="E338" s="6">
        <v>31215</v>
      </c>
      <c r="F338" s="5">
        <v>41</v>
      </c>
      <c r="G338" s="5" t="s">
        <v>135</v>
      </c>
      <c r="H338" s="5" t="s">
        <v>104</v>
      </c>
      <c r="I338" s="5" t="s">
        <v>137</v>
      </c>
      <c r="J338" s="5" t="s">
        <v>570</v>
      </c>
      <c r="K338" s="5" t="s">
        <v>91</v>
      </c>
      <c r="L338" s="5" t="s">
        <v>68</v>
      </c>
      <c r="M338" s="6">
        <v>44937</v>
      </c>
      <c r="N338" s="5">
        <v>15.3</v>
      </c>
      <c r="O338" s="5">
        <v>71388</v>
      </c>
      <c r="P338" s="5">
        <v>12058</v>
      </c>
      <c r="Q338" s="5">
        <v>1</v>
      </c>
      <c r="R338" s="5">
        <v>92.1</v>
      </c>
      <c r="S338" s="5">
        <v>25</v>
      </c>
      <c r="T338" s="5" t="s">
        <v>1231</v>
      </c>
      <c r="U338" s="5" t="s">
        <v>1232</v>
      </c>
      <c r="V338" s="5" t="s">
        <v>104</v>
      </c>
      <c r="W338" s="5" t="s">
        <v>109</v>
      </c>
      <c r="X338" s="5" t="s">
        <v>58</v>
      </c>
      <c r="Y338" s="5" t="s">
        <v>110</v>
      </c>
      <c r="Z338" s="5" t="s">
        <v>85</v>
      </c>
      <c r="AA338" s="7">
        <f ca="1">YEARFRAC(Table1[[#This Row],[Joining Date]],TODAY(),3)</f>
        <v>3.6082191780821917</v>
      </c>
    </row>
    <row r="339" spans="1:27" x14ac:dyDescent="0.3">
      <c r="A339" s="5" t="s">
        <v>1233</v>
      </c>
      <c r="B339" s="5" t="s">
        <v>74</v>
      </c>
      <c r="C339" s="5" t="s">
        <v>47</v>
      </c>
      <c r="D339" s="5" t="s">
        <v>48</v>
      </c>
      <c r="E339" s="6">
        <v>24614</v>
      </c>
      <c r="F339" s="5">
        <v>59</v>
      </c>
      <c r="G339" s="5" t="s">
        <v>103</v>
      </c>
      <c r="H339" s="5" t="s">
        <v>104</v>
      </c>
      <c r="I339" s="5" t="s">
        <v>105</v>
      </c>
      <c r="J339" s="5" t="s">
        <v>574</v>
      </c>
      <c r="K339" s="5" t="s">
        <v>91</v>
      </c>
      <c r="L339" s="5" t="s">
        <v>54</v>
      </c>
      <c r="M339" s="6">
        <v>43330</v>
      </c>
      <c r="N339" s="5">
        <v>14.6</v>
      </c>
      <c r="O339" s="5">
        <v>141709</v>
      </c>
      <c r="P339" s="5">
        <v>15090</v>
      </c>
      <c r="Q339" s="5">
        <v>1</v>
      </c>
      <c r="R339" s="5">
        <v>96.5</v>
      </c>
      <c r="S339" s="5">
        <v>20</v>
      </c>
      <c r="T339" s="5" t="s">
        <v>1234</v>
      </c>
      <c r="U339" s="5" t="s">
        <v>1235</v>
      </c>
      <c r="V339" s="5" t="s">
        <v>104</v>
      </c>
      <c r="W339" s="5" t="s">
        <v>109</v>
      </c>
      <c r="X339" s="5" t="s">
        <v>58</v>
      </c>
      <c r="Y339" s="5" t="s">
        <v>59</v>
      </c>
      <c r="Z339" s="5" t="s">
        <v>85</v>
      </c>
      <c r="AA339" s="7">
        <f ca="1">YEARFRAC(Table1[[#This Row],[Joining Date]],TODAY(),3)</f>
        <v>8.0109589041095894</v>
      </c>
    </row>
    <row r="340" spans="1:27" x14ac:dyDescent="0.3">
      <c r="A340" s="5" t="s">
        <v>1236</v>
      </c>
      <c r="B340" s="5" t="s">
        <v>95</v>
      </c>
      <c r="C340" s="5" t="s">
        <v>75</v>
      </c>
      <c r="D340" s="5" t="s">
        <v>48</v>
      </c>
      <c r="E340" s="6">
        <v>34915</v>
      </c>
      <c r="F340" s="5">
        <v>30</v>
      </c>
      <c r="G340" s="5" t="s">
        <v>103</v>
      </c>
      <c r="H340" s="5" t="s">
        <v>306</v>
      </c>
      <c r="I340" s="5" t="s">
        <v>105</v>
      </c>
      <c r="J340" s="5" t="s">
        <v>237</v>
      </c>
      <c r="K340" s="5" t="s">
        <v>91</v>
      </c>
      <c r="L340" s="5" t="s">
        <v>68</v>
      </c>
      <c r="M340" s="6">
        <v>43595</v>
      </c>
      <c r="N340" s="5">
        <v>17.899999999999999</v>
      </c>
      <c r="O340" s="5">
        <v>85769</v>
      </c>
      <c r="P340" s="5">
        <v>13007</v>
      </c>
      <c r="Q340" s="5">
        <v>5</v>
      </c>
      <c r="R340" s="5">
        <v>95.1</v>
      </c>
      <c r="S340" s="5">
        <v>2</v>
      </c>
      <c r="T340" s="5" t="s">
        <v>1237</v>
      </c>
      <c r="U340" s="5" t="s">
        <v>1238</v>
      </c>
      <c r="V340" s="5" t="s">
        <v>306</v>
      </c>
      <c r="W340" s="5" t="s">
        <v>309</v>
      </c>
      <c r="X340" s="5" t="s">
        <v>58</v>
      </c>
      <c r="Y340" s="5" t="s">
        <v>110</v>
      </c>
      <c r="Z340" s="5" t="s">
        <v>111</v>
      </c>
      <c r="AA340" s="7">
        <f ca="1">YEARFRAC(Table1[[#This Row],[Joining Date]],TODAY(),3)</f>
        <v>7.2849315068493148</v>
      </c>
    </row>
    <row r="341" spans="1:27" x14ac:dyDescent="0.3">
      <c r="A341" s="5" t="s">
        <v>1239</v>
      </c>
      <c r="B341" s="5" t="s">
        <v>46</v>
      </c>
      <c r="C341" s="5" t="s">
        <v>47</v>
      </c>
      <c r="D341" s="5" t="s">
        <v>76</v>
      </c>
      <c r="E341" s="6">
        <v>30885</v>
      </c>
      <c r="F341" s="5">
        <v>41</v>
      </c>
      <c r="G341" s="5" t="s">
        <v>103</v>
      </c>
      <c r="H341" s="5" t="s">
        <v>114</v>
      </c>
      <c r="I341" s="5" t="s">
        <v>105</v>
      </c>
      <c r="J341" s="5" t="s">
        <v>325</v>
      </c>
      <c r="K341" s="5" t="s">
        <v>53</v>
      </c>
      <c r="L341" s="5" t="s">
        <v>68</v>
      </c>
      <c r="M341" s="6">
        <v>42951</v>
      </c>
      <c r="N341" s="5">
        <v>1.7</v>
      </c>
      <c r="O341" s="5">
        <v>131368</v>
      </c>
      <c r="P341" s="5">
        <v>9471</v>
      </c>
      <c r="Q341" s="5">
        <v>4</v>
      </c>
      <c r="R341" s="5">
        <v>85.4</v>
      </c>
      <c r="S341" s="5">
        <v>17</v>
      </c>
      <c r="T341" s="5" t="s">
        <v>1240</v>
      </c>
      <c r="U341" s="5" t="s">
        <v>1241</v>
      </c>
      <c r="V341" s="5" t="s">
        <v>114</v>
      </c>
      <c r="W341" s="5" t="s">
        <v>83</v>
      </c>
      <c r="X341" s="5" t="s">
        <v>58</v>
      </c>
      <c r="Y341" s="5" t="s">
        <v>122</v>
      </c>
      <c r="Z341" s="5" t="s">
        <v>85</v>
      </c>
      <c r="AA341" s="7">
        <f ca="1">YEARFRAC(Table1[[#This Row],[Joining Date]],TODAY(),3)</f>
        <v>9.0493150684931507</v>
      </c>
    </row>
    <row r="342" spans="1:27" x14ac:dyDescent="0.3">
      <c r="A342" s="5" t="s">
        <v>1242</v>
      </c>
      <c r="B342" s="5" t="s">
        <v>157</v>
      </c>
      <c r="C342" s="5" t="s">
        <v>236</v>
      </c>
      <c r="D342" s="5" t="s">
        <v>48</v>
      </c>
      <c r="E342" s="6">
        <v>37095</v>
      </c>
      <c r="F342" s="5">
        <v>24</v>
      </c>
      <c r="G342" s="5" t="s">
        <v>77</v>
      </c>
      <c r="H342" s="5" t="s">
        <v>114</v>
      </c>
      <c r="I342" s="5" t="s">
        <v>79</v>
      </c>
      <c r="J342" s="5" t="s">
        <v>124</v>
      </c>
      <c r="K342" s="5" t="s">
        <v>91</v>
      </c>
      <c r="L342" s="5" t="s">
        <v>54</v>
      </c>
      <c r="M342" s="6">
        <v>45814</v>
      </c>
      <c r="N342" s="5">
        <v>14.9</v>
      </c>
      <c r="O342" s="5">
        <v>137038</v>
      </c>
      <c r="P342" s="5">
        <v>16469</v>
      </c>
      <c r="Q342" s="5">
        <v>1</v>
      </c>
      <c r="R342" s="5">
        <v>93.2</v>
      </c>
      <c r="S342" s="5">
        <v>2</v>
      </c>
      <c r="T342" s="5" t="s">
        <v>1243</v>
      </c>
      <c r="U342" s="5" t="s">
        <v>1244</v>
      </c>
      <c r="V342" s="5" t="s">
        <v>114</v>
      </c>
      <c r="W342" s="5" t="s">
        <v>83</v>
      </c>
      <c r="X342" s="5" t="s">
        <v>58</v>
      </c>
      <c r="Y342" s="5" t="s">
        <v>122</v>
      </c>
      <c r="Z342" s="5" t="s">
        <v>111</v>
      </c>
      <c r="AA342" s="7">
        <f ca="1">YEARFRAC(Table1[[#This Row],[Joining Date]],TODAY(),3)</f>
        <v>1.2054794520547945</v>
      </c>
    </row>
    <row r="343" spans="1:27" x14ac:dyDescent="0.3">
      <c r="A343" s="5" t="s">
        <v>1245</v>
      </c>
      <c r="B343" s="5" t="s">
        <v>113</v>
      </c>
      <c r="C343" s="5" t="s">
        <v>47</v>
      </c>
      <c r="D343" s="5" t="s">
        <v>48</v>
      </c>
      <c r="E343" s="6">
        <v>35774</v>
      </c>
      <c r="F343" s="5">
        <v>28</v>
      </c>
      <c r="G343" s="5" t="s">
        <v>135</v>
      </c>
      <c r="H343" s="5" t="s">
        <v>136</v>
      </c>
      <c r="I343" s="5" t="s">
        <v>137</v>
      </c>
      <c r="J343" s="5" t="s">
        <v>341</v>
      </c>
      <c r="K343" s="5" t="s">
        <v>53</v>
      </c>
      <c r="L343" s="5" t="s">
        <v>68</v>
      </c>
      <c r="M343" s="6">
        <v>45808</v>
      </c>
      <c r="N343" s="5">
        <v>18.7</v>
      </c>
      <c r="O343" s="5">
        <v>57404</v>
      </c>
      <c r="P343" s="5">
        <v>31996</v>
      </c>
      <c r="Q343" s="5">
        <v>3</v>
      </c>
      <c r="R343" s="5">
        <v>89.8</v>
      </c>
      <c r="S343" s="5">
        <v>3</v>
      </c>
      <c r="T343" s="5" t="s">
        <v>1246</v>
      </c>
      <c r="U343" s="5" t="s">
        <v>1247</v>
      </c>
      <c r="V343" s="5" t="s">
        <v>136</v>
      </c>
      <c r="W343" s="5" t="s">
        <v>141</v>
      </c>
      <c r="X343" s="5" t="s">
        <v>58</v>
      </c>
      <c r="Y343" s="5" t="s">
        <v>72</v>
      </c>
      <c r="Z343" s="5" t="s">
        <v>111</v>
      </c>
      <c r="AA343" s="7">
        <f ca="1">YEARFRAC(Table1[[#This Row],[Joining Date]],TODAY(),3)</f>
        <v>1.2219178082191782</v>
      </c>
    </row>
    <row r="344" spans="1:27" x14ac:dyDescent="0.3">
      <c r="A344" s="5" t="s">
        <v>1248</v>
      </c>
      <c r="B344" s="5" t="s">
        <v>101</v>
      </c>
      <c r="C344" s="5" t="s">
        <v>96</v>
      </c>
      <c r="D344" s="5" t="s">
        <v>48</v>
      </c>
      <c r="E344" s="6">
        <v>35490</v>
      </c>
      <c r="F344" s="5">
        <v>29</v>
      </c>
      <c r="G344" s="5" t="s">
        <v>49</v>
      </c>
      <c r="H344" s="5" t="s">
        <v>150</v>
      </c>
      <c r="I344" s="5" t="s">
        <v>177</v>
      </c>
      <c r="J344" s="5" t="s">
        <v>1126</v>
      </c>
      <c r="K344" s="5" t="s">
        <v>91</v>
      </c>
      <c r="L344" s="5" t="s">
        <v>54</v>
      </c>
      <c r="M344" s="6">
        <v>46343</v>
      </c>
      <c r="N344" s="5">
        <v>8.6</v>
      </c>
      <c r="O344" s="5">
        <v>127898</v>
      </c>
      <c r="P344" s="5">
        <v>47157</v>
      </c>
      <c r="Q344" s="5">
        <v>2</v>
      </c>
      <c r="R344" s="5">
        <v>91.7</v>
      </c>
      <c r="S344" s="5">
        <v>10</v>
      </c>
      <c r="T344" s="5" t="s">
        <v>1249</v>
      </c>
      <c r="U344" s="5" t="s">
        <v>1250</v>
      </c>
      <c r="V344" s="5" t="s">
        <v>150</v>
      </c>
      <c r="W344" s="5" t="s">
        <v>155</v>
      </c>
      <c r="X344" s="5" t="s">
        <v>58</v>
      </c>
      <c r="Y344" s="5" t="s">
        <v>72</v>
      </c>
      <c r="Z344" s="5" t="s">
        <v>85</v>
      </c>
      <c r="AA344" s="7">
        <f ca="1">YEARFRAC(Table1[[#This Row],[Joining Date]],TODAY(),3)</f>
        <v>0.24383561643835616</v>
      </c>
    </row>
    <row r="345" spans="1:27" x14ac:dyDescent="0.3">
      <c r="A345" s="5" t="s">
        <v>1251</v>
      </c>
      <c r="B345" s="5" t="s">
        <v>95</v>
      </c>
      <c r="C345" s="5" t="s">
        <v>47</v>
      </c>
      <c r="D345" s="5" t="s">
        <v>48</v>
      </c>
      <c r="E345" s="6">
        <v>34313</v>
      </c>
      <c r="F345" s="5">
        <v>32</v>
      </c>
      <c r="G345" s="5" t="s">
        <v>49</v>
      </c>
      <c r="H345" s="5" t="s">
        <v>50</v>
      </c>
      <c r="I345" s="5" t="s">
        <v>51</v>
      </c>
      <c r="J345" s="5" t="s">
        <v>52</v>
      </c>
      <c r="K345" s="5" t="s">
        <v>91</v>
      </c>
      <c r="L345" s="5" t="s">
        <v>68</v>
      </c>
      <c r="M345" s="6">
        <v>44143</v>
      </c>
      <c r="N345" s="5">
        <v>9.6999999999999993</v>
      </c>
      <c r="O345" s="5">
        <v>135724</v>
      </c>
      <c r="P345" s="5">
        <v>25977</v>
      </c>
      <c r="Q345" s="5">
        <v>5</v>
      </c>
      <c r="R345" s="5">
        <v>89.2</v>
      </c>
      <c r="S345" s="5">
        <v>9</v>
      </c>
      <c r="T345" s="5" t="s">
        <v>1252</v>
      </c>
      <c r="U345" s="5" t="s">
        <v>1253</v>
      </c>
      <c r="V345" s="5" t="s">
        <v>50</v>
      </c>
      <c r="W345" s="5" t="s">
        <v>57</v>
      </c>
      <c r="X345" s="5" t="s">
        <v>58</v>
      </c>
      <c r="Y345" s="5" t="s">
        <v>122</v>
      </c>
      <c r="Z345" s="5" t="s">
        <v>111</v>
      </c>
      <c r="AA345" s="7">
        <f ca="1">YEARFRAC(Table1[[#This Row],[Joining Date]],TODAY(),3)</f>
        <v>5.7835616438356166</v>
      </c>
    </row>
    <row r="346" spans="1:27" x14ac:dyDescent="0.3">
      <c r="A346" s="5" t="s">
        <v>1254</v>
      </c>
      <c r="B346" s="5" t="s">
        <v>95</v>
      </c>
      <c r="C346" s="5" t="s">
        <v>134</v>
      </c>
      <c r="D346" s="5" t="s">
        <v>48</v>
      </c>
      <c r="E346" s="6">
        <v>38538</v>
      </c>
      <c r="F346" s="5">
        <v>21</v>
      </c>
      <c r="G346" s="5" t="s">
        <v>135</v>
      </c>
      <c r="H346" s="5" t="s">
        <v>144</v>
      </c>
      <c r="I346" s="5" t="s">
        <v>137</v>
      </c>
      <c r="J346" s="5" t="s">
        <v>445</v>
      </c>
      <c r="K346" s="5" t="s">
        <v>91</v>
      </c>
      <c r="L346" s="5" t="s">
        <v>54</v>
      </c>
      <c r="M346" s="6">
        <v>45366</v>
      </c>
      <c r="N346" s="5">
        <v>12</v>
      </c>
      <c r="O346" s="5">
        <v>66408</v>
      </c>
      <c r="P346" s="5">
        <v>47885</v>
      </c>
      <c r="Q346" s="5">
        <v>3</v>
      </c>
      <c r="R346" s="5">
        <v>87.8</v>
      </c>
      <c r="S346" s="5">
        <v>16</v>
      </c>
      <c r="T346" s="5" t="s">
        <v>1255</v>
      </c>
      <c r="U346" s="5" t="s">
        <v>1256</v>
      </c>
      <c r="V346" s="5" t="s">
        <v>144</v>
      </c>
      <c r="W346" s="5" t="s">
        <v>144</v>
      </c>
      <c r="X346" s="5" t="s">
        <v>58</v>
      </c>
      <c r="Y346" s="5" t="s">
        <v>72</v>
      </c>
      <c r="Z346" s="5" t="s">
        <v>60</v>
      </c>
      <c r="AA346" s="7">
        <f ca="1">YEARFRAC(Table1[[#This Row],[Joining Date]],TODAY(),3)</f>
        <v>2.4328767123287673</v>
      </c>
    </row>
    <row r="347" spans="1:27" x14ac:dyDescent="0.3">
      <c r="A347" s="5" t="s">
        <v>1257</v>
      </c>
      <c r="B347" s="5" t="s">
        <v>245</v>
      </c>
      <c r="C347" s="5" t="s">
        <v>96</v>
      </c>
      <c r="D347" s="5" t="s">
        <v>48</v>
      </c>
      <c r="E347" s="6">
        <v>35249</v>
      </c>
      <c r="F347" s="5">
        <v>30</v>
      </c>
      <c r="G347" s="5" t="s">
        <v>135</v>
      </c>
      <c r="H347" s="5" t="s">
        <v>65</v>
      </c>
      <c r="I347" s="5" t="s">
        <v>137</v>
      </c>
      <c r="J347" s="5" t="s">
        <v>625</v>
      </c>
      <c r="K347" s="5" t="s">
        <v>91</v>
      </c>
      <c r="L347" s="5" t="s">
        <v>68</v>
      </c>
      <c r="M347" s="6">
        <v>44771</v>
      </c>
      <c r="N347" s="5">
        <v>17</v>
      </c>
      <c r="O347" s="5">
        <v>77869</v>
      </c>
      <c r="P347" s="5">
        <v>45851</v>
      </c>
      <c r="Q347" s="5">
        <v>5</v>
      </c>
      <c r="R347" s="5">
        <v>95.2</v>
      </c>
      <c r="S347" s="5">
        <v>14</v>
      </c>
      <c r="T347" s="5" t="s">
        <v>1258</v>
      </c>
      <c r="U347" s="5" t="s">
        <v>1259</v>
      </c>
      <c r="V347" s="5" t="s">
        <v>65</v>
      </c>
      <c r="W347" s="5" t="s">
        <v>71</v>
      </c>
      <c r="X347" s="5" t="s">
        <v>58</v>
      </c>
      <c r="Y347" s="5" t="s">
        <v>122</v>
      </c>
      <c r="Z347" s="5" t="s">
        <v>111</v>
      </c>
      <c r="AA347" s="7">
        <f ca="1">YEARFRAC(Table1[[#This Row],[Joining Date]],TODAY(),3)</f>
        <v>4.0630136986301366</v>
      </c>
    </row>
    <row r="348" spans="1:27" x14ac:dyDescent="0.3">
      <c r="A348" s="5" t="s">
        <v>1260</v>
      </c>
      <c r="B348" s="5" t="s">
        <v>74</v>
      </c>
      <c r="C348" s="5" t="s">
        <v>102</v>
      </c>
      <c r="D348" s="5" t="s">
        <v>76</v>
      </c>
      <c r="E348" s="6">
        <v>31931</v>
      </c>
      <c r="F348" s="5">
        <v>39</v>
      </c>
      <c r="G348" s="5" t="s">
        <v>64</v>
      </c>
      <c r="H348" s="5" t="s">
        <v>50</v>
      </c>
      <c r="I348" s="5" t="s">
        <v>66</v>
      </c>
      <c r="J348" s="5" t="s">
        <v>653</v>
      </c>
      <c r="K348" s="5" t="s">
        <v>91</v>
      </c>
      <c r="L348" s="5" t="s">
        <v>68</v>
      </c>
      <c r="M348" s="6">
        <v>44341</v>
      </c>
      <c r="N348" s="5">
        <v>11.4</v>
      </c>
      <c r="O348" s="5">
        <v>89454</v>
      </c>
      <c r="P348" s="5">
        <v>8172</v>
      </c>
      <c r="Q348" s="5">
        <v>5</v>
      </c>
      <c r="R348" s="5">
        <v>94.6</v>
      </c>
      <c r="S348" s="5">
        <v>21</v>
      </c>
      <c r="T348" s="5" t="s">
        <v>1261</v>
      </c>
      <c r="U348" s="5" t="s">
        <v>1262</v>
      </c>
      <c r="V348" s="5" t="s">
        <v>50</v>
      </c>
      <c r="W348" s="5" t="s">
        <v>57</v>
      </c>
      <c r="X348" s="5" t="s">
        <v>58</v>
      </c>
      <c r="Y348" s="5" t="s">
        <v>59</v>
      </c>
      <c r="Z348" s="5" t="s">
        <v>111</v>
      </c>
      <c r="AA348" s="7">
        <f ca="1">YEARFRAC(Table1[[#This Row],[Joining Date]],TODAY(),3)</f>
        <v>5.2410958904109588</v>
      </c>
    </row>
    <row r="349" spans="1:27" x14ac:dyDescent="0.3">
      <c r="A349" s="5" t="s">
        <v>1263</v>
      </c>
      <c r="B349" s="5" t="s">
        <v>254</v>
      </c>
      <c r="C349" s="5" t="s">
        <v>102</v>
      </c>
      <c r="D349" s="5" t="s">
        <v>48</v>
      </c>
      <c r="E349" s="6">
        <v>24445</v>
      </c>
      <c r="F349" s="5">
        <v>59</v>
      </c>
      <c r="G349" s="5" t="s">
        <v>135</v>
      </c>
      <c r="H349" s="5" t="s">
        <v>65</v>
      </c>
      <c r="I349" s="5" t="s">
        <v>137</v>
      </c>
      <c r="J349" s="5" t="s">
        <v>357</v>
      </c>
      <c r="K349" s="5" t="s">
        <v>53</v>
      </c>
      <c r="L349" s="5" t="s">
        <v>54</v>
      </c>
      <c r="M349" s="6">
        <v>43112</v>
      </c>
      <c r="N349" s="5">
        <v>13.9</v>
      </c>
      <c r="O349" s="5">
        <v>131940</v>
      </c>
      <c r="P349" s="5">
        <v>40983</v>
      </c>
      <c r="Q349" s="5">
        <v>4</v>
      </c>
      <c r="R349" s="5">
        <v>98.8</v>
      </c>
      <c r="S349" s="5">
        <v>19</v>
      </c>
      <c r="T349" s="5" t="s">
        <v>1264</v>
      </c>
      <c r="U349" s="5" t="s">
        <v>1265</v>
      </c>
      <c r="V349" s="5" t="s">
        <v>65</v>
      </c>
      <c r="W349" s="5" t="s">
        <v>71</v>
      </c>
      <c r="X349" s="5" t="s">
        <v>58</v>
      </c>
      <c r="Y349" s="5" t="s">
        <v>122</v>
      </c>
      <c r="Z349" s="5" t="s">
        <v>60</v>
      </c>
      <c r="AA349" s="7">
        <f ca="1">YEARFRAC(Table1[[#This Row],[Joining Date]],TODAY(),3)</f>
        <v>8.6082191780821926</v>
      </c>
    </row>
    <row r="350" spans="1:27" x14ac:dyDescent="0.3">
      <c r="A350" s="5" t="s">
        <v>1266</v>
      </c>
      <c r="B350" s="5" t="s">
        <v>101</v>
      </c>
      <c r="C350" s="5" t="s">
        <v>134</v>
      </c>
      <c r="D350" s="5" t="s">
        <v>76</v>
      </c>
      <c r="E350" s="6">
        <v>33010</v>
      </c>
      <c r="F350" s="5">
        <v>36</v>
      </c>
      <c r="G350" s="5" t="s">
        <v>185</v>
      </c>
      <c r="H350" s="5" t="s">
        <v>65</v>
      </c>
      <c r="I350" s="5" t="s">
        <v>219</v>
      </c>
      <c r="J350" s="5" t="s">
        <v>292</v>
      </c>
      <c r="K350" s="5" t="s">
        <v>91</v>
      </c>
      <c r="L350" s="5" t="s">
        <v>68</v>
      </c>
      <c r="M350" s="6">
        <v>44643</v>
      </c>
      <c r="N350" s="5">
        <v>3.2</v>
      </c>
      <c r="O350" s="5">
        <v>77499</v>
      </c>
      <c r="P350" s="5">
        <v>8845</v>
      </c>
      <c r="Q350" s="5">
        <v>3</v>
      </c>
      <c r="R350" s="5">
        <v>90.6</v>
      </c>
      <c r="S350" s="5">
        <v>23</v>
      </c>
      <c r="T350" s="5" t="s">
        <v>1267</v>
      </c>
      <c r="U350" s="5" t="s">
        <v>1268</v>
      </c>
      <c r="V350" s="5" t="s">
        <v>65</v>
      </c>
      <c r="W350" s="5" t="s">
        <v>71</v>
      </c>
      <c r="X350" s="5" t="s">
        <v>58</v>
      </c>
      <c r="Y350" s="5" t="s">
        <v>110</v>
      </c>
      <c r="Z350" s="5" t="s">
        <v>111</v>
      </c>
      <c r="AA350" s="7">
        <f ca="1">YEARFRAC(Table1[[#This Row],[Joining Date]],TODAY(),3)</f>
        <v>4.4136986301369863</v>
      </c>
    </row>
    <row r="351" spans="1:27" x14ac:dyDescent="0.3">
      <c r="A351" s="5" t="s">
        <v>1269</v>
      </c>
      <c r="B351" s="5" t="s">
        <v>157</v>
      </c>
      <c r="C351" s="5" t="s">
        <v>47</v>
      </c>
      <c r="D351" s="5" t="s">
        <v>48</v>
      </c>
      <c r="E351" s="6">
        <v>36786</v>
      </c>
      <c r="F351" s="5">
        <v>25</v>
      </c>
      <c r="G351" s="5" t="s">
        <v>64</v>
      </c>
      <c r="H351" s="5" t="s">
        <v>218</v>
      </c>
      <c r="I351" s="5" t="s">
        <v>89</v>
      </c>
      <c r="J351" s="5" t="s">
        <v>207</v>
      </c>
      <c r="K351" s="5" t="s">
        <v>53</v>
      </c>
      <c r="L351" s="5" t="s">
        <v>68</v>
      </c>
      <c r="M351" s="6">
        <v>46225</v>
      </c>
      <c r="N351" s="5">
        <v>1.7</v>
      </c>
      <c r="O351" s="5">
        <v>138393</v>
      </c>
      <c r="P351" s="5">
        <v>18747</v>
      </c>
      <c r="Q351" s="5">
        <v>2</v>
      </c>
      <c r="R351" s="5">
        <v>94.4</v>
      </c>
      <c r="S351" s="5">
        <v>24</v>
      </c>
      <c r="T351" s="5" t="s">
        <v>1270</v>
      </c>
      <c r="U351" s="5" t="s">
        <v>1271</v>
      </c>
      <c r="V351" s="5" t="s">
        <v>218</v>
      </c>
      <c r="W351" s="5" t="s">
        <v>223</v>
      </c>
      <c r="X351" s="5" t="s">
        <v>58</v>
      </c>
      <c r="Y351" s="5" t="s">
        <v>110</v>
      </c>
      <c r="Z351" s="5" t="s">
        <v>85</v>
      </c>
      <c r="AA351" s="7">
        <f ca="1">YEARFRAC(Table1[[#This Row],[Joining Date]],TODAY(),3)</f>
        <v>7.9452054794520555E-2</v>
      </c>
    </row>
    <row r="352" spans="1:27" x14ac:dyDescent="0.3">
      <c r="A352" s="5" t="s">
        <v>1272</v>
      </c>
      <c r="B352" s="5" t="s">
        <v>157</v>
      </c>
      <c r="C352" s="5" t="s">
        <v>118</v>
      </c>
      <c r="D352" s="5" t="s">
        <v>76</v>
      </c>
      <c r="E352" s="6">
        <v>29174</v>
      </c>
      <c r="F352" s="5">
        <v>46</v>
      </c>
      <c r="G352" s="5" t="s">
        <v>135</v>
      </c>
      <c r="H352" s="5" t="s">
        <v>65</v>
      </c>
      <c r="I352" s="5" t="s">
        <v>137</v>
      </c>
      <c r="J352" s="5" t="s">
        <v>878</v>
      </c>
      <c r="K352" s="5" t="s">
        <v>53</v>
      </c>
      <c r="L352" s="5" t="s">
        <v>68</v>
      </c>
      <c r="M352" s="6">
        <v>43899</v>
      </c>
      <c r="N352" s="5">
        <v>18.100000000000001</v>
      </c>
      <c r="O352" s="5">
        <v>129939</v>
      </c>
      <c r="P352" s="5">
        <v>40531</v>
      </c>
      <c r="Q352" s="5">
        <v>2</v>
      </c>
      <c r="R352" s="5">
        <v>95.1</v>
      </c>
      <c r="S352" s="5">
        <v>0</v>
      </c>
      <c r="T352" s="5" t="s">
        <v>1273</v>
      </c>
      <c r="U352" s="5" t="s">
        <v>1274</v>
      </c>
      <c r="V352" s="5" t="s">
        <v>65</v>
      </c>
      <c r="W352" s="5" t="s">
        <v>71</v>
      </c>
      <c r="X352" s="5" t="s">
        <v>58</v>
      </c>
      <c r="Y352" s="5" t="s">
        <v>59</v>
      </c>
      <c r="Z352" s="5" t="s">
        <v>85</v>
      </c>
      <c r="AA352" s="7">
        <f ca="1">YEARFRAC(Table1[[#This Row],[Joining Date]],TODAY(),3)</f>
        <v>6.4520547945205475</v>
      </c>
    </row>
    <row r="353" spans="1:27" x14ac:dyDescent="0.3">
      <c r="A353" s="5" t="s">
        <v>1275</v>
      </c>
      <c r="B353" s="5" t="s">
        <v>95</v>
      </c>
      <c r="C353" s="5" t="s">
        <v>102</v>
      </c>
      <c r="D353" s="5" t="s">
        <v>76</v>
      </c>
      <c r="E353" s="6">
        <v>30749</v>
      </c>
      <c r="F353" s="5">
        <v>42</v>
      </c>
      <c r="G353" s="5" t="s">
        <v>64</v>
      </c>
      <c r="H353" s="5" t="s">
        <v>218</v>
      </c>
      <c r="I353" s="5" t="s">
        <v>66</v>
      </c>
      <c r="J353" s="5" t="s">
        <v>796</v>
      </c>
      <c r="K353" s="5" t="s">
        <v>53</v>
      </c>
      <c r="L353" s="5" t="s">
        <v>54</v>
      </c>
      <c r="M353" s="6">
        <v>43739</v>
      </c>
      <c r="N353" s="5">
        <v>9</v>
      </c>
      <c r="O353" s="5">
        <v>136403</v>
      </c>
      <c r="P353" s="5">
        <v>13173</v>
      </c>
      <c r="Q353" s="5">
        <v>5</v>
      </c>
      <c r="R353" s="5">
        <v>96.5</v>
      </c>
      <c r="S353" s="5">
        <v>9</v>
      </c>
      <c r="T353" s="5" t="s">
        <v>1276</v>
      </c>
      <c r="U353" s="5" t="s">
        <v>1277</v>
      </c>
      <c r="V353" s="5" t="s">
        <v>218</v>
      </c>
      <c r="W353" s="5" t="s">
        <v>223</v>
      </c>
      <c r="X353" s="5" t="s">
        <v>58</v>
      </c>
      <c r="Y353" s="5" t="s">
        <v>122</v>
      </c>
      <c r="Z353" s="5" t="s">
        <v>60</v>
      </c>
      <c r="AA353" s="7">
        <f ca="1">YEARFRAC(Table1[[#This Row],[Joining Date]],TODAY(),3)</f>
        <v>6.8904109589041092</v>
      </c>
    </row>
    <row r="354" spans="1:27" x14ac:dyDescent="0.3">
      <c r="A354" s="5" t="s">
        <v>1278</v>
      </c>
      <c r="B354" s="5" t="s">
        <v>87</v>
      </c>
      <c r="C354" s="5" t="s">
        <v>118</v>
      </c>
      <c r="D354" s="5" t="s">
        <v>48</v>
      </c>
      <c r="E354" s="6">
        <v>38544</v>
      </c>
      <c r="F354" s="5">
        <v>21</v>
      </c>
      <c r="G354" s="5" t="s">
        <v>103</v>
      </c>
      <c r="H354" s="5" t="s">
        <v>50</v>
      </c>
      <c r="I354" s="5" t="s">
        <v>105</v>
      </c>
      <c r="J354" s="5" t="s">
        <v>858</v>
      </c>
      <c r="K354" s="5" t="s">
        <v>53</v>
      </c>
      <c r="L354" s="5" t="s">
        <v>54</v>
      </c>
      <c r="M354" s="6">
        <v>44936</v>
      </c>
      <c r="N354" s="5">
        <v>10.9</v>
      </c>
      <c r="O354" s="5">
        <v>47100</v>
      </c>
      <c r="P354" s="5">
        <v>39482</v>
      </c>
      <c r="Q354" s="5">
        <v>2</v>
      </c>
      <c r="R354" s="5">
        <v>99.5</v>
      </c>
      <c r="S354" s="5">
        <v>1</v>
      </c>
      <c r="T354" s="5" t="s">
        <v>1279</v>
      </c>
      <c r="U354" s="5" t="s">
        <v>1280</v>
      </c>
      <c r="V354" s="5" t="s">
        <v>50</v>
      </c>
      <c r="W354" s="5" t="s">
        <v>57</v>
      </c>
      <c r="X354" s="5" t="s">
        <v>58</v>
      </c>
      <c r="Y354" s="5" t="s">
        <v>59</v>
      </c>
      <c r="Z354" s="5" t="s">
        <v>111</v>
      </c>
      <c r="AA354" s="7">
        <f ca="1">YEARFRAC(Table1[[#This Row],[Joining Date]],TODAY(),3)</f>
        <v>3.6109589041095891</v>
      </c>
    </row>
    <row r="355" spans="1:27" x14ac:dyDescent="0.3">
      <c r="A355" s="5" t="s">
        <v>1281</v>
      </c>
      <c r="B355" s="5" t="s">
        <v>62</v>
      </c>
      <c r="C355" s="5" t="s">
        <v>47</v>
      </c>
      <c r="D355" s="5" t="s">
        <v>76</v>
      </c>
      <c r="E355" s="6">
        <v>27909</v>
      </c>
      <c r="F355" s="5">
        <v>50</v>
      </c>
      <c r="G355" s="5" t="s">
        <v>49</v>
      </c>
      <c r="H355" s="5" t="s">
        <v>306</v>
      </c>
      <c r="I355" s="5" t="s">
        <v>177</v>
      </c>
      <c r="J355" s="5" t="s">
        <v>1282</v>
      </c>
      <c r="K355" s="5" t="s">
        <v>53</v>
      </c>
      <c r="L355" s="5" t="s">
        <v>68</v>
      </c>
      <c r="M355" s="6">
        <v>44567</v>
      </c>
      <c r="N355" s="5">
        <v>7.4</v>
      </c>
      <c r="O355" s="5">
        <v>149645</v>
      </c>
      <c r="P355" s="5">
        <v>28597</v>
      </c>
      <c r="Q355" s="5">
        <v>1</v>
      </c>
      <c r="R355" s="5">
        <v>91.5</v>
      </c>
      <c r="S355" s="5">
        <v>19</v>
      </c>
      <c r="T355" s="5" t="s">
        <v>1283</v>
      </c>
      <c r="U355" s="5" t="s">
        <v>1284</v>
      </c>
      <c r="V355" s="5" t="s">
        <v>306</v>
      </c>
      <c r="W355" s="5" t="s">
        <v>309</v>
      </c>
      <c r="X355" s="5" t="s">
        <v>58</v>
      </c>
      <c r="Y355" s="5" t="s">
        <v>84</v>
      </c>
      <c r="Z355" s="5" t="s">
        <v>60</v>
      </c>
      <c r="AA355" s="7">
        <f ca="1">YEARFRAC(Table1[[#This Row],[Joining Date]],TODAY(),3)</f>
        <v>4.6219178082191785</v>
      </c>
    </row>
    <row r="356" spans="1:27" x14ac:dyDescent="0.3">
      <c r="A356" s="5" t="s">
        <v>1285</v>
      </c>
      <c r="B356" s="5" t="s">
        <v>128</v>
      </c>
      <c r="C356" s="5" t="s">
        <v>63</v>
      </c>
      <c r="D356" s="5" t="s">
        <v>76</v>
      </c>
      <c r="E356" s="6">
        <v>32695</v>
      </c>
      <c r="F356" s="5">
        <v>37</v>
      </c>
      <c r="G356" s="5" t="s">
        <v>149</v>
      </c>
      <c r="H356" s="5" t="s">
        <v>306</v>
      </c>
      <c r="I356" s="5" t="s">
        <v>151</v>
      </c>
      <c r="J356" s="5" t="s">
        <v>67</v>
      </c>
      <c r="K356" s="5" t="s">
        <v>53</v>
      </c>
      <c r="L356" s="5" t="s">
        <v>68</v>
      </c>
      <c r="M356" s="6">
        <v>45925</v>
      </c>
      <c r="N356" s="5">
        <v>18</v>
      </c>
      <c r="O356" s="5">
        <v>51044</v>
      </c>
      <c r="P356" s="5">
        <v>10344</v>
      </c>
      <c r="Q356" s="5">
        <v>3</v>
      </c>
      <c r="R356" s="5">
        <v>89.4</v>
      </c>
      <c r="S356" s="5">
        <v>19</v>
      </c>
      <c r="T356" s="5" t="s">
        <v>1286</v>
      </c>
      <c r="U356" s="5" t="s">
        <v>1287</v>
      </c>
      <c r="V356" s="5" t="s">
        <v>306</v>
      </c>
      <c r="W356" s="5" t="s">
        <v>309</v>
      </c>
      <c r="X356" s="5" t="s">
        <v>58</v>
      </c>
      <c r="Y356" s="5" t="s">
        <v>110</v>
      </c>
      <c r="Z356" s="5" t="s">
        <v>85</v>
      </c>
      <c r="AA356" s="7">
        <f ca="1">YEARFRAC(Table1[[#This Row],[Joining Date]],TODAY(),3)</f>
        <v>0.90136986301369859</v>
      </c>
    </row>
    <row r="357" spans="1:27" x14ac:dyDescent="0.3">
      <c r="A357" s="5" t="s">
        <v>1288</v>
      </c>
      <c r="B357" s="5" t="s">
        <v>95</v>
      </c>
      <c r="C357" s="5" t="s">
        <v>118</v>
      </c>
      <c r="D357" s="5" t="s">
        <v>48</v>
      </c>
      <c r="E357" s="6">
        <v>27195</v>
      </c>
      <c r="F357" s="5">
        <v>52</v>
      </c>
      <c r="G357" s="5" t="s">
        <v>103</v>
      </c>
      <c r="H357" s="5" t="s">
        <v>218</v>
      </c>
      <c r="I357" s="5" t="s">
        <v>105</v>
      </c>
      <c r="J357" s="5" t="s">
        <v>562</v>
      </c>
      <c r="K357" s="5" t="s">
        <v>53</v>
      </c>
      <c r="L357" s="5" t="s">
        <v>68</v>
      </c>
      <c r="M357" s="6">
        <v>44243</v>
      </c>
      <c r="N357" s="5">
        <v>4</v>
      </c>
      <c r="O357" s="5">
        <v>139887</v>
      </c>
      <c r="P357" s="5">
        <v>49047</v>
      </c>
      <c r="Q357" s="5">
        <v>5</v>
      </c>
      <c r="R357" s="5">
        <v>85.6</v>
      </c>
      <c r="S357" s="5">
        <v>9</v>
      </c>
      <c r="T357" s="5" t="s">
        <v>1289</v>
      </c>
      <c r="U357" s="5" t="s">
        <v>1290</v>
      </c>
      <c r="V357" s="5" t="s">
        <v>218</v>
      </c>
      <c r="W357" s="5" t="s">
        <v>223</v>
      </c>
      <c r="X357" s="5" t="s">
        <v>58</v>
      </c>
      <c r="Y357" s="5" t="s">
        <v>72</v>
      </c>
      <c r="Z357" s="5" t="s">
        <v>85</v>
      </c>
      <c r="AA357" s="7">
        <f ca="1">YEARFRAC(Table1[[#This Row],[Joining Date]],TODAY(),3)</f>
        <v>5.5095890410958903</v>
      </c>
    </row>
    <row r="358" spans="1:27" x14ac:dyDescent="0.3">
      <c r="A358" s="5" t="s">
        <v>1291</v>
      </c>
      <c r="B358" s="5" t="s">
        <v>254</v>
      </c>
      <c r="C358" s="5" t="s">
        <v>47</v>
      </c>
      <c r="D358" s="5" t="s">
        <v>76</v>
      </c>
      <c r="E358" s="6">
        <v>29181</v>
      </c>
      <c r="F358" s="5">
        <v>46</v>
      </c>
      <c r="G358" s="5" t="s">
        <v>149</v>
      </c>
      <c r="H358" s="5" t="s">
        <v>104</v>
      </c>
      <c r="I358" s="5" t="s">
        <v>151</v>
      </c>
      <c r="J358" s="5" t="s">
        <v>389</v>
      </c>
      <c r="K358" s="5" t="s">
        <v>53</v>
      </c>
      <c r="L358" s="5" t="s">
        <v>54</v>
      </c>
      <c r="M358" s="6">
        <v>44241</v>
      </c>
      <c r="N358" s="5">
        <v>18.8</v>
      </c>
      <c r="O358" s="5">
        <v>111239</v>
      </c>
      <c r="P358" s="5">
        <v>15240</v>
      </c>
      <c r="Q358" s="5">
        <v>4</v>
      </c>
      <c r="R358" s="5">
        <v>89.2</v>
      </c>
      <c r="S358" s="5">
        <v>13</v>
      </c>
      <c r="T358" s="5" t="s">
        <v>1292</v>
      </c>
      <c r="U358" s="5" t="s">
        <v>1293</v>
      </c>
      <c r="V358" s="5" t="s">
        <v>104</v>
      </c>
      <c r="W358" s="5" t="s">
        <v>109</v>
      </c>
      <c r="X358" s="5" t="s">
        <v>58</v>
      </c>
      <c r="Y358" s="5" t="s">
        <v>84</v>
      </c>
      <c r="Z358" s="5" t="s">
        <v>85</v>
      </c>
      <c r="AA358" s="7">
        <f ca="1">YEARFRAC(Table1[[#This Row],[Joining Date]],TODAY(),3)</f>
        <v>5.515068493150685</v>
      </c>
    </row>
    <row r="359" spans="1:27" x14ac:dyDescent="0.3">
      <c r="A359" s="5" t="s">
        <v>1294</v>
      </c>
      <c r="B359" s="5" t="s">
        <v>46</v>
      </c>
      <c r="C359" s="5" t="s">
        <v>63</v>
      </c>
      <c r="D359" s="5" t="s">
        <v>76</v>
      </c>
      <c r="E359" s="6">
        <v>35407</v>
      </c>
      <c r="F359" s="5">
        <v>29</v>
      </c>
      <c r="G359" s="5" t="s">
        <v>77</v>
      </c>
      <c r="H359" s="5" t="s">
        <v>78</v>
      </c>
      <c r="I359" s="5" t="s">
        <v>158</v>
      </c>
      <c r="J359" s="5" t="s">
        <v>130</v>
      </c>
      <c r="K359" s="5" t="s">
        <v>53</v>
      </c>
      <c r="L359" s="5" t="s">
        <v>54</v>
      </c>
      <c r="M359" s="6">
        <v>45170</v>
      </c>
      <c r="N359" s="5">
        <v>0.7</v>
      </c>
      <c r="O359" s="5">
        <v>36301</v>
      </c>
      <c r="P359" s="5">
        <v>26458</v>
      </c>
      <c r="Q359" s="5">
        <v>2</v>
      </c>
      <c r="R359" s="5">
        <v>91.1</v>
      </c>
      <c r="S359" s="5">
        <v>21</v>
      </c>
      <c r="T359" s="5" t="s">
        <v>1295</v>
      </c>
      <c r="U359" s="5" t="s">
        <v>1296</v>
      </c>
      <c r="V359" s="5" t="s">
        <v>78</v>
      </c>
      <c r="W359" s="5" t="s">
        <v>83</v>
      </c>
      <c r="X359" s="5" t="s">
        <v>58</v>
      </c>
      <c r="Y359" s="5" t="s">
        <v>72</v>
      </c>
      <c r="Z359" s="5" t="s">
        <v>60</v>
      </c>
      <c r="AA359" s="7">
        <f ca="1">YEARFRAC(Table1[[#This Row],[Joining Date]],TODAY(),3)</f>
        <v>2.9698630136986299</v>
      </c>
    </row>
    <row r="360" spans="1:27" x14ac:dyDescent="0.3">
      <c r="A360" s="5" t="s">
        <v>1297</v>
      </c>
      <c r="B360" s="5" t="s">
        <v>254</v>
      </c>
      <c r="C360" s="5" t="s">
        <v>118</v>
      </c>
      <c r="D360" s="5" t="s">
        <v>48</v>
      </c>
      <c r="E360" s="6">
        <v>27417</v>
      </c>
      <c r="F360" s="5">
        <v>51</v>
      </c>
      <c r="G360" s="5" t="s">
        <v>149</v>
      </c>
      <c r="H360" s="5" t="s">
        <v>136</v>
      </c>
      <c r="I360" s="5" t="s">
        <v>151</v>
      </c>
      <c r="J360" s="5" t="s">
        <v>463</v>
      </c>
      <c r="K360" s="5" t="s">
        <v>53</v>
      </c>
      <c r="L360" s="5" t="s">
        <v>54</v>
      </c>
      <c r="M360" s="6">
        <v>43960</v>
      </c>
      <c r="N360" s="5">
        <v>14.5</v>
      </c>
      <c r="O360" s="5">
        <v>42879</v>
      </c>
      <c r="P360" s="5">
        <v>18375</v>
      </c>
      <c r="Q360" s="5">
        <v>3</v>
      </c>
      <c r="R360" s="5">
        <v>99.6</v>
      </c>
      <c r="S360" s="5">
        <v>16</v>
      </c>
      <c r="T360" s="5" t="s">
        <v>1298</v>
      </c>
      <c r="U360" s="5" t="s">
        <v>1299</v>
      </c>
      <c r="V360" s="5" t="s">
        <v>136</v>
      </c>
      <c r="W360" s="5" t="s">
        <v>141</v>
      </c>
      <c r="X360" s="5" t="s">
        <v>58</v>
      </c>
      <c r="Y360" s="5" t="s">
        <v>110</v>
      </c>
      <c r="Z360" s="5" t="s">
        <v>85</v>
      </c>
      <c r="AA360" s="7">
        <f ca="1">YEARFRAC(Table1[[#This Row],[Joining Date]],TODAY(),3)</f>
        <v>6.2849315068493148</v>
      </c>
    </row>
    <row r="361" spans="1:27" x14ac:dyDescent="0.3">
      <c r="A361" s="5" t="s">
        <v>1300</v>
      </c>
      <c r="B361" s="5" t="s">
        <v>128</v>
      </c>
      <c r="C361" s="5" t="s">
        <v>236</v>
      </c>
      <c r="D361" s="5" t="s">
        <v>76</v>
      </c>
      <c r="E361" s="6">
        <v>25868</v>
      </c>
      <c r="F361" s="5">
        <v>55</v>
      </c>
      <c r="G361" s="5" t="s">
        <v>64</v>
      </c>
      <c r="H361" s="5" t="s">
        <v>78</v>
      </c>
      <c r="I361" s="5" t="s">
        <v>89</v>
      </c>
      <c r="J361" s="5" t="s">
        <v>549</v>
      </c>
      <c r="K361" s="5" t="s">
        <v>91</v>
      </c>
      <c r="L361" s="5" t="s">
        <v>68</v>
      </c>
      <c r="M361" s="6">
        <v>44715</v>
      </c>
      <c r="N361" s="5">
        <v>17.100000000000001</v>
      </c>
      <c r="O361" s="5">
        <v>53321</v>
      </c>
      <c r="P361" s="5">
        <v>37304</v>
      </c>
      <c r="Q361" s="5">
        <v>5</v>
      </c>
      <c r="R361" s="5">
        <v>99.1</v>
      </c>
      <c r="S361" s="5">
        <v>26</v>
      </c>
      <c r="T361" s="5" t="s">
        <v>1301</v>
      </c>
      <c r="U361" s="5" t="s">
        <v>1302</v>
      </c>
      <c r="V361" s="5" t="s">
        <v>78</v>
      </c>
      <c r="W361" s="5" t="s">
        <v>83</v>
      </c>
      <c r="X361" s="5" t="s">
        <v>58</v>
      </c>
      <c r="Y361" s="5" t="s">
        <v>122</v>
      </c>
      <c r="Z361" s="5" t="s">
        <v>111</v>
      </c>
      <c r="AA361" s="7">
        <f ca="1">YEARFRAC(Table1[[#This Row],[Joining Date]],TODAY(),3)</f>
        <v>4.2164383561643834</v>
      </c>
    </row>
    <row r="362" spans="1:27" x14ac:dyDescent="0.3">
      <c r="A362" s="5" t="s">
        <v>1303</v>
      </c>
      <c r="B362" s="5" t="s">
        <v>245</v>
      </c>
      <c r="C362" s="5" t="s">
        <v>63</v>
      </c>
      <c r="D362" s="5" t="s">
        <v>76</v>
      </c>
      <c r="E362" s="6">
        <v>36655</v>
      </c>
      <c r="F362" s="5">
        <v>26</v>
      </c>
      <c r="G362" s="5" t="s">
        <v>77</v>
      </c>
      <c r="H362" s="5" t="s">
        <v>150</v>
      </c>
      <c r="I362" s="5" t="s">
        <v>158</v>
      </c>
      <c r="J362" s="5" t="s">
        <v>199</v>
      </c>
      <c r="K362" s="5" t="s">
        <v>53</v>
      </c>
      <c r="L362" s="5" t="s">
        <v>54</v>
      </c>
      <c r="M362" s="6">
        <v>43795</v>
      </c>
      <c r="N362" s="5">
        <v>15.8</v>
      </c>
      <c r="O362" s="5">
        <v>97898</v>
      </c>
      <c r="P362" s="5">
        <v>48088</v>
      </c>
      <c r="Q362" s="5">
        <v>5</v>
      </c>
      <c r="R362" s="5">
        <v>85.5</v>
      </c>
      <c r="S362" s="5">
        <v>29</v>
      </c>
      <c r="T362" s="5" t="s">
        <v>1304</v>
      </c>
      <c r="U362" s="5" t="s">
        <v>1305</v>
      </c>
      <c r="V362" s="5" t="s">
        <v>150</v>
      </c>
      <c r="W362" s="5" t="s">
        <v>155</v>
      </c>
      <c r="X362" s="5" t="s">
        <v>58</v>
      </c>
      <c r="Y362" s="5" t="s">
        <v>110</v>
      </c>
      <c r="Z362" s="5" t="s">
        <v>111</v>
      </c>
      <c r="AA362" s="7">
        <f ca="1">YEARFRAC(Table1[[#This Row],[Joining Date]],TODAY(),3)</f>
        <v>6.7369863013698632</v>
      </c>
    </row>
    <row r="363" spans="1:27" x14ac:dyDescent="0.3">
      <c r="A363" s="5" t="s">
        <v>1306</v>
      </c>
      <c r="B363" s="5" t="s">
        <v>254</v>
      </c>
      <c r="C363" s="5" t="s">
        <v>47</v>
      </c>
      <c r="D363" s="5" t="s">
        <v>48</v>
      </c>
      <c r="E363" s="6">
        <v>30914</v>
      </c>
      <c r="F363" s="5">
        <v>41</v>
      </c>
      <c r="G363" s="5" t="s">
        <v>185</v>
      </c>
      <c r="H363" s="5" t="s">
        <v>306</v>
      </c>
      <c r="I363" s="5" t="s">
        <v>186</v>
      </c>
      <c r="J363" s="5" t="s">
        <v>207</v>
      </c>
      <c r="K363" s="5" t="s">
        <v>53</v>
      </c>
      <c r="L363" s="5" t="s">
        <v>68</v>
      </c>
      <c r="M363" s="6">
        <v>46022</v>
      </c>
      <c r="N363" s="5">
        <v>14.6</v>
      </c>
      <c r="O363" s="5">
        <v>55013</v>
      </c>
      <c r="P363" s="5">
        <v>28389</v>
      </c>
      <c r="Q363" s="5">
        <v>4</v>
      </c>
      <c r="R363" s="5">
        <v>97.3</v>
      </c>
      <c r="S363" s="5">
        <v>5</v>
      </c>
      <c r="T363" s="5" t="s">
        <v>1307</v>
      </c>
      <c r="U363" s="5" t="s">
        <v>1308</v>
      </c>
      <c r="V363" s="5" t="s">
        <v>306</v>
      </c>
      <c r="W363" s="5" t="s">
        <v>309</v>
      </c>
      <c r="X363" s="5" t="s">
        <v>58</v>
      </c>
      <c r="Y363" s="5" t="s">
        <v>110</v>
      </c>
      <c r="Z363" s="5" t="s">
        <v>60</v>
      </c>
      <c r="AA363" s="7">
        <f ca="1">YEARFRAC(Table1[[#This Row],[Joining Date]],TODAY(),3)</f>
        <v>0.63561643835616444</v>
      </c>
    </row>
    <row r="364" spans="1:27" x14ac:dyDescent="0.3">
      <c r="A364" s="5" t="s">
        <v>1309</v>
      </c>
      <c r="B364" s="5" t="s">
        <v>157</v>
      </c>
      <c r="C364" s="5" t="s">
        <v>88</v>
      </c>
      <c r="D364" s="5" t="s">
        <v>48</v>
      </c>
      <c r="E364" s="6">
        <v>35847</v>
      </c>
      <c r="F364" s="5">
        <v>28</v>
      </c>
      <c r="G364" s="5" t="s">
        <v>185</v>
      </c>
      <c r="H364" s="5" t="s">
        <v>78</v>
      </c>
      <c r="I364" s="5" t="s">
        <v>186</v>
      </c>
      <c r="J364" s="5" t="s">
        <v>625</v>
      </c>
      <c r="K364" s="5" t="s">
        <v>91</v>
      </c>
      <c r="L364" s="5" t="s">
        <v>54</v>
      </c>
      <c r="M364" s="6">
        <v>46083</v>
      </c>
      <c r="N364" s="5">
        <v>9.9</v>
      </c>
      <c r="O364" s="5">
        <v>45213</v>
      </c>
      <c r="P364" s="5">
        <v>32918</v>
      </c>
      <c r="Q364" s="5">
        <v>5</v>
      </c>
      <c r="R364" s="5">
        <v>91.5</v>
      </c>
      <c r="S364" s="5">
        <v>25</v>
      </c>
      <c r="T364" s="5" t="s">
        <v>1310</v>
      </c>
      <c r="U364" s="5" t="s">
        <v>1311</v>
      </c>
      <c r="V364" s="5" t="s">
        <v>78</v>
      </c>
      <c r="W364" s="5" t="s">
        <v>83</v>
      </c>
      <c r="X364" s="5" t="s">
        <v>58</v>
      </c>
      <c r="Y364" s="5" t="s">
        <v>59</v>
      </c>
      <c r="Z364" s="5" t="s">
        <v>85</v>
      </c>
      <c r="AA364" s="7">
        <f ca="1">YEARFRAC(Table1[[#This Row],[Joining Date]],TODAY(),3)</f>
        <v>0.46849315068493153</v>
      </c>
    </row>
    <row r="365" spans="1:27" x14ac:dyDescent="0.3">
      <c r="A365" s="5" t="s">
        <v>1312</v>
      </c>
      <c r="B365" s="5" t="s">
        <v>87</v>
      </c>
      <c r="C365" s="5" t="s">
        <v>129</v>
      </c>
      <c r="D365" s="5" t="s">
        <v>48</v>
      </c>
      <c r="E365" s="6">
        <v>30896</v>
      </c>
      <c r="F365" s="5">
        <v>41</v>
      </c>
      <c r="G365" s="5" t="s">
        <v>185</v>
      </c>
      <c r="H365" s="5" t="s">
        <v>114</v>
      </c>
      <c r="I365" s="5" t="s">
        <v>219</v>
      </c>
      <c r="J365" s="5" t="s">
        <v>742</v>
      </c>
      <c r="K365" s="5" t="s">
        <v>53</v>
      </c>
      <c r="L365" s="5" t="s">
        <v>68</v>
      </c>
      <c r="M365" s="6">
        <v>45959</v>
      </c>
      <c r="N365" s="5">
        <v>5.5</v>
      </c>
      <c r="O365" s="5">
        <v>83167</v>
      </c>
      <c r="P365" s="5">
        <v>31469</v>
      </c>
      <c r="Q365" s="5">
        <v>5</v>
      </c>
      <c r="R365" s="5">
        <v>88</v>
      </c>
      <c r="S365" s="5">
        <v>30</v>
      </c>
      <c r="T365" s="5" t="s">
        <v>1313</v>
      </c>
      <c r="U365" s="5" t="s">
        <v>1314</v>
      </c>
      <c r="V365" s="5" t="s">
        <v>114</v>
      </c>
      <c r="W365" s="5" t="s">
        <v>83</v>
      </c>
      <c r="X365" s="5" t="s">
        <v>58</v>
      </c>
      <c r="Y365" s="5" t="s">
        <v>72</v>
      </c>
      <c r="Z365" s="5" t="s">
        <v>60</v>
      </c>
      <c r="AA365" s="7">
        <f ca="1">YEARFRAC(Table1[[#This Row],[Joining Date]],TODAY(),3)</f>
        <v>0.80821917808219179</v>
      </c>
    </row>
    <row r="366" spans="1:27" x14ac:dyDescent="0.3">
      <c r="A366" s="5" t="s">
        <v>1315</v>
      </c>
      <c r="B366" s="5" t="s">
        <v>245</v>
      </c>
      <c r="C366" s="5" t="s">
        <v>236</v>
      </c>
      <c r="D366" s="5" t="s">
        <v>76</v>
      </c>
      <c r="E366" s="6">
        <v>26483</v>
      </c>
      <c r="F366" s="5">
        <v>54</v>
      </c>
      <c r="G366" s="5" t="s">
        <v>103</v>
      </c>
      <c r="H366" s="5" t="s">
        <v>114</v>
      </c>
      <c r="I366" s="5" t="s">
        <v>105</v>
      </c>
      <c r="J366" s="5" t="s">
        <v>570</v>
      </c>
      <c r="K366" s="5" t="s">
        <v>91</v>
      </c>
      <c r="L366" s="5" t="s">
        <v>68</v>
      </c>
      <c r="M366" s="6">
        <v>43899</v>
      </c>
      <c r="N366" s="5">
        <v>3.8</v>
      </c>
      <c r="O366" s="5">
        <v>49220</v>
      </c>
      <c r="P366" s="5">
        <v>31533</v>
      </c>
      <c r="Q366" s="5">
        <v>3</v>
      </c>
      <c r="R366" s="5">
        <v>98.8</v>
      </c>
      <c r="S366" s="5">
        <v>9</v>
      </c>
      <c r="T366" s="5" t="s">
        <v>1316</v>
      </c>
      <c r="U366" s="5" t="s">
        <v>1317</v>
      </c>
      <c r="V366" s="5" t="s">
        <v>114</v>
      </c>
      <c r="W366" s="5" t="s">
        <v>83</v>
      </c>
      <c r="X366" s="5" t="s">
        <v>58</v>
      </c>
      <c r="Y366" s="5" t="s">
        <v>72</v>
      </c>
      <c r="Z366" s="5" t="s">
        <v>60</v>
      </c>
      <c r="AA366" s="7">
        <f ca="1">YEARFRAC(Table1[[#This Row],[Joining Date]],TODAY(),3)</f>
        <v>6.4520547945205475</v>
      </c>
    </row>
    <row r="367" spans="1:27" x14ac:dyDescent="0.3">
      <c r="A367" s="5" t="s">
        <v>1318</v>
      </c>
      <c r="B367" s="5" t="s">
        <v>101</v>
      </c>
      <c r="C367" s="5" t="s">
        <v>236</v>
      </c>
      <c r="D367" s="5" t="s">
        <v>48</v>
      </c>
      <c r="E367" s="6">
        <v>35985</v>
      </c>
      <c r="F367" s="5">
        <v>28</v>
      </c>
      <c r="G367" s="5" t="s">
        <v>64</v>
      </c>
      <c r="H367" s="5" t="s">
        <v>144</v>
      </c>
      <c r="I367" s="5" t="s">
        <v>89</v>
      </c>
      <c r="J367" s="5" t="s">
        <v>570</v>
      </c>
      <c r="K367" s="5" t="s">
        <v>91</v>
      </c>
      <c r="L367" s="5" t="s">
        <v>68</v>
      </c>
      <c r="M367" s="6">
        <v>45008</v>
      </c>
      <c r="N367" s="5">
        <v>14.6</v>
      </c>
      <c r="O367" s="5">
        <v>56320</v>
      </c>
      <c r="P367" s="5">
        <v>16700</v>
      </c>
      <c r="Q367" s="5">
        <v>2</v>
      </c>
      <c r="R367" s="5">
        <v>90.7</v>
      </c>
      <c r="S367" s="5">
        <v>18</v>
      </c>
      <c r="T367" s="5" t="s">
        <v>1319</v>
      </c>
      <c r="U367" s="5" t="s">
        <v>1320</v>
      </c>
      <c r="V367" s="5" t="s">
        <v>144</v>
      </c>
      <c r="W367" s="5" t="s">
        <v>144</v>
      </c>
      <c r="X367" s="5" t="s">
        <v>58</v>
      </c>
      <c r="Y367" s="5" t="s">
        <v>72</v>
      </c>
      <c r="Z367" s="5" t="s">
        <v>60</v>
      </c>
      <c r="AA367" s="7">
        <f ca="1">YEARFRAC(Table1[[#This Row],[Joining Date]],TODAY(),3)</f>
        <v>3.4136986301369863</v>
      </c>
    </row>
    <row r="368" spans="1:27" x14ac:dyDescent="0.3">
      <c r="A368" s="5" t="s">
        <v>1321</v>
      </c>
      <c r="B368" s="5" t="s">
        <v>46</v>
      </c>
      <c r="C368" s="5" t="s">
        <v>134</v>
      </c>
      <c r="D368" s="5" t="s">
        <v>48</v>
      </c>
      <c r="E368" s="6">
        <v>24964</v>
      </c>
      <c r="F368" s="5">
        <v>58</v>
      </c>
      <c r="G368" s="5" t="s">
        <v>103</v>
      </c>
      <c r="H368" s="5" t="s">
        <v>306</v>
      </c>
      <c r="I368" s="5" t="s">
        <v>105</v>
      </c>
      <c r="J368" s="5" t="s">
        <v>1027</v>
      </c>
      <c r="K368" s="5" t="s">
        <v>53</v>
      </c>
      <c r="L368" s="5" t="s">
        <v>54</v>
      </c>
      <c r="M368" s="6">
        <v>45291</v>
      </c>
      <c r="N368" s="5">
        <v>8.9</v>
      </c>
      <c r="O368" s="5">
        <v>109939</v>
      </c>
      <c r="P368" s="5">
        <v>42274</v>
      </c>
      <c r="Q368" s="5">
        <v>2</v>
      </c>
      <c r="R368" s="5">
        <v>85.5</v>
      </c>
      <c r="S368" s="5">
        <v>19</v>
      </c>
      <c r="T368" s="5" t="s">
        <v>1322</v>
      </c>
      <c r="U368" s="5" t="s">
        <v>1323</v>
      </c>
      <c r="V368" s="5" t="s">
        <v>306</v>
      </c>
      <c r="W368" s="5" t="s">
        <v>309</v>
      </c>
      <c r="X368" s="5" t="s">
        <v>58</v>
      </c>
      <c r="Y368" s="5" t="s">
        <v>59</v>
      </c>
      <c r="Z368" s="5" t="s">
        <v>60</v>
      </c>
      <c r="AA368" s="7">
        <f ca="1">YEARFRAC(Table1[[#This Row],[Joining Date]],TODAY(),3)</f>
        <v>2.6383561643835618</v>
      </c>
    </row>
    <row r="369" spans="1:27" x14ac:dyDescent="0.3">
      <c r="A369" s="5" t="s">
        <v>1324</v>
      </c>
      <c r="B369" s="5" t="s">
        <v>101</v>
      </c>
      <c r="C369" s="5" t="s">
        <v>236</v>
      </c>
      <c r="D369" s="5" t="s">
        <v>48</v>
      </c>
      <c r="E369" s="6">
        <v>36215</v>
      </c>
      <c r="F369" s="5">
        <v>27</v>
      </c>
      <c r="G369" s="5" t="s">
        <v>49</v>
      </c>
      <c r="H369" s="5" t="s">
        <v>78</v>
      </c>
      <c r="I369" s="5" t="s">
        <v>177</v>
      </c>
      <c r="J369" s="5" t="s">
        <v>270</v>
      </c>
      <c r="K369" s="5" t="s">
        <v>53</v>
      </c>
      <c r="L369" s="5" t="s">
        <v>54</v>
      </c>
      <c r="M369" s="6">
        <v>43657</v>
      </c>
      <c r="N369" s="5">
        <v>4.2</v>
      </c>
      <c r="O369" s="5">
        <v>32399</v>
      </c>
      <c r="P369" s="5">
        <v>46915</v>
      </c>
      <c r="Q369" s="5">
        <v>4</v>
      </c>
      <c r="R369" s="5">
        <v>89.1</v>
      </c>
      <c r="S369" s="5">
        <v>17</v>
      </c>
      <c r="T369" s="5" t="s">
        <v>1325</v>
      </c>
      <c r="U369" s="5" t="s">
        <v>1326</v>
      </c>
      <c r="V369" s="5" t="s">
        <v>78</v>
      </c>
      <c r="W369" s="5" t="s">
        <v>83</v>
      </c>
      <c r="X369" s="5" t="s">
        <v>58</v>
      </c>
      <c r="Y369" s="5" t="s">
        <v>110</v>
      </c>
      <c r="Z369" s="5" t="s">
        <v>85</v>
      </c>
      <c r="AA369" s="7">
        <f ca="1">YEARFRAC(Table1[[#This Row],[Joining Date]],TODAY(),3)</f>
        <v>7.1150684931506847</v>
      </c>
    </row>
    <row r="370" spans="1:27" x14ac:dyDescent="0.3">
      <c r="A370" s="5" t="s">
        <v>1327</v>
      </c>
      <c r="B370" s="5" t="s">
        <v>101</v>
      </c>
      <c r="C370" s="5" t="s">
        <v>63</v>
      </c>
      <c r="D370" s="5" t="s">
        <v>48</v>
      </c>
      <c r="E370" s="6">
        <v>38322</v>
      </c>
      <c r="F370" s="5">
        <v>21</v>
      </c>
      <c r="G370" s="5" t="s">
        <v>49</v>
      </c>
      <c r="H370" s="5" t="s">
        <v>104</v>
      </c>
      <c r="I370" s="5" t="s">
        <v>51</v>
      </c>
      <c r="J370" s="5" t="s">
        <v>97</v>
      </c>
      <c r="K370" s="5" t="s">
        <v>53</v>
      </c>
      <c r="L370" s="5" t="s">
        <v>54</v>
      </c>
      <c r="M370" s="6">
        <v>43171</v>
      </c>
      <c r="N370" s="5">
        <v>15.5</v>
      </c>
      <c r="O370" s="5">
        <v>137868</v>
      </c>
      <c r="P370" s="5">
        <v>31156</v>
      </c>
      <c r="Q370" s="5">
        <v>2</v>
      </c>
      <c r="R370" s="5">
        <v>89.8</v>
      </c>
      <c r="S370" s="5">
        <v>16</v>
      </c>
      <c r="T370" s="5" t="s">
        <v>1328</v>
      </c>
      <c r="U370" s="5" t="s">
        <v>1329</v>
      </c>
      <c r="V370" s="5" t="s">
        <v>104</v>
      </c>
      <c r="W370" s="5" t="s">
        <v>109</v>
      </c>
      <c r="X370" s="5" t="s">
        <v>58</v>
      </c>
      <c r="Y370" s="5" t="s">
        <v>72</v>
      </c>
      <c r="Z370" s="5" t="s">
        <v>111</v>
      </c>
      <c r="AA370" s="7">
        <f ca="1">YEARFRAC(Table1[[#This Row],[Joining Date]],TODAY(),3)</f>
        <v>8.4465753424657528</v>
      </c>
    </row>
    <row r="371" spans="1:27" x14ac:dyDescent="0.3">
      <c r="A371" s="5" t="s">
        <v>1330</v>
      </c>
      <c r="B371" s="5" t="s">
        <v>113</v>
      </c>
      <c r="C371" s="5" t="s">
        <v>47</v>
      </c>
      <c r="D371" s="5" t="s">
        <v>76</v>
      </c>
      <c r="E371" s="6">
        <v>25669</v>
      </c>
      <c r="F371" s="5">
        <v>56</v>
      </c>
      <c r="G371" s="5" t="s">
        <v>49</v>
      </c>
      <c r="H371" s="5" t="s">
        <v>150</v>
      </c>
      <c r="I371" s="5" t="s">
        <v>51</v>
      </c>
      <c r="J371" s="5" t="s">
        <v>708</v>
      </c>
      <c r="K371" s="5" t="s">
        <v>53</v>
      </c>
      <c r="L371" s="5" t="s">
        <v>68</v>
      </c>
      <c r="M371" s="6">
        <v>44596</v>
      </c>
      <c r="N371" s="5">
        <v>11.9</v>
      </c>
      <c r="O371" s="5">
        <v>46535</v>
      </c>
      <c r="P371" s="5">
        <v>8384</v>
      </c>
      <c r="Q371" s="5">
        <v>5</v>
      </c>
      <c r="R371" s="5">
        <v>95</v>
      </c>
      <c r="S371" s="5">
        <v>10</v>
      </c>
      <c r="T371" s="5" t="s">
        <v>1331</v>
      </c>
      <c r="U371" s="5" t="s">
        <v>1332</v>
      </c>
      <c r="V371" s="5" t="s">
        <v>150</v>
      </c>
      <c r="W371" s="5" t="s">
        <v>155</v>
      </c>
      <c r="X371" s="5" t="s">
        <v>58</v>
      </c>
      <c r="Y371" s="5" t="s">
        <v>110</v>
      </c>
      <c r="Z371" s="5" t="s">
        <v>60</v>
      </c>
      <c r="AA371" s="7">
        <f ca="1">YEARFRAC(Table1[[#This Row],[Joining Date]],TODAY(),3)</f>
        <v>4.5424657534246577</v>
      </c>
    </row>
    <row r="372" spans="1:27" x14ac:dyDescent="0.3">
      <c r="A372" s="5" t="s">
        <v>1333</v>
      </c>
      <c r="B372" s="5" t="s">
        <v>128</v>
      </c>
      <c r="C372" s="5" t="s">
        <v>102</v>
      </c>
      <c r="D372" s="5" t="s">
        <v>76</v>
      </c>
      <c r="E372" s="6">
        <v>33433</v>
      </c>
      <c r="F372" s="5">
        <v>35</v>
      </c>
      <c r="G372" s="5" t="s">
        <v>149</v>
      </c>
      <c r="H372" s="5" t="s">
        <v>50</v>
      </c>
      <c r="I372" s="5" t="s">
        <v>151</v>
      </c>
      <c r="J372" s="5" t="s">
        <v>574</v>
      </c>
      <c r="K372" s="5" t="s">
        <v>53</v>
      </c>
      <c r="L372" s="5" t="s">
        <v>68</v>
      </c>
      <c r="M372" s="6">
        <v>45189</v>
      </c>
      <c r="N372" s="5">
        <v>13.3</v>
      </c>
      <c r="O372" s="5">
        <v>71494</v>
      </c>
      <c r="P372" s="5">
        <v>11681</v>
      </c>
      <c r="Q372" s="5">
        <v>4</v>
      </c>
      <c r="R372" s="5">
        <v>98.9</v>
      </c>
      <c r="S372" s="5">
        <v>6</v>
      </c>
      <c r="T372" s="5" t="s">
        <v>1334</v>
      </c>
      <c r="U372" s="5" t="s">
        <v>1335</v>
      </c>
      <c r="V372" s="5" t="s">
        <v>50</v>
      </c>
      <c r="W372" s="5" t="s">
        <v>57</v>
      </c>
      <c r="X372" s="5" t="s">
        <v>58</v>
      </c>
      <c r="Y372" s="5" t="s">
        <v>84</v>
      </c>
      <c r="Z372" s="5" t="s">
        <v>85</v>
      </c>
      <c r="AA372" s="7">
        <f ca="1">YEARFRAC(Table1[[#This Row],[Joining Date]],TODAY(),3)</f>
        <v>2.9178082191780823</v>
      </c>
    </row>
    <row r="373" spans="1:27" x14ac:dyDescent="0.3">
      <c r="A373" s="5" t="s">
        <v>1336</v>
      </c>
      <c r="B373" s="5" t="s">
        <v>113</v>
      </c>
      <c r="C373" s="5" t="s">
        <v>118</v>
      </c>
      <c r="D373" s="5" t="s">
        <v>76</v>
      </c>
      <c r="E373" s="6">
        <v>36550</v>
      </c>
      <c r="F373" s="5">
        <v>26</v>
      </c>
      <c r="G373" s="5" t="s">
        <v>49</v>
      </c>
      <c r="H373" s="5" t="s">
        <v>150</v>
      </c>
      <c r="I373" s="5" t="s">
        <v>177</v>
      </c>
      <c r="J373" s="5" t="s">
        <v>393</v>
      </c>
      <c r="K373" s="5" t="s">
        <v>53</v>
      </c>
      <c r="L373" s="5" t="s">
        <v>68</v>
      </c>
      <c r="M373" s="6">
        <v>43644</v>
      </c>
      <c r="N373" s="5">
        <v>18.2</v>
      </c>
      <c r="O373" s="5">
        <v>63941</v>
      </c>
      <c r="P373" s="5">
        <v>5745</v>
      </c>
      <c r="Q373" s="5">
        <v>1</v>
      </c>
      <c r="R373" s="5">
        <v>88.6</v>
      </c>
      <c r="S373" s="5">
        <v>8</v>
      </c>
      <c r="T373" s="5" t="s">
        <v>1337</v>
      </c>
      <c r="U373" s="5" t="s">
        <v>1338</v>
      </c>
      <c r="V373" s="5" t="s">
        <v>150</v>
      </c>
      <c r="W373" s="5" t="s">
        <v>155</v>
      </c>
      <c r="X373" s="5" t="s">
        <v>58</v>
      </c>
      <c r="Y373" s="5" t="s">
        <v>59</v>
      </c>
      <c r="Z373" s="5" t="s">
        <v>60</v>
      </c>
      <c r="AA373" s="7">
        <f ca="1">YEARFRAC(Table1[[#This Row],[Joining Date]],TODAY(),3)</f>
        <v>7.1506849315068495</v>
      </c>
    </row>
    <row r="374" spans="1:27" x14ac:dyDescent="0.3">
      <c r="A374" s="5" t="s">
        <v>1339</v>
      </c>
      <c r="B374" s="5" t="s">
        <v>254</v>
      </c>
      <c r="C374" s="5" t="s">
        <v>88</v>
      </c>
      <c r="D374" s="5" t="s">
        <v>76</v>
      </c>
      <c r="E374" s="6">
        <v>26081</v>
      </c>
      <c r="F374" s="5">
        <v>55</v>
      </c>
      <c r="G374" s="5" t="s">
        <v>77</v>
      </c>
      <c r="H374" s="5" t="s">
        <v>144</v>
      </c>
      <c r="I374" s="5" t="s">
        <v>79</v>
      </c>
      <c r="J374" s="5" t="s">
        <v>968</v>
      </c>
      <c r="K374" s="5" t="s">
        <v>91</v>
      </c>
      <c r="L374" s="5" t="s">
        <v>68</v>
      </c>
      <c r="M374" s="6">
        <v>45482</v>
      </c>
      <c r="N374" s="5">
        <v>12.1</v>
      </c>
      <c r="O374" s="5">
        <v>137254</v>
      </c>
      <c r="P374" s="5">
        <v>22459</v>
      </c>
      <c r="Q374" s="5">
        <v>2</v>
      </c>
      <c r="R374" s="5">
        <v>96.5</v>
      </c>
      <c r="S374" s="5">
        <v>25</v>
      </c>
      <c r="T374" s="5" t="s">
        <v>1340</v>
      </c>
      <c r="U374" s="5" t="s">
        <v>1341</v>
      </c>
      <c r="V374" s="5" t="s">
        <v>144</v>
      </c>
      <c r="W374" s="5" t="s">
        <v>144</v>
      </c>
      <c r="X374" s="5" t="s">
        <v>58</v>
      </c>
      <c r="Y374" s="5" t="s">
        <v>84</v>
      </c>
      <c r="Z374" s="5" t="s">
        <v>111</v>
      </c>
      <c r="AA374" s="7">
        <f ca="1">YEARFRAC(Table1[[#This Row],[Joining Date]],TODAY(),3)</f>
        <v>2.1150684931506851</v>
      </c>
    </row>
    <row r="375" spans="1:27" x14ac:dyDescent="0.3">
      <c r="A375" s="5" t="s">
        <v>1342</v>
      </c>
      <c r="B375" s="5" t="s">
        <v>101</v>
      </c>
      <c r="C375" s="5" t="s">
        <v>236</v>
      </c>
      <c r="D375" s="5" t="s">
        <v>76</v>
      </c>
      <c r="E375" s="6">
        <v>37720</v>
      </c>
      <c r="F375" s="5">
        <v>23</v>
      </c>
      <c r="G375" s="5" t="s">
        <v>103</v>
      </c>
      <c r="H375" s="5" t="s">
        <v>65</v>
      </c>
      <c r="I375" s="5" t="s">
        <v>105</v>
      </c>
      <c r="J375" s="5" t="s">
        <v>812</v>
      </c>
      <c r="K375" s="5" t="s">
        <v>91</v>
      </c>
      <c r="L375" s="5" t="s">
        <v>54</v>
      </c>
      <c r="M375" s="6">
        <v>44813</v>
      </c>
      <c r="N375" s="5">
        <v>3.1</v>
      </c>
      <c r="O375" s="5">
        <v>131016</v>
      </c>
      <c r="P375" s="5">
        <v>9129</v>
      </c>
      <c r="Q375" s="5">
        <v>5</v>
      </c>
      <c r="R375" s="5">
        <v>94.8</v>
      </c>
      <c r="S375" s="5">
        <v>9</v>
      </c>
      <c r="T375" s="5" t="s">
        <v>1343</v>
      </c>
      <c r="U375" s="5" t="s">
        <v>1344</v>
      </c>
      <c r="V375" s="5" t="s">
        <v>65</v>
      </c>
      <c r="W375" s="5" t="s">
        <v>71</v>
      </c>
      <c r="X375" s="5" t="s">
        <v>58</v>
      </c>
      <c r="Y375" s="5" t="s">
        <v>110</v>
      </c>
      <c r="Z375" s="5" t="s">
        <v>111</v>
      </c>
      <c r="AA375" s="7">
        <f ca="1">YEARFRAC(Table1[[#This Row],[Joining Date]],TODAY(),3)</f>
        <v>3.9479452054794519</v>
      </c>
    </row>
    <row r="376" spans="1:27" x14ac:dyDescent="0.3">
      <c r="A376" s="5" t="s">
        <v>1345</v>
      </c>
      <c r="B376" s="5" t="s">
        <v>143</v>
      </c>
      <c r="C376" s="5" t="s">
        <v>96</v>
      </c>
      <c r="D376" s="5" t="s">
        <v>76</v>
      </c>
      <c r="E376" s="6">
        <v>34791</v>
      </c>
      <c r="F376" s="5">
        <v>31</v>
      </c>
      <c r="G376" s="5" t="s">
        <v>103</v>
      </c>
      <c r="H376" s="5" t="s">
        <v>218</v>
      </c>
      <c r="I376" s="5" t="s">
        <v>105</v>
      </c>
      <c r="J376" s="5" t="s">
        <v>581</v>
      </c>
      <c r="K376" s="5" t="s">
        <v>91</v>
      </c>
      <c r="L376" s="5" t="s">
        <v>68</v>
      </c>
      <c r="M376" s="6">
        <v>43449</v>
      </c>
      <c r="N376" s="5">
        <v>15.5</v>
      </c>
      <c r="O376" s="5">
        <v>77857</v>
      </c>
      <c r="P376" s="5">
        <v>32842</v>
      </c>
      <c r="Q376" s="5">
        <v>2</v>
      </c>
      <c r="R376" s="5">
        <v>92.8</v>
      </c>
      <c r="S376" s="5">
        <v>28</v>
      </c>
      <c r="T376" s="5" t="s">
        <v>1346</v>
      </c>
      <c r="U376" s="5" t="s">
        <v>1347</v>
      </c>
      <c r="V376" s="5" t="s">
        <v>218</v>
      </c>
      <c r="W376" s="5" t="s">
        <v>223</v>
      </c>
      <c r="X376" s="5" t="s">
        <v>58</v>
      </c>
      <c r="Y376" s="5" t="s">
        <v>110</v>
      </c>
      <c r="Z376" s="5" t="s">
        <v>60</v>
      </c>
      <c r="AA376" s="7">
        <f ca="1">YEARFRAC(Table1[[#This Row],[Joining Date]],TODAY(),3)</f>
        <v>7.6849315068493151</v>
      </c>
    </row>
    <row r="377" spans="1:27" x14ac:dyDescent="0.3">
      <c r="A377" s="5" t="s">
        <v>1348</v>
      </c>
      <c r="B377" s="5" t="s">
        <v>95</v>
      </c>
      <c r="C377" s="5" t="s">
        <v>47</v>
      </c>
      <c r="D377" s="5" t="s">
        <v>76</v>
      </c>
      <c r="E377" s="6">
        <v>36049</v>
      </c>
      <c r="F377" s="5">
        <v>27</v>
      </c>
      <c r="G377" s="5" t="s">
        <v>77</v>
      </c>
      <c r="H377" s="5" t="s">
        <v>78</v>
      </c>
      <c r="I377" s="5" t="s">
        <v>158</v>
      </c>
      <c r="J377" s="5" t="s">
        <v>471</v>
      </c>
      <c r="K377" s="5" t="s">
        <v>53</v>
      </c>
      <c r="L377" s="5" t="s">
        <v>54</v>
      </c>
      <c r="M377" s="6">
        <v>43536</v>
      </c>
      <c r="N377" s="5">
        <v>16.100000000000001</v>
      </c>
      <c r="O377" s="5">
        <v>111660</v>
      </c>
      <c r="P377" s="5">
        <v>7138</v>
      </c>
      <c r="Q377" s="5">
        <v>1</v>
      </c>
      <c r="R377" s="5">
        <v>86.7</v>
      </c>
      <c r="S377" s="5">
        <v>26</v>
      </c>
      <c r="T377" s="5" t="s">
        <v>1349</v>
      </c>
      <c r="U377" s="5" t="s">
        <v>1350</v>
      </c>
      <c r="V377" s="5" t="s">
        <v>78</v>
      </c>
      <c r="W377" s="5" t="s">
        <v>83</v>
      </c>
      <c r="X377" s="5" t="s">
        <v>58</v>
      </c>
      <c r="Y377" s="5" t="s">
        <v>122</v>
      </c>
      <c r="Z377" s="5" t="s">
        <v>85</v>
      </c>
      <c r="AA377" s="7">
        <f ca="1">YEARFRAC(Table1[[#This Row],[Joining Date]],TODAY(),3)</f>
        <v>7.4465753424657537</v>
      </c>
    </row>
    <row r="378" spans="1:27" x14ac:dyDescent="0.3">
      <c r="A378" s="5" t="s">
        <v>1351</v>
      </c>
      <c r="B378" s="5" t="s">
        <v>95</v>
      </c>
      <c r="C378" s="5" t="s">
        <v>96</v>
      </c>
      <c r="D378" s="5" t="s">
        <v>76</v>
      </c>
      <c r="E378" s="6">
        <v>30670</v>
      </c>
      <c r="F378" s="5">
        <v>42</v>
      </c>
      <c r="G378" s="5" t="s">
        <v>103</v>
      </c>
      <c r="H378" s="5" t="s">
        <v>65</v>
      </c>
      <c r="I378" s="5" t="s">
        <v>105</v>
      </c>
      <c r="J378" s="5" t="s">
        <v>673</v>
      </c>
      <c r="K378" s="5" t="s">
        <v>91</v>
      </c>
      <c r="L378" s="5" t="s">
        <v>54</v>
      </c>
      <c r="M378" s="6">
        <v>43336</v>
      </c>
      <c r="N378" s="5">
        <v>11.4</v>
      </c>
      <c r="O378" s="5">
        <v>101670</v>
      </c>
      <c r="P378" s="5">
        <v>42996</v>
      </c>
      <c r="Q378" s="5">
        <v>2</v>
      </c>
      <c r="R378" s="5">
        <v>94.2</v>
      </c>
      <c r="S378" s="5">
        <v>26</v>
      </c>
      <c r="T378" s="5" t="s">
        <v>1352</v>
      </c>
      <c r="U378" s="5" t="s">
        <v>1353</v>
      </c>
      <c r="V378" s="5" t="s">
        <v>65</v>
      </c>
      <c r="W378" s="5" t="s">
        <v>71</v>
      </c>
      <c r="X378" s="5" t="s">
        <v>58</v>
      </c>
      <c r="Y378" s="5" t="s">
        <v>59</v>
      </c>
      <c r="Z378" s="5" t="s">
        <v>85</v>
      </c>
      <c r="AA378" s="7">
        <f ca="1">YEARFRAC(Table1[[#This Row],[Joining Date]],TODAY(),3)</f>
        <v>7.9945205479452053</v>
      </c>
    </row>
    <row r="379" spans="1:27" x14ac:dyDescent="0.3">
      <c r="A379" s="5" t="s">
        <v>1354</v>
      </c>
      <c r="B379" s="5" t="s">
        <v>157</v>
      </c>
      <c r="C379" s="5" t="s">
        <v>236</v>
      </c>
      <c r="D379" s="5" t="s">
        <v>48</v>
      </c>
      <c r="E379" s="6">
        <v>24052</v>
      </c>
      <c r="F379" s="5">
        <v>60</v>
      </c>
      <c r="G379" s="5" t="s">
        <v>64</v>
      </c>
      <c r="H379" s="5" t="s">
        <v>104</v>
      </c>
      <c r="I379" s="5" t="s">
        <v>89</v>
      </c>
      <c r="J379" s="5" t="s">
        <v>1126</v>
      </c>
      <c r="K379" s="5" t="s">
        <v>53</v>
      </c>
      <c r="L379" s="5" t="s">
        <v>68</v>
      </c>
      <c r="M379" s="6">
        <v>45764</v>
      </c>
      <c r="N379" s="5">
        <v>12.2</v>
      </c>
      <c r="O379" s="5">
        <v>27604</v>
      </c>
      <c r="P379" s="5">
        <v>17103</v>
      </c>
      <c r="Q379" s="5">
        <v>1</v>
      </c>
      <c r="R379" s="5">
        <v>92.5</v>
      </c>
      <c r="S379" s="5">
        <v>2</v>
      </c>
      <c r="T379" s="5" t="s">
        <v>1355</v>
      </c>
      <c r="U379" s="5" t="s">
        <v>1356</v>
      </c>
      <c r="V379" s="5" t="s">
        <v>104</v>
      </c>
      <c r="W379" s="5" t="s">
        <v>109</v>
      </c>
      <c r="X379" s="5" t="s">
        <v>58</v>
      </c>
      <c r="Y379" s="5" t="s">
        <v>84</v>
      </c>
      <c r="Z379" s="5" t="s">
        <v>60</v>
      </c>
      <c r="AA379" s="7">
        <f ca="1">YEARFRAC(Table1[[#This Row],[Joining Date]],TODAY(),3)</f>
        <v>1.3424657534246576</v>
      </c>
    </row>
    <row r="380" spans="1:27" x14ac:dyDescent="0.3">
      <c r="A380" s="5" t="s">
        <v>1357</v>
      </c>
      <c r="B380" s="5" t="s">
        <v>128</v>
      </c>
      <c r="C380" s="5" t="s">
        <v>96</v>
      </c>
      <c r="D380" s="5" t="s">
        <v>48</v>
      </c>
      <c r="E380" s="6">
        <v>35915</v>
      </c>
      <c r="F380" s="5">
        <v>28</v>
      </c>
      <c r="G380" s="5" t="s">
        <v>49</v>
      </c>
      <c r="H380" s="5" t="s">
        <v>150</v>
      </c>
      <c r="I380" s="5" t="s">
        <v>51</v>
      </c>
      <c r="J380" s="5" t="s">
        <v>463</v>
      </c>
      <c r="K380" s="5" t="s">
        <v>53</v>
      </c>
      <c r="L380" s="5" t="s">
        <v>54</v>
      </c>
      <c r="M380" s="6">
        <v>43420</v>
      </c>
      <c r="N380" s="5">
        <v>8.1</v>
      </c>
      <c r="O380" s="5">
        <v>68975</v>
      </c>
      <c r="P380" s="5">
        <v>26352</v>
      </c>
      <c r="Q380" s="5">
        <v>4</v>
      </c>
      <c r="R380" s="5">
        <v>90.8</v>
      </c>
      <c r="S380" s="5">
        <v>24</v>
      </c>
      <c r="T380" s="5" t="s">
        <v>1358</v>
      </c>
      <c r="U380" s="5" t="s">
        <v>1359</v>
      </c>
      <c r="V380" s="5" t="s">
        <v>150</v>
      </c>
      <c r="W380" s="5" t="s">
        <v>155</v>
      </c>
      <c r="X380" s="5" t="s">
        <v>58</v>
      </c>
      <c r="Y380" s="5" t="s">
        <v>72</v>
      </c>
      <c r="Z380" s="5" t="s">
        <v>111</v>
      </c>
      <c r="AA380" s="7">
        <f ca="1">YEARFRAC(Table1[[#This Row],[Joining Date]],TODAY(),3)</f>
        <v>7.7643835616438359</v>
      </c>
    </row>
    <row r="381" spans="1:27" x14ac:dyDescent="0.3">
      <c r="A381" s="5" t="s">
        <v>1360</v>
      </c>
      <c r="B381" s="5" t="s">
        <v>254</v>
      </c>
      <c r="C381" s="5" t="s">
        <v>47</v>
      </c>
      <c r="D381" s="5" t="s">
        <v>48</v>
      </c>
      <c r="E381" s="6">
        <v>35595</v>
      </c>
      <c r="F381" s="5">
        <v>29</v>
      </c>
      <c r="G381" s="5" t="s">
        <v>77</v>
      </c>
      <c r="H381" s="5" t="s">
        <v>78</v>
      </c>
      <c r="I381" s="5" t="s">
        <v>79</v>
      </c>
      <c r="J381" s="5" t="s">
        <v>475</v>
      </c>
      <c r="K381" s="5" t="s">
        <v>53</v>
      </c>
      <c r="L381" s="5" t="s">
        <v>68</v>
      </c>
      <c r="M381" s="6">
        <v>45491</v>
      </c>
      <c r="N381" s="5">
        <v>2.1</v>
      </c>
      <c r="O381" s="5">
        <v>100624</v>
      </c>
      <c r="P381" s="5">
        <v>34092</v>
      </c>
      <c r="Q381" s="5">
        <v>3</v>
      </c>
      <c r="R381" s="5">
        <v>89.6</v>
      </c>
      <c r="S381" s="5">
        <v>17</v>
      </c>
      <c r="T381" s="5" t="s">
        <v>1361</v>
      </c>
      <c r="U381" s="5" t="s">
        <v>1362</v>
      </c>
      <c r="V381" s="5" t="s">
        <v>78</v>
      </c>
      <c r="W381" s="5" t="s">
        <v>83</v>
      </c>
      <c r="X381" s="5" t="s">
        <v>58</v>
      </c>
      <c r="Y381" s="5" t="s">
        <v>122</v>
      </c>
      <c r="Z381" s="5" t="s">
        <v>60</v>
      </c>
      <c r="AA381" s="7">
        <f ca="1">YEARFRAC(Table1[[#This Row],[Joining Date]],TODAY(),3)</f>
        <v>2.0904109589041098</v>
      </c>
    </row>
    <row r="382" spans="1:27" x14ac:dyDescent="0.3">
      <c r="A382" s="5" t="s">
        <v>1363</v>
      </c>
      <c r="B382" s="5" t="s">
        <v>87</v>
      </c>
      <c r="C382" s="5" t="s">
        <v>102</v>
      </c>
      <c r="D382" s="5" t="s">
        <v>48</v>
      </c>
      <c r="E382" s="6">
        <v>26175</v>
      </c>
      <c r="F382" s="5">
        <v>54</v>
      </c>
      <c r="G382" s="5" t="s">
        <v>49</v>
      </c>
      <c r="H382" s="5" t="s">
        <v>104</v>
      </c>
      <c r="I382" s="5" t="s">
        <v>177</v>
      </c>
      <c r="J382" s="5" t="s">
        <v>844</v>
      </c>
      <c r="K382" s="5" t="s">
        <v>53</v>
      </c>
      <c r="L382" s="5" t="s">
        <v>68</v>
      </c>
      <c r="M382" s="6">
        <v>45853</v>
      </c>
      <c r="N382" s="5">
        <v>2</v>
      </c>
      <c r="O382" s="5">
        <v>136931</v>
      </c>
      <c r="P382" s="5">
        <v>43372</v>
      </c>
      <c r="Q382" s="5">
        <v>2</v>
      </c>
      <c r="R382" s="5">
        <v>99.6</v>
      </c>
      <c r="S382" s="5">
        <v>20</v>
      </c>
      <c r="T382" s="5" t="s">
        <v>1364</v>
      </c>
      <c r="U382" s="5" t="s">
        <v>1365</v>
      </c>
      <c r="V382" s="5" t="s">
        <v>104</v>
      </c>
      <c r="W382" s="5" t="s">
        <v>109</v>
      </c>
      <c r="X382" s="5" t="s">
        <v>58</v>
      </c>
      <c r="Y382" s="5" t="s">
        <v>110</v>
      </c>
      <c r="Z382" s="5" t="s">
        <v>60</v>
      </c>
      <c r="AA382" s="7">
        <f ca="1">YEARFRAC(Table1[[#This Row],[Joining Date]],TODAY(),3)</f>
        <v>1.0986301369863014</v>
      </c>
    </row>
    <row r="383" spans="1:27" x14ac:dyDescent="0.3">
      <c r="A383" s="5" t="s">
        <v>1366</v>
      </c>
      <c r="B383" s="5" t="s">
        <v>157</v>
      </c>
      <c r="C383" s="5" t="s">
        <v>134</v>
      </c>
      <c r="D383" s="5" t="s">
        <v>76</v>
      </c>
      <c r="E383" s="6">
        <v>32391</v>
      </c>
      <c r="F383" s="5">
        <v>37</v>
      </c>
      <c r="G383" s="5" t="s">
        <v>77</v>
      </c>
      <c r="H383" s="5" t="s">
        <v>306</v>
      </c>
      <c r="I383" s="5" t="s">
        <v>158</v>
      </c>
      <c r="J383" s="5" t="s">
        <v>357</v>
      </c>
      <c r="K383" s="5" t="s">
        <v>53</v>
      </c>
      <c r="L383" s="5" t="s">
        <v>68</v>
      </c>
      <c r="M383" s="6">
        <v>45642</v>
      </c>
      <c r="N383" s="5">
        <v>19.2</v>
      </c>
      <c r="O383" s="5">
        <v>148095</v>
      </c>
      <c r="P383" s="5">
        <v>7003</v>
      </c>
      <c r="Q383" s="5">
        <v>1</v>
      </c>
      <c r="R383" s="5">
        <v>93.1</v>
      </c>
      <c r="S383" s="5">
        <v>30</v>
      </c>
      <c r="T383" s="5" t="s">
        <v>1367</v>
      </c>
      <c r="U383" s="5" t="s">
        <v>1368</v>
      </c>
      <c r="V383" s="5" t="s">
        <v>306</v>
      </c>
      <c r="W383" s="5" t="s">
        <v>309</v>
      </c>
      <c r="X383" s="5" t="s">
        <v>58</v>
      </c>
      <c r="Y383" s="5" t="s">
        <v>72</v>
      </c>
      <c r="Z383" s="5" t="s">
        <v>85</v>
      </c>
      <c r="AA383" s="7">
        <f ca="1">YEARFRAC(Table1[[#This Row],[Joining Date]],TODAY(),3)</f>
        <v>1.6767123287671233</v>
      </c>
    </row>
    <row r="384" spans="1:27" x14ac:dyDescent="0.3">
      <c r="A384" s="5" t="s">
        <v>1369</v>
      </c>
      <c r="B384" s="5" t="s">
        <v>245</v>
      </c>
      <c r="C384" s="5" t="s">
        <v>63</v>
      </c>
      <c r="D384" s="5" t="s">
        <v>76</v>
      </c>
      <c r="E384" s="6">
        <v>26517</v>
      </c>
      <c r="F384" s="5">
        <v>53</v>
      </c>
      <c r="G384" s="5" t="s">
        <v>103</v>
      </c>
      <c r="H384" s="5" t="s">
        <v>150</v>
      </c>
      <c r="I384" s="5" t="s">
        <v>105</v>
      </c>
      <c r="J384" s="5" t="s">
        <v>912</v>
      </c>
      <c r="K384" s="5" t="s">
        <v>53</v>
      </c>
      <c r="L384" s="5" t="s">
        <v>54</v>
      </c>
      <c r="M384" s="6">
        <v>45366</v>
      </c>
      <c r="N384" s="5">
        <v>9.9</v>
      </c>
      <c r="O384" s="5">
        <v>29004</v>
      </c>
      <c r="P384" s="5">
        <v>28010</v>
      </c>
      <c r="Q384" s="5">
        <v>3</v>
      </c>
      <c r="R384" s="5">
        <v>92.2</v>
      </c>
      <c r="S384" s="5">
        <v>8</v>
      </c>
      <c r="T384" s="5" t="s">
        <v>1370</v>
      </c>
      <c r="U384" s="5" t="s">
        <v>1371</v>
      </c>
      <c r="V384" s="5" t="s">
        <v>150</v>
      </c>
      <c r="W384" s="5" t="s">
        <v>155</v>
      </c>
      <c r="X384" s="5" t="s">
        <v>58</v>
      </c>
      <c r="Y384" s="5" t="s">
        <v>72</v>
      </c>
      <c r="Z384" s="5" t="s">
        <v>111</v>
      </c>
      <c r="AA384" s="7">
        <f ca="1">YEARFRAC(Table1[[#This Row],[Joining Date]],TODAY(),3)</f>
        <v>2.4328767123287673</v>
      </c>
    </row>
    <row r="385" spans="1:27" x14ac:dyDescent="0.3">
      <c r="A385" s="5" t="s">
        <v>1372</v>
      </c>
      <c r="B385" s="5" t="s">
        <v>128</v>
      </c>
      <c r="C385" s="5" t="s">
        <v>47</v>
      </c>
      <c r="D385" s="5" t="s">
        <v>76</v>
      </c>
      <c r="E385" s="6">
        <v>31770</v>
      </c>
      <c r="F385" s="5">
        <v>39</v>
      </c>
      <c r="G385" s="5" t="s">
        <v>149</v>
      </c>
      <c r="H385" s="5" t="s">
        <v>50</v>
      </c>
      <c r="I385" s="5" t="s">
        <v>151</v>
      </c>
      <c r="J385" s="5" t="s">
        <v>570</v>
      </c>
      <c r="K385" s="5" t="s">
        <v>91</v>
      </c>
      <c r="L385" s="5" t="s">
        <v>68</v>
      </c>
      <c r="M385" s="6">
        <v>45469</v>
      </c>
      <c r="N385" s="5">
        <v>12.7</v>
      </c>
      <c r="O385" s="5">
        <v>62991</v>
      </c>
      <c r="P385" s="5">
        <v>28195</v>
      </c>
      <c r="Q385" s="5">
        <v>3</v>
      </c>
      <c r="R385" s="5">
        <v>98.5</v>
      </c>
      <c r="S385" s="5">
        <v>2</v>
      </c>
      <c r="T385" s="5" t="s">
        <v>1373</v>
      </c>
      <c r="U385" s="5" t="s">
        <v>1374</v>
      </c>
      <c r="V385" s="5" t="s">
        <v>50</v>
      </c>
      <c r="W385" s="5" t="s">
        <v>57</v>
      </c>
      <c r="X385" s="5" t="s">
        <v>58</v>
      </c>
      <c r="Y385" s="5" t="s">
        <v>59</v>
      </c>
      <c r="Z385" s="5" t="s">
        <v>111</v>
      </c>
      <c r="AA385" s="7">
        <f ca="1">YEARFRAC(Table1[[#This Row],[Joining Date]],TODAY(),3)</f>
        <v>2.1506849315068495</v>
      </c>
    </row>
    <row r="386" spans="1:27" x14ac:dyDescent="0.3">
      <c r="A386" s="5" t="s">
        <v>1375</v>
      </c>
      <c r="B386" s="5" t="s">
        <v>46</v>
      </c>
      <c r="C386" s="5" t="s">
        <v>88</v>
      </c>
      <c r="D386" s="5" t="s">
        <v>76</v>
      </c>
      <c r="E386" s="6">
        <v>24900</v>
      </c>
      <c r="F386" s="5">
        <v>58</v>
      </c>
      <c r="G386" s="5" t="s">
        <v>77</v>
      </c>
      <c r="H386" s="5" t="s">
        <v>218</v>
      </c>
      <c r="I386" s="5" t="s">
        <v>79</v>
      </c>
      <c r="J386" s="5" t="s">
        <v>413</v>
      </c>
      <c r="K386" s="5" t="s">
        <v>91</v>
      </c>
      <c r="L386" s="5" t="s">
        <v>68</v>
      </c>
      <c r="M386" s="6">
        <v>45310</v>
      </c>
      <c r="N386" s="5">
        <v>6.8</v>
      </c>
      <c r="O386" s="5">
        <v>72689</v>
      </c>
      <c r="P386" s="5">
        <v>24349</v>
      </c>
      <c r="Q386" s="5">
        <v>4</v>
      </c>
      <c r="R386" s="5">
        <v>87.7</v>
      </c>
      <c r="S386" s="5">
        <v>15</v>
      </c>
      <c r="T386" s="5" t="s">
        <v>1376</v>
      </c>
      <c r="U386" s="5" t="s">
        <v>1377</v>
      </c>
      <c r="V386" s="5" t="s">
        <v>218</v>
      </c>
      <c r="W386" s="5" t="s">
        <v>223</v>
      </c>
      <c r="X386" s="5" t="s">
        <v>58</v>
      </c>
      <c r="Y386" s="5" t="s">
        <v>59</v>
      </c>
      <c r="Z386" s="5" t="s">
        <v>60</v>
      </c>
      <c r="AA386" s="7">
        <f ca="1">YEARFRAC(Table1[[#This Row],[Joining Date]],TODAY(),3)</f>
        <v>2.5863013698630137</v>
      </c>
    </row>
    <row r="387" spans="1:27" x14ac:dyDescent="0.3">
      <c r="A387" s="5" t="s">
        <v>1378</v>
      </c>
      <c r="B387" s="5" t="s">
        <v>245</v>
      </c>
      <c r="C387" s="5" t="s">
        <v>129</v>
      </c>
      <c r="D387" s="5" t="s">
        <v>48</v>
      </c>
      <c r="E387" s="6">
        <v>34395</v>
      </c>
      <c r="F387" s="5">
        <v>32</v>
      </c>
      <c r="G387" s="5" t="s">
        <v>77</v>
      </c>
      <c r="H387" s="5" t="s">
        <v>50</v>
      </c>
      <c r="I387" s="5" t="s">
        <v>79</v>
      </c>
      <c r="J387" s="5" t="s">
        <v>427</v>
      </c>
      <c r="K387" s="5" t="s">
        <v>91</v>
      </c>
      <c r="L387" s="5" t="s">
        <v>54</v>
      </c>
      <c r="M387" s="6">
        <v>43813</v>
      </c>
      <c r="N387" s="5">
        <v>4.5999999999999996</v>
      </c>
      <c r="O387" s="5">
        <v>138546</v>
      </c>
      <c r="P387" s="5">
        <v>14064</v>
      </c>
      <c r="Q387" s="5">
        <v>5</v>
      </c>
      <c r="R387" s="5">
        <v>87.3</v>
      </c>
      <c r="S387" s="5">
        <v>11</v>
      </c>
      <c r="T387" s="5" t="s">
        <v>1379</v>
      </c>
      <c r="U387" s="5" t="s">
        <v>1380</v>
      </c>
      <c r="V387" s="5" t="s">
        <v>50</v>
      </c>
      <c r="W387" s="5" t="s">
        <v>57</v>
      </c>
      <c r="X387" s="5" t="s">
        <v>58</v>
      </c>
      <c r="Y387" s="5" t="s">
        <v>84</v>
      </c>
      <c r="Z387" s="5" t="s">
        <v>85</v>
      </c>
      <c r="AA387" s="7">
        <f ca="1">YEARFRAC(Table1[[#This Row],[Joining Date]],TODAY(),3)</f>
        <v>6.6876712328767125</v>
      </c>
    </row>
    <row r="388" spans="1:27" x14ac:dyDescent="0.3">
      <c r="A388" s="5" t="s">
        <v>1381</v>
      </c>
      <c r="B388" s="5" t="s">
        <v>245</v>
      </c>
      <c r="C388" s="5" t="s">
        <v>96</v>
      </c>
      <c r="D388" s="5" t="s">
        <v>76</v>
      </c>
      <c r="E388" s="6">
        <v>24773</v>
      </c>
      <c r="F388" s="5">
        <v>58</v>
      </c>
      <c r="G388" s="5" t="s">
        <v>103</v>
      </c>
      <c r="H388" s="5" t="s">
        <v>50</v>
      </c>
      <c r="I388" s="5" t="s">
        <v>105</v>
      </c>
      <c r="J388" s="5" t="s">
        <v>475</v>
      </c>
      <c r="K388" s="5" t="s">
        <v>91</v>
      </c>
      <c r="L388" s="5" t="s">
        <v>54</v>
      </c>
      <c r="M388" s="6">
        <v>45555</v>
      </c>
      <c r="N388" s="5">
        <v>12</v>
      </c>
      <c r="O388" s="5">
        <v>104568</v>
      </c>
      <c r="P388" s="5">
        <v>32250</v>
      </c>
      <c r="Q388" s="5">
        <v>5</v>
      </c>
      <c r="R388" s="5">
        <v>94.6</v>
      </c>
      <c r="S388" s="5">
        <v>3</v>
      </c>
      <c r="T388" s="5" t="s">
        <v>1382</v>
      </c>
      <c r="U388" s="5" t="s">
        <v>1383</v>
      </c>
      <c r="V388" s="5" t="s">
        <v>50</v>
      </c>
      <c r="W388" s="5" t="s">
        <v>57</v>
      </c>
      <c r="X388" s="5" t="s">
        <v>58</v>
      </c>
      <c r="Y388" s="5" t="s">
        <v>59</v>
      </c>
      <c r="Z388" s="5" t="s">
        <v>111</v>
      </c>
      <c r="AA388" s="7">
        <f ca="1">YEARFRAC(Table1[[#This Row],[Joining Date]],TODAY(),3)</f>
        <v>1.9150684931506849</v>
      </c>
    </row>
    <row r="389" spans="1:27" x14ac:dyDescent="0.3">
      <c r="A389" s="5" t="s">
        <v>1384</v>
      </c>
      <c r="B389" s="5" t="s">
        <v>113</v>
      </c>
      <c r="C389" s="5" t="s">
        <v>75</v>
      </c>
      <c r="D389" s="5" t="s">
        <v>76</v>
      </c>
      <c r="E389" s="6">
        <v>33375</v>
      </c>
      <c r="F389" s="5">
        <v>35</v>
      </c>
      <c r="G389" s="5" t="s">
        <v>135</v>
      </c>
      <c r="H389" s="5" t="s">
        <v>50</v>
      </c>
      <c r="I389" s="5" t="s">
        <v>137</v>
      </c>
      <c r="J389" s="5" t="s">
        <v>106</v>
      </c>
      <c r="K389" s="5" t="s">
        <v>91</v>
      </c>
      <c r="L389" s="5" t="s">
        <v>68</v>
      </c>
      <c r="M389" s="6">
        <v>43850</v>
      </c>
      <c r="N389" s="5">
        <v>10.3</v>
      </c>
      <c r="O389" s="5">
        <v>92483</v>
      </c>
      <c r="P389" s="5">
        <v>22357</v>
      </c>
      <c r="Q389" s="5">
        <v>3</v>
      </c>
      <c r="R389" s="5">
        <v>91.4</v>
      </c>
      <c r="S389" s="5">
        <v>15</v>
      </c>
      <c r="T389" s="5" t="s">
        <v>1385</v>
      </c>
      <c r="U389" s="5" t="s">
        <v>1386</v>
      </c>
      <c r="V389" s="5" t="s">
        <v>50</v>
      </c>
      <c r="W389" s="5" t="s">
        <v>57</v>
      </c>
      <c r="X389" s="5" t="s">
        <v>58</v>
      </c>
      <c r="Y389" s="5" t="s">
        <v>110</v>
      </c>
      <c r="Z389" s="5" t="s">
        <v>111</v>
      </c>
      <c r="AA389" s="7">
        <f ca="1">YEARFRAC(Table1[[#This Row],[Joining Date]],TODAY(),3)</f>
        <v>6.5863013698630137</v>
      </c>
    </row>
    <row r="390" spans="1:27" x14ac:dyDescent="0.3">
      <c r="A390" s="5" t="s">
        <v>1387</v>
      </c>
      <c r="B390" s="5" t="s">
        <v>157</v>
      </c>
      <c r="C390" s="5" t="s">
        <v>134</v>
      </c>
      <c r="D390" s="5" t="s">
        <v>48</v>
      </c>
      <c r="E390" s="6">
        <v>32855</v>
      </c>
      <c r="F390" s="5">
        <v>36</v>
      </c>
      <c r="G390" s="5" t="s">
        <v>77</v>
      </c>
      <c r="H390" s="5" t="s">
        <v>150</v>
      </c>
      <c r="I390" s="5" t="s">
        <v>79</v>
      </c>
      <c r="J390" s="5" t="s">
        <v>618</v>
      </c>
      <c r="K390" s="5" t="s">
        <v>91</v>
      </c>
      <c r="L390" s="5" t="s">
        <v>54</v>
      </c>
      <c r="M390" s="6">
        <v>45754</v>
      </c>
      <c r="N390" s="5">
        <v>10.3</v>
      </c>
      <c r="O390" s="5">
        <v>106864</v>
      </c>
      <c r="P390" s="5">
        <v>46388</v>
      </c>
      <c r="Q390" s="5">
        <v>3</v>
      </c>
      <c r="R390" s="5">
        <v>91.9</v>
      </c>
      <c r="S390" s="5">
        <v>4</v>
      </c>
      <c r="T390" s="5" t="s">
        <v>1388</v>
      </c>
      <c r="U390" s="5" t="s">
        <v>1389</v>
      </c>
      <c r="V390" s="5" t="s">
        <v>150</v>
      </c>
      <c r="W390" s="5" t="s">
        <v>155</v>
      </c>
      <c r="X390" s="5" t="s">
        <v>58</v>
      </c>
      <c r="Y390" s="5" t="s">
        <v>72</v>
      </c>
      <c r="Z390" s="5" t="s">
        <v>85</v>
      </c>
      <c r="AA390" s="7">
        <f ca="1">YEARFRAC(Table1[[#This Row],[Joining Date]],TODAY(),3)</f>
        <v>1.3698630136986301</v>
      </c>
    </row>
    <row r="391" spans="1:27" x14ac:dyDescent="0.3">
      <c r="A391" s="5" t="s">
        <v>1390</v>
      </c>
      <c r="B391" s="5" t="s">
        <v>254</v>
      </c>
      <c r="C391" s="5" t="s">
        <v>63</v>
      </c>
      <c r="D391" s="5" t="s">
        <v>48</v>
      </c>
      <c r="E391" s="6">
        <v>36697</v>
      </c>
      <c r="F391" s="5">
        <v>26</v>
      </c>
      <c r="G391" s="5" t="s">
        <v>103</v>
      </c>
      <c r="H391" s="5" t="s">
        <v>306</v>
      </c>
      <c r="I391" s="5" t="s">
        <v>105</v>
      </c>
      <c r="J391" s="5" t="s">
        <v>138</v>
      </c>
      <c r="K391" s="5" t="s">
        <v>91</v>
      </c>
      <c r="L391" s="5" t="s">
        <v>68</v>
      </c>
      <c r="M391" s="6">
        <v>43326</v>
      </c>
      <c r="N391" s="5">
        <v>18.8</v>
      </c>
      <c r="O391" s="5">
        <v>118324</v>
      </c>
      <c r="P391" s="5">
        <v>40940</v>
      </c>
      <c r="Q391" s="5">
        <v>3</v>
      </c>
      <c r="R391" s="5">
        <v>95.5</v>
      </c>
      <c r="S391" s="5">
        <v>22</v>
      </c>
      <c r="T391" s="5" t="s">
        <v>1391</v>
      </c>
      <c r="U391" s="5" t="s">
        <v>1392</v>
      </c>
      <c r="V391" s="5" t="s">
        <v>306</v>
      </c>
      <c r="W391" s="5" t="s">
        <v>309</v>
      </c>
      <c r="X391" s="5" t="s">
        <v>58</v>
      </c>
      <c r="Y391" s="5" t="s">
        <v>59</v>
      </c>
      <c r="Z391" s="5" t="s">
        <v>85</v>
      </c>
      <c r="AA391" s="7">
        <f ca="1">YEARFRAC(Table1[[#This Row],[Joining Date]],TODAY(),3)</f>
        <v>8.0219178082191789</v>
      </c>
    </row>
    <row r="392" spans="1:27" x14ac:dyDescent="0.3">
      <c r="A392" s="5" t="s">
        <v>1393</v>
      </c>
      <c r="B392" s="5" t="s">
        <v>87</v>
      </c>
      <c r="C392" s="5" t="s">
        <v>63</v>
      </c>
      <c r="D392" s="5" t="s">
        <v>48</v>
      </c>
      <c r="E392" s="6">
        <v>32176</v>
      </c>
      <c r="F392" s="5">
        <v>38</v>
      </c>
      <c r="G392" s="5" t="s">
        <v>77</v>
      </c>
      <c r="H392" s="5" t="s">
        <v>65</v>
      </c>
      <c r="I392" s="5" t="s">
        <v>79</v>
      </c>
      <c r="J392" s="5" t="s">
        <v>285</v>
      </c>
      <c r="K392" s="5" t="s">
        <v>91</v>
      </c>
      <c r="L392" s="5" t="s">
        <v>68</v>
      </c>
      <c r="M392" s="6">
        <v>44048</v>
      </c>
      <c r="N392" s="5">
        <v>1.8</v>
      </c>
      <c r="O392" s="5">
        <v>103909</v>
      </c>
      <c r="P392" s="5">
        <v>22257</v>
      </c>
      <c r="Q392" s="5">
        <v>5</v>
      </c>
      <c r="R392" s="5">
        <v>97.8</v>
      </c>
      <c r="S392" s="5">
        <v>6</v>
      </c>
      <c r="T392" s="5" t="s">
        <v>1394</v>
      </c>
      <c r="U392" s="5" t="s">
        <v>1395</v>
      </c>
      <c r="V392" s="5" t="s">
        <v>65</v>
      </c>
      <c r="W392" s="5" t="s">
        <v>71</v>
      </c>
      <c r="X392" s="5" t="s">
        <v>58</v>
      </c>
      <c r="Y392" s="5" t="s">
        <v>122</v>
      </c>
      <c r="Z392" s="5" t="s">
        <v>111</v>
      </c>
      <c r="AA392" s="7">
        <f ca="1">YEARFRAC(Table1[[#This Row],[Joining Date]],TODAY(),3)</f>
        <v>6.043835616438356</v>
      </c>
    </row>
    <row r="393" spans="1:27" x14ac:dyDescent="0.3">
      <c r="A393" s="5" t="s">
        <v>1396</v>
      </c>
      <c r="B393" s="5" t="s">
        <v>101</v>
      </c>
      <c r="C393" s="5" t="s">
        <v>129</v>
      </c>
      <c r="D393" s="5" t="s">
        <v>48</v>
      </c>
      <c r="E393" s="6">
        <v>30840</v>
      </c>
      <c r="F393" s="5">
        <v>42</v>
      </c>
      <c r="G393" s="5" t="s">
        <v>77</v>
      </c>
      <c r="H393" s="5" t="s">
        <v>114</v>
      </c>
      <c r="I393" s="5" t="s">
        <v>158</v>
      </c>
      <c r="J393" s="5" t="s">
        <v>337</v>
      </c>
      <c r="K393" s="5" t="s">
        <v>91</v>
      </c>
      <c r="L393" s="5" t="s">
        <v>54</v>
      </c>
      <c r="M393" s="6">
        <v>43859</v>
      </c>
      <c r="N393" s="5">
        <v>10.7</v>
      </c>
      <c r="O393" s="5">
        <v>32086</v>
      </c>
      <c r="P393" s="5">
        <v>40498</v>
      </c>
      <c r="Q393" s="5">
        <v>4</v>
      </c>
      <c r="R393" s="5">
        <v>86.9</v>
      </c>
      <c r="S393" s="5">
        <v>14</v>
      </c>
      <c r="T393" s="5" t="s">
        <v>1397</v>
      </c>
      <c r="U393" s="5" t="s">
        <v>1398</v>
      </c>
      <c r="V393" s="5" t="s">
        <v>114</v>
      </c>
      <c r="W393" s="5" t="s">
        <v>83</v>
      </c>
      <c r="X393" s="5" t="s">
        <v>58</v>
      </c>
      <c r="Y393" s="5" t="s">
        <v>72</v>
      </c>
      <c r="Z393" s="5" t="s">
        <v>111</v>
      </c>
      <c r="AA393" s="7">
        <f ca="1">YEARFRAC(Table1[[#This Row],[Joining Date]],TODAY(),3)</f>
        <v>6.5616438356164384</v>
      </c>
    </row>
    <row r="394" spans="1:27" x14ac:dyDescent="0.3">
      <c r="A394" s="5" t="s">
        <v>1399</v>
      </c>
      <c r="B394" s="5" t="s">
        <v>101</v>
      </c>
      <c r="C394" s="5" t="s">
        <v>236</v>
      </c>
      <c r="D394" s="5" t="s">
        <v>76</v>
      </c>
      <c r="E394" s="6">
        <v>32787</v>
      </c>
      <c r="F394" s="5">
        <v>36</v>
      </c>
      <c r="G394" s="5" t="s">
        <v>49</v>
      </c>
      <c r="H394" s="5" t="s">
        <v>78</v>
      </c>
      <c r="I394" s="5" t="s">
        <v>177</v>
      </c>
      <c r="J394" s="5" t="s">
        <v>646</v>
      </c>
      <c r="K394" s="5" t="s">
        <v>53</v>
      </c>
      <c r="L394" s="5" t="s">
        <v>68</v>
      </c>
      <c r="M394" s="6">
        <v>43624</v>
      </c>
      <c r="N394" s="5">
        <v>14.4</v>
      </c>
      <c r="O394" s="5">
        <v>29691</v>
      </c>
      <c r="P394" s="5">
        <v>5495</v>
      </c>
      <c r="Q394" s="5">
        <v>5</v>
      </c>
      <c r="R394" s="5">
        <v>94.9</v>
      </c>
      <c r="S394" s="5">
        <v>12</v>
      </c>
      <c r="T394" s="5" t="s">
        <v>1400</v>
      </c>
      <c r="U394" s="5" t="s">
        <v>1401</v>
      </c>
      <c r="V394" s="5" t="s">
        <v>78</v>
      </c>
      <c r="W394" s="5" t="s">
        <v>83</v>
      </c>
      <c r="X394" s="5" t="s">
        <v>58</v>
      </c>
      <c r="Y394" s="5" t="s">
        <v>122</v>
      </c>
      <c r="Z394" s="5" t="s">
        <v>60</v>
      </c>
      <c r="AA394" s="7">
        <f ca="1">YEARFRAC(Table1[[#This Row],[Joining Date]],TODAY(),3)</f>
        <v>7.2054794520547949</v>
      </c>
    </row>
    <row r="395" spans="1:27" x14ac:dyDescent="0.3">
      <c r="A395" s="5" t="s">
        <v>1402</v>
      </c>
      <c r="B395" s="5" t="s">
        <v>95</v>
      </c>
      <c r="C395" s="5" t="s">
        <v>88</v>
      </c>
      <c r="D395" s="5" t="s">
        <v>76</v>
      </c>
      <c r="E395" s="6">
        <v>28130</v>
      </c>
      <c r="F395" s="5">
        <v>49</v>
      </c>
      <c r="G395" s="5" t="s">
        <v>103</v>
      </c>
      <c r="H395" s="5" t="s">
        <v>114</v>
      </c>
      <c r="I395" s="5" t="s">
        <v>105</v>
      </c>
      <c r="J395" s="5" t="s">
        <v>452</v>
      </c>
      <c r="K395" s="5" t="s">
        <v>91</v>
      </c>
      <c r="L395" s="5" t="s">
        <v>68</v>
      </c>
      <c r="M395" s="6">
        <v>44649</v>
      </c>
      <c r="N395" s="5">
        <v>3.4</v>
      </c>
      <c r="O395" s="5">
        <v>81137</v>
      </c>
      <c r="P395" s="5">
        <v>43359</v>
      </c>
      <c r="Q395" s="5">
        <v>2</v>
      </c>
      <c r="R395" s="5">
        <v>91.7</v>
      </c>
      <c r="S395" s="5">
        <v>10</v>
      </c>
      <c r="T395" s="5" t="s">
        <v>1403</v>
      </c>
      <c r="U395" s="5" t="s">
        <v>1404</v>
      </c>
      <c r="V395" s="5" t="s">
        <v>114</v>
      </c>
      <c r="W395" s="5" t="s">
        <v>83</v>
      </c>
      <c r="X395" s="5" t="s">
        <v>58</v>
      </c>
      <c r="Y395" s="5" t="s">
        <v>110</v>
      </c>
      <c r="Z395" s="5" t="s">
        <v>60</v>
      </c>
      <c r="AA395" s="7">
        <f ca="1">YEARFRAC(Table1[[#This Row],[Joining Date]],TODAY(),3)</f>
        <v>4.397260273972603</v>
      </c>
    </row>
    <row r="396" spans="1:27" x14ac:dyDescent="0.3">
      <c r="A396" s="5" t="s">
        <v>1405</v>
      </c>
      <c r="B396" s="5" t="s">
        <v>113</v>
      </c>
      <c r="C396" s="5" t="s">
        <v>129</v>
      </c>
      <c r="D396" s="5" t="s">
        <v>48</v>
      </c>
      <c r="E396" s="6">
        <v>31941</v>
      </c>
      <c r="F396" s="5">
        <v>39</v>
      </c>
      <c r="G396" s="5" t="s">
        <v>49</v>
      </c>
      <c r="H396" s="5" t="s">
        <v>50</v>
      </c>
      <c r="I396" s="5" t="s">
        <v>177</v>
      </c>
      <c r="J396" s="5" t="s">
        <v>423</v>
      </c>
      <c r="K396" s="5" t="s">
        <v>53</v>
      </c>
      <c r="L396" s="5" t="s">
        <v>54</v>
      </c>
      <c r="M396" s="6">
        <v>43985</v>
      </c>
      <c r="N396" s="5">
        <v>5.0999999999999996</v>
      </c>
      <c r="O396" s="5">
        <v>39228</v>
      </c>
      <c r="P396" s="5">
        <v>41269</v>
      </c>
      <c r="Q396" s="5">
        <v>1</v>
      </c>
      <c r="R396" s="5">
        <v>95.6</v>
      </c>
      <c r="S396" s="5">
        <v>8</v>
      </c>
      <c r="T396" s="5" t="s">
        <v>1406</v>
      </c>
      <c r="U396" s="5" t="s">
        <v>1407</v>
      </c>
      <c r="V396" s="5" t="s">
        <v>50</v>
      </c>
      <c r="W396" s="5" t="s">
        <v>57</v>
      </c>
      <c r="X396" s="5" t="s">
        <v>58</v>
      </c>
      <c r="Y396" s="5" t="s">
        <v>59</v>
      </c>
      <c r="Z396" s="5" t="s">
        <v>111</v>
      </c>
      <c r="AA396" s="7">
        <f ca="1">YEARFRAC(Table1[[#This Row],[Joining Date]],TODAY(),3)</f>
        <v>6.2164383561643834</v>
      </c>
    </row>
    <row r="397" spans="1:27" x14ac:dyDescent="0.3">
      <c r="A397" s="5" t="s">
        <v>1408</v>
      </c>
      <c r="B397" s="5" t="s">
        <v>128</v>
      </c>
      <c r="C397" s="5" t="s">
        <v>236</v>
      </c>
      <c r="D397" s="5" t="s">
        <v>76</v>
      </c>
      <c r="E397" s="6">
        <v>25562</v>
      </c>
      <c r="F397" s="5">
        <v>56</v>
      </c>
      <c r="G397" s="5" t="s">
        <v>135</v>
      </c>
      <c r="H397" s="5" t="s">
        <v>50</v>
      </c>
      <c r="I397" s="5" t="s">
        <v>137</v>
      </c>
      <c r="J397" s="5" t="s">
        <v>124</v>
      </c>
      <c r="K397" s="5" t="s">
        <v>53</v>
      </c>
      <c r="L397" s="5" t="s">
        <v>68</v>
      </c>
      <c r="M397" s="6">
        <v>43284</v>
      </c>
      <c r="N397" s="5">
        <v>9</v>
      </c>
      <c r="O397" s="5">
        <v>28965</v>
      </c>
      <c r="P397" s="5">
        <v>7764</v>
      </c>
      <c r="Q397" s="5">
        <v>2</v>
      </c>
      <c r="R397" s="5">
        <v>96.2</v>
      </c>
      <c r="S397" s="5">
        <v>17</v>
      </c>
      <c r="T397" s="5" t="s">
        <v>1409</v>
      </c>
      <c r="U397" s="5" t="s">
        <v>1410</v>
      </c>
      <c r="V397" s="5" t="s">
        <v>50</v>
      </c>
      <c r="W397" s="5" t="s">
        <v>57</v>
      </c>
      <c r="X397" s="5" t="s">
        <v>58</v>
      </c>
      <c r="Y397" s="5" t="s">
        <v>122</v>
      </c>
      <c r="Z397" s="5" t="s">
        <v>85</v>
      </c>
      <c r="AA397" s="7">
        <f ca="1">YEARFRAC(Table1[[#This Row],[Joining Date]],TODAY(),3)</f>
        <v>8.1369863013698627</v>
      </c>
    </row>
    <row r="398" spans="1:27" x14ac:dyDescent="0.3">
      <c r="A398" s="5" t="s">
        <v>1411</v>
      </c>
      <c r="B398" s="5" t="s">
        <v>128</v>
      </c>
      <c r="C398" s="5" t="s">
        <v>75</v>
      </c>
      <c r="D398" s="5" t="s">
        <v>76</v>
      </c>
      <c r="E398" s="6">
        <v>27571</v>
      </c>
      <c r="F398" s="5">
        <v>51</v>
      </c>
      <c r="G398" s="5" t="s">
        <v>103</v>
      </c>
      <c r="H398" s="5" t="s">
        <v>50</v>
      </c>
      <c r="I398" s="5" t="s">
        <v>105</v>
      </c>
      <c r="J398" s="5" t="s">
        <v>266</v>
      </c>
      <c r="K398" s="5" t="s">
        <v>91</v>
      </c>
      <c r="L398" s="5" t="s">
        <v>68</v>
      </c>
      <c r="M398" s="6">
        <v>46058</v>
      </c>
      <c r="N398" s="5">
        <v>10.7</v>
      </c>
      <c r="O398" s="5">
        <v>28119</v>
      </c>
      <c r="P398" s="5">
        <v>6884</v>
      </c>
      <c r="Q398" s="5">
        <v>5</v>
      </c>
      <c r="R398" s="5">
        <v>88</v>
      </c>
      <c r="S398" s="5">
        <v>30</v>
      </c>
      <c r="T398" s="5" t="s">
        <v>1412</v>
      </c>
      <c r="U398" s="5" t="s">
        <v>1413</v>
      </c>
      <c r="V398" s="5" t="s">
        <v>50</v>
      </c>
      <c r="W398" s="5" t="s">
        <v>57</v>
      </c>
      <c r="X398" s="5" t="s">
        <v>58</v>
      </c>
      <c r="Y398" s="5" t="s">
        <v>122</v>
      </c>
      <c r="Z398" s="5" t="s">
        <v>111</v>
      </c>
      <c r="AA398" s="7">
        <f ca="1">YEARFRAC(Table1[[#This Row],[Joining Date]],TODAY(),3)</f>
        <v>0.53698630136986303</v>
      </c>
    </row>
    <row r="399" spans="1:27" x14ac:dyDescent="0.3">
      <c r="A399" s="5" t="s">
        <v>1414</v>
      </c>
      <c r="B399" s="5" t="s">
        <v>62</v>
      </c>
      <c r="C399" s="5" t="s">
        <v>47</v>
      </c>
      <c r="D399" s="5" t="s">
        <v>48</v>
      </c>
      <c r="E399" s="6">
        <v>37426</v>
      </c>
      <c r="F399" s="5">
        <v>24</v>
      </c>
      <c r="G399" s="5" t="s">
        <v>49</v>
      </c>
      <c r="H399" s="5" t="s">
        <v>136</v>
      </c>
      <c r="I399" s="5" t="s">
        <v>51</v>
      </c>
      <c r="J399" s="5" t="s">
        <v>1062</v>
      </c>
      <c r="K399" s="5" t="s">
        <v>91</v>
      </c>
      <c r="L399" s="5" t="s">
        <v>68</v>
      </c>
      <c r="M399" s="6">
        <v>45702</v>
      </c>
      <c r="N399" s="5">
        <v>7.9</v>
      </c>
      <c r="O399" s="5">
        <v>116484</v>
      </c>
      <c r="P399" s="5">
        <v>28464</v>
      </c>
      <c r="Q399" s="5">
        <v>1</v>
      </c>
      <c r="R399" s="5">
        <v>93.9</v>
      </c>
      <c r="S399" s="5">
        <v>8</v>
      </c>
      <c r="T399" s="5" t="s">
        <v>1415</v>
      </c>
      <c r="U399" s="5" t="s">
        <v>1416</v>
      </c>
      <c r="V399" s="5" t="s">
        <v>136</v>
      </c>
      <c r="W399" s="5" t="s">
        <v>141</v>
      </c>
      <c r="X399" s="5" t="s">
        <v>58</v>
      </c>
      <c r="Y399" s="5" t="s">
        <v>110</v>
      </c>
      <c r="Z399" s="5" t="s">
        <v>60</v>
      </c>
      <c r="AA399" s="7">
        <f ca="1">YEARFRAC(Table1[[#This Row],[Joining Date]],TODAY(),3)</f>
        <v>1.5123287671232877</v>
      </c>
    </row>
    <row r="400" spans="1:27" x14ac:dyDescent="0.3">
      <c r="A400" s="5" t="s">
        <v>1417</v>
      </c>
      <c r="B400" s="5" t="s">
        <v>157</v>
      </c>
      <c r="C400" s="5" t="s">
        <v>102</v>
      </c>
      <c r="D400" s="5" t="s">
        <v>76</v>
      </c>
      <c r="E400" s="6">
        <v>30798</v>
      </c>
      <c r="F400" s="5">
        <v>42</v>
      </c>
      <c r="G400" s="5" t="s">
        <v>135</v>
      </c>
      <c r="H400" s="5" t="s">
        <v>114</v>
      </c>
      <c r="I400" s="5" t="s">
        <v>137</v>
      </c>
      <c r="J400" s="5" t="s">
        <v>445</v>
      </c>
      <c r="K400" s="5" t="s">
        <v>91</v>
      </c>
      <c r="L400" s="5" t="s">
        <v>68</v>
      </c>
      <c r="M400" s="6">
        <v>43895</v>
      </c>
      <c r="N400" s="5">
        <v>3.6</v>
      </c>
      <c r="O400" s="5">
        <v>123323</v>
      </c>
      <c r="P400" s="5">
        <v>18138</v>
      </c>
      <c r="Q400" s="5">
        <v>3</v>
      </c>
      <c r="R400" s="5">
        <v>85.1</v>
      </c>
      <c r="S400" s="5">
        <v>2</v>
      </c>
      <c r="T400" s="5" t="s">
        <v>1418</v>
      </c>
      <c r="U400" s="5" t="s">
        <v>1419</v>
      </c>
      <c r="V400" s="5" t="s">
        <v>114</v>
      </c>
      <c r="W400" s="5" t="s">
        <v>83</v>
      </c>
      <c r="X400" s="5" t="s">
        <v>58</v>
      </c>
      <c r="Y400" s="5" t="s">
        <v>72</v>
      </c>
      <c r="Z400" s="5" t="s">
        <v>85</v>
      </c>
      <c r="AA400" s="7">
        <f ca="1">YEARFRAC(Table1[[#This Row],[Joining Date]],TODAY(),3)</f>
        <v>6.463013698630137</v>
      </c>
    </row>
    <row r="401" spans="1:27" x14ac:dyDescent="0.3">
      <c r="A401" s="5" t="s">
        <v>1420</v>
      </c>
      <c r="B401" s="5" t="s">
        <v>87</v>
      </c>
      <c r="C401" s="5" t="s">
        <v>134</v>
      </c>
      <c r="D401" s="5" t="s">
        <v>48</v>
      </c>
      <c r="E401" s="6">
        <v>26557</v>
      </c>
      <c r="F401" s="5">
        <v>53</v>
      </c>
      <c r="G401" s="5" t="s">
        <v>64</v>
      </c>
      <c r="H401" s="5" t="s">
        <v>114</v>
      </c>
      <c r="I401" s="5" t="s">
        <v>66</v>
      </c>
      <c r="J401" s="5" t="s">
        <v>724</v>
      </c>
      <c r="K401" s="5" t="s">
        <v>53</v>
      </c>
      <c r="L401" s="5" t="s">
        <v>54</v>
      </c>
      <c r="M401" s="6">
        <v>43253</v>
      </c>
      <c r="N401" s="5">
        <v>2.8</v>
      </c>
      <c r="O401" s="5">
        <v>133056</v>
      </c>
      <c r="P401" s="5">
        <v>30227</v>
      </c>
      <c r="Q401" s="5">
        <v>5</v>
      </c>
      <c r="R401" s="5">
        <v>88.7</v>
      </c>
      <c r="S401" s="5">
        <v>0</v>
      </c>
      <c r="T401" s="5" t="s">
        <v>1421</v>
      </c>
      <c r="U401" s="5" t="s">
        <v>1422</v>
      </c>
      <c r="V401" s="5" t="s">
        <v>114</v>
      </c>
      <c r="W401" s="5" t="s">
        <v>83</v>
      </c>
      <c r="X401" s="5" t="s">
        <v>58</v>
      </c>
      <c r="Y401" s="5" t="s">
        <v>59</v>
      </c>
      <c r="Z401" s="5" t="s">
        <v>111</v>
      </c>
      <c r="AA401" s="7">
        <f ca="1">YEARFRAC(Table1[[#This Row],[Joining Date]],TODAY(),3)</f>
        <v>8.2219178082191782</v>
      </c>
    </row>
    <row r="402" spans="1:27" x14ac:dyDescent="0.3">
      <c r="A402" s="5" t="s">
        <v>1423</v>
      </c>
      <c r="B402" s="5" t="s">
        <v>245</v>
      </c>
      <c r="C402" s="5" t="s">
        <v>236</v>
      </c>
      <c r="D402" s="5" t="s">
        <v>48</v>
      </c>
      <c r="E402" s="6">
        <v>32959</v>
      </c>
      <c r="F402" s="5">
        <v>36</v>
      </c>
      <c r="G402" s="5" t="s">
        <v>49</v>
      </c>
      <c r="H402" s="5" t="s">
        <v>50</v>
      </c>
      <c r="I402" s="5" t="s">
        <v>51</v>
      </c>
      <c r="J402" s="5" t="s">
        <v>266</v>
      </c>
      <c r="K402" s="5" t="s">
        <v>53</v>
      </c>
      <c r="L402" s="5" t="s">
        <v>54</v>
      </c>
      <c r="M402" s="6">
        <v>44866</v>
      </c>
      <c r="N402" s="5">
        <v>14.7</v>
      </c>
      <c r="O402" s="5">
        <v>30290</v>
      </c>
      <c r="P402" s="5">
        <v>9527</v>
      </c>
      <c r="Q402" s="5">
        <v>4</v>
      </c>
      <c r="R402" s="5">
        <v>92.6</v>
      </c>
      <c r="S402" s="5">
        <v>19</v>
      </c>
      <c r="T402" s="5" t="s">
        <v>1424</v>
      </c>
      <c r="U402" s="5" t="s">
        <v>1425</v>
      </c>
      <c r="V402" s="5" t="s">
        <v>50</v>
      </c>
      <c r="W402" s="5" t="s">
        <v>57</v>
      </c>
      <c r="X402" s="5" t="s">
        <v>58</v>
      </c>
      <c r="Y402" s="5" t="s">
        <v>110</v>
      </c>
      <c r="Z402" s="5" t="s">
        <v>111</v>
      </c>
      <c r="AA402" s="7">
        <f ca="1">YEARFRAC(Table1[[#This Row],[Joining Date]],TODAY(),3)</f>
        <v>3.8027397260273972</v>
      </c>
    </row>
    <row r="403" spans="1:27" x14ac:dyDescent="0.3">
      <c r="A403" s="5" t="s">
        <v>1426</v>
      </c>
      <c r="B403" s="5" t="s">
        <v>143</v>
      </c>
      <c r="C403" s="5" t="s">
        <v>63</v>
      </c>
      <c r="D403" s="5" t="s">
        <v>76</v>
      </c>
      <c r="E403" s="6">
        <v>36554</v>
      </c>
      <c r="F403" s="5">
        <v>26</v>
      </c>
      <c r="G403" s="5" t="s">
        <v>49</v>
      </c>
      <c r="H403" s="5" t="s">
        <v>114</v>
      </c>
      <c r="I403" s="5" t="s">
        <v>51</v>
      </c>
      <c r="J403" s="5" t="s">
        <v>214</v>
      </c>
      <c r="K403" s="5" t="s">
        <v>53</v>
      </c>
      <c r="L403" s="5" t="s">
        <v>68</v>
      </c>
      <c r="M403" s="6">
        <v>46124</v>
      </c>
      <c r="N403" s="5">
        <v>8.6999999999999993</v>
      </c>
      <c r="O403" s="5">
        <v>149517</v>
      </c>
      <c r="P403" s="5">
        <v>15463</v>
      </c>
      <c r="Q403" s="5">
        <v>3</v>
      </c>
      <c r="R403" s="5">
        <v>89.9</v>
      </c>
      <c r="S403" s="5">
        <v>6</v>
      </c>
      <c r="T403" s="5" t="s">
        <v>1427</v>
      </c>
      <c r="U403" s="5" t="s">
        <v>1428</v>
      </c>
      <c r="V403" s="5" t="s">
        <v>114</v>
      </c>
      <c r="W403" s="5" t="s">
        <v>83</v>
      </c>
      <c r="X403" s="5" t="s">
        <v>58</v>
      </c>
      <c r="Y403" s="5" t="s">
        <v>59</v>
      </c>
      <c r="Z403" s="5" t="s">
        <v>111</v>
      </c>
      <c r="AA403" s="7">
        <f ca="1">YEARFRAC(Table1[[#This Row],[Joining Date]],TODAY(),3)</f>
        <v>0.35616438356164382</v>
      </c>
    </row>
    <row r="404" spans="1:27" x14ac:dyDescent="0.3">
      <c r="A404" s="5" t="s">
        <v>1429</v>
      </c>
      <c r="B404" s="5" t="s">
        <v>245</v>
      </c>
      <c r="C404" s="5" t="s">
        <v>75</v>
      </c>
      <c r="D404" s="5" t="s">
        <v>48</v>
      </c>
      <c r="E404" s="6">
        <v>31588</v>
      </c>
      <c r="F404" s="5">
        <v>40</v>
      </c>
      <c r="G404" s="5" t="s">
        <v>135</v>
      </c>
      <c r="H404" s="5" t="s">
        <v>65</v>
      </c>
      <c r="I404" s="5" t="s">
        <v>137</v>
      </c>
      <c r="J404" s="5" t="s">
        <v>357</v>
      </c>
      <c r="K404" s="5" t="s">
        <v>53</v>
      </c>
      <c r="L404" s="5" t="s">
        <v>54</v>
      </c>
      <c r="M404" s="6">
        <v>43112</v>
      </c>
      <c r="N404" s="5">
        <v>14.5</v>
      </c>
      <c r="O404" s="5">
        <v>89936</v>
      </c>
      <c r="P404" s="5">
        <v>25157</v>
      </c>
      <c r="Q404" s="5">
        <v>4</v>
      </c>
      <c r="R404" s="5">
        <v>88.2</v>
      </c>
      <c r="S404" s="5">
        <v>12</v>
      </c>
      <c r="T404" s="5" t="s">
        <v>1430</v>
      </c>
      <c r="U404" s="5" t="s">
        <v>1431</v>
      </c>
      <c r="V404" s="5" t="s">
        <v>65</v>
      </c>
      <c r="W404" s="5" t="s">
        <v>71</v>
      </c>
      <c r="X404" s="5" t="s">
        <v>58</v>
      </c>
      <c r="Y404" s="5" t="s">
        <v>110</v>
      </c>
      <c r="Z404" s="5" t="s">
        <v>60</v>
      </c>
      <c r="AA404" s="7">
        <f ca="1">YEARFRAC(Table1[[#This Row],[Joining Date]],TODAY(),3)</f>
        <v>8.6082191780821926</v>
      </c>
    </row>
    <row r="405" spans="1:27" x14ac:dyDescent="0.3">
      <c r="A405" s="5" t="s">
        <v>1432</v>
      </c>
      <c r="B405" s="5" t="s">
        <v>143</v>
      </c>
      <c r="C405" s="5" t="s">
        <v>88</v>
      </c>
      <c r="D405" s="5" t="s">
        <v>76</v>
      </c>
      <c r="E405" s="6">
        <v>35722</v>
      </c>
      <c r="F405" s="5">
        <v>28</v>
      </c>
      <c r="G405" s="5" t="s">
        <v>185</v>
      </c>
      <c r="H405" s="5" t="s">
        <v>136</v>
      </c>
      <c r="I405" s="5" t="s">
        <v>219</v>
      </c>
      <c r="J405" s="5" t="s">
        <v>452</v>
      </c>
      <c r="K405" s="5" t="s">
        <v>91</v>
      </c>
      <c r="L405" s="5" t="s">
        <v>68</v>
      </c>
      <c r="M405" s="6">
        <v>44445</v>
      </c>
      <c r="N405" s="5">
        <v>9.1</v>
      </c>
      <c r="O405" s="5">
        <v>86925</v>
      </c>
      <c r="P405" s="5">
        <v>20408</v>
      </c>
      <c r="Q405" s="5">
        <v>2</v>
      </c>
      <c r="R405" s="5">
        <v>99.6</v>
      </c>
      <c r="S405" s="5">
        <v>14</v>
      </c>
      <c r="T405" s="5" t="s">
        <v>1433</v>
      </c>
      <c r="U405" s="5" t="s">
        <v>1434</v>
      </c>
      <c r="V405" s="5" t="s">
        <v>136</v>
      </c>
      <c r="W405" s="5" t="s">
        <v>141</v>
      </c>
      <c r="X405" s="5" t="s">
        <v>58</v>
      </c>
      <c r="Y405" s="5" t="s">
        <v>122</v>
      </c>
      <c r="Z405" s="5" t="s">
        <v>60</v>
      </c>
      <c r="AA405" s="7">
        <f ca="1">YEARFRAC(Table1[[#This Row],[Joining Date]],TODAY(),3)</f>
        <v>4.956164383561644</v>
      </c>
    </row>
    <row r="406" spans="1:27" x14ac:dyDescent="0.3">
      <c r="A406" s="5" t="s">
        <v>1435</v>
      </c>
      <c r="B406" s="5" t="s">
        <v>157</v>
      </c>
      <c r="C406" s="5" t="s">
        <v>134</v>
      </c>
      <c r="D406" s="5" t="s">
        <v>48</v>
      </c>
      <c r="E406" s="6">
        <v>27247</v>
      </c>
      <c r="F406" s="5">
        <v>51</v>
      </c>
      <c r="G406" s="5" t="s">
        <v>64</v>
      </c>
      <c r="H406" s="5" t="s">
        <v>306</v>
      </c>
      <c r="I406" s="5" t="s">
        <v>66</v>
      </c>
      <c r="J406" s="5" t="s">
        <v>225</v>
      </c>
      <c r="K406" s="5" t="s">
        <v>53</v>
      </c>
      <c r="L406" s="5" t="s">
        <v>54</v>
      </c>
      <c r="M406" s="6">
        <v>44668</v>
      </c>
      <c r="N406" s="5">
        <v>17.7</v>
      </c>
      <c r="O406" s="5">
        <v>28962</v>
      </c>
      <c r="P406" s="5">
        <v>37112</v>
      </c>
      <c r="Q406" s="5">
        <v>1</v>
      </c>
      <c r="R406" s="5">
        <v>87.7</v>
      </c>
      <c r="S406" s="5">
        <v>26</v>
      </c>
      <c r="T406" s="5" t="s">
        <v>1436</v>
      </c>
      <c r="U406" s="5" t="s">
        <v>1437</v>
      </c>
      <c r="V406" s="5" t="s">
        <v>306</v>
      </c>
      <c r="W406" s="5" t="s">
        <v>309</v>
      </c>
      <c r="X406" s="5" t="s">
        <v>58</v>
      </c>
      <c r="Y406" s="5" t="s">
        <v>72</v>
      </c>
      <c r="Z406" s="5" t="s">
        <v>85</v>
      </c>
      <c r="AA406" s="7">
        <f ca="1">YEARFRAC(Table1[[#This Row],[Joining Date]],TODAY(),3)</f>
        <v>4.3452054794520549</v>
      </c>
    </row>
    <row r="407" spans="1:27" x14ac:dyDescent="0.3">
      <c r="A407" s="5" t="s">
        <v>1438</v>
      </c>
      <c r="B407" s="5" t="s">
        <v>62</v>
      </c>
      <c r="C407" s="5" t="s">
        <v>75</v>
      </c>
      <c r="D407" s="5" t="s">
        <v>48</v>
      </c>
      <c r="E407" s="6">
        <v>35917</v>
      </c>
      <c r="F407" s="5">
        <v>28</v>
      </c>
      <c r="G407" s="5" t="s">
        <v>149</v>
      </c>
      <c r="H407" s="5" t="s">
        <v>65</v>
      </c>
      <c r="I407" s="5" t="s">
        <v>151</v>
      </c>
      <c r="J407" s="5" t="s">
        <v>259</v>
      </c>
      <c r="K407" s="5" t="s">
        <v>53</v>
      </c>
      <c r="L407" s="5" t="s">
        <v>68</v>
      </c>
      <c r="M407" s="6">
        <v>43114</v>
      </c>
      <c r="N407" s="5">
        <v>4.7</v>
      </c>
      <c r="O407" s="5">
        <v>60203</v>
      </c>
      <c r="P407" s="5">
        <v>39203</v>
      </c>
      <c r="Q407" s="5">
        <v>5</v>
      </c>
      <c r="R407" s="5">
        <v>89.2</v>
      </c>
      <c r="S407" s="5">
        <v>25</v>
      </c>
      <c r="T407" s="5" t="s">
        <v>1439</v>
      </c>
      <c r="U407" s="5" t="s">
        <v>1440</v>
      </c>
      <c r="V407" s="5" t="s">
        <v>65</v>
      </c>
      <c r="W407" s="5" t="s">
        <v>71</v>
      </c>
      <c r="X407" s="5" t="s">
        <v>58</v>
      </c>
      <c r="Y407" s="5" t="s">
        <v>122</v>
      </c>
      <c r="Z407" s="5" t="s">
        <v>60</v>
      </c>
      <c r="AA407" s="7">
        <f ca="1">YEARFRAC(Table1[[#This Row],[Joining Date]],TODAY(),3)</f>
        <v>8.6027397260273979</v>
      </c>
    </row>
    <row r="408" spans="1:27" x14ac:dyDescent="0.3">
      <c r="A408" s="5" t="s">
        <v>1441</v>
      </c>
      <c r="B408" s="5" t="s">
        <v>95</v>
      </c>
      <c r="C408" s="5" t="s">
        <v>47</v>
      </c>
      <c r="D408" s="5" t="s">
        <v>48</v>
      </c>
      <c r="E408" s="6">
        <v>27314</v>
      </c>
      <c r="F408" s="5">
        <v>51</v>
      </c>
      <c r="G408" s="5" t="s">
        <v>64</v>
      </c>
      <c r="H408" s="5" t="s">
        <v>114</v>
      </c>
      <c r="I408" s="5" t="s">
        <v>89</v>
      </c>
      <c r="J408" s="5" t="s">
        <v>574</v>
      </c>
      <c r="K408" s="5" t="s">
        <v>53</v>
      </c>
      <c r="L408" s="5" t="s">
        <v>54</v>
      </c>
      <c r="M408" s="6">
        <v>46028</v>
      </c>
      <c r="N408" s="5">
        <v>5</v>
      </c>
      <c r="O408" s="5">
        <v>116640</v>
      </c>
      <c r="P408" s="5">
        <v>23611</v>
      </c>
      <c r="Q408" s="5">
        <v>3</v>
      </c>
      <c r="R408" s="5">
        <v>92.1</v>
      </c>
      <c r="S408" s="5">
        <v>17</v>
      </c>
      <c r="T408" s="5" t="s">
        <v>1442</v>
      </c>
      <c r="U408" s="5" t="s">
        <v>1443</v>
      </c>
      <c r="V408" s="5" t="s">
        <v>114</v>
      </c>
      <c r="W408" s="5" t="s">
        <v>83</v>
      </c>
      <c r="X408" s="5" t="s">
        <v>58</v>
      </c>
      <c r="Y408" s="5" t="s">
        <v>110</v>
      </c>
      <c r="Z408" s="5" t="s">
        <v>85</v>
      </c>
      <c r="AA408" s="7">
        <f ca="1">YEARFRAC(Table1[[#This Row],[Joining Date]],TODAY(),3)</f>
        <v>0.61917808219178083</v>
      </c>
    </row>
    <row r="409" spans="1:27" x14ac:dyDescent="0.3">
      <c r="A409" s="5" t="s">
        <v>1444</v>
      </c>
      <c r="B409" s="5" t="s">
        <v>62</v>
      </c>
      <c r="C409" s="5" t="s">
        <v>134</v>
      </c>
      <c r="D409" s="5" t="s">
        <v>48</v>
      </c>
      <c r="E409" s="6">
        <v>32055</v>
      </c>
      <c r="F409" s="5">
        <v>38</v>
      </c>
      <c r="G409" s="5" t="s">
        <v>49</v>
      </c>
      <c r="H409" s="5" t="s">
        <v>104</v>
      </c>
      <c r="I409" s="5" t="s">
        <v>51</v>
      </c>
      <c r="J409" s="5" t="s">
        <v>281</v>
      </c>
      <c r="K409" s="5" t="s">
        <v>91</v>
      </c>
      <c r="L409" s="5" t="s">
        <v>68</v>
      </c>
      <c r="M409" s="6">
        <v>43694</v>
      </c>
      <c r="N409" s="5">
        <v>12.8</v>
      </c>
      <c r="O409" s="5">
        <v>100928</v>
      </c>
      <c r="P409" s="5">
        <v>14689</v>
      </c>
      <c r="Q409" s="5">
        <v>3</v>
      </c>
      <c r="R409" s="5">
        <v>95.3</v>
      </c>
      <c r="S409" s="5">
        <v>6</v>
      </c>
      <c r="T409" s="5" t="s">
        <v>1445</v>
      </c>
      <c r="U409" s="5" t="s">
        <v>1446</v>
      </c>
      <c r="V409" s="5" t="s">
        <v>104</v>
      </c>
      <c r="W409" s="5" t="s">
        <v>109</v>
      </c>
      <c r="X409" s="5" t="s">
        <v>58</v>
      </c>
      <c r="Y409" s="5" t="s">
        <v>122</v>
      </c>
      <c r="Z409" s="5" t="s">
        <v>85</v>
      </c>
      <c r="AA409" s="7">
        <f ca="1">YEARFRAC(Table1[[#This Row],[Joining Date]],TODAY(),3)</f>
        <v>7.0136986301369859</v>
      </c>
    </row>
    <row r="410" spans="1:27" x14ac:dyDescent="0.3">
      <c r="A410" s="5" t="s">
        <v>1447</v>
      </c>
      <c r="B410" s="5" t="s">
        <v>87</v>
      </c>
      <c r="C410" s="5" t="s">
        <v>47</v>
      </c>
      <c r="D410" s="5" t="s">
        <v>48</v>
      </c>
      <c r="E410" s="6">
        <v>29930</v>
      </c>
      <c r="F410" s="5">
        <v>44</v>
      </c>
      <c r="G410" s="5" t="s">
        <v>185</v>
      </c>
      <c r="H410" s="5" t="s">
        <v>218</v>
      </c>
      <c r="I410" s="5" t="s">
        <v>219</v>
      </c>
      <c r="J410" s="5" t="s">
        <v>625</v>
      </c>
      <c r="K410" s="5" t="s">
        <v>53</v>
      </c>
      <c r="L410" s="5" t="s">
        <v>68</v>
      </c>
      <c r="M410" s="6">
        <v>43756</v>
      </c>
      <c r="N410" s="5">
        <v>18.899999999999999</v>
      </c>
      <c r="O410" s="5">
        <v>82577</v>
      </c>
      <c r="P410" s="5">
        <v>24447</v>
      </c>
      <c r="Q410" s="5">
        <v>3</v>
      </c>
      <c r="R410" s="5">
        <v>86</v>
      </c>
      <c r="S410" s="5">
        <v>26</v>
      </c>
      <c r="T410" s="5" t="s">
        <v>1448</v>
      </c>
      <c r="U410" s="5" t="s">
        <v>1449</v>
      </c>
      <c r="V410" s="5" t="s">
        <v>218</v>
      </c>
      <c r="W410" s="5" t="s">
        <v>223</v>
      </c>
      <c r="X410" s="5" t="s">
        <v>58</v>
      </c>
      <c r="Y410" s="5" t="s">
        <v>59</v>
      </c>
      <c r="Z410" s="5" t="s">
        <v>111</v>
      </c>
      <c r="AA410" s="7">
        <f ca="1">YEARFRAC(Table1[[#This Row],[Joining Date]],TODAY(),3)</f>
        <v>6.8438356164383558</v>
      </c>
    </row>
    <row r="411" spans="1:27" x14ac:dyDescent="0.3">
      <c r="A411" s="5" t="s">
        <v>1450</v>
      </c>
      <c r="B411" s="5" t="s">
        <v>62</v>
      </c>
      <c r="C411" s="5" t="s">
        <v>102</v>
      </c>
      <c r="D411" s="5" t="s">
        <v>76</v>
      </c>
      <c r="E411" s="6">
        <v>38024</v>
      </c>
      <c r="F411" s="5">
        <v>22</v>
      </c>
      <c r="G411" s="5" t="s">
        <v>103</v>
      </c>
      <c r="H411" s="5" t="s">
        <v>306</v>
      </c>
      <c r="I411" s="5" t="s">
        <v>105</v>
      </c>
      <c r="J411" s="5" t="s">
        <v>199</v>
      </c>
      <c r="K411" s="5" t="s">
        <v>91</v>
      </c>
      <c r="L411" s="5" t="s">
        <v>68</v>
      </c>
      <c r="M411" s="6">
        <v>44242</v>
      </c>
      <c r="N411" s="5">
        <v>14.6</v>
      </c>
      <c r="O411" s="5">
        <v>84593</v>
      </c>
      <c r="P411" s="5">
        <v>31511</v>
      </c>
      <c r="Q411" s="5">
        <v>3</v>
      </c>
      <c r="R411" s="5">
        <v>86.7</v>
      </c>
      <c r="S411" s="5">
        <v>17</v>
      </c>
      <c r="T411" s="5" t="s">
        <v>1451</v>
      </c>
      <c r="U411" s="5" t="s">
        <v>1452</v>
      </c>
      <c r="V411" s="5" t="s">
        <v>306</v>
      </c>
      <c r="W411" s="5" t="s">
        <v>309</v>
      </c>
      <c r="X411" s="5" t="s">
        <v>58</v>
      </c>
      <c r="Y411" s="5" t="s">
        <v>59</v>
      </c>
      <c r="Z411" s="5" t="s">
        <v>111</v>
      </c>
      <c r="AA411" s="7">
        <f ca="1">YEARFRAC(Table1[[#This Row],[Joining Date]],TODAY(),3)</f>
        <v>5.5123287671232877</v>
      </c>
    </row>
    <row r="412" spans="1:27" x14ac:dyDescent="0.3">
      <c r="A412" s="5" t="s">
        <v>1453</v>
      </c>
      <c r="B412" s="5" t="s">
        <v>143</v>
      </c>
      <c r="C412" s="5" t="s">
        <v>75</v>
      </c>
      <c r="D412" s="5" t="s">
        <v>48</v>
      </c>
      <c r="E412" s="6">
        <v>30360</v>
      </c>
      <c r="F412" s="5">
        <v>43</v>
      </c>
      <c r="G412" s="5" t="s">
        <v>77</v>
      </c>
      <c r="H412" s="5" t="s">
        <v>306</v>
      </c>
      <c r="I412" s="5" t="s">
        <v>158</v>
      </c>
      <c r="J412" s="5" t="s">
        <v>708</v>
      </c>
      <c r="K412" s="5" t="s">
        <v>53</v>
      </c>
      <c r="L412" s="5" t="s">
        <v>68</v>
      </c>
      <c r="M412" s="6">
        <v>45606</v>
      </c>
      <c r="N412" s="5">
        <v>10.5</v>
      </c>
      <c r="O412" s="5">
        <v>117301</v>
      </c>
      <c r="P412" s="5">
        <v>25572</v>
      </c>
      <c r="Q412" s="5">
        <v>4</v>
      </c>
      <c r="R412" s="5">
        <v>92.4</v>
      </c>
      <c r="S412" s="5">
        <v>7</v>
      </c>
      <c r="T412" s="5" t="s">
        <v>1454</v>
      </c>
      <c r="U412" s="5" t="s">
        <v>1455</v>
      </c>
      <c r="V412" s="5" t="s">
        <v>306</v>
      </c>
      <c r="W412" s="5" t="s">
        <v>309</v>
      </c>
      <c r="X412" s="5" t="s">
        <v>58</v>
      </c>
      <c r="Y412" s="5" t="s">
        <v>84</v>
      </c>
      <c r="Z412" s="5" t="s">
        <v>111</v>
      </c>
      <c r="AA412" s="7">
        <f ca="1">YEARFRAC(Table1[[#This Row],[Joining Date]],TODAY(),3)</f>
        <v>1.7753424657534247</v>
      </c>
    </row>
    <row r="413" spans="1:27" x14ac:dyDescent="0.3">
      <c r="A413" s="5" t="s">
        <v>1456</v>
      </c>
      <c r="B413" s="5" t="s">
        <v>254</v>
      </c>
      <c r="C413" s="5" t="s">
        <v>134</v>
      </c>
      <c r="D413" s="5" t="s">
        <v>76</v>
      </c>
      <c r="E413" s="6">
        <v>26907</v>
      </c>
      <c r="F413" s="5">
        <v>52</v>
      </c>
      <c r="G413" s="5" t="s">
        <v>149</v>
      </c>
      <c r="H413" s="5" t="s">
        <v>65</v>
      </c>
      <c r="I413" s="5" t="s">
        <v>151</v>
      </c>
      <c r="J413" s="5" t="s">
        <v>250</v>
      </c>
      <c r="K413" s="5" t="s">
        <v>91</v>
      </c>
      <c r="L413" s="5" t="s">
        <v>68</v>
      </c>
      <c r="M413" s="6">
        <v>45315</v>
      </c>
      <c r="N413" s="5">
        <v>1.9</v>
      </c>
      <c r="O413" s="5">
        <v>127055</v>
      </c>
      <c r="P413" s="5">
        <v>46549</v>
      </c>
      <c r="Q413" s="5">
        <v>2</v>
      </c>
      <c r="R413" s="5">
        <v>97.9</v>
      </c>
      <c r="S413" s="5">
        <v>6</v>
      </c>
      <c r="T413" s="5" t="s">
        <v>1457</v>
      </c>
      <c r="U413" s="5" t="s">
        <v>1458</v>
      </c>
      <c r="V413" s="5" t="s">
        <v>65</v>
      </c>
      <c r="W413" s="5" t="s">
        <v>71</v>
      </c>
      <c r="X413" s="5" t="s">
        <v>58</v>
      </c>
      <c r="Y413" s="5" t="s">
        <v>84</v>
      </c>
      <c r="Z413" s="5" t="s">
        <v>60</v>
      </c>
      <c r="AA413" s="7">
        <f ca="1">YEARFRAC(Table1[[#This Row],[Joining Date]],TODAY(),3)</f>
        <v>2.5726027397260274</v>
      </c>
    </row>
    <row r="414" spans="1:27" x14ac:dyDescent="0.3">
      <c r="A414" s="5" t="s">
        <v>1459</v>
      </c>
      <c r="B414" s="5" t="s">
        <v>113</v>
      </c>
      <c r="C414" s="5" t="s">
        <v>118</v>
      </c>
      <c r="D414" s="5" t="s">
        <v>48</v>
      </c>
      <c r="E414" s="6">
        <v>33790</v>
      </c>
      <c r="F414" s="5">
        <v>34</v>
      </c>
      <c r="G414" s="5" t="s">
        <v>135</v>
      </c>
      <c r="H414" s="5" t="s">
        <v>104</v>
      </c>
      <c r="I414" s="5" t="s">
        <v>137</v>
      </c>
      <c r="J414" s="5" t="s">
        <v>816</v>
      </c>
      <c r="K414" s="5" t="s">
        <v>53</v>
      </c>
      <c r="L414" s="5" t="s">
        <v>54</v>
      </c>
      <c r="M414" s="6">
        <v>46006</v>
      </c>
      <c r="N414" s="5">
        <v>6</v>
      </c>
      <c r="O414" s="5">
        <v>56986</v>
      </c>
      <c r="P414" s="5">
        <v>8245</v>
      </c>
      <c r="Q414" s="5">
        <v>1</v>
      </c>
      <c r="R414" s="5">
        <v>85.2</v>
      </c>
      <c r="S414" s="5">
        <v>19</v>
      </c>
      <c r="T414" s="5" t="s">
        <v>1460</v>
      </c>
      <c r="U414" s="5" t="s">
        <v>1461</v>
      </c>
      <c r="V414" s="5" t="s">
        <v>104</v>
      </c>
      <c r="W414" s="5" t="s">
        <v>109</v>
      </c>
      <c r="X414" s="5" t="s">
        <v>58</v>
      </c>
      <c r="Y414" s="5" t="s">
        <v>122</v>
      </c>
      <c r="Z414" s="5" t="s">
        <v>85</v>
      </c>
      <c r="AA414" s="7">
        <f ca="1">YEARFRAC(Table1[[#This Row],[Joining Date]],TODAY(),3)</f>
        <v>0.67945205479452053</v>
      </c>
    </row>
    <row r="415" spans="1:27" x14ac:dyDescent="0.3">
      <c r="A415" s="5" t="s">
        <v>1462</v>
      </c>
      <c r="B415" s="5" t="s">
        <v>157</v>
      </c>
      <c r="C415" s="5" t="s">
        <v>75</v>
      </c>
      <c r="D415" s="5" t="s">
        <v>76</v>
      </c>
      <c r="E415" s="6">
        <v>23985</v>
      </c>
      <c r="F415" s="5">
        <v>60</v>
      </c>
      <c r="G415" s="5" t="s">
        <v>77</v>
      </c>
      <c r="H415" s="5" t="s">
        <v>150</v>
      </c>
      <c r="I415" s="5" t="s">
        <v>79</v>
      </c>
      <c r="J415" s="5" t="s">
        <v>270</v>
      </c>
      <c r="K415" s="5" t="s">
        <v>91</v>
      </c>
      <c r="L415" s="5" t="s">
        <v>68</v>
      </c>
      <c r="M415" s="6">
        <v>43375</v>
      </c>
      <c r="N415" s="5">
        <v>7.9</v>
      </c>
      <c r="O415" s="5">
        <v>29116</v>
      </c>
      <c r="P415" s="5">
        <v>45958</v>
      </c>
      <c r="Q415" s="5">
        <v>3</v>
      </c>
      <c r="R415" s="5">
        <v>95.7</v>
      </c>
      <c r="S415" s="5">
        <v>6</v>
      </c>
      <c r="T415" s="5" t="s">
        <v>1463</v>
      </c>
      <c r="U415" s="5" t="s">
        <v>1464</v>
      </c>
      <c r="V415" s="5" t="s">
        <v>150</v>
      </c>
      <c r="W415" s="5" t="s">
        <v>155</v>
      </c>
      <c r="X415" s="5" t="s">
        <v>58</v>
      </c>
      <c r="Y415" s="5" t="s">
        <v>84</v>
      </c>
      <c r="Z415" s="5" t="s">
        <v>85</v>
      </c>
      <c r="AA415" s="7">
        <f ca="1">YEARFRAC(Table1[[#This Row],[Joining Date]],TODAY(),3)</f>
        <v>7.8876712328767127</v>
      </c>
    </row>
    <row r="416" spans="1:27" x14ac:dyDescent="0.3">
      <c r="A416" s="5" t="s">
        <v>1465</v>
      </c>
      <c r="B416" s="5" t="s">
        <v>87</v>
      </c>
      <c r="C416" s="5" t="s">
        <v>129</v>
      </c>
      <c r="D416" s="5" t="s">
        <v>76</v>
      </c>
      <c r="E416" s="6">
        <v>35479</v>
      </c>
      <c r="F416" s="5">
        <v>29</v>
      </c>
      <c r="G416" s="5" t="s">
        <v>149</v>
      </c>
      <c r="H416" s="5" t="s">
        <v>65</v>
      </c>
      <c r="I416" s="5" t="s">
        <v>151</v>
      </c>
      <c r="J416" s="5" t="s">
        <v>844</v>
      </c>
      <c r="K416" s="5" t="s">
        <v>91</v>
      </c>
      <c r="L416" s="5" t="s">
        <v>54</v>
      </c>
      <c r="M416" s="6">
        <v>44426</v>
      </c>
      <c r="N416" s="5">
        <v>3.9</v>
      </c>
      <c r="O416" s="5">
        <v>126370</v>
      </c>
      <c r="P416" s="5">
        <v>21235</v>
      </c>
      <c r="Q416" s="5">
        <v>1</v>
      </c>
      <c r="R416" s="5">
        <v>92.4</v>
      </c>
      <c r="S416" s="5">
        <v>20</v>
      </c>
      <c r="T416" s="5" t="s">
        <v>1466</v>
      </c>
      <c r="U416" s="5" t="s">
        <v>1467</v>
      </c>
      <c r="V416" s="5" t="s">
        <v>65</v>
      </c>
      <c r="W416" s="5" t="s">
        <v>71</v>
      </c>
      <c r="X416" s="5" t="s">
        <v>58</v>
      </c>
      <c r="Y416" s="5" t="s">
        <v>110</v>
      </c>
      <c r="Z416" s="5" t="s">
        <v>111</v>
      </c>
      <c r="AA416" s="7">
        <f ca="1">YEARFRAC(Table1[[#This Row],[Joining Date]],TODAY(),3)</f>
        <v>5.0082191780821921</v>
      </c>
    </row>
    <row r="417" spans="1:27" x14ac:dyDescent="0.3">
      <c r="A417" s="5" t="s">
        <v>1468</v>
      </c>
      <c r="B417" s="5" t="s">
        <v>74</v>
      </c>
      <c r="C417" s="5" t="s">
        <v>134</v>
      </c>
      <c r="D417" s="5" t="s">
        <v>76</v>
      </c>
      <c r="E417" s="6">
        <v>35160</v>
      </c>
      <c r="F417" s="5">
        <v>30</v>
      </c>
      <c r="G417" s="5" t="s">
        <v>77</v>
      </c>
      <c r="H417" s="5" t="s">
        <v>136</v>
      </c>
      <c r="I417" s="5" t="s">
        <v>158</v>
      </c>
      <c r="J417" s="5" t="s">
        <v>292</v>
      </c>
      <c r="K417" s="5" t="s">
        <v>91</v>
      </c>
      <c r="L417" s="5" t="s">
        <v>68</v>
      </c>
      <c r="M417" s="6">
        <v>44591</v>
      </c>
      <c r="N417" s="5">
        <v>4.4000000000000004</v>
      </c>
      <c r="O417" s="5">
        <v>43158</v>
      </c>
      <c r="P417" s="5">
        <v>42900</v>
      </c>
      <c r="Q417" s="5">
        <v>5</v>
      </c>
      <c r="R417" s="5">
        <v>98.8</v>
      </c>
      <c r="S417" s="5">
        <v>7</v>
      </c>
      <c r="T417" s="5" t="s">
        <v>1469</v>
      </c>
      <c r="U417" s="5" t="s">
        <v>1470</v>
      </c>
      <c r="V417" s="5" t="s">
        <v>136</v>
      </c>
      <c r="W417" s="5" t="s">
        <v>141</v>
      </c>
      <c r="X417" s="5" t="s">
        <v>58</v>
      </c>
      <c r="Y417" s="5" t="s">
        <v>59</v>
      </c>
      <c r="Z417" s="5" t="s">
        <v>111</v>
      </c>
      <c r="AA417" s="7">
        <f ca="1">YEARFRAC(Table1[[#This Row],[Joining Date]],TODAY(),3)</f>
        <v>4.5561643835616437</v>
      </c>
    </row>
    <row r="418" spans="1:27" x14ac:dyDescent="0.3">
      <c r="A418" s="5" t="s">
        <v>1471</v>
      </c>
      <c r="B418" s="5" t="s">
        <v>245</v>
      </c>
      <c r="C418" s="5" t="s">
        <v>75</v>
      </c>
      <c r="D418" s="5" t="s">
        <v>76</v>
      </c>
      <c r="E418" s="6">
        <v>36641</v>
      </c>
      <c r="F418" s="5">
        <v>26</v>
      </c>
      <c r="G418" s="5" t="s">
        <v>185</v>
      </c>
      <c r="H418" s="5" t="s">
        <v>78</v>
      </c>
      <c r="I418" s="5" t="s">
        <v>219</v>
      </c>
      <c r="J418" s="5" t="s">
        <v>646</v>
      </c>
      <c r="K418" s="5" t="s">
        <v>91</v>
      </c>
      <c r="L418" s="5" t="s">
        <v>68</v>
      </c>
      <c r="M418" s="6">
        <v>44784</v>
      </c>
      <c r="N418" s="5">
        <v>8.5</v>
      </c>
      <c r="O418" s="5">
        <v>142955</v>
      </c>
      <c r="P418" s="5">
        <v>5768</v>
      </c>
      <c r="Q418" s="5">
        <v>5</v>
      </c>
      <c r="R418" s="5">
        <v>96.2</v>
      </c>
      <c r="S418" s="5">
        <v>5</v>
      </c>
      <c r="T418" s="5" t="s">
        <v>1472</v>
      </c>
      <c r="U418" s="5" t="s">
        <v>1473</v>
      </c>
      <c r="V418" s="5" t="s">
        <v>78</v>
      </c>
      <c r="W418" s="5" t="s">
        <v>83</v>
      </c>
      <c r="X418" s="5" t="s">
        <v>58</v>
      </c>
      <c r="Y418" s="5" t="s">
        <v>59</v>
      </c>
      <c r="Z418" s="5" t="s">
        <v>60</v>
      </c>
      <c r="AA418" s="7">
        <f ca="1">YEARFRAC(Table1[[#This Row],[Joining Date]],TODAY(),3)</f>
        <v>4.0273972602739727</v>
      </c>
    </row>
    <row r="419" spans="1:27" x14ac:dyDescent="0.3">
      <c r="A419" s="5" t="s">
        <v>1474</v>
      </c>
      <c r="B419" s="5" t="s">
        <v>143</v>
      </c>
      <c r="C419" s="5" t="s">
        <v>118</v>
      </c>
      <c r="D419" s="5" t="s">
        <v>48</v>
      </c>
      <c r="E419" s="6">
        <v>25879</v>
      </c>
      <c r="F419" s="5">
        <v>55</v>
      </c>
      <c r="G419" s="5" t="s">
        <v>135</v>
      </c>
      <c r="H419" s="5" t="s">
        <v>150</v>
      </c>
      <c r="I419" s="5" t="s">
        <v>137</v>
      </c>
      <c r="J419" s="5" t="s">
        <v>413</v>
      </c>
      <c r="K419" s="5" t="s">
        <v>53</v>
      </c>
      <c r="L419" s="5" t="s">
        <v>54</v>
      </c>
      <c r="M419" s="6">
        <v>45660</v>
      </c>
      <c r="N419" s="5">
        <v>6.8</v>
      </c>
      <c r="O419" s="5">
        <v>77478</v>
      </c>
      <c r="P419" s="5">
        <v>9965</v>
      </c>
      <c r="Q419" s="5">
        <v>2</v>
      </c>
      <c r="R419" s="5">
        <v>96</v>
      </c>
      <c r="S419" s="5">
        <v>21</v>
      </c>
      <c r="T419" s="5" t="s">
        <v>1475</v>
      </c>
      <c r="U419" s="5" t="s">
        <v>1476</v>
      </c>
      <c r="V419" s="5" t="s">
        <v>150</v>
      </c>
      <c r="W419" s="5" t="s">
        <v>155</v>
      </c>
      <c r="X419" s="5" t="s">
        <v>58</v>
      </c>
      <c r="Y419" s="5" t="s">
        <v>84</v>
      </c>
      <c r="Z419" s="5" t="s">
        <v>111</v>
      </c>
      <c r="AA419" s="7">
        <f ca="1">YEARFRAC(Table1[[#This Row],[Joining Date]],TODAY(),3)</f>
        <v>1.6273972602739726</v>
      </c>
    </row>
    <row r="420" spans="1:27" x14ac:dyDescent="0.3">
      <c r="A420" s="5" t="s">
        <v>1477</v>
      </c>
      <c r="B420" s="5" t="s">
        <v>101</v>
      </c>
      <c r="C420" s="5" t="s">
        <v>47</v>
      </c>
      <c r="D420" s="5" t="s">
        <v>48</v>
      </c>
      <c r="E420" s="6">
        <v>26569</v>
      </c>
      <c r="F420" s="5">
        <v>53</v>
      </c>
      <c r="G420" s="5" t="s">
        <v>49</v>
      </c>
      <c r="H420" s="5" t="s">
        <v>65</v>
      </c>
      <c r="I420" s="5" t="s">
        <v>51</v>
      </c>
      <c r="J420" s="5" t="s">
        <v>452</v>
      </c>
      <c r="K420" s="5" t="s">
        <v>91</v>
      </c>
      <c r="L420" s="5" t="s">
        <v>54</v>
      </c>
      <c r="M420" s="6">
        <v>44621</v>
      </c>
      <c r="N420" s="5">
        <v>15.9</v>
      </c>
      <c r="O420" s="5">
        <v>109412</v>
      </c>
      <c r="P420" s="5">
        <v>23993</v>
      </c>
      <c r="Q420" s="5">
        <v>3</v>
      </c>
      <c r="R420" s="5">
        <v>98.9</v>
      </c>
      <c r="S420" s="5">
        <v>29</v>
      </c>
      <c r="T420" s="5" t="s">
        <v>1478</v>
      </c>
      <c r="U420" s="5" t="s">
        <v>1479</v>
      </c>
      <c r="V420" s="5" t="s">
        <v>65</v>
      </c>
      <c r="W420" s="5" t="s">
        <v>71</v>
      </c>
      <c r="X420" s="5" t="s">
        <v>58</v>
      </c>
      <c r="Y420" s="5" t="s">
        <v>122</v>
      </c>
      <c r="Z420" s="5" t="s">
        <v>85</v>
      </c>
      <c r="AA420" s="7">
        <f ca="1">YEARFRAC(Table1[[#This Row],[Joining Date]],TODAY(),3)</f>
        <v>4.4739726027397264</v>
      </c>
    </row>
    <row r="421" spans="1:27" x14ac:dyDescent="0.3">
      <c r="A421" s="5" t="s">
        <v>1480</v>
      </c>
      <c r="B421" s="5" t="s">
        <v>74</v>
      </c>
      <c r="C421" s="5" t="s">
        <v>129</v>
      </c>
      <c r="D421" s="5" t="s">
        <v>76</v>
      </c>
      <c r="E421" s="6">
        <v>32783</v>
      </c>
      <c r="F421" s="5">
        <v>36</v>
      </c>
      <c r="G421" s="5" t="s">
        <v>64</v>
      </c>
      <c r="H421" s="5" t="s">
        <v>150</v>
      </c>
      <c r="I421" s="5" t="s">
        <v>89</v>
      </c>
      <c r="J421" s="5" t="s">
        <v>195</v>
      </c>
      <c r="K421" s="5" t="s">
        <v>91</v>
      </c>
      <c r="L421" s="5" t="s">
        <v>54</v>
      </c>
      <c r="M421" s="6">
        <v>43688</v>
      </c>
      <c r="N421" s="5">
        <v>19.5</v>
      </c>
      <c r="O421" s="5">
        <v>80352</v>
      </c>
      <c r="P421" s="5">
        <v>31699</v>
      </c>
      <c r="Q421" s="5">
        <v>4</v>
      </c>
      <c r="R421" s="5">
        <v>93.2</v>
      </c>
      <c r="S421" s="5">
        <v>0</v>
      </c>
      <c r="T421" s="5" t="s">
        <v>1481</v>
      </c>
      <c r="U421" s="5" t="s">
        <v>1482</v>
      </c>
      <c r="V421" s="5" t="s">
        <v>150</v>
      </c>
      <c r="W421" s="5" t="s">
        <v>155</v>
      </c>
      <c r="X421" s="5" t="s">
        <v>58</v>
      </c>
      <c r="Y421" s="5" t="s">
        <v>84</v>
      </c>
      <c r="Z421" s="5" t="s">
        <v>111</v>
      </c>
      <c r="AA421" s="7">
        <f ca="1">YEARFRAC(Table1[[#This Row],[Joining Date]],TODAY(),3)</f>
        <v>7.0301369863013701</v>
      </c>
    </row>
    <row r="422" spans="1:27" x14ac:dyDescent="0.3">
      <c r="A422" s="5" t="s">
        <v>1483</v>
      </c>
      <c r="B422" s="5" t="s">
        <v>101</v>
      </c>
      <c r="C422" s="5" t="s">
        <v>63</v>
      </c>
      <c r="D422" s="5" t="s">
        <v>48</v>
      </c>
      <c r="E422" s="6">
        <v>33808</v>
      </c>
      <c r="F422" s="5">
        <v>33</v>
      </c>
      <c r="G422" s="5" t="s">
        <v>77</v>
      </c>
      <c r="H422" s="5" t="s">
        <v>65</v>
      </c>
      <c r="I422" s="5" t="s">
        <v>79</v>
      </c>
      <c r="J422" s="5" t="s">
        <v>270</v>
      </c>
      <c r="K422" s="5" t="s">
        <v>91</v>
      </c>
      <c r="L422" s="5" t="s">
        <v>54</v>
      </c>
      <c r="M422" s="6">
        <v>43082</v>
      </c>
      <c r="N422" s="5">
        <v>19.2</v>
      </c>
      <c r="O422" s="5">
        <v>91988</v>
      </c>
      <c r="P422" s="5">
        <v>25643</v>
      </c>
      <c r="Q422" s="5">
        <v>1</v>
      </c>
      <c r="R422" s="5">
        <v>87.2</v>
      </c>
      <c r="S422" s="5">
        <v>14</v>
      </c>
      <c r="T422" s="5" t="s">
        <v>1484</v>
      </c>
      <c r="U422" s="5" t="s">
        <v>1485</v>
      </c>
      <c r="V422" s="5" t="s">
        <v>65</v>
      </c>
      <c r="W422" s="5" t="s">
        <v>71</v>
      </c>
      <c r="X422" s="5" t="s">
        <v>58</v>
      </c>
      <c r="Y422" s="5" t="s">
        <v>110</v>
      </c>
      <c r="Z422" s="5" t="s">
        <v>111</v>
      </c>
      <c r="AA422" s="7">
        <f ca="1">YEARFRAC(Table1[[#This Row],[Joining Date]],TODAY(),3)</f>
        <v>8.6904109589041099</v>
      </c>
    </row>
    <row r="423" spans="1:27" x14ac:dyDescent="0.3">
      <c r="A423" s="5" t="s">
        <v>1486</v>
      </c>
      <c r="B423" s="5" t="s">
        <v>87</v>
      </c>
      <c r="C423" s="5" t="s">
        <v>75</v>
      </c>
      <c r="D423" s="5" t="s">
        <v>76</v>
      </c>
      <c r="E423" s="6">
        <v>25631</v>
      </c>
      <c r="F423" s="5">
        <v>56</v>
      </c>
      <c r="G423" s="5" t="s">
        <v>77</v>
      </c>
      <c r="H423" s="5" t="s">
        <v>78</v>
      </c>
      <c r="I423" s="5" t="s">
        <v>158</v>
      </c>
      <c r="J423" s="5" t="s">
        <v>878</v>
      </c>
      <c r="K423" s="5" t="s">
        <v>53</v>
      </c>
      <c r="L423" s="5" t="s">
        <v>54</v>
      </c>
      <c r="M423" s="6">
        <v>43721</v>
      </c>
      <c r="N423" s="5">
        <v>9.9</v>
      </c>
      <c r="O423" s="5">
        <v>54220</v>
      </c>
      <c r="P423" s="5">
        <v>9846</v>
      </c>
      <c r="Q423" s="5">
        <v>3</v>
      </c>
      <c r="R423" s="5">
        <v>86.6</v>
      </c>
      <c r="S423" s="5">
        <v>8</v>
      </c>
      <c r="T423" s="5" t="s">
        <v>1487</v>
      </c>
      <c r="U423" s="5" t="s">
        <v>1488</v>
      </c>
      <c r="V423" s="5" t="s">
        <v>78</v>
      </c>
      <c r="W423" s="5" t="s">
        <v>83</v>
      </c>
      <c r="X423" s="5" t="s">
        <v>58</v>
      </c>
      <c r="Y423" s="5" t="s">
        <v>110</v>
      </c>
      <c r="Z423" s="5" t="s">
        <v>111</v>
      </c>
      <c r="AA423" s="7">
        <f ca="1">YEARFRAC(Table1[[#This Row],[Joining Date]],TODAY(),3)</f>
        <v>6.9397260273972599</v>
      </c>
    </row>
    <row r="424" spans="1:27" x14ac:dyDescent="0.3">
      <c r="A424" s="5" t="s">
        <v>1489</v>
      </c>
      <c r="B424" s="5" t="s">
        <v>245</v>
      </c>
      <c r="C424" s="5" t="s">
        <v>88</v>
      </c>
      <c r="D424" s="5" t="s">
        <v>48</v>
      </c>
      <c r="E424" s="6">
        <v>31776</v>
      </c>
      <c r="F424" s="5">
        <v>39</v>
      </c>
      <c r="G424" s="5" t="s">
        <v>64</v>
      </c>
      <c r="H424" s="5" t="s">
        <v>306</v>
      </c>
      <c r="I424" s="5" t="s">
        <v>89</v>
      </c>
      <c r="J424" s="5" t="s">
        <v>541</v>
      </c>
      <c r="K424" s="5" t="s">
        <v>53</v>
      </c>
      <c r="L424" s="5" t="s">
        <v>54</v>
      </c>
      <c r="M424" s="6">
        <v>43272</v>
      </c>
      <c r="N424" s="5">
        <v>2.8</v>
      </c>
      <c r="O424" s="5">
        <v>29046</v>
      </c>
      <c r="P424" s="5">
        <v>13677</v>
      </c>
      <c r="Q424" s="5">
        <v>2</v>
      </c>
      <c r="R424" s="5">
        <v>97.4</v>
      </c>
      <c r="S424" s="5">
        <v>19</v>
      </c>
      <c r="T424" s="5" t="s">
        <v>1490</v>
      </c>
      <c r="U424" s="5" t="s">
        <v>1491</v>
      </c>
      <c r="V424" s="5" t="s">
        <v>306</v>
      </c>
      <c r="W424" s="5" t="s">
        <v>309</v>
      </c>
      <c r="X424" s="5" t="s">
        <v>58</v>
      </c>
      <c r="Y424" s="5" t="s">
        <v>122</v>
      </c>
      <c r="Z424" s="5" t="s">
        <v>60</v>
      </c>
      <c r="AA424" s="7">
        <f ca="1">YEARFRAC(Table1[[#This Row],[Joining Date]],TODAY(),3)</f>
        <v>8.169863013698631</v>
      </c>
    </row>
    <row r="425" spans="1:27" x14ac:dyDescent="0.3">
      <c r="A425" s="5" t="s">
        <v>1492</v>
      </c>
      <c r="B425" s="5" t="s">
        <v>46</v>
      </c>
      <c r="C425" s="5" t="s">
        <v>63</v>
      </c>
      <c r="D425" s="5" t="s">
        <v>76</v>
      </c>
      <c r="E425" s="6">
        <v>34209</v>
      </c>
      <c r="F425" s="5">
        <v>32</v>
      </c>
      <c r="G425" s="5" t="s">
        <v>185</v>
      </c>
      <c r="H425" s="5" t="s">
        <v>218</v>
      </c>
      <c r="I425" s="5" t="s">
        <v>186</v>
      </c>
      <c r="J425" s="5" t="s">
        <v>341</v>
      </c>
      <c r="K425" s="5" t="s">
        <v>91</v>
      </c>
      <c r="L425" s="5" t="s">
        <v>54</v>
      </c>
      <c r="M425" s="6">
        <v>44141</v>
      </c>
      <c r="N425" s="5">
        <v>8.1999999999999993</v>
      </c>
      <c r="O425" s="5">
        <v>106886</v>
      </c>
      <c r="P425" s="5">
        <v>43805</v>
      </c>
      <c r="Q425" s="5">
        <v>2</v>
      </c>
      <c r="R425" s="5">
        <v>97.3</v>
      </c>
      <c r="S425" s="5">
        <v>23</v>
      </c>
      <c r="T425" s="5" t="s">
        <v>1493</v>
      </c>
      <c r="U425" s="5" t="s">
        <v>1494</v>
      </c>
      <c r="V425" s="5" t="s">
        <v>218</v>
      </c>
      <c r="W425" s="5" t="s">
        <v>223</v>
      </c>
      <c r="X425" s="5" t="s">
        <v>58</v>
      </c>
      <c r="Y425" s="5" t="s">
        <v>110</v>
      </c>
      <c r="Z425" s="5" t="s">
        <v>85</v>
      </c>
      <c r="AA425" s="7">
        <f ca="1">YEARFRAC(Table1[[#This Row],[Joining Date]],TODAY(),3)</f>
        <v>5.7890410958904113</v>
      </c>
    </row>
    <row r="426" spans="1:27" x14ac:dyDescent="0.3">
      <c r="A426" s="5" t="s">
        <v>1495</v>
      </c>
      <c r="B426" s="5" t="s">
        <v>113</v>
      </c>
      <c r="C426" s="5" t="s">
        <v>134</v>
      </c>
      <c r="D426" s="5" t="s">
        <v>48</v>
      </c>
      <c r="E426" s="6">
        <v>25670</v>
      </c>
      <c r="F426" s="5">
        <v>56</v>
      </c>
      <c r="G426" s="5" t="s">
        <v>77</v>
      </c>
      <c r="H426" s="5" t="s">
        <v>50</v>
      </c>
      <c r="I426" s="5" t="s">
        <v>79</v>
      </c>
      <c r="J426" s="5" t="s">
        <v>181</v>
      </c>
      <c r="K426" s="5" t="s">
        <v>53</v>
      </c>
      <c r="L426" s="5" t="s">
        <v>54</v>
      </c>
      <c r="M426" s="6">
        <v>46158</v>
      </c>
      <c r="N426" s="5">
        <v>12.5</v>
      </c>
      <c r="O426" s="5">
        <v>49744</v>
      </c>
      <c r="P426" s="5">
        <v>18351</v>
      </c>
      <c r="Q426" s="5">
        <v>1</v>
      </c>
      <c r="R426" s="5">
        <v>97.3</v>
      </c>
      <c r="S426" s="5">
        <v>21</v>
      </c>
      <c r="T426" s="5" t="s">
        <v>1496</v>
      </c>
      <c r="U426" s="5" t="s">
        <v>1497</v>
      </c>
      <c r="V426" s="5" t="s">
        <v>50</v>
      </c>
      <c r="W426" s="5" t="s">
        <v>57</v>
      </c>
      <c r="X426" s="5" t="s">
        <v>58</v>
      </c>
      <c r="Y426" s="5" t="s">
        <v>84</v>
      </c>
      <c r="Z426" s="5" t="s">
        <v>111</v>
      </c>
      <c r="AA426" s="7">
        <f ca="1">YEARFRAC(Table1[[#This Row],[Joining Date]],TODAY(),3)</f>
        <v>0.26301369863013696</v>
      </c>
    </row>
    <row r="427" spans="1:27" x14ac:dyDescent="0.3">
      <c r="A427" s="5" t="s">
        <v>1498</v>
      </c>
      <c r="B427" s="5" t="s">
        <v>157</v>
      </c>
      <c r="C427" s="5" t="s">
        <v>47</v>
      </c>
      <c r="D427" s="5" t="s">
        <v>76</v>
      </c>
      <c r="E427" s="6">
        <v>26922</v>
      </c>
      <c r="F427" s="5">
        <v>52</v>
      </c>
      <c r="G427" s="5" t="s">
        <v>185</v>
      </c>
      <c r="H427" s="5" t="s">
        <v>65</v>
      </c>
      <c r="I427" s="5" t="s">
        <v>186</v>
      </c>
      <c r="J427" s="5" t="s">
        <v>968</v>
      </c>
      <c r="K427" s="5" t="s">
        <v>91</v>
      </c>
      <c r="L427" s="5" t="s">
        <v>68</v>
      </c>
      <c r="M427" s="6">
        <v>44405</v>
      </c>
      <c r="N427" s="5">
        <v>7.1</v>
      </c>
      <c r="O427" s="5">
        <v>147685</v>
      </c>
      <c r="P427" s="5">
        <v>32910</v>
      </c>
      <c r="Q427" s="5">
        <v>3</v>
      </c>
      <c r="R427" s="5">
        <v>93.3</v>
      </c>
      <c r="S427" s="5">
        <v>14</v>
      </c>
      <c r="T427" s="5" t="s">
        <v>1499</v>
      </c>
      <c r="U427" s="5" t="s">
        <v>1500</v>
      </c>
      <c r="V427" s="5" t="s">
        <v>65</v>
      </c>
      <c r="W427" s="5" t="s">
        <v>71</v>
      </c>
      <c r="X427" s="5" t="s">
        <v>58</v>
      </c>
      <c r="Y427" s="5" t="s">
        <v>72</v>
      </c>
      <c r="Z427" s="5" t="s">
        <v>85</v>
      </c>
      <c r="AA427" s="7">
        <f ca="1">YEARFRAC(Table1[[#This Row],[Joining Date]],TODAY(),3)</f>
        <v>5.065753424657534</v>
      </c>
    </row>
    <row r="428" spans="1:27" x14ac:dyDescent="0.3">
      <c r="A428" s="5" t="s">
        <v>1501</v>
      </c>
      <c r="B428" s="5" t="s">
        <v>95</v>
      </c>
      <c r="C428" s="5" t="s">
        <v>63</v>
      </c>
      <c r="D428" s="5" t="s">
        <v>48</v>
      </c>
      <c r="E428" s="6">
        <v>37890</v>
      </c>
      <c r="F428" s="5">
        <v>22</v>
      </c>
      <c r="G428" s="5" t="s">
        <v>135</v>
      </c>
      <c r="H428" s="5" t="s">
        <v>150</v>
      </c>
      <c r="I428" s="5" t="s">
        <v>137</v>
      </c>
      <c r="J428" s="5" t="s">
        <v>636</v>
      </c>
      <c r="K428" s="5" t="s">
        <v>53</v>
      </c>
      <c r="L428" s="5" t="s">
        <v>68</v>
      </c>
      <c r="M428" s="6">
        <v>43176</v>
      </c>
      <c r="N428" s="5">
        <v>12.8</v>
      </c>
      <c r="O428" s="5">
        <v>107802</v>
      </c>
      <c r="P428" s="5">
        <v>31252</v>
      </c>
      <c r="Q428" s="5">
        <v>4</v>
      </c>
      <c r="R428" s="5">
        <v>87.6</v>
      </c>
      <c r="S428" s="5">
        <v>24</v>
      </c>
      <c r="T428" s="5" t="s">
        <v>1502</v>
      </c>
      <c r="U428" s="5" t="s">
        <v>1503</v>
      </c>
      <c r="V428" s="5" t="s">
        <v>150</v>
      </c>
      <c r="W428" s="5" t="s">
        <v>155</v>
      </c>
      <c r="X428" s="5" t="s">
        <v>58</v>
      </c>
      <c r="Y428" s="5" t="s">
        <v>72</v>
      </c>
      <c r="Z428" s="5" t="s">
        <v>60</v>
      </c>
      <c r="AA428" s="7">
        <f ca="1">YEARFRAC(Table1[[#This Row],[Joining Date]],TODAY(),3)</f>
        <v>8.4328767123287669</v>
      </c>
    </row>
    <row r="429" spans="1:27" x14ac:dyDescent="0.3">
      <c r="A429" s="5" t="s">
        <v>1504</v>
      </c>
      <c r="B429" s="5" t="s">
        <v>157</v>
      </c>
      <c r="C429" s="5" t="s">
        <v>75</v>
      </c>
      <c r="D429" s="5" t="s">
        <v>48</v>
      </c>
      <c r="E429" s="6">
        <v>31319</v>
      </c>
      <c r="F429" s="5">
        <v>40</v>
      </c>
      <c r="G429" s="5" t="s">
        <v>135</v>
      </c>
      <c r="H429" s="5" t="s">
        <v>114</v>
      </c>
      <c r="I429" s="5" t="s">
        <v>137</v>
      </c>
      <c r="J429" s="5" t="s">
        <v>438</v>
      </c>
      <c r="K429" s="5" t="s">
        <v>53</v>
      </c>
      <c r="L429" s="5" t="s">
        <v>68</v>
      </c>
      <c r="M429" s="6">
        <v>44569</v>
      </c>
      <c r="N429" s="5">
        <v>10.6</v>
      </c>
      <c r="O429" s="5">
        <v>41242</v>
      </c>
      <c r="P429" s="5">
        <v>34473</v>
      </c>
      <c r="Q429" s="5">
        <v>3</v>
      </c>
      <c r="R429" s="5">
        <v>90</v>
      </c>
      <c r="S429" s="5">
        <v>9</v>
      </c>
      <c r="T429" s="5" t="s">
        <v>1505</v>
      </c>
      <c r="U429" s="5" t="s">
        <v>1506</v>
      </c>
      <c r="V429" s="5" t="s">
        <v>114</v>
      </c>
      <c r="W429" s="5" t="s">
        <v>83</v>
      </c>
      <c r="X429" s="5" t="s">
        <v>58</v>
      </c>
      <c r="Y429" s="5" t="s">
        <v>122</v>
      </c>
      <c r="Z429" s="5" t="s">
        <v>85</v>
      </c>
      <c r="AA429" s="7">
        <f ca="1">YEARFRAC(Table1[[#This Row],[Joining Date]],TODAY(),3)</f>
        <v>4.6164383561643838</v>
      </c>
    </row>
    <row r="430" spans="1:27" x14ac:dyDescent="0.3">
      <c r="A430" s="5" t="s">
        <v>1507</v>
      </c>
      <c r="B430" s="5" t="s">
        <v>245</v>
      </c>
      <c r="C430" s="5" t="s">
        <v>47</v>
      </c>
      <c r="D430" s="5" t="s">
        <v>76</v>
      </c>
      <c r="E430" s="6">
        <v>26085</v>
      </c>
      <c r="F430" s="5">
        <v>55</v>
      </c>
      <c r="G430" s="5" t="s">
        <v>49</v>
      </c>
      <c r="H430" s="5" t="s">
        <v>150</v>
      </c>
      <c r="I430" s="5" t="s">
        <v>177</v>
      </c>
      <c r="J430" s="5" t="s">
        <v>333</v>
      </c>
      <c r="K430" s="5" t="s">
        <v>53</v>
      </c>
      <c r="L430" s="5" t="s">
        <v>54</v>
      </c>
      <c r="M430" s="6">
        <v>44300</v>
      </c>
      <c r="N430" s="5">
        <v>4.8</v>
      </c>
      <c r="O430" s="5">
        <v>132843</v>
      </c>
      <c r="P430" s="5">
        <v>14287</v>
      </c>
      <c r="Q430" s="5">
        <v>4</v>
      </c>
      <c r="R430" s="5">
        <v>96.6</v>
      </c>
      <c r="S430" s="5">
        <v>1</v>
      </c>
      <c r="T430" s="5" t="s">
        <v>1508</v>
      </c>
      <c r="U430" s="5" t="s">
        <v>1509</v>
      </c>
      <c r="V430" s="5" t="s">
        <v>150</v>
      </c>
      <c r="W430" s="5" t="s">
        <v>155</v>
      </c>
      <c r="X430" s="5" t="s">
        <v>58</v>
      </c>
      <c r="Y430" s="5" t="s">
        <v>122</v>
      </c>
      <c r="Z430" s="5" t="s">
        <v>111</v>
      </c>
      <c r="AA430" s="7">
        <f ca="1">YEARFRAC(Table1[[#This Row],[Joining Date]],TODAY(),3)</f>
        <v>5.353424657534247</v>
      </c>
    </row>
    <row r="431" spans="1:27" x14ac:dyDescent="0.3">
      <c r="A431" s="5" t="s">
        <v>1510</v>
      </c>
      <c r="B431" s="5" t="s">
        <v>95</v>
      </c>
      <c r="C431" s="5" t="s">
        <v>47</v>
      </c>
      <c r="D431" s="5" t="s">
        <v>76</v>
      </c>
      <c r="E431" s="6">
        <v>30179</v>
      </c>
      <c r="F431" s="5">
        <v>43</v>
      </c>
      <c r="G431" s="5" t="s">
        <v>77</v>
      </c>
      <c r="H431" s="5" t="s">
        <v>144</v>
      </c>
      <c r="I431" s="5" t="s">
        <v>79</v>
      </c>
      <c r="J431" s="5" t="s">
        <v>124</v>
      </c>
      <c r="K431" s="5" t="s">
        <v>53</v>
      </c>
      <c r="L431" s="5" t="s">
        <v>54</v>
      </c>
      <c r="M431" s="6">
        <v>42959</v>
      </c>
      <c r="N431" s="5">
        <v>4.0999999999999996</v>
      </c>
      <c r="O431" s="5">
        <v>98606</v>
      </c>
      <c r="P431" s="5">
        <v>37546</v>
      </c>
      <c r="Q431" s="5">
        <v>4</v>
      </c>
      <c r="R431" s="5">
        <v>85.7</v>
      </c>
      <c r="S431" s="5">
        <v>20</v>
      </c>
      <c r="T431" s="5" t="s">
        <v>1511</v>
      </c>
      <c r="U431" s="5" t="s">
        <v>1512</v>
      </c>
      <c r="V431" s="5" t="s">
        <v>144</v>
      </c>
      <c r="W431" s="5" t="s">
        <v>144</v>
      </c>
      <c r="X431" s="5" t="s">
        <v>58</v>
      </c>
      <c r="Y431" s="5" t="s">
        <v>110</v>
      </c>
      <c r="Z431" s="5" t="s">
        <v>111</v>
      </c>
      <c r="AA431" s="7">
        <f ca="1">YEARFRAC(Table1[[#This Row],[Joining Date]],TODAY(),3)</f>
        <v>9.0273972602739718</v>
      </c>
    </row>
    <row r="432" spans="1:27" x14ac:dyDescent="0.3">
      <c r="A432" s="5" t="s">
        <v>1513</v>
      </c>
      <c r="B432" s="5" t="s">
        <v>254</v>
      </c>
      <c r="C432" s="5" t="s">
        <v>88</v>
      </c>
      <c r="D432" s="5" t="s">
        <v>48</v>
      </c>
      <c r="E432" s="6">
        <v>26485</v>
      </c>
      <c r="F432" s="5">
        <v>54</v>
      </c>
      <c r="G432" s="5" t="s">
        <v>185</v>
      </c>
      <c r="H432" s="5" t="s">
        <v>306</v>
      </c>
      <c r="I432" s="5" t="s">
        <v>186</v>
      </c>
      <c r="J432" s="5" t="s">
        <v>566</v>
      </c>
      <c r="K432" s="5" t="s">
        <v>91</v>
      </c>
      <c r="L432" s="5" t="s">
        <v>54</v>
      </c>
      <c r="M432" s="6">
        <v>46020</v>
      </c>
      <c r="N432" s="5">
        <v>13.6</v>
      </c>
      <c r="O432" s="5">
        <v>100831</v>
      </c>
      <c r="P432" s="5">
        <v>10385</v>
      </c>
      <c r="Q432" s="5">
        <v>5</v>
      </c>
      <c r="R432" s="5">
        <v>94.1</v>
      </c>
      <c r="S432" s="5">
        <v>22</v>
      </c>
      <c r="T432" s="5" t="s">
        <v>1514</v>
      </c>
      <c r="U432" s="5" t="s">
        <v>1515</v>
      </c>
      <c r="V432" s="5" t="s">
        <v>306</v>
      </c>
      <c r="W432" s="5" t="s">
        <v>309</v>
      </c>
      <c r="X432" s="5" t="s">
        <v>58</v>
      </c>
      <c r="Y432" s="5" t="s">
        <v>110</v>
      </c>
      <c r="Z432" s="5" t="s">
        <v>85</v>
      </c>
      <c r="AA432" s="7">
        <f ca="1">YEARFRAC(Table1[[#This Row],[Joining Date]],TODAY(),3)</f>
        <v>0.64109589041095894</v>
      </c>
    </row>
    <row r="433" spans="1:27" x14ac:dyDescent="0.3">
      <c r="A433" s="5" t="s">
        <v>1516</v>
      </c>
      <c r="B433" s="5" t="s">
        <v>74</v>
      </c>
      <c r="C433" s="5" t="s">
        <v>102</v>
      </c>
      <c r="D433" s="5" t="s">
        <v>76</v>
      </c>
      <c r="E433" s="6">
        <v>34284</v>
      </c>
      <c r="F433" s="5">
        <v>32</v>
      </c>
      <c r="G433" s="5" t="s">
        <v>64</v>
      </c>
      <c r="H433" s="5" t="s">
        <v>144</v>
      </c>
      <c r="I433" s="5" t="s">
        <v>89</v>
      </c>
      <c r="J433" s="5" t="s">
        <v>423</v>
      </c>
      <c r="K433" s="5" t="s">
        <v>53</v>
      </c>
      <c r="L433" s="5" t="s">
        <v>68</v>
      </c>
      <c r="M433" s="6">
        <v>43097</v>
      </c>
      <c r="N433" s="5">
        <v>12.2</v>
      </c>
      <c r="O433" s="5">
        <v>118594</v>
      </c>
      <c r="P433" s="5">
        <v>19692</v>
      </c>
      <c r="Q433" s="5">
        <v>4</v>
      </c>
      <c r="R433" s="5">
        <v>96.8</v>
      </c>
      <c r="S433" s="5">
        <v>19</v>
      </c>
      <c r="T433" s="5" t="s">
        <v>1517</v>
      </c>
      <c r="U433" s="5" t="s">
        <v>1518</v>
      </c>
      <c r="V433" s="5" t="s">
        <v>144</v>
      </c>
      <c r="W433" s="5" t="s">
        <v>144</v>
      </c>
      <c r="X433" s="5" t="s">
        <v>58</v>
      </c>
      <c r="Y433" s="5" t="s">
        <v>72</v>
      </c>
      <c r="Z433" s="5" t="s">
        <v>111</v>
      </c>
      <c r="AA433" s="7">
        <f ca="1">YEARFRAC(Table1[[#This Row],[Joining Date]],TODAY(),3)</f>
        <v>8.6493150684931503</v>
      </c>
    </row>
    <row r="434" spans="1:27" x14ac:dyDescent="0.3">
      <c r="A434" s="5" t="s">
        <v>1519</v>
      </c>
      <c r="B434" s="5" t="s">
        <v>113</v>
      </c>
      <c r="C434" s="5" t="s">
        <v>96</v>
      </c>
      <c r="D434" s="5" t="s">
        <v>76</v>
      </c>
      <c r="E434" s="6">
        <v>32074</v>
      </c>
      <c r="F434" s="5">
        <v>38</v>
      </c>
      <c r="G434" s="5" t="s">
        <v>185</v>
      </c>
      <c r="H434" s="5" t="s">
        <v>65</v>
      </c>
      <c r="I434" s="5" t="s">
        <v>186</v>
      </c>
      <c r="J434" s="5" t="s">
        <v>130</v>
      </c>
      <c r="K434" s="5" t="s">
        <v>53</v>
      </c>
      <c r="L434" s="5" t="s">
        <v>54</v>
      </c>
      <c r="M434" s="6">
        <v>44467</v>
      </c>
      <c r="N434" s="5">
        <v>2.7</v>
      </c>
      <c r="O434" s="5">
        <v>58753</v>
      </c>
      <c r="P434" s="5">
        <v>46757</v>
      </c>
      <c r="Q434" s="5">
        <v>1</v>
      </c>
      <c r="R434" s="5">
        <v>89.6</v>
      </c>
      <c r="S434" s="5">
        <v>17</v>
      </c>
      <c r="T434" s="5" t="s">
        <v>1520</v>
      </c>
      <c r="U434" s="5" t="s">
        <v>1521</v>
      </c>
      <c r="V434" s="5" t="s">
        <v>65</v>
      </c>
      <c r="W434" s="5" t="s">
        <v>71</v>
      </c>
      <c r="X434" s="5" t="s">
        <v>58</v>
      </c>
      <c r="Y434" s="5" t="s">
        <v>59</v>
      </c>
      <c r="Z434" s="5" t="s">
        <v>85</v>
      </c>
      <c r="AA434" s="7">
        <f ca="1">YEARFRAC(Table1[[#This Row],[Joining Date]],TODAY(),3)</f>
        <v>4.8958904109589039</v>
      </c>
    </row>
    <row r="435" spans="1:27" x14ac:dyDescent="0.3">
      <c r="A435" s="5" t="s">
        <v>1522</v>
      </c>
      <c r="B435" s="5" t="s">
        <v>254</v>
      </c>
      <c r="C435" s="5" t="s">
        <v>88</v>
      </c>
      <c r="D435" s="5" t="s">
        <v>48</v>
      </c>
      <c r="E435" s="6">
        <v>26877</v>
      </c>
      <c r="F435" s="5">
        <v>52</v>
      </c>
      <c r="G435" s="5" t="s">
        <v>64</v>
      </c>
      <c r="H435" s="5" t="s">
        <v>78</v>
      </c>
      <c r="I435" s="5" t="s">
        <v>66</v>
      </c>
      <c r="J435" s="5" t="s">
        <v>250</v>
      </c>
      <c r="K435" s="5" t="s">
        <v>91</v>
      </c>
      <c r="L435" s="5" t="s">
        <v>54</v>
      </c>
      <c r="M435" s="6">
        <v>46329</v>
      </c>
      <c r="N435" s="5">
        <v>18</v>
      </c>
      <c r="O435" s="5">
        <v>116922</v>
      </c>
      <c r="P435" s="5">
        <v>40166</v>
      </c>
      <c r="Q435" s="5">
        <v>1</v>
      </c>
      <c r="R435" s="5">
        <v>88.9</v>
      </c>
      <c r="S435" s="5">
        <v>7</v>
      </c>
      <c r="T435" s="5" t="s">
        <v>1523</v>
      </c>
      <c r="U435" s="5" t="s">
        <v>1524</v>
      </c>
      <c r="V435" s="5" t="s">
        <v>78</v>
      </c>
      <c r="W435" s="5" t="s">
        <v>83</v>
      </c>
      <c r="X435" s="5" t="s">
        <v>58</v>
      </c>
      <c r="Y435" s="5" t="s">
        <v>59</v>
      </c>
      <c r="Z435" s="5" t="s">
        <v>85</v>
      </c>
      <c r="AA435" s="7">
        <f ca="1">YEARFRAC(Table1[[#This Row],[Joining Date]],TODAY(),3)</f>
        <v>0.20547945205479451</v>
      </c>
    </row>
    <row r="436" spans="1:27" x14ac:dyDescent="0.3">
      <c r="A436" s="5" t="s">
        <v>1525</v>
      </c>
      <c r="B436" s="5" t="s">
        <v>95</v>
      </c>
      <c r="C436" s="5" t="s">
        <v>47</v>
      </c>
      <c r="D436" s="5" t="s">
        <v>48</v>
      </c>
      <c r="E436" s="6">
        <v>31063</v>
      </c>
      <c r="F436" s="5">
        <v>41</v>
      </c>
      <c r="G436" s="5" t="s">
        <v>103</v>
      </c>
      <c r="H436" s="5" t="s">
        <v>78</v>
      </c>
      <c r="I436" s="5" t="s">
        <v>105</v>
      </c>
      <c r="J436" s="5" t="s">
        <v>816</v>
      </c>
      <c r="K436" s="5" t="s">
        <v>53</v>
      </c>
      <c r="L436" s="5" t="s">
        <v>54</v>
      </c>
      <c r="M436" s="6">
        <v>45384</v>
      </c>
      <c r="N436" s="5">
        <v>4.8</v>
      </c>
      <c r="O436" s="5">
        <v>109203</v>
      </c>
      <c r="P436" s="5">
        <v>39283</v>
      </c>
      <c r="Q436" s="5">
        <v>5</v>
      </c>
      <c r="R436" s="5">
        <v>87.5</v>
      </c>
      <c r="S436" s="5">
        <v>20</v>
      </c>
      <c r="T436" s="5" t="s">
        <v>1526</v>
      </c>
      <c r="U436" s="5" t="s">
        <v>1527</v>
      </c>
      <c r="V436" s="5" t="s">
        <v>78</v>
      </c>
      <c r="W436" s="5" t="s">
        <v>83</v>
      </c>
      <c r="X436" s="5" t="s">
        <v>58</v>
      </c>
      <c r="Y436" s="5" t="s">
        <v>84</v>
      </c>
      <c r="Z436" s="5" t="s">
        <v>85</v>
      </c>
      <c r="AA436" s="7">
        <f ca="1">YEARFRAC(Table1[[#This Row],[Joining Date]],TODAY(),3)</f>
        <v>2.3835616438356166</v>
      </c>
    </row>
    <row r="437" spans="1:27" x14ac:dyDescent="0.3">
      <c r="A437" s="5" t="s">
        <v>1528</v>
      </c>
      <c r="B437" s="5" t="s">
        <v>87</v>
      </c>
      <c r="C437" s="5" t="s">
        <v>75</v>
      </c>
      <c r="D437" s="5" t="s">
        <v>48</v>
      </c>
      <c r="E437" s="6">
        <v>32298</v>
      </c>
      <c r="F437" s="5">
        <v>38</v>
      </c>
      <c r="G437" s="5" t="s">
        <v>185</v>
      </c>
      <c r="H437" s="5" t="s">
        <v>306</v>
      </c>
      <c r="I437" s="5" t="s">
        <v>186</v>
      </c>
      <c r="J437" s="5" t="s">
        <v>385</v>
      </c>
      <c r="K437" s="5" t="s">
        <v>53</v>
      </c>
      <c r="L437" s="5" t="s">
        <v>68</v>
      </c>
      <c r="M437" s="6">
        <v>45122</v>
      </c>
      <c r="N437" s="5">
        <v>13.2</v>
      </c>
      <c r="O437" s="5">
        <v>122446</v>
      </c>
      <c r="P437" s="5">
        <v>10296</v>
      </c>
      <c r="Q437" s="5">
        <v>5</v>
      </c>
      <c r="R437" s="5">
        <v>90.9</v>
      </c>
      <c r="S437" s="5">
        <v>8</v>
      </c>
      <c r="T437" s="5" t="s">
        <v>1529</v>
      </c>
      <c r="U437" s="5" t="s">
        <v>1530</v>
      </c>
      <c r="V437" s="5" t="s">
        <v>306</v>
      </c>
      <c r="W437" s="5" t="s">
        <v>309</v>
      </c>
      <c r="X437" s="5" t="s">
        <v>58</v>
      </c>
      <c r="Y437" s="5" t="s">
        <v>122</v>
      </c>
      <c r="Z437" s="5" t="s">
        <v>85</v>
      </c>
      <c r="AA437" s="7">
        <f ca="1">YEARFRAC(Table1[[#This Row],[Joining Date]],TODAY(),3)</f>
        <v>3.1013698630136988</v>
      </c>
    </row>
    <row r="438" spans="1:27" x14ac:dyDescent="0.3">
      <c r="A438" s="5" t="s">
        <v>1531</v>
      </c>
      <c r="B438" s="5" t="s">
        <v>128</v>
      </c>
      <c r="C438" s="5" t="s">
        <v>47</v>
      </c>
      <c r="D438" s="5" t="s">
        <v>76</v>
      </c>
      <c r="E438" s="6">
        <v>25217</v>
      </c>
      <c r="F438" s="5">
        <v>57</v>
      </c>
      <c r="G438" s="5" t="s">
        <v>135</v>
      </c>
      <c r="H438" s="5" t="s">
        <v>218</v>
      </c>
      <c r="I438" s="5" t="s">
        <v>137</v>
      </c>
      <c r="J438" s="5" t="s">
        <v>259</v>
      </c>
      <c r="K438" s="5" t="s">
        <v>53</v>
      </c>
      <c r="L438" s="5" t="s">
        <v>54</v>
      </c>
      <c r="M438" s="6">
        <v>44407</v>
      </c>
      <c r="N438" s="5">
        <v>14.1</v>
      </c>
      <c r="O438" s="5">
        <v>57779</v>
      </c>
      <c r="P438" s="5">
        <v>18289</v>
      </c>
      <c r="Q438" s="5">
        <v>5</v>
      </c>
      <c r="R438" s="5">
        <v>99.8</v>
      </c>
      <c r="S438" s="5">
        <v>20</v>
      </c>
      <c r="T438" s="5" t="s">
        <v>1532</v>
      </c>
      <c r="U438" s="5" t="s">
        <v>1533</v>
      </c>
      <c r="V438" s="5" t="s">
        <v>218</v>
      </c>
      <c r="W438" s="5" t="s">
        <v>223</v>
      </c>
      <c r="X438" s="5" t="s">
        <v>58</v>
      </c>
      <c r="Y438" s="5" t="s">
        <v>59</v>
      </c>
      <c r="Z438" s="5" t="s">
        <v>85</v>
      </c>
      <c r="AA438" s="7">
        <f ca="1">YEARFRAC(Table1[[#This Row],[Joining Date]],TODAY(),3)</f>
        <v>5.0602739726027401</v>
      </c>
    </row>
    <row r="439" spans="1:27" x14ac:dyDescent="0.3">
      <c r="A439" s="5" t="s">
        <v>1534</v>
      </c>
      <c r="B439" s="5" t="s">
        <v>74</v>
      </c>
      <c r="C439" s="5" t="s">
        <v>96</v>
      </c>
      <c r="D439" s="5" t="s">
        <v>48</v>
      </c>
      <c r="E439" s="6">
        <v>25633</v>
      </c>
      <c r="F439" s="5">
        <v>56</v>
      </c>
      <c r="G439" s="5" t="s">
        <v>77</v>
      </c>
      <c r="H439" s="5" t="s">
        <v>136</v>
      </c>
      <c r="I439" s="5" t="s">
        <v>79</v>
      </c>
      <c r="J439" s="5" t="s">
        <v>195</v>
      </c>
      <c r="K439" s="5" t="s">
        <v>91</v>
      </c>
      <c r="L439" s="5" t="s">
        <v>54</v>
      </c>
      <c r="M439" s="6">
        <v>46059</v>
      </c>
      <c r="N439" s="5">
        <v>9.9</v>
      </c>
      <c r="O439" s="5">
        <v>93942</v>
      </c>
      <c r="P439" s="5">
        <v>34685</v>
      </c>
      <c r="Q439" s="5">
        <v>5</v>
      </c>
      <c r="R439" s="5">
        <v>85.2</v>
      </c>
      <c r="S439" s="5">
        <v>23</v>
      </c>
      <c r="T439" s="5" t="s">
        <v>1535</v>
      </c>
      <c r="U439" s="5" t="s">
        <v>1536</v>
      </c>
      <c r="V439" s="5" t="s">
        <v>136</v>
      </c>
      <c r="W439" s="5" t="s">
        <v>141</v>
      </c>
      <c r="X439" s="5" t="s">
        <v>58</v>
      </c>
      <c r="Y439" s="5" t="s">
        <v>72</v>
      </c>
      <c r="Z439" s="5" t="s">
        <v>111</v>
      </c>
      <c r="AA439" s="7">
        <f ca="1">YEARFRAC(Table1[[#This Row],[Joining Date]],TODAY(),3)</f>
        <v>0.53424657534246578</v>
      </c>
    </row>
    <row r="440" spans="1:27" x14ac:dyDescent="0.3">
      <c r="A440" s="5" t="s">
        <v>1537</v>
      </c>
      <c r="B440" s="5" t="s">
        <v>143</v>
      </c>
      <c r="C440" s="5" t="s">
        <v>63</v>
      </c>
      <c r="D440" s="5" t="s">
        <v>48</v>
      </c>
      <c r="E440" s="6">
        <v>27329</v>
      </c>
      <c r="F440" s="5">
        <v>51</v>
      </c>
      <c r="G440" s="5" t="s">
        <v>64</v>
      </c>
      <c r="H440" s="5" t="s">
        <v>65</v>
      </c>
      <c r="I440" s="5" t="s">
        <v>89</v>
      </c>
      <c r="J440" s="5" t="s">
        <v>52</v>
      </c>
      <c r="K440" s="5" t="s">
        <v>91</v>
      </c>
      <c r="L440" s="5" t="s">
        <v>54</v>
      </c>
      <c r="M440" s="6">
        <v>43016</v>
      </c>
      <c r="N440" s="5">
        <v>1.8</v>
      </c>
      <c r="O440" s="5">
        <v>74698</v>
      </c>
      <c r="P440" s="5">
        <v>28131</v>
      </c>
      <c r="Q440" s="5">
        <v>3</v>
      </c>
      <c r="R440" s="5">
        <v>86.7</v>
      </c>
      <c r="S440" s="5">
        <v>14</v>
      </c>
      <c r="T440" s="5" t="s">
        <v>1538</v>
      </c>
      <c r="U440" s="5" t="s">
        <v>1539</v>
      </c>
      <c r="V440" s="5" t="s">
        <v>65</v>
      </c>
      <c r="W440" s="5" t="s">
        <v>71</v>
      </c>
      <c r="X440" s="5" t="s">
        <v>58</v>
      </c>
      <c r="Y440" s="5" t="s">
        <v>110</v>
      </c>
      <c r="Z440" s="5" t="s">
        <v>60</v>
      </c>
      <c r="AA440" s="7">
        <f ca="1">YEARFRAC(Table1[[#This Row],[Joining Date]],TODAY(),3)</f>
        <v>8.8712328767123285</v>
      </c>
    </row>
    <row r="441" spans="1:27" x14ac:dyDescent="0.3">
      <c r="A441" s="5" t="s">
        <v>1540</v>
      </c>
      <c r="B441" s="5" t="s">
        <v>87</v>
      </c>
      <c r="C441" s="5" t="s">
        <v>102</v>
      </c>
      <c r="D441" s="5" t="s">
        <v>76</v>
      </c>
      <c r="E441" s="6">
        <v>27652</v>
      </c>
      <c r="F441" s="5">
        <v>50</v>
      </c>
      <c r="G441" s="5" t="s">
        <v>149</v>
      </c>
      <c r="H441" s="5" t="s">
        <v>114</v>
      </c>
      <c r="I441" s="5" t="s">
        <v>151</v>
      </c>
      <c r="J441" s="5" t="s">
        <v>467</v>
      </c>
      <c r="K441" s="5" t="s">
        <v>53</v>
      </c>
      <c r="L441" s="5" t="s">
        <v>68</v>
      </c>
      <c r="M441" s="6">
        <v>44908</v>
      </c>
      <c r="N441" s="5">
        <v>13.8</v>
      </c>
      <c r="O441" s="5">
        <v>125493</v>
      </c>
      <c r="P441" s="5">
        <v>45705</v>
      </c>
      <c r="Q441" s="5">
        <v>4</v>
      </c>
      <c r="R441" s="5">
        <v>96.1</v>
      </c>
      <c r="S441" s="5">
        <v>10</v>
      </c>
      <c r="T441" s="5" t="s">
        <v>1541</v>
      </c>
      <c r="U441" s="5" t="s">
        <v>1542</v>
      </c>
      <c r="V441" s="5" t="s">
        <v>114</v>
      </c>
      <c r="W441" s="5" t="s">
        <v>83</v>
      </c>
      <c r="X441" s="5" t="s">
        <v>58</v>
      </c>
      <c r="Y441" s="5" t="s">
        <v>110</v>
      </c>
      <c r="Z441" s="5" t="s">
        <v>60</v>
      </c>
      <c r="AA441" s="7">
        <f ca="1">YEARFRAC(Table1[[#This Row],[Joining Date]],TODAY(),3)</f>
        <v>3.6876712328767125</v>
      </c>
    </row>
    <row r="442" spans="1:27" x14ac:dyDescent="0.3">
      <c r="A442" s="5" t="s">
        <v>1543</v>
      </c>
      <c r="B442" s="5" t="s">
        <v>87</v>
      </c>
      <c r="C442" s="5" t="s">
        <v>134</v>
      </c>
      <c r="D442" s="5" t="s">
        <v>48</v>
      </c>
      <c r="E442" s="6">
        <v>30005</v>
      </c>
      <c r="F442" s="5">
        <v>44</v>
      </c>
      <c r="G442" s="5" t="s">
        <v>149</v>
      </c>
      <c r="H442" s="5" t="s">
        <v>50</v>
      </c>
      <c r="I442" s="5" t="s">
        <v>151</v>
      </c>
      <c r="J442" s="5" t="s">
        <v>844</v>
      </c>
      <c r="K442" s="5" t="s">
        <v>91</v>
      </c>
      <c r="L442" s="5" t="s">
        <v>68</v>
      </c>
      <c r="M442" s="6">
        <v>42986</v>
      </c>
      <c r="N442" s="5">
        <v>11.2</v>
      </c>
      <c r="O442" s="5">
        <v>107967</v>
      </c>
      <c r="P442" s="5">
        <v>48542</v>
      </c>
      <c r="Q442" s="5">
        <v>4</v>
      </c>
      <c r="R442" s="5">
        <v>95.9</v>
      </c>
      <c r="S442" s="5">
        <v>2</v>
      </c>
      <c r="T442" s="5" t="s">
        <v>1544</v>
      </c>
      <c r="U442" s="5" t="s">
        <v>1545</v>
      </c>
      <c r="V442" s="5" t="s">
        <v>50</v>
      </c>
      <c r="W442" s="5" t="s">
        <v>57</v>
      </c>
      <c r="X442" s="5" t="s">
        <v>58</v>
      </c>
      <c r="Y442" s="5" t="s">
        <v>110</v>
      </c>
      <c r="Z442" s="5" t="s">
        <v>85</v>
      </c>
      <c r="AA442" s="7">
        <f ca="1">YEARFRAC(Table1[[#This Row],[Joining Date]],TODAY(),3)</f>
        <v>8.9534246575342458</v>
      </c>
    </row>
    <row r="443" spans="1:27" x14ac:dyDescent="0.3">
      <c r="A443" s="5" t="s">
        <v>1546</v>
      </c>
      <c r="B443" s="5" t="s">
        <v>62</v>
      </c>
      <c r="C443" s="5" t="s">
        <v>96</v>
      </c>
      <c r="D443" s="5" t="s">
        <v>48</v>
      </c>
      <c r="E443" s="6">
        <v>24036</v>
      </c>
      <c r="F443" s="5">
        <v>60</v>
      </c>
      <c r="G443" s="5" t="s">
        <v>185</v>
      </c>
      <c r="H443" s="5" t="s">
        <v>218</v>
      </c>
      <c r="I443" s="5" t="s">
        <v>219</v>
      </c>
      <c r="J443" s="5" t="s">
        <v>246</v>
      </c>
      <c r="K443" s="5" t="s">
        <v>53</v>
      </c>
      <c r="L443" s="5" t="s">
        <v>54</v>
      </c>
      <c r="M443" s="6">
        <v>45995</v>
      </c>
      <c r="N443" s="5">
        <v>5.4</v>
      </c>
      <c r="O443" s="5">
        <v>91169</v>
      </c>
      <c r="P443" s="5">
        <v>36289</v>
      </c>
      <c r="Q443" s="5">
        <v>5</v>
      </c>
      <c r="R443" s="5">
        <v>91.1</v>
      </c>
      <c r="S443" s="5">
        <v>19</v>
      </c>
      <c r="T443" s="5" t="s">
        <v>1547</v>
      </c>
      <c r="U443" s="5" t="s">
        <v>1548</v>
      </c>
      <c r="V443" s="5" t="s">
        <v>218</v>
      </c>
      <c r="W443" s="5" t="s">
        <v>223</v>
      </c>
      <c r="X443" s="5" t="s">
        <v>58</v>
      </c>
      <c r="Y443" s="5" t="s">
        <v>122</v>
      </c>
      <c r="Z443" s="5" t="s">
        <v>85</v>
      </c>
      <c r="AA443" s="7">
        <f ca="1">YEARFRAC(Table1[[#This Row],[Joining Date]],TODAY(),3)</f>
        <v>0.70958904109589038</v>
      </c>
    </row>
    <row r="444" spans="1:27" x14ac:dyDescent="0.3">
      <c r="A444" s="5" t="s">
        <v>1549</v>
      </c>
      <c r="B444" s="5" t="s">
        <v>143</v>
      </c>
      <c r="C444" s="5" t="s">
        <v>102</v>
      </c>
      <c r="D444" s="5" t="s">
        <v>48</v>
      </c>
      <c r="E444" s="6">
        <v>28365</v>
      </c>
      <c r="F444" s="5">
        <v>48</v>
      </c>
      <c r="G444" s="5" t="s">
        <v>149</v>
      </c>
      <c r="H444" s="5" t="s">
        <v>78</v>
      </c>
      <c r="I444" s="5" t="s">
        <v>151</v>
      </c>
      <c r="J444" s="5" t="s">
        <v>250</v>
      </c>
      <c r="K444" s="5" t="s">
        <v>53</v>
      </c>
      <c r="L444" s="5" t="s">
        <v>54</v>
      </c>
      <c r="M444" s="6">
        <v>43562</v>
      </c>
      <c r="N444" s="5">
        <v>9.6</v>
      </c>
      <c r="O444" s="5">
        <v>123411</v>
      </c>
      <c r="P444" s="5">
        <v>20301</v>
      </c>
      <c r="Q444" s="5">
        <v>5</v>
      </c>
      <c r="R444" s="5">
        <v>96.9</v>
      </c>
      <c r="S444" s="5">
        <v>25</v>
      </c>
      <c r="T444" s="5" t="s">
        <v>1550</v>
      </c>
      <c r="U444" s="5" t="s">
        <v>1551</v>
      </c>
      <c r="V444" s="5" t="s">
        <v>78</v>
      </c>
      <c r="W444" s="5" t="s">
        <v>83</v>
      </c>
      <c r="X444" s="5" t="s">
        <v>58</v>
      </c>
      <c r="Y444" s="5" t="s">
        <v>72</v>
      </c>
      <c r="Z444" s="5" t="s">
        <v>60</v>
      </c>
      <c r="AA444" s="7">
        <f ca="1">YEARFRAC(Table1[[#This Row],[Joining Date]],TODAY(),3)</f>
        <v>7.375342465753425</v>
      </c>
    </row>
    <row r="445" spans="1:27" x14ac:dyDescent="0.3">
      <c r="A445" s="5" t="s">
        <v>1552</v>
      </c>
      <c r="B445" s="5" t="s">
        <v>46</v>
      </c>
      <c r="C445" s="5" t="s">
        <v>47</v>
      </c>
      <c r="D445" s="5" t="s">
        <v>48</v>
      </c>
      <c r="E445" s="6">
        <v>30160</v>
      </c>
      <c r="F445" s="5">
        <v>43</v>
      </c>
      <c r="G445" s="5" t="s">
        <v>77</v>
      </c>
      <c r="H445" s="5" t="s">
        <v>114</v>
      </c>
      <c r="I445" s="5" t="s">
        <v>79</v>
      </c>
      <c r="J445" s="5" t="s">
        <v>629</v>
      </c>
      <c r="K445" s="5" t="s">
        <v>53</v>
      </c>
      <c r="L445" s="5" t="s">
        <v>54</v>
      </c>
      <c r="M445" s="6">
        <v>43855</v>
      </c>
      <c r="N445" s="5">
        <v>2.4</v>
      </c>
      <c r="O445" s="5">
        <v>77376</v>
      </c>
      <c r="P445" s="5">
        <v>39949</v>
      </c>
      <c r="Q445" s="5">
        <v>5</v>
      </c>
      <c r="R445" s="5">
        <v>96.9</v>
      </c>
      <c r="S445" s="5">
        <v>0</v>
      </c>
      <c r="T445" s="5" t="s">
        <v>1553</v>
      </c>
      <c r="U445" s="5" t="s">
        <v>1554</v>
      </c>
      <c r="V445" s="5" t="s">
        <v>114</v>
      </c>
      <c r="W445" s="5" t="s">
        <v>83</v>
      </c>
      <c r="X445" s="5" t="s">
        <v>58</v>
      </c>
      <c r="Y445" s="5" t="s">
        <v>110</v>
      </c>
      <c r="Z445" s="5" t="s">
        <v>85</v>
      </c>
      <c r="AA445" s="7">
        <f ca="1">YEARFRAC(Table1[[#This Row],[Joining Date]],TODAY(),3)</f>
        <v>6.5726027397260278</v>
      </c>
    </row>
    <row r="446" spans="1:27" x14ac:dyDescent="0.3">
      <c r="A446" s="5" t="s">
        <v>1555</v>
      </c>
      <c r="B446" s="5" t="s">
        <v>113</v>
      </c>
      <c r="C446" s="5" t="s">
        <v>88</v>
      </c>
      <c r="D446" s="5" t="s">
        <v>76</v>
      </c>
      <c r="E446" s="6">
        <v>25572</v>
      </c>
      <c r="F446" s="5">
        <v>56</v>
      </c>
      <c r="G446" s="5" t="s">
        <v>135</v>
      </c>
      <c r="H446" s="5" t="s">
        <v>78</v>
      </c>
      <c r="I446" s="5" t="s">
        <v>137</v>
      </c>
      <c r="J446" s="5" t="s">
        <v>738</v>
      </c>
      <c r="K446" s="5" t="s">
        <v>53</v>
      </c>
      <c r="L446" s="5" t="s">
        <v>54</v>
      </c>
      <c r="M446" s="6">
        <v>46141</v>
      </c>
      <c r="N446" s="5">
        <v>10.8</v>
      </c>
      <c r="O446" s="5">
        <v>127561</v>
      </c>
      <c r="P446" s="5">
        <v>33169</v>
      </c>
      <c r="Q446" s="5">
        <v>1</v>
      </c>
      <c r="R446" s="5">
        <v>86.9</v>
      </c>
      <c r="S446" s="5">
        <v>18</v>
      </c>
      <c r="T446" s="5" t="s">
        <v>1556</v>
      </c>
      <c r="U446" s="5" t="s">
        <v>1557</v>
      </c>
      <c r="V446" s="5" t="s">
        <v>78</v>
      </c>
      <c r="W446" s="5" t="s">
        <v>83</v>
      </c>
      <c r="X446" s="5" t="s">
        <v>58</v>
      </c>
      <c r="Y446" s="5" t="s">
        <v>110</v>
      </c>
      <c r="Z446" s="5" t="s">
        <v>85</v>
      </c>
      <c r="AA446" s="7">
        <f ca="1">YEARFRAC(Table1[[#This Row],[Joining Date]],TODAY(),3)</f>
        <v>0.30958904109589042</v>
      </c>
    </row>
    <row r="447" spans="1:27" x14ac:dyDescent="0.3">
      <c r="A447" s="5" t="s">
        <v>1558</v>
      </c>
      <c r="B447" s="5" t="s">
        <v>74</v>
      </c>
      <c r="C447" s="5" t="s">
        <v>75</v>
      </c>
      <c r="D447" s="5" t="s">
        <v>76</v>
      </c>
      <c r="E447" s="6">
        <v>32542</v>
      </c>
      <c r="F447" s="5">
        <v>37</v>
      </c>
      <c r="G447" s="5" t="s">
        <v>103</v>
      </c>
      <c r="H447" s="5" t="s">
        <v>78</v>
      </c>
      <c r="I447" s="5" t="s">
        <v>105</v>
      </c>
      <c r="J447" s="5" t="s">
        <v>570</v>
      </c>
      <c r="K447" s="5" t="s">
        <v>91</v>
      </c>
      <c r="L447" s="5" t="s">
        <v>54</v>
      </c>
      <c r="M447" s="6">
        <v>45335</v>
      </c>
      <c r="N447" s="5">
        <v>19.899999999999999</v>
      </c>
      <c r="O447" s="5">
        <v>71227</v>
      </c>
      <c r="P447" s="5">
        <v>26534</v>
      </c>
      <c r="Q447" s="5">
        <v>4</v>
      </c>
      <c r="R447" s="5">
        <v>94.4</v>
      </c>
      <c r="S447" s="5">
        <v>11</v>
      </c>
      <c r="T447" s="5" t="s">
        <v>1559</v>
      </c>
      <c r="U447" s="5" t="s">
        <v>1560</v>
      </c>
      <c r="V447" s="5" t="s">
        <v>78</v>
      </c>
      <c r="W447" s="5" t="s">
        <v>83</v>
      </c>
      <c r="X447" s="5" t="s">
        <v>58</v>
      </c>
      <c r="Y447" s="5" t="s">
        <v>59</v>
      </c>
      <c r="Z447" s="5" t="s">
        <v>60</v>
      </c>
      <c r="AA447" s="7">
        <f ca="1">YEARFRAC(Table1[[#This Row],[Joining Date]],TODAY(),3)</f>
        <v>2.5178082191780824</v>
      </c>
    </row>
    <row r="448" spans="1:27" x14ac:dyDescent="0.3">
      <c r="A448" s="5" t="s">
        <v>1561</v>
      </c>
      <c r="B448" s="5" t="s">
        <v>113</v>
      </c>
      <c r="C448" s="5" t="s">
        <v>75</v>
      </c>
      <c r="D448" s="5" t="s">
        <v>76</v>
      </c>
      <c r="E448" s="6">
        <v>28729</v>
      </c>
      <c r="F448" s="5">
        <v>47</v>
      </c>
      <c r="G448" s="5" t="s">
        <v>64</v>
      </c>
      <c r="H448" s="5" t="s">
        <v>50</v>
      </c>
      <c r="I448" s="5" t="s">
        <v>66</v>
      </c>
      <c r="J448" s="5" t="s">
        <v>225</v>
      </c>
      <c r="K448" s="5" t="s">
        <v>91</v>
      </c>
      <c r="L448" s="5" t="s">
        <v>68</v>
      </c>
      <c r="M448" s="6">
        <v>45578</v>
      </c>
      <c r="N448" s="5">
        <v>7.5</v>
      </c>
      <c r="O448" s="5">
        <v>110408</v>
      </c>
      <c r="P448" s="5">
        <v>29069</v>
      </c>
      <c r="Q448" s="5">
        <v>2</v>
      </c>
      <c r="R448" s="5">
        <v>89</v>
      </c>
      <c r="S448" s="5">
        <v>14</v>
      </c>
      <c r="T448" s="5" t="s">
        <v>1562</v>
      </c>
      <c r="U448" s="5" t="s">
        <v>1563</v>
      </c>
      <c r="V448" s="5" t="s">
        <v>50</v>
      </c>
      <c r="W448" s="5" t="s">
        <v>57</v>
      </c>
      <c r="X448" s="5" t="s">
        <v>58</v>
      </c>
      <c r="Y448" s="5" t="s">
        <v>122</v>
      </c>
      <c r="Z448" s="5" t="s">
        <v>85</v>
      </c>
      <c r="AA448" s="7">
        <f ca="1">YEARFRAC(Table1[[#This Row],[Joining Date]],TODAY(),3)</f>
        <v>1.8520547945205479</v>
      </c>
    </row>
    <row r="449" spans="1:27" x14ac:dyDescent="0.3">
      <c r="A449" s="5" t="s">
        <v>1564</v>
      </c>
      <c r="B449" s="5" t="s">
        <v>113</v>
      </c>
      <c r="C449" s="5" t="s">
        <v>75</v>
      </c>
      <c r="D449" s="5" t="s">
        <v>48</v>
      </c>
      <c r="E449" s="6">
        <v>32815</v>
      </c>
      <c r="F449" s="5">
        <v>36</v>
      </c>
      <c r="G449" s="5" t="s">
        <v>64</v>
      </c>
      <c r="H449" s="5" t="s">
        <v>218</v>
      </c>
      <c r="I449" s="5" t="s">
        <v>66</v>
      </c>
      <c r="J449" s="5" t="s">
        <v>636</v>
      </c>
      <c r="K449" s="5" t="s">
        <v>53</v>
      </c>
      <c r="L449" s="5" t="s">
        <v>54</v>
      </c>
      <c r="M449" s="6">
        <v>46325</v>
      </c>
      <c r="N449" s="5">
        <v>6.6</v>
      </c>
      <c r="O449" s="5">
        <v>104700</v>
      </c>
      <c r="P449" s="5">
        <v>19363</v>
      </c>
      <c r="Q449" s="5">
        <v>5</v>
      </c>
      <c r="R449" s="5">
        <v>98.1</v>
      </c>
      <c r="S449" s="5">
        <v>10</v>
      </c>
      <c r="T449" s="5" t="s">
        <v>1565</v>
      </c>
      <c r="U449" s="5" t="s">
        <v>1566</v>
      </c>
      <c r="V449" s="5" t="s">
        <v>218</v>
      </c>
      <c r="W449" s="5" t="s">
        <v>223</v>
      </c>
      <c r="X449" s="5" t="s">
        <v>58</v>
      </c>
      <c r="Y449" s="5" t="s">
        <v>110</v>
      </c>
      <c r="Z449" s="5" t="s">
        <v>60</v>
      </c>
      <c r="AA449" s="7">
        <f ca="1">YEARFRAC(Table1[[#This Row],[Joining Date]],TODAY(),3)</f>
        <v>0.19452054794520549</v>
      </c>
    </row>
    <row r="450" spans="1:27" x14ac:dyDescent="0.3">
      <c r="A450" s="5" t="s">
        <v>1567</v>
      </c>
      <c r="B450" s="5" t="s">
        <v>101</v>
      </c>
      <c r="C450" s="5" t="s">
        <v>47</v>
      </c>
      <c r="D450" s="5" t="s">
        <v>48</v>
      </c>
      <c r="E450" s="6">
        <v>29545</v>
      </c>
      <c r="F450" s="5">
        <v>45</v>
      </c>
      <c r="G450" s="5" t="s">
        <v>149</v>
      </c>
      <c r="H450" s="5" t="s">
        <v>150</v>
      </c>
      <c r="I450" s="5" t="s">
        <v>151</v>
      </c>
      <c r="J450" s="5" t="s">
        <v>250</v>
      </c>
      <c r="K450" s="5" t="s">
        <v>53</v>
      </c>
      <c r="L450" s="5" t="s">
        <v>54</v>
      </c>
      <c r="M450" s="6">
        <v>45184</v>
      </c>
      <c r="N450" s="5">
        <v>14.9</v>
      </c>
      <c r="O450" s="5">
        <v>144964</v>
      </c>
      <c r="P450" s="5">
        <v>36763</v>
      </c>
      <c r="Q450" s="5">
        <v>1</v>
      </c>
      <c r="R450" s="5">
        <v>87.8</v>
      </c>
      <c r="S450" s="5">
        <v>15</v>
      </c>
      <c r="T450" s="5" t="s">
        <v>1568</v>
      </c>
      <c r="U450" s="5" t="s">
        <v>1569</v>
      </c>
      <c r="V450" s="5" t="s">
        <v>150</v>
      </c>
      <c r="W450" s="5" t="s">
        <v>155</v>
      </c>
      <c r="X450" s="5" t="s">
        <v>58</v>
      </c>
      <c r="Y450" s="5" t="s">
        <v>59</v>
      </c>
      <c r="Z450" s="5" t="s">
        <v>60</v>
      </c>
      <c r="AA450" s="7">
        <f ca="1">YEARFRAC(Table1[[#This Row],[Joining Date]],TODAY(),3)</f>
        <v>2.9315068493150687</v>
      </c>
    </row>
    <row r="451" spans="1:27" x14ac:dyDescent="0.3">
      <c r="A451" s="5" t="s">
        <v>1570</v>
      </c>
      <c r="B451" s="5" t="s">
        <v>74</v>
      </c>
      <c r="C451" s="5" t="s">
        <v>129</v>
      </c>
      <c r="D451" s="5" t="s">
        <v>48</v>
      </c>
      <c r="E451" s="6">
        <v>31596</v>
      </c>
      <c r="F451" s="5">
        <v>40</v>
      </c>
      <c r="G451" s="5" t="s">
        <v>77</v>
      </c>
      <c r="H451" s="5" t="s">
        <v>78</v>
      </c>
      <c r="I451" s="5" t="s">
        <v>79</v>
      </c>
      <c r="J451" s="5" t="s">
        <v>984</v>
      </c>
      <c r="K451" s="5" t="s">
        <v>91</v>
      </c>
      <c r="L451" s="5" t="s">
        <v>54</v>
      </c>
      <c r="M451" s="6">
        <v>45169</v>
      </c>
      <c r="N451" s="5">
        <v>5.7</v>
      </c>
      <c r="O451" s="5">
        <v>102458</v>
      </c>
      <c r="P451" s="5">
        <v>48215</v>
      </c>
      <c r="Q451" s="5">
        <v>1</v>
      </c>
      <c r="R451" s="5">
        <v>99.1</v>
      </c>
      <c r="S451" s="5">
        <v>15</v>
      </c>
      <c r="T451" s="5" t="s">
        <v>1571</v>
      </c>
      <c r="U451" s="5" t="s">
        <v>1572</v>
      </c>
      <c r="V451" s="5" t="s">
        <v>78</v>
      </c>
      <c r="W451" s="5" t="s">
        <v>83</v>
      </c>
      <c r="X451" s="5" t="s">
        <v>58</v>
      </c>
      <c r="Y451" s="5" t="s">
        <v>59</v>
      </c>
      <c r="Z451" s="5" t="s">
        <v>85</v>
      </c>
      <c r="AA451" s="7">
        <f ca="1">YEARFRAC(Table1[[#This Row],[Joining Date]],TODAY(),3)</f>
        <v>2.9726027397260273</v>
      </c>
    </row>
    <row r="452" spans="1:27" x14ac:dyDescent="0.3">
      <c r="A452" s="5" t="s">
        <v>1573</v>
      </c>
      <c r="B452" s="5" t="s">
        <v>101</v>
      </c>
      <c r="C452" s="5" t="s">
        <v>88</v>
      </c>
      <c r="D452" s="5" t="s">
        <v>76</v>
      </c>
      <c r="E452" s="6">
        <v>28734</v>
      </c>
      <c r="F452" s="5">
        <v>47</v>
      </c>
      <c r="G452" s="5" t="s">
        <v>149</v>
      </c>
      <c r="H452" s="5" t="s">
        <v>136</v>
      </c>
      <c r="I452" s="5" t="s">
        <v>151</v>
      </c>
      <c r="J452" s="5" t="s">
        <v>673</v>
      </c>
      <c r="K452" s="5" t="s">
        <v>53</v>
      </c>
      <c r="L452" s="5" t="s">
        <v>54</v>
      </c>
      <c r="M452" s="6">
        <v>43175</v>
      </c>
      <c r="N452" s="5">
        <v>10.7</v>
      </c>
      <c r="O452" s="5">
        <v>136880</v>
      </c>
      <c r="P452" s="5">
        <v>44200</v>
      </c>
      <c r="Q452" s="5">
        <v>1</v>
      </c>
      <c r="R452" s="5">
        <v>93.5</v>
      </c>
      <c r="S452" s="5">
        <v>18</v>
      </c>
      <c r="T452" s="5" t="s">
        <v>1574</v>
      </c>
      <c r="U452" s="5" t="s">
        <v>1575</v>
      </c>
      <c r="V452" s="5" t="s">
        <v>136</v>
      </c>
      <c r="W452" s="5" t="s">
        <v>141</v>
      </c>
      <c r="X452" s="5" t="s">
        <v>58</v>
      </c>
      <c r="Y452" s="5" t="s">
        <v>110</v>
      </c>
      <c r="Z452" s="5" t="s">
        <v>60</v>
      </c>
      <c r="AA452" s="7">
        <f ca="1">YEARFRAC(Table1[[#This Row],[Joining Date]],TODAY(),3)</f>
        <v>8.4356164383561651</v>
      </c>
    </row>
    <row r="453" spans="1:27" x14ac:dyDescent="0.3">
      <c r="A453" s="5" t="s">
        <v>1576</v>
      </c>
      <c r="B453" s="5" t="s">
        <v>245</v>
      </c>
      <c r="C453" s="5" t="s">
        <v>129</v>
      </c>
      <c r="D453" s="5" t="s">
        <v>48</v>
      </c>
      <c r="E453" s="6">
        <v>27453</v>
      </c>
      <c r="F453" s="5">
        <v>51</v>
      </c>
      <c r="G453" s="5" t="s">
        <v>185</v>
      </c>
      <c r="H453" s="5" t="s">
        <v>104</v>
      </c>
      <c r="I453" s="5" t="s">
        <v>186</v>
      </c>
      <c r="J453" s="5" t="s">
        <v>594</v>
      </c>
      <c r="K453" s="5" t="s">
        <v>53</v>
      </c>
      <c r="L453" s="5" t="s">
        <v>54</v>
      </c>
      <c r="M453" s="6">
        <v>46386</v>
      </c>
      <c r="N453" s="5">
        <v>11.6</v>
      </c>
      <c r="O453" s="5">
        <v>46293</v>
      </c>
      <c r="P453" s="5">
        <v>5311</v>
      </c>
      <c r="Q453" s="5">
        <v>4</v>
      </c>
      <c r="R453" s="5">
        <v>99.2</v>
      </c>
      <c r="S453" s="5">
        <v>2</v>
      </c>
      <c r="T453" s="5" t="s">
        <v>1577</v>
      </c>
      <c r="U453" s="5" t="s">
        <v>1578</v>
      </c>
      <c r="V453" s="5" t="s">
        <v>104</v>
      </c>
      <c r="W453" s="5" t="s">
        <v>109</v>
      </c>
      <c r="X453" s="5" t="s">
        <v>58</v>
      </c>
      <c r="Y453" s="5" t="s">
        <v>72</v>
      </c>
      <c r="Z453" s="5" t="s">
        <v>85</v>
      </c>
      <c r="AA453" s="7">
        <f ca="1">YEARFRAC(Table1[[#This Row],[Joining Date]],TODAY(),3)</f>
        <v>0.36164383561643837</v>
      </c>
    </row>
    <row r="454" spans="1:27" x14ac:dyDescent="0.3">
      <c r="A454" s="5" t="s">
        <v>1579</v>
      </c>
      <c r="B454" s="5" t="s">
        <v>143</v>
      </c>
      <c r="C454" s="5" t="s">
        <v>88</v>
      </c>
      <c r="D454" s="5" t="s">
        <v>48</v>
      </c>
      <c r="E454" s="6">
        <v>33053</v>
      </c>
      <c r="F454" s="5">
        <v>36</v>
      </c>
      <c r="G454" s="5" t="s">
        <v>185</v>
      </c>
      <c r="H454" s="5" t="s">
        <v>144</v>
      </c>
      <c r="I454" s="5" t="s">
        <v>219</v>
      </c>
      <c r="J454" s="5" t="s">
        <v>594</v>
      </c>
      <c r="K454" s="5" t="s">
        <v>53</v>
      </c>
      <c r="L454" s="5" t="s">
        <v>68</v>
      </c>
      <c r="M454" s="6">
        <v>44009</v>
      </c>
      <c r="N454" s="5">
        <v>17.7</v>
      </c>
      <c r="O454" s="5">
        <v>130535</v>
      </c>
      <c r="P454" s="5">
        <v>13318</v>
      </c>
      <c r="Q454" s="5">
        <v>3</v>
      </c>
      <c r="R454" s="5">
        <v>99.3</v>
      </c>
      <c r="S454" s="5">
        <v>2</v>
      </c>
      <c r="T454" s="5" t="s">
        <v>1580</v>
      </c>
      <c r="U454" s="5" t="s">
        <v>1581</v>
      </c>
      <c r="V454" s="5" t="s">
        <v>144</v>
      </c>
      <c r="W454" s="5" t="s">
        <v>144</v>
      </c>
      <c r="X454" s="5" t="s">
        <v>58</v>
      </c>
      <c r="Y454" s="5" t="s">
        <v>59</v>
      </c>
      <c r="Z454" s="5" t="s">
        <v>60</v>
      </c>
      <c r="AA454" s="7">
        <f ca="1">YEARFRAC(Table1[[#This Row],[Joining Date]],TODAY(),3)</f>
        <v>6.1506849315068495</v>
      </c>
    </row>
    <row r="455" spans="1:27" x14ac:dyDescent="0.3">
      <c r="A455" s="5" t="s">
        <v>1582</v>
      </c>
      <c r="B455" s="5" t="s">
        <v>157</v>
      </c>
      <c r="C455" s="5" t="s">
        <v>102</v>
      </c>
      <c r="D455" s="5" t="s">
        <v>48</v>
      </c>
      <c r="E455" s="6">
        <v>35058</v>
      </c>
      <c r="F455" s="5">
        <v>30</v>
      </c>
      <c r="G455" s="5" t="s">
        <v>64</v>
      </c>
      <c r="H455" s="5" t="s">
        <v>78</v>
      </c>
      <c r="I455" s="5" t="s">
        <v>89</v>
      </c>
      <c r="J455" s="5" t="s">
        <v>311</v>
      </c>
      <c r="K455" s="5" t="s">
        <v>91</v>
      </c>
      <c r="L455" s="5" t="s">
        <v>68</v>
      </c>
      <c r="M455" s="6">
        <v>43227</v>
      </c>
      <c r="N455" s="5">
        <v>5.5</v>
      </c>
      <c r="O455" s="5">
        <v>42122</v>
      </c>
      <c r="P455" s="5">
        <v>33742</v>
      </c>
      <c r="Q455" s="5">
        <v>4</v>
      </c>
      <c r="R455" s="5">
        <v>91.3</v>
      </c>
      <c r="S455" s="5">
        <v>28</v>
      </c>
      <c r="T455" s="5" t="s">
        <v>1583</v>
      </c>
      <c r="U455" s="5" t="s">
        <v>1584</v>
      </c>
      <c r="V455" s="5" t="s">
        <v>78</v>
      </c>
      <c r="W455" s="5" t="s">
        <v>83</v>
      </c>
      <c r="X455" s="5" t="s">
        <v>58</v>
      </c>
      <c r="Y455" s="5" t="s">
        <v>110</v>
      </c>
      <c r="Z455" s="5" t="s">
        <v>111</v>
      </c>
      <c r="AA455" s="7">
        <f ca="1">YEARFRAC(Table1[[#This Row],[Joining Date]],TODAY(),3)</f>
        <v>8.293150684931506</v>
      </c>
    </row>
    <row r="456" spans="1:27" x14ac:dyDescent="0.3">
      <c r="A456" s="5" t="s">
        <v>1585</v>
      </c>
      <c r="B456" s="5" t="s">
        <v>143</v>
      </c>
      <c r="C456" s="5" t="s">
        <v>236</v>
      </c>
      <c r="D456" s="5" t="s">
        <v>48</v>
      </c>
      <c r="E456" s="6">
        <v>33320</v>
      </c>
      <c r="F456" s="5">
        <v>35</v>
      </c>
      <c r="G456" s="5" t="s">
        <v>135</v>
      </c>
      <c r="H456" s="5" t="s">
        <v>104</v>
      </c>
      <c r="I456" s="5" t="s">
        <v>137</v>
      </c>
      <c r="J456" s="5" t="s">
        <v>912</v>
      </c>
      <c r="K456" s="5" t="s">
        <v>91</v>
      </c>
      <c r="L456" s="5" t="s">
        <v>54</v>
      </c>
      <c r="M456" s="6">
        <v>44695</v>
      </c>
      <c r="N456" s="5">
        <v>6.9</v>
      </c>
      <c r="O456" s="5">
        <v>103255</v>
      </c>
      <c r="P456" s="5">
        <v>25519</v>
      </c>
      <c r="Q456" s="5">
        <v>2</v>
      </c>
      <c r="R456" s="5">
        <v>85.9</v>
      </c>
      <c r="S456" s="5">
        <v>14</v>
      </c>
      <c r="T456" s="5" t="s">
        <v>1586</v>
      </c>
      <c r="U456" s="5" t="s">
        <v>1587</v>
      </c>
      <c r="V456" s="5" t="s">
        <v>104</v>
      </c>
      <c r="W456" s="5" t="s">
        <v>109</v>
      </c>
      <c r="X456" s="5" t="s">
        <v>58</v>
      </c>
      <c r="Y456" s="5" t="s">
        <v>72</v>
      </c>
      <c r="Z456" s="5" t="s">
        <v>111</v>
      </c>
      <c r="AA456" s="7">
        <f ca="1">YEARFRAC(Table1[[#This Row],[Joining Date]],TODAY(),3)</f>
        <v>4.2712328767123289</v>
      </c>
    </row>
    <row r="457" spans="1:27" x14ac:dyDescent="0.3">
      <c r="A457" s="5" t="s">
        <v>1588</v>
      </c>
      <c r="B457" s="5" t="s">
        <v>101</v>
      </c>
      <c r="C457" s="5" t="s">
        <v>129</v>
      </c>
      <c r="D457" s="5" t="s">
        <v>76</v>
      </c>
      <c r="E457" s="6">
        <v>37422</v>
      </c>
      <c r="F457" s="5">
        <v>24</v>
      </c>
      <c r="G457" s="5" t="s">
        <v>64</v>
      </c>
      <c r="H457" s="5" t="s">
        <v>218</v>
      </c>
      <c r="I457" s="5" t="s">
        <v>66</v>
      </c>
      <c r="J457" s="5" t="s">
        <v>124</v>
      </c>
      <c r="K457" s="5" t="s">
        <v>53</v>
      </c>
      <c r="L457" s="5" t="s">
        <v>68</v>
      </c>
      <c r="M457" s="6">
        <v>45392</v>
      </c>
      <c r="N457" s="5">
        <v>16</v>
      </c>
      <c r="O457" s="5">
        <v>29994</v>
      </c>
      <c r="P457" s="5">
        <v>18925</v>
      </c>
      <c r="Q457" s="5">
        <v>1</v>
      </c>
      <c r="R457" s="5">
        <v>90.7</v>
      </c>
      <c r="S457" s="5">
        <v>20</v>
      </c>
      <c r="T457" s="5" t="s">
        <v>1589</v>
      </c>
      <c r="U457" s="5" t="s">
        <v>1590</v>
      </c>
      <c r="V457" s="5" t="s">
        <v>218</v>
      </c>
      <c r="W457" s="5" t="s">
        <v>223</v>
      </c>
      <c r="X457" s="5" t="s">
        <v>58</v>
      </c>
      <c r="Y457" s="5" t="s">
        <v>110</v>
      </c>
      <c r="Z457" s="5" t="s">
        <v>111</v>
      </c>
      <c r="AA457" s="7">
        <f ca="1">YEARFRAC(Table1[[#This Row],[Joining Date]],TODAY(),3)</f>
        <v>2.3616438356164382</v>
      </c>
    </row>
    <row r="458" spans="1:27" x14ac:dyDescent="0.3">
      <c r="A458" s="5" t="s">
        <v>1591</v>
      </c>
      <c r="B458" s="5" t="s">
        <v>113</v>
      </c>
      <c r="C458" s="5" t="s">
        <v>88</v>
      </c>
      <c r="D458" s="5" t="s">
        <v>48</v>
      </c>
      <c r="E458" s="6">
        <v>26972</v>
      </c>
      <c r="F458" s="5">
        <v>52</v>
      </c>
      <c r="G458" s="5" t="s">
        <v>64</v>
      </c>
      <c r="H458" s="5" t="s">
        <v>306</v>
      </c>
      <c r="I458" s="5" t="s">
        <v>66</v>
      </c>
      <c r="J458" s="5" t="s">
        <v>389</v>
      </c>
      <c r="K458" s="5" t="s">
        <v>91</v>
      </c>
      <c r="L458" s="5" t="s">
        <v>68</v>
      </c>
      <c r="M458" s="6">
        <v>44694</v>
      </c>
      <c r="N458" s="5">
        <v>18.600000000000001</v>
      </c>
      <c r="O458" s="5">
        <v>60004</v>
      </c>
      <c r="P458" s="5">
        <v>32140</v>
      </c>
      <c r="Q458" s="5">
        <v>1</v>
      </c>
      <c r="R458" s="5">
        <v>91.7</v>
      </c>
      <c r="S458" s="5">
        <v>8</v>
      </c>
      <c r="T458" s="5" t="s">
        <v>1592</v>
      </c>
      <c r="U458" s="5" t="s">
        <v>1593</v>
      </c>
      <c r="V458" s="5" t="s">
        <v>306</v>
      </c>
      <c r="W458" s="5" t="s">
        <v>309</v>
      </c>
      <c r="X458" s="5" t="s">
        <v>58</v>
      </c>
      <c r="Y458" s="5" t="s">
        <v>122</v>
      </c>
      <c r="Z458" s="5" t="s">
        <v>60</v>
      </c>
      <c r="AA458" s="7">
        <f ca="1">YEARFRAC(Table1[[#This Row],[Joining Date]],TODAY(),3)</f>
        <v>4.2739726027397262</v>
      </c>
    </row>
    <row r="459" spans="1:27" x14ac:dyDescent="0.3">
      <c r="A459" s="5" t="s">
        <v>1594</v>
      </c>
      <c r="B459" s="5" t="s">
        <v>157</v>
      </c>
      <c r="C459" s="5" t="s">
        <v>118</v>
      </c>
      <c r="D459" s="5" t="s">
        <v>76</v>
      </c>
      <c r="E459" s="6">
        <v>25760</v>
      </c>
      <c r="F459" s="5">
        <v>56</v>
      </c>
      <c r="G459" s="5" t="s">
        <v>149</v>
      </c>
      <c r="H459" s="5" t="s">
        <v>65</v>
      </c>
      <c r="I459" s="5" t="s">
        <v>151</v>
      </c>
      <c r="J459" s="5" t="s">
        <v>52</v>
      </c>
      <c r="K459" s="5" t="s">
        <v>91</v>
      </c>
      <c r="L459" s="5" t="s">
        <v>68</v>
      </c>
      <c r="M459" s="6">
        <v>45409</v>
      </c>
      <c r="N459" s="5">
        <v>10.7</v>
      </c>
      <c r="O459" s="5">
        <v>37876</v>
      </c>
      <c r="P459" s="5">
        <v>23415</v>
      </c>
      <c r="Q459" s="5">
        <v>2</v>
      </c>
      <c r="R459" s="5">
        <v>95.4</v>
      </c>
      <c r="S459" s="5">
        <v>14</v>
      </c>
      <c r="T459" s="5" t="s">
        <v>1595</v>
      </c>
      <c r="U459" s="5" t="s">
        <v>1596</v>
      </c>
      <c r="V459" s="5" t="s">
        <v>65</v>
      </c>
      <c r="W459" s="5" t="s">
        <v>71</v>
      </c>
      <c r="X459" s="5" t="s">
        <v>58</v>
      </c>
      <c r="Y459" s="5" t="s">
        <v>84</v>
      </c>
      <c r="Z459" s="5" t="s">
        <v>111</v>
      </c>
      <c r="AA459" s="7">
        <f ca="1">YEARFRAC(Table1[[#This Row],[Joining Date]],TODAY(),3)</f>
        <v>2.3150684931506849</v>
      </c>
    </row>
    <row r="460" spans="1:27" x14ac:dyDescent="0.3">
      <c r="A460" s="5" t="s">
        <v>1597</v>
      </c>
      <c r="B460" s="5" t="s">
        <v>74</v>
      </c>
      <c r="C460" s="5" t="s">
        <v>102</v>
      </c>
      <c r="D460" s="5" t="s">
        <v>76</v>
      </c>
      <c r="E460" s="6">
        <v>38308</v>
      </c>
      <c r="F460" s="5">
        <v>21</v>
      </c>
      <c r="G460" s="5" t="s">
        <v>49</v>
      </c>
      <c r="H460" s="5" t="s">
        <v>104</v>
      </c>
      <c r="I460" s="5" t="s">
        <v>51</v>
      </c>
      <c r="J460" s="5" t="s">
        <v>349</v>
      </c>
      <c r="K460" s="5" t="s">
        <v>91</v>
      </c>
      <c r="L460" s="5" t="s">
        <v>54</v>
      </c>
      <c r="M460" s="6">
        <v>44608</v>
      </c>
      <c r="N460" s="5">
        <v>6</v>
      </c>
      <c r="O460" s="5">
        <v>115772</v>
      </c>
      <c r="P460" s="5">
        <v>8966</v>
      </c>
      <c r="Q460" s="5">
        <v>3</v>
      </c>
      <c r="R460" s="5">
        <v>97.4</v>
      </c>
      <c r="S460" s="5">
        <v>15</v>
      </c>
      <c r="T460" s="5" t="s">
        <v>1598</v>
      </c>
      <c r="U460" s="5" t="s">
        <v>1599</v>
      </c>
      <c r="V460" s="5" t="s">
        <v>104</v>
      </c>
      <c r="W460" s="5" t="s">
        <v>109</v>
      </c>
      <c r="X460" s="5" t="s">
        <v>58</v>
      </c>
      <c r="Y460" s="5" t="s">
        <v>84</v>
      </c>
      <c r="Z460" s="5" t="s">
        <v>60</v>
      </c>
      <c r="AA460" s="7">
        <f ca="1">YEARFRAC(Table1[[#This Row],[Joining Date]],TODAY(),3)</f>
        <v>4.5095890410958903</v>
      </c>
    </row>
    <row r="461" spans="1:27" x14ac:dyDescent="0.3">
      <c r="A461" s="5" t="s">
        <v>1600</v>
      </c>
      <c r="B461" s="5" t="s">
        <v>143</v>
      </c>
      <c r="C461" s="5" t="s">
        <v>63</v>
      </c>
      <c r="D461" s="5" t="s">
        <v>76</v>
      </c>
      <c r="E461" s="6">
        <v>26631</v>
      </c>
      <c r="F461" s="5">
        <v>53</v>
      </c>
      <c r="G461" s="5" t="s">
        <v>64</v>
      </c>
      <c r="H461" s="5" t="s">
        <v>114</v>
      </c>
      <c r="I461" s="5" t="s">
        <v>66</v>
      </c>
      <c r="J461" s="5" t="s">
        <v>311</v>
      </c>
      <c r="K461" s="5" t="s">
        <v>53</v>
      </c>
      <c r="L461" s="5" t="s">
        <v>68</v>
      </c>
      <c r="M461" s="6">
        <v>42922</v>
      </c>
      <c r="N461" s="5">
        <v>19.3</v>
      </c>
      <c r="O461" s="5">
        <v>106401</v>
      </c>
      <c r="P461" s="5">
        <v>11567</v>
      </c>
      <c r="Q461" s="5">
        <v>3</v>
      </c>
      <c r="R461" s="5">
        <v>99.3</v>
      </c>
      <c r="S461" s="5">
        <v>26</v>
      </c>
      <c r="T461" s="5" t="s">
        <v>1601</v>
      </c>
      <c r="U461" s="5" t="s">
        <v>1602</v>
      </c>
      <c r="V461" s="5" t="s">
        <v>114</v>
      </c>
      <c r="W461" s="5" t="s">
        <v>83</v>
      </c>
      <c r="X461" s="5" t="s">
        <v>58</v>
      </c>
      <c r="Y461" s="5" t="s">
        <v>122</v>
      </c>
      <c r="Z461" s="5" t="s">
        <v>85</v>
      </c>
      <c r="AA461" s="7">
        <f ca="1">YEARFRAC(Table1[[#This Row],[Joining Date]],TODAY(),3)</f>
        <v>9.1287671232876715</v>
      </c>
    </row>
    <row r="462" spans="1:27" x14ac:dyDescent="0.3">
      <c r="A462" s="5" t="s">
        <v>1603</v>
      </c>
      <c r="B462" s="5" t="s">
        <v>128</v>
      </c>
      <c r="C462" s="5" t="s">
        <v>47</v>
      </c>
      <c r="D462" s="5" t="s">
        <v>76</v>
      </c>
      <c r="E462" s="6">
        <v>34181</v>
      </c>
      <c r="F462" s="5">
        <v>32</v>
      </c>
      <c r="G462" s="5" t="s">
        <v>103</v>
      </c>
      <c r="H462" s="5" t="s">
        <v>78</v>
      </c>
      <c r="I462" s="5" t="s">
        <v>105</v>
      </c>
      <c r="J462" s="5" t="s">
        <v>393</v>
      </c>
      <c r="K462" s="5" t="s">
        <v>53</v>
      </c>
      <c r="L462" s="5" t="s">
        <v>68</v>
      </c>
      <c r="M462" s="6">
        <v>43045</v>
      </c>
      <c r="N462" s="5">
        <v>14.8</v>
      </c>
      <c r="O462" s="5">
        <v>127376</v>
      </c>
      <c r="P462" s="5">
        <v>40802</v>
      </c>
      <c r="Q462" s="5">
        <v>2</v>
      </c>
      <c r="R462" s="5">
        <v>97.9</v>
      </c>
      <c r="S462" s="5">
        <v>23</v>
      </c>
      <c r="T462" s="5" t="s">
        <v>1604</v>
      </c>
      <c r="U462" s="5" t="s">
        <v>1605</v>
      </c>
      <c r="V462" s="5" t="s">
        <v>78</v>
      </c>
      <c r="W462" s="5" t="s">
        <v>83</v>
      </c>
      <c r="X462" s="5" t="s">
        <v>58</v>
      </c>
      <c r="Y462" s="5" t="s">
        <v>122</v>
      </c>
      <c r="Z462" s="5" t="s">
        <v>60</v>
      </c>
      <c r="AA462" s="7">
        <f ca="1">YEARFRAC(Table1[[#This Row],[Joining Date]],TODAY(),3)</f>
        <v>8.7917808219178077</v>
      </c>
    </row>
    <row r="463" spans="1:27" x14ac:dyDescent="0.3">
      <c r="A463" s="5" t="s">
        <v>1606</v>
      </c>
      <c r="B463" s="5" t="s">
        <v>113</v>
      </c>
      <c r="C463" s="5" t="s">
        <v>75</v>
      </c>
      <c r="D463" s="5" t="s">
        <v>48</v>
      </c>
      <c r="E463" s="6">
        <v>35056</v>
      </c>
      <c r="F463" s="5">
        <v>30</v>
      </c>
      <c r="G463" s="5" t="s">
        <v>49</v>
      </c>
      <c r="H463" s="5" t="s">
        <v>144</v>
      </c>
      <c r="I463" s="5" t="s">
        <v>51</v>
      </c>
      <c r="J463" s="5" t="s">
        <v>195</v>
      </c>
      <c r="K463" s="5" t="s">
        <v>53</v>
      </c>
      <c r="L463" s="5" t="s">
        <v>68</v>
      </c>
      <c r="M463" s="6">
        <v>45319</v>
      </c>
      <c r="N463" s="5">
        <v>18.5</v>
      </c>
      <c r="O463" s="5">
        <v>117354</v>
      </c>
      <c r="P463" s="5">
        <v>37797</v>
      </c>
      <c r="Q463" s="5">
        <v>3</v>
      </c>
      <c r="R463" s="5">
        <v>91.1</v>
      </c>
      <c r="S463" s="5">
        <v>4</v>
      </c>
      <c r="T463" s="5" t="s">
        <v>1607</v>
      </c>
      <c r="U463" s="5" t="s">
        <v>1608</v>
      </c>
      <c r="V463" s="5" t="s">
        <v>144</v>
      </c>
      <c r="W463" s="5" t="s">
        <v>144</v>
      </c>
      <c r="X463" s="5" t="s">
        <v>58</v>
      </c>
      <c r="Y463" s="5" t="s">
        <v>122</v>
      </c>
      <c r="Z463" s="5" t="s">
        <v>111</v>
      </c>
      <c r="AA463" s="7">
        <f ca="1">YEARFRAC(Table1[[#This Row],[Joining Date]],TODAY(),3)</f>
        <v>2.5616438356164384</v>
      </c>
    </row>
    <row r="464" spans="1:27" x14ac:dyDescent="0.3">
      <c r="A464" s="5" t="s">
        <v>1609</v>
      </c>
      <c r="B464" s="5" t="s">
        <v>157</v>
      </c>
      <c r="C464" s="5" t="s">
        <v>96</v>
      </c>
      <c r="D464" s="5" t="s">
        <v>48</v>
      </c>
      <c r="E464" s="6">
        <v>34737</v>
      </c>
      <c r="F464" s="5">
        <v>31</v>
      </c>
      <c r="G464" s="5" t="s">
        <v>49</v>
      </c>
      <c r="H464" s="5" t="s">
        <v>104</v>
      </c>
      <c r="I464" s="5" t="s">
        <v>177</v>
      </c>
      <c r="J464" s="5" t="s">
        <v>67</v>
      </c>
      <c r="K464" s="5" t="s">
        <v>53</v>
      </c>
      <c r="L464" s="5" t="s">
        <v>54</v>
      </c>
      <c r="M464" s="6">
        <v>42828</v>
      </c>
      <c r="N464" s="5">
        <v>1</v>
      </c>
      <c r="O464" s="5">
        <v>47272</v>
      </c>
      <c r="P464" s="5">
        <v>10787</v>
      </c>
      <c r="Q464" s="5">
        <v>2</v>
      </c>
      <c r="R464" s="5">
        <v>88.5</v>
      </c>
      <c r="S464" s="5">
        <v>10</v>
      </c>
      <c r="T464" s="5" t="s">
        <v>1610</v>
      </c>
      <c r="U464" s="5" t="s">
        <v>1611</v>
      </c>
      <c r="V464" s="5" t="s">
        <v>104</v>
      </c>
      <c r="W464" s="5" t="s">
        <v>109</v>
      </c>
      <c r="X464" s="5" t="s">
        <v>58</v>
      </c>
      <c r="Y464" s="5" t="s">
        <v>110</v>
      </c>
      <c r="Z464" s="5" t="s">
        <v>85</v>
      </c>
      <c r="AA464" s="7">
        <f ca="1">YEARFRAC(Table1[[#This Row],[Joining Date]],TODAY(),3)</f>
        <v>9.3863013698630144</v>
      </c>
    </row>
    <row r="465" spans="1:27" x14ac:dyDescent="0.3">
      <c r="A465" s="5" t="s">
        <v>1612</v>
      </c>
      <c r="B465" s="5" t="s">
        <v>254</v>
      </c>
      <c r="C465" s="5" t="s">
        <v>129</v>
      </c>
      <c r="D465" s="5" t="s">
        <v>48</v>
      </c>
      <c r="E465" s="6">
        <v>33105</v>
      </c>
      <c r="F465" s="5">
        <v>35</v>
      </c>
      <c r="G465" s="5" t="s">
        <v>49</v>
      </c>
      <c r="H465" s="5" t="s">
        <v>50</v>
      </c>
      <c r="I465" s="5" t="s">
        <v>51</v>
      </c>
      <c r="J465" s="5" t="s">
        <v>130</v>
      </c>
      <c r="K465" s="5" t="s">
        <v>91</v>
      </c>
      <c r="L465" s="5" t="s">
        <v>54</v>
      </c>
      <c r="M465" s="6">
        <v>45261</v>
      </c>
      <c r="N465" s="5">
        <v>14.5</v>
      </c>
      <c r="O465" s="5">
        <v>45978</v>
      </c>
      <c r="P465" s="5">
        <v>6299</v>
      </c>
      <c r="Q465" s="5">
        <v>5</v>
      </c>
      <c r="R465" s="5">
        <v>99.3</v>
      </c>
      <c r="S465" s="5">
        <v>3</v>
      </c>
      <c r="T465" s="5" t="s">
        <v>1613</v>
      </c>
      <c r="U465" s="5" t="s">
        <v>1614</v>
      </c>
      <c r="V465" s="5" t="s">
        <v>50</v>
      </c>
      <c r="W465" s="5" t="s">
        <v>57</v>
      </c>
      <c r="X465" s="5" t="s">
        <v>58</v>
      </c>
      <c r="Y465" s="5" t="s">
        <v>84</v>
      </c>
      <c r="Z465" s="5" t="s">
        <v>60</v>
      </c>
      <c r="AA465" s="7">
        <f ca="1">YEARFRAC(Table1[[#This Row],[Joining Date]],TODAY(),3)</f>
        <v>2.7205479452054795</v>
      </c>
    </row>
    <row r="466" spans="1:27" x14ac:dyDescent="0.3">
      <c r="A466" s="5" t="s">
        <v>1615</v>
      </c>
      <c r="B466" s="5" t="s">
        <v>143</v>
      </c>
      <c r="C466" s="5" t="s">
        <v>236</v>
      </c>
      <c r="D466" s="5" t="s">
        <v>76</v>
      </c>
      <c r="E466" s="6">
        <v>36944</v>
      </c>
      <c r="F466" s="5">
        <v>25</v>
      </c>
      <c r="G466" s="5" t="s">
        <v>185</v>
      </c>
      <c r="H466" s="5" t="s">
        <v>306</v>
      </c>
      <c r="I466" s="5" t="s">
        <v>186</v>
      </c>
      <c r="J466" s="5" t="s">
        <v>173</v>
      </c>
      <c r="K466" s="5" t="s">
        <v>53</v>
      </c>
      <c r="L466" s="5" t="s">
        <v>68</v>
      </c>
      <c r="M466" s="6">
        <v>45646</v>
      </c>
      <c r="N466" s="5">
        <v>6.2</v>
      </c>
      <c r="O466" s="5">
        <v>49591</v>
      </c>
      <c r="P466" s="5">
        <v>13514</v>
      </c>
      <c r="Q466" s="5">
        <v>1</v>
      </c>
      <c r="R466" s="5">
        <v>97.2</v>
      </c>
      <c r="S466" s="5">
        <v>12</v>
      </c>
      <c r="T466" s="5" t="s">
        <v>1616</v>
      </c>
      <c r="U466" s="5" t="s">
        <v>1617</v>
      </c>
      <c r="V466" s="5" t="s">
        <v>306</v>
      </c>
      <c r="W466" s="5" t="s">
        <v>309</v>
      </c>
      <c r="X466" s="5" t="s">
        <v>58</v>
      </c>
      <c r="Y466" s="5" t="s">
        <v>84</v>
      </c>
      <c r="Z466" s="5" t="s">
        <v>111</v>
      </c>
      <c r="AA466" s="7">
        <f ca="1">YEARFRAC(Table1[[#This Row],[Joining Date]],TODAY(),3)</f>
        <v>1.6657534246575343</v>
      </c>
    </row>
    <row r="467" spans="1:27" x14ac:dyDescent="0.3">
      <c r="A467" s="5" t="s">
        <v>1618</v>
      </c>
      <c r="B467" s="5" t="s">
        <v>101</v>
      </c>
      <c r="C467" s="5" t="s">
        <v>88</v>
      </c>
      <c r="D467" s="5" t="s">
        <v>76</v>
      </c>
      <c r="E467" s="6">
        <v>32889</v>
      </c>
      <c r="F467" s="5">
        <v>36</v>
      </c>
      <c r="G467" s="5" t="s">
        <v>135</v>
      </c>
      <c r="H467" s="5" t="s">
        <v>78</v>
      </c>
      <c r="I467" s="5" t="s">
        <v>137</v>
      </c>
      <c r="J467" s="5" t="s">
        <v>604</v>
      </c>
      <c r="K467" s="5" t="s">
        <v>91</v>
      </c>
      <c r="L467" s="5" t="s">
        <v>54</v>
      </c>
      <c r="M467" s="6">
        <v>45547</v>
      </c>
      <c r="N467" s="5">
        <v>5.4</v>
      </c>
      <c r="O467" s="5">
        <v>27697</v>
      </c>
      <c r="P467" s="5">
        <v>45813</v>
      </c>
      <c r="Q467" s="5">
        <v>2</v>
      </c>
      <c r="R467" s="5">
        <v>90.4</v>
      </c>
      <c r="S467" s="5">
        <v>23</v>
      </c>
      <c r="T467" s="5" t="s">
        <v>1619</v>
      </c>
      <c r="U467" s="5" t="s">
        <v>1620</v>
      </c>
      <c r="V467" s="5" t="s">
        <v>78</v>
      </c>
      <c r="W467" s="5" t="s">
        <v>83</v>
      </c>
      <c r="X467" s="5" t="s">
        <v>58</v>
      </c>
      <c r="Y467" s="5" t="s">
        <v>59</v>
      </c>
      <c r="Z467" s="5" t="s">
        <v>60</v>
      </c>
      <c r="AA467" s="7">
        <f ca="1">YEARFRAC(Table1[[#This Row],[Joining Date]],TODAY(),3)</f>
        <v>1.9369863013698629</v>
      </c>
    </row>
    <row r="468" spans="1:27" x14ac:dyDescent="0.3">
      <c r="A468" s="5" t="s">
        <v>1621</v>
      </c>
      <c r="B468" s="5" t="s">
        <v>46</v>
      </c>
      <c r="C468" s="5" t="s">
        <v>96</v>
      </c>
      <c r="D468" s="5" t="s">
        <v>76</v>
      </c>
      <c r="E468" s="6">
        <v>38236</v>
      </c>
      <c r="F468" s="5">
        <v>21</v>
      </c>
      <c r="G468" s="5" t="s">
        <v>77</v>
      </c>
      <c r="H468" s="5" t="s">
        <v>144</v>
      </c>
      <c r="I468" s="5" t="s">
        <v>158</v>
      </c>
      <c r="J468" s="5" t="s">
        <v>124</v>
      </c>
      <c r="K468" s="5" t="s">
        <v>91</v>
      </c>
      <c r="L468" s="5" t="s">
        <v>68</v>
      </c>
      <c r="M468" s="6">
        <v>44949</v>
      </c>
      <c r="N468" s="5">
        <v>3.5</v>
      </c>
      <c r="O468" s="5">
        <v>40666</v>
      </c>
      <c r="P468" s="5">
        <v>34480</v>
      </c>
      <c r="Q468" s="5">
        <v>5</v>
      </c>
      <c r="R468" s="5">
        <v>99.7</v>
      </c>
      <c r="S468" s="5">
        <v>0</v>
      </c>
      <c r="T468" s="5" t="s">
        <v>1622</v>
      </c>
      <c r="U468" s="5" t="s">
        <v>1623</v>
      </c>
      <c r="V468" s="5" t="s">
        <v>144</v>
      </c>
      <c r="W468" s="5" t="s">
        <v>144</v>
      </c>
      <c r="X468" s="5" t="s">
        <v>58</v>
      </c>
      <c r="Y468" s="5" t="s">
        <v>59</v>
      </c>
      <c r="Z468" s="5" t="s">
        <v>111</v>
      </c>
      <c r="AA468" s="7">
        <f ca="1">YEARFRAC(Table1[[#This Row],[Joining Date]],TODAY(),3)</f>
        <v>3.5753424657534247</v>
      </c>
    </row>
    <row r="469" spans="1:27" x14ac:dyDescent="0.3">
      <c r="A469" s="5" t="s">
        <v>1624</v>
      </c>
      <c r="B469" s="5" t="s">
        <v>157</v>
      </c>
      <c r="C469" s="5" t="s">
        <v>63</v>
      </c>
      <c r="D469" s="5" t="s">
        <v>48</v>
      </c>
      <c r="E469" s="6">
        <v>33206</v>
      </c>
      <c r="F469" s="5">
        <v>35</v>
      </c>
      <c r="G469" s="5" t="s">
        <v>77</v>
      </c>
      <c r="H469" s="5" t="s">
        <v>136</v>
      </c>
      <c r="I469" s="5" t="s">
        <v>79</v>
      </c>
      <c r="J469" s="5" t="s">
        <v>653</v>
      </c>
      <c r="K469" s="5" t="s">
        <v>91</v>
      </c>
      <c r="L469" s="5" t="s">
        <v>54</v>
      </c>
      <c r="M469" s="6">
        <v>45544</v>
      </c>
      <c r="N469" s="5">
        <v>17.399999999999999</v>
      </c>
      <c r="O469" s="5">
        <v>82331</v>
      </c>
      <c r="P469" s="5">
        <v>36697</v>
      </c>
      <c r="Q469" s="5">
        <v>5</v>
      </c>
      <c r="R469" s="5">
        <v>98.1</v>
      </c>
      <c r="S469" s="5">
        <v>21</v>
      </c>
      <c r="T469" s="5" t="s">
        <v>1625</v>
      </c>
      <c r="U469" s="5" t="s">
        <v>1626</v>
      </c>
      <c r="V469" s="5" t="s">
        <v>136</v>
      </c>
      <c r="W469" s="5" t="s">
        <v>141</v>
      </c>
      <c r="X469" s="5" t="s">
        <v>58</v>
      </c>
      <c r="Y469" s="5" t="s">
        <v>110</v>
      </c>
      <c r="Z469" s="5" t="s">
        <v>60</v>
      </c>
      <c r="AA469" s="7">
        <f ca="1">YEARFRAC(Table1[[#This Row],[Joining Date]],TODAY(),3)</f>
        <v>1.9452054794520548</v>
      </c>
    </row>
    <row r="470" spans="1:27" x14ac:dyDescent="0.3">
      <c r="A470" s="5" t="s">
        <v>1627</v>
      </c>
      <c r="B470" s="5" t="s">
        <v>254</v>
      </c>
      <c r="C470" s="5" t="s">
        <v>236</v>
      </c>
      <c r="D470" s="5" t="s">
        <v>48</v>
      </c>
      <c r="E470" s="6">
        <v>24089</v>
      </c>
      <c r="F470" s="5">
        <v>60</v>
      </c>
      <c r="G470" s="5" t="s">
        <v>135</v>
      </c>
      <c r="H470" s="5" t="s">
        <v>136</v>
      </c>
      <c r="I470" s="5" t="s">
        <v>137</v>
      </c>
      <c r="J470" s="5" t="s">
        <v>255</v>
      </c>
      <c r="K470" s="5" t="s">
        <v>53</v>
      </c>
      <c r="L470" s="5" t="s">
        <v>68</v>
      </c>
      <c r="M470" s="6">
        <v>43265</v>
      </c>
      <c r="N470" s="5">
        <v>14.7</v>
      </c>
      <c r="O470" s="5">
        <v>109355</v>
      </c>
      <c r="P470" s="5">
        <v>8341</v>
      </c>
      <c r="Q470" s="5">
        <v>5</v>
      </c>
      <c r="R470" s="5">
        <v>95.6</v>
      </c>
      <c r="S470" s="5">
        <v>26</v>
      </c>
      <c r="T470" s="5" t="s">
        <v>1628</v>
      </c>
      <c r="U470" s="5" t="s">
        <v>1629</v>
      </c>
      <c r="V470" s="5" t="s">
        <v>136</v>
      </c>
      <c r="W470" s="5" t="s">
        <v>141</v>
      </c>
      <c r="X470" s="5" t="s">
        <v>58</v>
      </c>
      <c r="Y470" s="5" t="s">
        <v>72</v>
      </c>
      <c r="Z470" s="5" t="s">
        <v>85</v>
      </c>
      <c r="AA470" s="7">
        <f ca="1">YEARFRAC(Table1[[#This Row],[Joining Date]],TODAY(),3)</f>
        <v>8.1890410958904116</v>
      </c>
    </row>
    <row r="471" spans="1:27" x14ac:dyDescent="0.3">
      <c r="A471" s="5" t="s">
        <v>1630</v>
      </c>
      <c r="B471" s="5" t="s">
        <v>46</v>
      </c>
      <c r="C471" s="5" t="s">
        <v>236</v>
      </c>
      <c r="D471" s="5" t="s">
        <v>48</v>
      </c>
      <c r="E471" s="6">
        <v>33324</v>
      </c>
      <c r="F471" s="5">
        <v>35</v>
      </c>
      <c r="G471" s="5" t="s">
        <v>49</v>
      </c>
      <c r="H471" s="5" t="s">
        <v>78</v>
      </c>
      <c r="I471" s="5" t="s">
        <v>177</v>
      </c>
      <c r="J471" s="5" t="s">
        <v>385</v>
      </c>
      <c r="K471" s="5" t="s">
        <v>53</v>
      </c>
      <c r="L471" s="5" t="s">
        <v>68</v>
      </c>
      <c r="M471" s="6">
        <v>44793</v>
      </c>
      <c r="N471" s="5">
        <v>2</v>
      </c>
      <c r="O471" s="5">
        <v>60472</v>
      </c>
      <c r="P471" s="5">
        <v>35328</v>
      </c>
      <c r="Q471" s="5">
        <v>5</v>
      </c>
      <c r="R471" s="5">
        <v>91.2</v>
      </c>
      <c r="S471" s="5">
        <v>28</v>
      </c>
      <c r="T471" s="5" t="s">
        <v>1631</v>
      </c>
      <c r="U471" s="5" t="s">
        <v>1632</v>
      </c>
      <c r="V471" s="5" t="s">
        <v>78</v>
      </c>
      <c r="W471" s="5" t="s">
        <v>83</v>
      </c>
      <c r="X471" s="5" t="s">
        <v>58</v>
      </c>
      <c r="Y471" s="5" t="s">
        <v>59</v>
      </c>
      <c r="Z471" s="5" t="s">
        <v>85</v>
      </c>
      <c r="AA471" s="7">
        <f ca="1">YEARFRAC(Table1[[#This Row],[Joining Date]],TODAY(),3)</f>
        <v>4.0027397260273974</v>
      </c>
    </row>
    <row r="472" spans="1:27" x14ac:dyDescent="0.3">
      <c r="A472" s="5" t="s">
        <v>1633</v>
      </c>
      <c r="B472" s="5" t="s">
        <v>46</v>
      </c>
      <c r="C472" s="5" t="s">
        <v>47</v>
      </c>
      <c r="D472" s="5" t="s">
        <v>48</v>
      </c>
      <c r="E472" s="6">
        <v>26173</v>
      </c>
      <c r="F472" s="5">
        <v>54</v>
      </c>
      <c r="G472" s="5" t="s">
        <v>149</v>
      </c>
      <c r="H472" s="5" t="s">
        <v>218</v>
      </c>
      <c r="I472" s="5" t="s">
        <v>151</v>
      </c>
      <c r="J472" s="5" t="s">
        <v>452</v>
      </c>
      <c r="K472" s="5" t="s">
        <v>91</v>
      </c>
      <c r="L472" s="5" t="s">
        <v>54</v>
      </c>
      <c r="M472" s="6">
        <v>44685</v>
      </c>
      <c r="N472" s="5">
        <v>6.1</v>
      </c>
      <c r="O472" s="5">
        <v>132650</v>
      </c>
      <c r="P472" s="5">
        <v>19893</v>
      </c>
      <c r="Q472" s="5">
        <v>1</v>
      </c>
      <c r="R472" s="5">
        <v>95.6</v>
      </c>
      <c r="S472" s="5">
        <v>16</v>
      </c>
      <c r="T472" s="5" t="s">
        <v>1634</v>
      </c>
      <c r="U472" s="5" t="s">
        <v>1635</v>
      </c>
      <c r="V472" s="5" t="s">
        <v>218</v>
      </c>
      <c r="W472" s="5" t="s">
        <v>223</v>
      </c>
      <c r="X472" s="5" t="s">
        <v>58</v>
      </c>
      <c r="Y472" s="5" t="s">
        <v>72</v>
      </c>
      <c r="Z472" s="5" t="s">
        <v>60</v>
      </c>
      <c r="AA472" s="7">
        <f ca="1">YEARFRAC(Table1[[#This Row],[Joining Date]],TODAY(),3)</f>
        <v>4.2986301369863016</v>
      </c>
    </row>
    <row r="473" spans="1:27" x14ac:dyDescent="0.3">
      <c r="A473" s="5" t="s">
        <v>1636</v>
      </c>
      <c r="B473" s="5" t="s">
        <v>101</v>
      </c>
      <c r="C473" s="5" t="s">
        <v>88</v>
      </c>
      <c r="D473" s="5" t="s">
        <v>48</v>
      </c>
      <c r="E473" s="6">
        <v>34213</v>
      </c>
      <c r="F473" s="5">
        <v>32</v>
      </c>
      <c r="G473" s="5" t="s">
        <v>49</v>
      </c>
      <c r="H473" s="5" t="s">
        <v>306</v>
      </c>
      <c r="I473" s="5" t="s">
        <v>177</v>
      </c>
      <c r="J473" s="5" t="s">
        <v>232</v>
      </c>
      <c r="K473" s="5" t="s">
        <v>53</v>
      </c>
      <c r="L473" s="5" t="s">
        <v>54</v>
      </c>
      <c r="M473" s="6">
        <v>43933</v>
      </c>
      <c r="N473" s="5">
        <v>6.5</v>
      </c>
      <c r="O473" s="5">
        <v>86334</v>
      </c>
      <c r="P473" s="5">
        <v>30323</v>
      </c>
      <c r="Q473" s="5">
        <v>1</v>
      </c>
      <c r="R473" s="5">
        <v>85.9</v>
      </c>
      <c r="S473" s="5">
        <v>30</v>
      </c>
      <c r="T473" s="5" t="s">
        <v>1637</v>
      </c>
      <c r="U473" s="5" t="s">
        <v>1638</v>
      </c>
      <c r="V473" s="5" t="s">
        <v>306</v>
      </c>
      <c r="W473" s="5" t="s">
        <v>309</v>
      </c>
      <c r="X473" s="5" t="s">
        <v>58</v>
      </c>
      <c r="Y473" s="5" t="s">
        <v>122</v>
      </c>
      <c r="Z473" s="5" t="s">
        <v>85</v>
      </c>
      <c r="AA473" s="7">
        <f ca="1">YEARFRAC(Table1[[#This Row],[Joining Date]],TODAY(),3)</f>
        <v>6.3589041095890408</v>
      </c>
    </row>
    <row r="474" spans="1:27" x14ac:dyDescent="0.3">
      <c r="A474" s="5" t="s">
        <v>1639</v>
      </c>
      <c r="B474" s="5" t="s">
        <v>128</v>
      </c>
      <c r="C474" s="5" t="s">
        <v>75</v>
      </c>
      <c r="D474" s="5" t="s">
        <v>76</v>
      </c>
      <c r="E474" s="6">
        <v>36180</v>
      </c>
      <c r="F474" s="5">
        <v>27</v>
      </c>
      <c r="G474" s="5" t="s">
        <v>103</v>
      </c>
      <c r="H474" s="5" t="s">
        <v>104</v>
      </c>
      <c r="I474" s="5" t="s">
        <v>105</v>
      </c>
      <c r="J474" s="5" t="s">
        <v>611</v>
      </c>
      <c r="K474" s="5" t="s">
        <v>53</v>
      </c>
      <c r="L474" s="5" t="s">
        <v>68</v>
      </c>
      <c r="M474" s="6">
        <v>45567</v>
      </c>
      <c r="N474" s="5">
        <v>15</v>
      </c>
      <c r="O474" s="5">
        <v>77187</v>
      </c>
      <c r="P474" s="5">
        <v>38758</v>
      </c>
      <c r="Q474" s="5">
        <v>5</v>
      </c>
      <c r="R474" s="5">
        <v>86</v>
      </c>
      <c r="S474" s="5">
        <v>8</v>
      </c>
      <c r="T474" s="5" t="s">
        <v>1640</v>
      </c>
      <c r="U474" s="5" t="s">
        <v>1641</v>
      </c>
      <c r="V474" s="5" t="s">
        <v>104</v>
      </c>
      <c r="W474" s="5" t="s">
        <v>109</v>
      </c>
      <c r="X474" s="5" t="s">
        <v>58</v>
      </c>
      <c r="Y474" s="5" t="s">
        <v>84</v>
      </c>
      <c r="Z474" s="5" t="s">
        <v>60</v>
      </c>
      <c r="AA474" s="7">
        <f ca="1">YEARFRAC(Table1[[#This Row],[Joining Date]],TODAY(),3)</f>
        <v>1.8821917808219177</v>
      </c>
    </row>
    <row r="475" spans="1:27" x14ac:dyDescent="0.3">
      <c r="A475" s="5" t="s">
        <v>1642</v>
      </c>
      <c r="B475" s="5" t="s">
        <v>113</v>
      </c>
      <c r="C475" s="5" t="s">
        <v>118</v>
      </c>
      <c r="D475" s="5" t="s">
        <v>48</v>
      </c>
      <c r="E475" s="6">
        <v>31641</v>
      </c>
      <c r="F475" s="5">
        <v>39</v>
      </c>
      <c r="G475" s="5" t="s">
        <v>77</v>
      </c>
      <c r="H475" s="5" t="s">
        <v>306</v>
      </c>
      <c r="I475" s="5" t="s">
        <v>79</v>
      </c>
      <c r="J475" s="5" t="s">
        <v>646</v>
      </c>
      <c r="K475" s="5" t="s">
        <v>91</v>
      </c>
      <c r="L475" s="5" t="s">
        <v>54</v>
      </c>
      <c r="M475" s="6">
        <v>43944</v>
      </c>
      <c r="N475" s="5">
        <v>2.6</v>
      </c>
      <c r="O475" s="5">
        <v>149740</v>
      </c>
      <c r="P475" s="5">
        <v>39247</v>
      </c>
      <c r="Q475" s="5">
        <v>3</v>
      </c>
      <c r="R475" s="5">
        <v>92.6</v>
      </c>
      <c r="S475" s="5">
        <v>15</v>
      </c>
      <c r="T475" s="5" t="s">
        <v>1643</v>
      </c>
      <c r="U475" s="5" t="s">
        <v>1644</v>
      </c>
      <c r="V475" s="5" t="s">
        <v>306</v>
      </c>
      <c r="W475" s="5" t="s">
        <v>309</v>
      </c>
      <c r="X475" s="5" t="s">
        <v>58</v>
      </c>
      <c r="Y475" s="5" t="s">
        <v>59</v>
      </c>
      <c r="Z475" s="5" t="s">
        <v>111</v>
      </c>
      <c r="AA475" s="7">
        <f ca="1">YEARFRAC(Table1[[#This Row],[Joining Date]],TODAY(),3)</f>
        <v>6.3287671232876717</v>
      </c>
    </row>
    <row r="476" spans="1:27" x14ac:dyDescent="0.3">
      <c r="A476" s="5" t="s">
        <v>1645</v>
      </c>
      <c r="B476" s="5" t="s">
        <v>245</v>
      </c>
      <c r="C476" s="5" t="s">
        <v>129</v>
      </c>
      <c r="D476" s="5" t="s">
        <v>48</v>
      </c>
      <c r="E476" s="6">
        <v>36594</v>
      </c>
      <c r="F476" s="5">
        <v>26</v>
      </c>
      <c r="G476" s="5" t="s">
        <v>49</v>
      </c>
      <c r="H476" s="5" t="s">
        <v>114</v>
      </c>
      <c r="I476" s="5" t="s">
        <v>51</v>
      </c>
      <c r="J476" s="5" t="s">
        <v>232</v>
      </c>
      <c r="K476" s="5" t="s">
        <v>53</v>
      </c>
      <c r="L476" s="5" t="s">
        <v>54</v>
      </c>
      <c r="M476" s="6">
        <v>44117</v>
      </c>
      <c r="N476" s="5">
        <v>11.7</v>
      </c>
      <c r="O476" s="5">
        <v>96540</v>
      </c>
      <c r="P476" s="5">
        <v>40648</v>
      </c>
      <c r="Q476" s="5">
        <v>4</v>
      </c>
      <c r="R476" s="5">
        <v>92.5</v>
      </c>
      <c r="S476" s="5">
        <v>23</v>
      </c>
      <c r="T476" s="5" t="s">
        <v>1646</v>
      </c>
      <c r="U476" s="5" t="s">
        <v>1647</v>
      </c>
      <c r="V476" s="5" t="s">
        <v>114</v>
      </c>
      <c r="W476" s="5" t="s">
        <v>83</v>
      </c>
      <c r="X476" s="5" t="s">
        <v>58</v>
      </c>
      <c r="Y476" s="5" t="s">
        <v>72</v>
      </c>
      <c r="Z476" s="5" t="s">
        <v>85</v>
      </c>
      <c r="AA476" s="7">
        <f ca="1">YEARFRAC(Table1[[#This Row],[Joining Date]],TODAY(),3)</f>
        <v>5.8547945205479452</v>
      </c>
    </row>
    <row r="477" spans="1:27" x14ac:dyDescent="0.3">
      <c r="A477" s="5" t="s">
        <v>1648</v>
      </c>
      <c r="B477" s="5" t="s">
        <v>128</v>
      </c>
      <c r="C477" s="5" t="s">
        <v>118</v>
      </c>
      <c r="D477" s="5" t="s">
        <v>48</v>
      </c>
      <c r="E477" s="6">
        <v>33099</v>
      </c>
      <c r="F477" s="5">
        <v>35</v>
      </c>
      <c r="G477" s="5" t="s">
        <v>64</v>
      </c>
      <c r="H477" s="5" t="s">
        <v>144</v>
      </c>
      <c r="I477" s="5" t="s">
        <v>66</v>
      </c>
      <c r="J477" s="5" t="s">
        <v>357</v>
      </c>
      <c r="K477" s="5" t="s">
        <v>91</v>
      </c>
      <c r="L477" s="5" t="s">
        <v>68</v>
      </c>
      <c r="M477" s="6">
        <v>44247</v>
      </c>
      <c r="N477" s="5">
        <v>18.3</v>
      </c>
      <c r="O477" s="5">
        <v>84412</v>
      </c>
      <c r="P477" s="5">
        <v>29408</v>
      </c>
      <c r="Q477" s="5">
        <v>1</v>
      </c>
      <c r="R477" s="5">
        <v>95.9</v>
      </c>
      <c r="S477" s="5">
        <v>16</v>
      </c>
      <c r="T477" s="5" t="s">
        <v>1649</v>
      </c>
      <c r="U477" s="5" t="s">
        <v>1650</v>
      </c>
      <c r="V477" s="5" t="s">
        <v>144</v>
      </c>
      <c r="W477" s="5" t="s">
        <v>144</v>
      </c>
      <c r="X477" s="5" t="s">
        <v>58</v>
      </c>
      <c r="Y477" s="5" t="s">
        <v>122</v>
      </c>
      <c r="Z477" s="5" t="s">
        <v>85</v>
      </c>
      <c r="AA477" s="7">
        <f ca="1">YEARFRAC(Table1[[#This Row],[Joining Date]],TODAY(),3)</f>
        <v>5.4986301369863018</v>
      </c>
    </row>
    <row r="478" spans="1:27" x14ac:dyDescent="0.3">
      <c r="A478" s="5" t="s">
        <v>1651</v>
      </c>
      <c r="B478" s="5" t="s">
        <v>62</v>
      </c>
      <c r="C478" s="5" t="s">
        <v>96</v>
      </c>
      <c r="D478" s="5" t="s">
        <v>76</v>
      </c>
      <c r="E478" s="6">
        <v>30902</v>
      </c>
      <c r="F478" s="5">
        <v>41</v>
      </c>
      <c r="G478" s="5" t="s">
        <v>185</v>
      </c>
      <c r="H478" s="5" t="s">
        <v>65</v>
      </c>
      <c r="I478" s="5" t="s">
        <v>186</v>
      </c>
      <c r="J478" s="5" t="s">
        <v>378</v>
      </c>
      <c r="K478" s="5" t="s">
        <v>91</v>
      </c>
      <c r="L478" s="5" t="s">
        <v>54</v>
      </c>
      <c r="M478" s="6">
        <v>45983</v>
      </c>
      <c r="N478" s="5">
        <v>16.7</v>
      </c>
      <c r="O478" s="5">
        <v>49966</v>
      </c>
      <c r="P478" s="5">
        <v>18872</v>
      </c>
      <c r="Q478" s="5">
        <v>4</v>
      </c>
      <c r="R478" s="5">
        <v>95.6</v>
      </c>
      <c r="S478" s="5">
        <v>22</v>
      </c>
      <c r="T478" s="5" t="s">
        <v>1652</v>
      </c>
      <c r="U478" s="5" t="s">
        <v>1653</v>
      </c>
      <c r="V478" s="5" t="s">
        <v>65</v>
      </c>
      <c r="W478" s="5" t="s">
        <v>71</v>
      </c>
      <c r="X478" s="5" t="s">
        <v>58</v>
      </c>
      <c r="Y478" s="5" t="s">
        <v>72</v>
      </c>
      <c r="Z478" s="5" t="s">
        <v>60</v>
      </c>
      <c r="AA478" s="7">
        <f ca="1">YEARFRAC(Table1[[#This Row],[Joining Date]],TODAY(),3)</f>
        <v>0.74246575342465748</v>
      </c>
    </row>
    <row r="479" spans="1:27" x14ac:dyDescent="0.3">
      <c r="A479" s="5" t="s">
        <v>1654</v>
      </c>
      <c r="B479" s="5" t="s">
        <v>101</v>
      </c>
      <c r="C479" s="5" t="s">
        <v>129</v>
      </c>
      <c r="D479" s="5" t="s">
        <v>76</v>
      </c>
      <c r="E479" s="6">
        <v>29838</v>
      </c>
      <c r="F479" s="5">
        <v>44</v>
      </c>
      <c r="G479" s="5" t="s">
        <v>77</v>
      </c>
      <c r="H479" s="5" t="s">
        <v>50</v>
      </c>
      <c r="I479" s="5" t="s">
        <v>158</v>
      </c>
      <c r="J479" s="5" t="s">
        <v>968</v>
      </c>
      <c r="K479" s="5" t="s">
        <v>53</v>
      </c>
      <c r="L479" s="5" t="s">
        <v>68</v>
      </c>
      <c r="M479" s="6">
        <v>44701</v>
      </c>
      <c r="N479" s="5">
        <v>13.6</v>
      </c>
      <c r="O479" s="5">
        <v>69165</v>
      </c>
      <c r="P479" s="5">
        <v>30912</v>
      </c>
      <c r="Q479" s="5">
        <v>1</v>
      </c>
      <c r="R479" s="5">
        <v>93.3</v>
      </c>
      <c r="S479" s="5">
        <v>30</v>
      </c>
      <c r="T479" s="5" t="s">
        <v>1655</v>
      </c>
      <c r="U479" s="5" t="s">
        <v>1656</v>
      </c>
      <c r="V479" s="5" t="s">
        <v>50</v>
      </c>
      <c r="W479" s="5" t="s">
        <v>57</v>
      </c>
      <c r="X479" s="5" t="s">
        <v>58</v>
      </c>
      <c r="Y479" s="5" t="s">
        <v>72</v>
      </c>
      <c r="Z479" s="5" t="s">
        <v>60</v>
      </c>
      <c r="AA479" s="7">
        <f ca="1">YEARFRAC(Table1[[#This Row],[Joining Date]],TODAY(),3)</f>
        <v>4.2547945205479456</v>
      </c>
    </row>
    <row r="480" spans="1:27" x14ac:dyDescent="0.3">
      <c r="A480" s="5" t="s">
        <v>1657</v>
      </c>
      <c r="B480" s="5" t="s">
        <v>46</v>
      </c>
      <c r="C480" s="5" t="s">
        <v>75</v>
      </c>
      <c r="D480" s="5" t="s">
        <v>48</v>
      </c>
      <c r="E480" s="6">
        <v>28566</v>
      </c>
      <c r="F480" s="5">
        <v>48</v>
      </c>
      <c r="G480" s="5" t="s">
        <v>135</v>
      </c>
      <c r="H480" s="5" t="s">
        <v>78</v>
      </c>
      <c r="I480" s="5" t="s">
        <v>137</v>
      </c>
      <c r="J480" s="5" t="s">
        <v>796</v>
      </c>
      <c r="K480" s="5" t="s">
        <v>91</v>
      </c>
      <c r="L480" s="5" t="s">
        <v>54</v>
      </c>
      <c r="M480" s="6">
        <v>45005</v>
      </c>
      <c r="N480" s="5">
        <v>6.6</v>
      </c>
      <c r="O480" s="5">
        <v>110210</v>
      </c>
      <c r="P480" s="5">
        <v>46787</v>
      </c>
      <c r="Q480" s="5">
        <v>5</v>
      </c>
      <c r="R480" s="5">
        <v>93.6</v>
      </c>
      <c r="S480" s="5">
        <v>27</v>
      </c>
      <c r="T480" s="5" t="s">
        <v>1658</v>
      </c>
      <c r="U480" s="5" t="s">
        <v>1659</v>
      </c>
      <c r="V480" s="5" t="s">
        <v>78</v>
      </c>
      <c r="W480" s="5" t="s">
        <v>83</v>
      </c>
      <c r="X480" s="5" t="s">
        <v>58</v>
      </c>
      <c r="Y480" s="5" t="s">
        <v>110</v>
      </c>
      <c r="Z480" s="5" t="s">
        <v>111</v>
      </c>
      <c r="AA480" s="7">
        <f ca="1">YEARFRAC(Table1[[#This Row],[Joining Date]],TODAY(),3)</f>
        <v>3.4219178082191779</v>
      </c>
    </row>
    <row r="481" spans="1:27" x14ac:dyDescent="0.3">
      <c r="A481" s="5" t="s">
        <v>1660</v>
      </c>
      <c r="B481" s="5" t="s">
        <v>128</v>
      </c>
      <c r="C481" s="5" t="s">
        <v>75</v>
      </c>
      <c r="D481" s="5" t="s">
        <v>76</v>
      </c>
      <c r="E481" s="6">
        <v>24839</v>
      </c>
      <c r="F481" s="5">
        <v>58</v>
      </c>
      <c r="G481" s="5" t="s">
        <v>149</v>
      </c>
      <c r="H481" s="5" t="s">
        <v>136</v>
      </c>
      <c r="I481" s="5" t="s">
        <v>151</v>
      </c>
      <c r="J481" s="5" t="s">
        <v>162</v>
      </c>
      <c r="K481" s="5" t="s">
        <v>53</v>
      </c>
      <c r="L481" s="5" t="s">
        <v>68</v>
      </c>
      <c r="M481" s="6">
        <v>43145</v>
      </c>
      <c r="N481" s="5">
        <v>18.899999999999999</v>
      </c>
      <c r="O481" s="5">
        <v>49702</v>
      </c>
      <c r="P481" s="5">
        <v>23787</v>
      </c>
      <c r="Q481" s="5">
        <v>1</v>
      </c>
      <c r="R481" s="5">
        <v>85.8</v>
      </c>
      <c r="S481" s="5">
        <v>19</v>
      </c>
      <c r="T481" s="5" t="s">
        <v>1661</v>
      </c>
      <c r="U481" s="5" t="s">
        <v>1662</v>
      </c>
      <c r="V481" s="5" t="s">
        <v>136</v>
      </c>
      <c r="W481" s="5" t="s">
        <v>141</v>
      </c>
      <c r="X481" s="5" t="s">
        <v>58</v>
      </c>
      <c r="Y481" s="5" t="s">
        <v>84</v>
      </c>
      <c r="Z481" s="5" t="s">
        <v>85</v>
      </c>
      <c r="AA481" s="7">
        <f ca="1">YEARFRAC(Table1[[#This Row],[Joining Date]],TODAY(),3)</f>
        <v>8.5178082191780824</v>
      </c>
    </row>
    <row r="482" spans="1:27" x14ac:dyDescent="0.3">
      <c r="A482" s="5" t="s">
        <v>1663</v>
      </c>
      <c r="B482" s="5" t="s">
        <v>254</v>
      </c>
      <c r="C482" s="5" t="s">
        <v>96</v>
      </c>
      <c r="D482" s="5" t="s">
        <v>48</v>
      </c>
      <c r="E482" s="6">
        <v>26046</v>
      </c>
      <c r="F482" s="5">
        <v>55</v>
      </c>
      <c r="G482" s="5" t="s">
        <v>149</v>
      </c>
      <c r="H482" s="5" t="s">
        <v>65</v>
      </c>
      <c r="I482" s="5" t="s">
        <v>151</v>
      </c>
      <c r="J482" s="5" t="s">
        <v>874</v>
      </c>
      <c r="K482" s="5" t="s">
        <v>53</v>
      </c>
      <c r="L482" s="5" t="s">
        <v>68</v>
      </c>
      <c r="M482" s="6">
        <v>45646</v>
      </c>
      <c r="N482" s="5">
        <v>14</v>
      </c>
      <c r="O482" s="5">
        <v>46599</v>
      </c>
      <c r="P482" s="5">
        <v>48593</v>
      </c>
      <c r="Q482" s="5">
        <v>5</v>
      </c>
      <c r="R482" s="5">
        <v>91.2</v>
      </c>
      <c r="S482" s="5">
        <v>8</v>
      </c>
      <c r="T482" s="5" t="s">
        <v>1664</v>
      </c>
      <c r="U482" s="5" t="s">
        <v>1665</v>
      </c>
      <c r="V482" s="5" t="s">
        <v>65</v>
      </c>
      <c r="W482" s="5" t="s">
        <v>71</v>
      </c>
      <c r="X482" s="5" t="s">
        <v>58</v>
      </c>
      <c r="Y482" s="5" t="s">
        <v>110</v>
      </c>
      <c r="Z482" s="5" t="s">
        <v>111</v>
      </c>
      <c r="AA482" s="7">
        <f ca="1">YEARFRAC(Table1[[#This Row],[Joining Date]],TODAY(),3)</f>
        <v>1.6657534246575343</v>
      </c>
    </row>
    <row r="483" spans="1:27" x14ac:dyDescent="0.3">
      <c r="A483" s="5" t="s">
        <v>1666</v>
      </c>
      <c r="B483" s="5" t="s">
        <v>87</v>
      </c>
      <c r="C483" s="5" t="s">
        <v>102</v>
      </c>
      <c r="D483" s="5" t="s">
        <v>48</v>
      </c>
      <c r="E483" s="6">
        <v>30892</v>
      </c>
      <c r="F483" s="5">
        <v>41</v>
      </c>
      <c r="G483" s="5" t="s">
        <v>77</v>
      </c>
      <c r="H483" s="5" t="s">
        <v>218</v>
      </c>
      <c r="I483" s="5" t="s">
        <v>158</v>
      </c>
      <c r="J483" s="5" t="s">
        <v>467</v>
      </c>
      <c r="K483" s="5" t="s">
        <v>53</v>
      </c>
      <c r="L483" s="5" t="s">
        <v>68</v>
      </c>
      <c r="M483" s="6">
        <v>45683</v>
      </c>
      <c r="N483" s="5">
        <v>6.6</v>
      </c>
      <c r="O483" s="5">
        <v>140088</v>
      </c>
      <c r="P483" s="5">
        <v>38204</v>
      </c>
      <c r="Q483" s="5">
        <v>1</v>
      </c>
      <c r="R483" s="5">
        <v>97.4</v>
      </c>
      <c r="S483" s="5">
        <v>13</v>
      </c>
      <c r="T483" s="5" t="s">
        <v>1667</v>
      </c>
      <c r="U483" s="5" t="s">
        <v>1668</v>
      </c>
      <c r="V483" s="5" t="s">
        <v>218</v>
      </c>
      <c r="W483" s="5" t="s">
        <v>223</v>
      </c>
      <c r="X483" s="5" t="s">
        <v>58</v>
      </c>
      <c r="Y483" s="5" t="s">
        <v>72</v>
      </c>
      <c r="Z483" s="5" t="s">
        <v>60</v>
      </c>
      <c r="AA483" s="7">
        <f ca="1">YEARFRAC(Table1[[#This Row],[Joining Date]],TODAY(),3)</f>
        <v>1.5643835616438355</v>
      </c>
    </row>
    <row r="484" spans="1:27" x14ac:dyDescent="0.3">
      <c r="A484" s="5" t="s">
        <v>1669</v>
      </c>
      <c r="B484" s="5" t="s">
        <v>245</v>
      </c>
      <c r="C484" s="5" t="s">
        <v>88</v>
      </c>
      <c r="D484" s="5" t="s">
        <v>48</v>
      </c>
      <c r="E484" s="6">
        <v>29000</v>
      </c>
      <c r="F484" s="5">
        <v>47</v>
      </c>
      <c r="G484" s="5" t="s">
        <v>185</v>
      </c>
      <c r="H484" s="5" t="s">
        <v>136</v>
      </c>
      <c r="I484" s="5" t="s">
        <v>186</v>
      </c>
      <c r="J484" s="5" t="s">
        <v>187</v>
      </c>
      <c r="K484" s="5" t="s">
        <v>91</v>
      </c>
      <c r="L484" s="5" t="s">
        <v>68</v>
      </c>
      <c r="M484" s="6">
        <v>43160</v>
      </c>
      <c r="N484" s="5">
        <v>8.8000000000000007</v>
      </c>
      <c r="O484" s="5">
        <v>82404</v>
      </c>
      <c r="P484" s="5">
        <v>27094</v>
      </c>
      <c r="Q484" s="5">
        <v>4</v>
      </c>
      <c r="R484" s="5">
        <v>96.9</v>
      </c>
      <c r="S484" s="5">
        <v>9</v>
      </c>
      <c r="T484" s="5" t="s">
        <v>1670</v>
      </c>
      <c r="U484" s="5" t="s">
        <v>1671</v>
      </c>
      <c r="V484" s="5" t="s">
        <v>136</v>
      </c>
      <c r="W484" s="5" t="s">
        <v>141</v>
      </c>
      <c r="X484" s="5" t="s">
        <v>58</v>
      </c>
      <c r="Y484" s="5" t="s">
        <v>110</v>
      </c>
      <c r="Z484" s="5" t="s">
        <v>60</v>
      </c>
      <c r="AA484" s="7">
        <f ca="1">YEARFRAC(Table1[[#This Row],[Joining Date]],TODAY(),3)</f>
        <v>8.4767123287671229</v>
      </c>
    </row>
    <row r="485" spans="1:27" x14ac:dyDescent="0.3">
      <c r="A485" s="5" t="s">
        <v>1672</v>
      </c>
      <c r="B485" s="5" t="s">
        <v>95</v>
      </c>
      <c r="C485" s="5" t="s">
        <v>129</v>
      </c>
      <c r="D485" s="5" t="s">
        <v>48</v>
      </c>
      <c r="E485" s="6">
        <v>26939</v>
      </c>
      <c r="F485" s="5">
        <v>52</v>
      </c>
      <c r="G485" s="5" t="s">
        <v>103</v>
      </c>
      <c r="H485" s="5" t="s">
        <v>150</v>
      </c>
      <c r="I485" s="5" t="s">
        <v>105</v>
      </c>
      <c r="J485" s="5" t="s">
        <v>816</v>
      </c>
      <c r="K485" s="5" t="s">
        <v>53</v>
      </c>
      <c r="L485" s="5" t="s">
        <v>68</v>
      </c>
      <c r="M485" s="6">
        <v>43453</v>
      </c>
      <c r="N485" s="5">
        <v>3.8</v>
      </c>
      <c r="O485" s="5">
        <v>81924</v>
      </c>
      <c r="P485" s="5">
        <v>11757</v>
      </c>
      <c r="Q485" s="5">
        <v>4</v>
      </c>
      <c r="R485" s="5">
        <v>91</v>
      </c>
      <c r="S485" s="5">
        <v>24</v>
      </c>
      <c r="T485" s="5" t="s">
        <v>1673</v>
      </c>
      <c r="U485" s="5" t="s">
        <v>1674</v>
      </c>
      <c r="V485" s="5" t="s">
        <v>150</v>
      </c>
      <c r="W485" s="5" t="s">
        <v>155</v>
      </c>
      <c r="X485" s="5" t="s">
        <v>58</v>
      </c>
      <c r="Y485" s="5" t="s">
        <v>72</v>
      </c>
      <c r="Z485" s="5" t="s">
        <v>60</v>
      </c>
      <c r="AA485" s="7">
        <f ca="1">YEARFRAC(Table1[[#This Row],[Joining Date]],TODAY(),3)</f>
        <v>7.6739726027397257</v>
      </c>
    </row>
    <row r="486" spans="1:27" x14ac:dyDescent="0.3">
      <c r="A486" s="5" t="s">
        <v>1675</v>
      </c>
      <c r="B486" s="5" t="s">
        <v>101</v>
      </c>
      <c r="C486" s="5" t="s">
        <v>102</v>
      </c>
      <c r="D486" s="5" t="s">
        <v>76</v>
      </c>
      <c r="E486" s="6">
        <v>27059</v>
      </c>
      <c r="F486" s="5">
        <v>52</v>
      </c>
      <c r="G486" s="5" t="s">
        <v>149</v>
      </c>
      <c r="H486" s="5" t="s">
        <v>104</v>
      </c>
      <c r="I486" s="5" t="s">
        <v>151</v>
      </c>
      <c r="J486" s="5" t="s">
        <v>1151</v>
      </c>
      <c r="K486" s="5" t="s">
        <v>91</v>
      </c>
      <c r="L486" s="5" t="s">
        <v>68</v>
      </c>
      <c r="M486" s="6">
        <v>44160</v>
      </c>
      <c r="N486" s="5">
        <v>8.6</v>
      </c>
      <c r="O486" s="5">
        <v>46043</v>
      </c>
      <c r="P486" s="5">
        <v>13012</v>
      </c>
      <c r="Q486" s="5">
        <v>4</v>
      </c>
      <c r="R486" s="5">
        <v>85.5</v>
      </c>
      <c r="S486" s="5">
        <v>0</v>
      </c>
      <c r="T486" s="5" t="s">
        <v>1676</v>
      </c>
      <c r="U486" s="5" t="s">
        <v>1677</v>
      </c>
      <c r="V486" s="5" t="s">
        <v>104</v>
      </c>
      <c r="W486" s="5" t="s">
        <v>109</v>
      </c>
      <c r="X486" s="5" t="s">
        <v>58</v>
      </c>
      <c r="Y486" s="5" t="s">
        <v>84</v>
      </c>
      <c r="Z486" s="5" t="s">
        <v>60</v>
      </c>
      <c r="AA486" s="7">
        <f ca="1">YEARFRAC(Table1[[#This Row],[Joining Date]],TODAY(),3)</f>
        <v>5.7369863013698632</v>
      </c>
    </row>
    <row r="487" spans="1:27" x14ac:dyDescent="0.3">
      <c r="A487" s="5" t="s">
        <v>1678</v>
      </c>
      <c r="B487" s="5" t="s">
        <v>157</v>
      </c>
      <c r="C487" s="5" t="s">
        <v>236</v>
      </c>
      <c r="D487" s="5" t="s">
        <v>76</v>
      </c>
      <c r="E487" s="6">
        <v>34620</v>
      </c>
      <c r="F487" s="5">
        <v>31</v>
      </c>
      <c r="G487" s="5" t="s">
        <v>135</v>
      </c>
      <c r="H487" s="5" t="s">
        <v>114</v>
      </c>
      <c r="I487" s="5" t="s">
        <v>137</v>
      </c>
      <c r="J487" s="5" t="s">
        <v>625</v>
      </c>
      <c r="K487" s="5" t="s">
        <v>53</v>
      </c>
      <c r="L487" s="5" t="s">
        <v>54</v>
      </c>
      <c r="M487" s="6">
        <v>45588</v>
      </c>
      <c r="N487" s="5">
        <v>13.4</v>
      </c>
      <c r="O487" s="5">
        <v>57250</v>
      </c>
      <c r="P487" s="5">
        <v>6397</v>
      </c>
      <c r="Q487" s="5">
        <v>4</v>
      </c>
      <c r="R487" s="5">
        <v>94.9</v>
      </c>
      <c r="S487" s="5">
        <v>8</v>
      </c>
      <c r="T487" s="5" t="s">
        <v>1679</v>
      </c>
      <c r="U487" s="5" t="s">
        <v>1680</v>
      </c>
      <c r="V487" s="5" t="s">
        <v>114</v>
      </c>
      <c r="W487" s="5" t="s">
        <v>83</v>
      </c>
      <c r="X487" s="5" t="s">
        <v>58</v>
      </c>
      <c r="Y487" s="5" t="s">
        <v>84</v>
      </c>
      <c r="Z487" s="5" t="s">
        <v>111</v>
      </c>
      <c r="AA487" s="7">
        <f ca="1">YEARFRAC(Table1[[#This Row],[Joining Date]],TODAY(),3)</f>
        <v>1.8246575342465754</v>
      </c>
    </row>
    <row r="488" spans="1:27" x14ac:dyDescent="0.3">
      <c r="A488" s="5" t="s">
        <v>1681</v>
      </c>
      <c r="B488" s="5" t="s">
        <v>46</v>
      </c>
      <c r="C488" s="5" t="s">
        <v>96</v>
      </c>
      <c r="D488" s="5" t="s">
        <v>48</v>
      </c>
      <c r="E488" s="6">
        <v>33705</v>
      </c>
      <c r="F488" s="5">
        <v>34</v>
      </c>
      <c r="G488" s="5" t="s">
        <v>149</v>
      </c>
      <c r="H488" s="5" t="s">
        <v>114</v>
      </c>
      <c r="I488" s="5" t="s">
        <v>151</v>
      </c>
      <c r="J488" s="5" t="s">
        <v>984</v>
      </c>
      <c r="K488" s="5" t="s">
        <v>53</v>
      </c>
      <c r="L488" s="5" t="s">
        <v>54</v>
      </c>
      <c r="M488" s="6">
        <v>42903</v>
      </c>
      <c r="N488" s="5">
        <v>18.2</v>
      </c>
      <c r="O488" s="5">
        <v>85015</v>
      </c>
      <c r="P488" s="5">
        <v>39339</v>
      </c>
      <c r="Q488" s="5">
        <v>4</v>
      </c>
      <c r="R488" s="5">
        <v>87.2</v>
      </c>
      <c r="S488" s="5">
        <v>1</v>
      </c>
      <c r="T488" s="5" t="s">
        <v>1682</v>
      </c>
      <c r="U488" s="5" t="s">
        <v>1683</v>
      </c>
      <c r="V488" s="5" t="s">
        <v>114</v>
      </c>
      <c r="W488" s="5" t="s">
        <v>83</v>
      </c>
      <c r="X488" s="5" t="s">
        <v>58</v>
      </c>
      <c r="Y488" s="5" t="s">
        <v>72</v>
      </c>
      <c r="Z488" s="5" t="s">
        <v>85</v>
      </c>
      <c r="AA488" s="7">
        <f ca="1">YEARFRAC(Table1[[#This Row],[Joining Date]],TODAY(),3)</f>
        <v>9.1808219178082187</v>
      </c>
    </row>
    <row r="489" spans="1:27" x14ac:dyDescent="0.3">
      <c r="A489" s="5" t="s">
        <v>1684</v>
      </c>
      <c r="B489" s="5" t="s">
        <v>95</v>
      </c>
      <c r="C489" s="5" t="s">
        <v>75</v>
      </c>
      <c r="D489" s="5" t="s">
        <v>76</v>
      </c>
      <c r="E489" s="6">
        <v>24964</v>
      </c>
      <c r="F489" s="5">
        <v>58</v>
      </c>
      <c r="G489" s="5" t="s">
        <v>135</v>
      </c>
      <c r="H489" s="5" t="s">
        <v>50</v>
      </c>
      <c r="I489" s="5" t="s">
        <v>137</v>
      </c>
      <c r="J489" s="5" t="s">
        <v>357</v>
      </c>
      <c r="K489" s="5" t="s">
        <v>91</v>
      </c>
      <c r="L489" s="5" t="s">
        <v>54</v>
      </c>
      <c r="M489" s="6">
        <v>43814</v>
      </c>
      <c r="N489" s="5">
        <v>7.5</v>
      </c>
      <c r="O489" s="5">
        <v>121579</v>
      </c>
      <c r="P489" s="5">
        <v>21375</v>
      </c>
      <c r="Q489" s="5">
        <v>5</v>
      </c>
      <c r="R489" s="5">
        <v>87.1</v>
      </c>
      <c r="S489" s="5">
        <v>10</v>
      </c>
      <c r="T489" s="5" t="s">
        <v>1685</v>
      </c>
      <c r="U489" s="5" t="s">
        <v>1686</v>
      </c>
      <c r="V489" s="5" t="s">
        <v>50</v>
      </c>
      <c r="W489" s="5" t="s">
        <v>57</v>
      </c>
      <c r="X489" s="5" t="s">
        <v>58</v>
      </c>
      <c r="Y489" s="5" t="s">
        <v>122</v>
      </c>
      <c r="Z489" s="5" t="s">
        <v>85</v>
      </c>
      <c r="AA489" s="7">
        <f ca="1">YEARFRAC(Table1[[#This Row],[Joining Date]],TODAY(),3)</f>
        <v>6.6849315068493151</v>
      </c>
    </row>
    <row r="490" spans="1:27" x14ac:dyDescent="0.3">
      <c r="A490" s="5" t="s">
        <v>1687</v>
      </c>
      <c r="B490" s="5" t="s">
        <v>254</v>
      </c>
      <c r="C490" s="5" t="s">
        <v>129</v>
      </c>
      <c r="D490" s="5" t="s">
        <v>76</v>
      </c>
      <c r="E490" s="6">
        <v>24282</v>
      </c>
      <c r="F490" s="5">
        <v>60</v>
      </c>
      <c r="G490" s="5" t="s">
        <v>185</v>
      </c>
      <c r="H490" s="5" t="s">
        <v>218</v>
      </c>
      <c r="I490" s="5" t="s">
        <v>186</v>
      </c>
      <c r="J490" s="5" t="s">
        <v>663</v>
      </c>
      <c r="K490" s="5" t="s">
        <v>91</v>
      </c>
      <c r="L490" s="5" t="s">
        <v>68</v>
      </c>
      <c r="M490" s="6">
        <v>43214</v>
      </c>
      <c r="N490" s="5">
        <v>11.4</v>
      </c>
      <c r="O490" s="5">
        <v>130277</v>
      </c>
      <c r="P490" s="5">
        <v>40556</v>
      </c>
      <c r="Q490" s="5">
        <v>1</v>
      </c>
      <c r="R490" s="5">
        <v>88.6</v>
      </c>
      <c r="S490" s="5">
        <v>24</v>
      </c>
      <c r="T490" s="5" t="s">
        <v>1688</v>
      </c>
      <c r="U490" s="5" t="s">
        <v>1689</v>
      </c>
      <c r="V490" s="5" t="s">
        <v>218</v>
      </c>
      <c r="W490" s="5" t="s">
        <v>223</v>
      </c>
      <c r="X490" s="5" t="s">
        <v>58</v>
      </c>
      <c r="Y490" s="5" t="s">
        <v>72</v>
      </c>
      <c r="Z490" s="5" t="s">
        <v>60</v>
      </c>
      <c r="AA490" s="7">
        <f ca="1">YEARFRAC(Table1[[#This Row],[Joining Date]],TODAY(),3)</f>
        <v>8.3287671232876708</v>
      </c>
    </row>
    <row r="491" spans="1:27" x14ac:dyDescent="0.3">
      <c r="A491" s="5" t="s">
        <v>1690</v>
      </c>
      <c r="B491" s="5" t="s">
        <v>254</v>
      </c>
      <c r="C491" s="5" t="s">
        <v>88</v>
      </c>
      <c r="D491" s="5" t="s">
        <v>76</v>
      </c>
      <c r="E491" s="6">
        <v>23962</v>
      </c>
      <c r="F491" s="5">
        <v>60</v>
      </c>
      <c r="G491" s="5" t="s">
        <v>49</v>
      </c>
      <c r="H491" s="5" t="s">
        <v>136</v>
      </c>
      <c r="I491" s="5" t="s">
        <v>51</v>
      </c>
      <c r="J491" s="5" t="s">
        <v>427</v>
      </c>
      <c r="K491" s="5" t="s">
        <v>53</v>
      </c>
      <c r="L491" s="5" t="s">
        <v>68</v>
      </c>
      <c r="M491" s="6">
        <v>44833</v>
      </c>
      <c r="N491" s="5">
        <v>5.3</v>
      </c>
      <c r="O491" s="5">
        <v>119580</v>
      </c>
      <c r="P491" s="5">
        <v>27457</v>
      </c>
      <c r="Q491" s="5">
        <v>5</v>
      </c>
      <c r="R491" s="5">
        <v>90.4</v>
      </c>
      <c r="S491" s="5">
        <v>15</v>
      </c>
      <c r="T491" s="5" t="s">
        <v>1691</v>
      </c>
      <c r="U491" s="5" t="s">
        <v>1692</v>
      </c>
      <c r="V491" s="5" t="s">
        <v>136</v>
      </c>
      <c r="W491" s="5" t="s">
        <v>141</v>
      </c>
      <c r="X491" s="5" t="s">
        <v>58</v>
      </c>
      <c r="Y491" s="5" t="s">
        <v>59</v>
      </c>
      <c r="Z491" s="5" t="s">
        <v>60</v>
      </c>
      <c r="AA491" s="7">
        <f ca="1">YEARFRAC(Table1[[#This Row],[Joining Date]],TODAY(),3)</f>
        <v>3.893150684931507</v>
      </c>
    </row>
    <row r="492" spans="1:27" x14ac:dyDescent="0.3">
      <c r="A492" s="5" t="s">
        <v>1693</v>
      </c>
      <c r="B492" s="5" t="s">
        <v>157</v>
      </c>
      <c r="C492" s="5" t="s">
        <v>75</v>
      </c>
      <c r="D492" s="5" t="s">
        <v>48</v>
      </c>
      <c r="E492" s="6">
        <v>32532</v>
      </c>
      <c r="F492" s="5">
        <v>37</v>
      </c>
      <c r="G492" s="5" t="s">
        <v>135</v>
      </c>
      <c r="H492" s="5" t="s">
        <v>114</v>
      </c>
      <c r="I492" s="5" t="s">
        <v>137</v>
      </c>
      <c r="J492" s="5" t="s">
        <v>357</v>
      </c>
      <c r="K492" s="5" t="s">
        <v>53</v>
      </c>
      <c r="L492" s="5" t="s">
        <v>54</v>
      </c>
      <c r="M492" s="6">
        <v>45456</v>
      </c>
      <c r="N492" s="5">
        <v>10</v>
      </c>
      <c r="O492" s="5">
        <v>79813</v>
      </c>
      <c r="P492" s="5">
        <v>11597</v>
      </c>
      <c r="Q492" s="5">
        <v>2</v>
      </c>
      <c r="R492" s="5">
        <v>90.7</v>
      </c>
      <c r="S492" s="5">
        <v>13</v>
      </c>
      <c r="T492" s="5" t="s">
        <v>1694</v>
      </c>
      <c r="U492" s="5" t="s">
        <v>1695</v>
      </c>
      <c r="V492" s="5" t="s">
        <v>114</v>
      </c>
      <c r="W492" s="5" t="s">
        <v>83</v>
      </c>
      <c r="X492" s="5" t="s">
        <v>58</v>
      </c>
      <c r="Y492" s="5" t="s">
        <v>122</v>
      </c>
      <c r="Z492" s="5" t="s">
        <v>85</v>
      </c>
      <c r="AA492" s="7">
        <f ca="1">YEARFRAC(Table1[[#This Row],[Joining Date]],TODAY(),3)</f>
        <v>2.1863013698630138</v>
      </c>
    </row>
    <row r="493" spans="1:27" x14ac:dyDescent="0.3">
      <c r="A493" s="5" t="s">
        <v>1696</v>
      </c>
      <c r="B493" s="5" t="s">
        <v>254</v>
      </c>
      <c r="C493" s="5" t="s">
        <v>63</v>
      </c>
      <c r="D493" s="5" t="s">
        <v>76</v>
      </c>
      <c r="E493" s="6">
        <v>27169</v>
      </c>
      <c r="F493" s="5">
        <v>52</v>
      </c>
      <c r="G493" s="5" t="s">
        <v>135</v>
      </c>
      <c r="H493" s="5" t="s">
        <v>65</v>
      </c>
      <c r="I493" s="5" t="s">
        <v>137</v>
      </c>
      <c r="J493" s="5" t="s">
        <v>393</v>
      </c>
      <c r="K493" s="5" t="s">
        <v>53</v>
      </c>
      <c r="L493" s="5" t="s">
        <v>68</v>
      </c>
      <c r="M493" s="6">
        <v>43750</v>
      </c>
      <c r="N493" s="5">
        <v>5.9</v>
      </c>
      <c r="O493" s="5">
        <v>125945</v>
      </c>
      <c r="P493" s="5">
        <v>10403</v>
      </c>
      <c r="Q493" s="5">
        <v>1</v>
      </c>
      <c r="R493" s="5">
        <v>89.1</v>
      </c>
      <c r="S493" s="5">
        <v>21</v>
      </c>
      <c r="T493" s="5" t="s">
        <v>1697</v>
      </c>
      <c r="U493" s="5" t="s">
        <v>1698</v>
      </c>
      <c r="V493" s="5" t="s">
        <v>65</v>
      </c>
      <c r="W493" s="5" t="s">
        <v>71</v>
      </c>
      <c r="X493" s="5" t="s">
        <v>58</v>
      </c>
      <c r="Y493" s="5" t="s">
        <v>122</v>
      </c>
      <c r="Z493" s="5" t="s">
        <v>85</v>
      </c>
      <c r="AA493" s="7">
        <f ca="1">YEARFRAC(Table1[[#This Row],[Joining Date]],TODAY(),3)</f>
        <v>6.86027397260274</v>
      </c>
    </row>
    <row r="494" spans="1:27" x14ac:dyDescent="0.3">
      <c r="A494" s="5" t="s">
        <v>1699</v>
      </c>
      <c r="B494" s="5" t="s">
        <v>87</v>
      </c>
      <c r="C494" s="5" t="s">
        <v>129</v>
      </c>
      <c r="D494" s="5" t="s">
        <v>48</v>
      </c>
      <c r="E494" s="6">
        <v>35542</v>
      </c>
      <c r="F494" s="5">
        <v>29</v>
      </c>
      <c r="G494" s="5" t="s">
        <v>185</v>
      </c>
      <c r="H494" s="5" t="s">
        <v>136</v>
      </c>
      <c r="I494" s="5" t="s">
        <v>219</v>
      </c>
      <c r="J494" s="5" t="s">
        <v>259</v>
      </c>
      <c r="K494" s="5" t="s">
        <v>53</v>
      </c>
      <c r="L494" s="5" t="s">
        <v>68</v>
      </c>
      <c r="M494" s="6">
        <v>45489</v>
      </c>
      <c r="N494" s="5">
        <v>13.2</v>
      </c>
      <c r="O494" s="5">
        <v>126454</v>
      </c>
      <c r="P494" s="5">
        <v>7337</v>
      </c>
      <c r="Q494" s="5">
        <v>2</v>
      </c>
      <c r="R494" s="5">
        <v>88</v>
      </c>
      <c r="S494" s="5">
        <v>7</v>
      </c>
      <c r="T494" s="5" t="s">
        <v>1700</v>
      </c>
      <c r="U494" s="5" t="s">
        <v>1701</v>
      </c>
      <c r="V494" s="5" t="s">
        <v>136</v>
      </c>
      <c r="W494" s="5" t="s">
        <v>141</v>
      </c>
      <c r="X494" s="5" t="s">
        <v>58</v>
      </c>
      <c r="Y494" s="5" t="s">
        <v>72</v>
      </c>
      <c r="Z494" s="5" t="s">
        <v>60</v>
      </c>
      <c r="AA494" s="7">
        <f ca="1">YEARFRAC(Table1[[#This Row],[Joining Date]],TODAY(),3)</f>
        <v>2.095890410958904</v>
      </c>
    </row>
    <row r="495" spans="1:27" x14ac:dyDescent="0.3">
      <c r="A495" s="5" t="s">
        <v>1702</v>
      </c>
      <c r="B495" s="5" t="s">
        <v>62</v>
      </c>
      <c r="C495" s="5" t="s">
        <v>129</v>
      </c>
      <c r="D495" s="5" t="s">
        <v>48</v>
      </c>
      <c r="E495" s="6">
        <v>28974</v>
      </c>
      <c r="F495" s="5">
        <v>47</v>
      </c>
      <c r="G495" s="5" t="s">
        <v>149</v>
      </c>
      <c r="H495" s="5" t="s">
        <v>104</v>
      </c>
      <c r="I495" s="5" t="s">
        <v>151</v>
      </c>
      <c r="J495" s="5" t="s">
        <v>145</v>
      </c>
      <c r="K495" s="5" t="s">
        <v>53</v>
      </c>
      <c r="L495" s="5" t="s">
        <v>54</v>
      </c>
      <c r="M495" s="6">
        <v>45746</v>
      </c>
      <c r="N495" s="5">
        <v>16</v>
      </c>
      <c r="O495" s="5">
        <v>74783</v>
      </c>
      <c r="P495" s="5">
        <v>44530</v>
      </c>
      <c r="Q495" s="5">
        <v>3</v>
      </c>
      <c r="R495" s="5">
        <v>94.8</v>
      </c>
      <c r="S495" s="5">
        <v>15</v>
      </c>
      <c r="T495" s="5" t="s">
        <v>1703</v>
      </c>
      <c r="U495" s="5" t="s">
        <v>1704</v>
      </c>
      <c r="V495" s="5" t="s">
        <v>104</v>
      </c>
      <c r="W495" s="5" t="s">
        <v>109</v>
      </c>
      <c r="X495" s="5" t="s">
        <v>58</v>
      </c>
      <c r="Y495" s="5" t="s">
        <v>59</v>
      </c>
      <c r="Z495" s="5" t="s">
        <v>111</v>
      </c>
      <c r="AA495" s="7">
        <f ca="1">YEARFRAC(Table1[[#This Row],[Joining Date]],TODAY(),3)</f>
        <v>1.3917808219178083</v>
      </c>
    </row>
    <row r="496" spans="1:27" x14ac:dyDescent="0.3">
      <c r="A496" s="5" t="s">
        <v>1705</v>
      </c>
      <c r="B496" s="5" t="s">
        <v>157</v>
      </c>
      <c r="C496" s="5" t="s">
        <v>88</v>
      </c>
      <c r="D496" s="5" t="s">
        <v>76</v>
      </c>
      <c r="E496" s="6">
        <v>25628</v>
      </c>
      <c r="F496" s="5">
        <v>56</v>
      </c>
      <c r="G496" s="5" t="s">
        <v>135</v>
      </c>
      <c r="H496" s="5" t="s">
        <v>144</v>
      </c>
      <c r="I496" s="5" t="s">
        <v>137</v>
      </c>
      <c r="J496" s="5" t="s">
        <v>130</v>
      </c>
      <c r="K496" s="5" t="s">
        <v>91</v>
      </c>
      <c r="L496" s="5" t="s">
        <v>68</v>
      </c>
      <c r="M496" s="6">
        <v>43362</v>
      </c>
      <c r="N496" s="5">
        <v>12.4</v>
      </c>
      <c r="O496" s="5">
        <v>100680</v>
      </c>
      <c r="P496" s="5">
        <v>44596</v>
      </c>
      <c r="Q496" s="5">
        <v>2</v>
      </c>
      <c r="R496" s="5">
        <v>85.3</v>
      </c>
      <c r="S496" s="5">
        <v>19</v>
      </c>
      <c r="T496" s="5" t="s">
        <v>1706</v>
      </c>
      <c r="U496" s="5" t="s">
        <v>1707</v>
      </c>
      <c r="V496" s="5" t="s">
        <v>144</v>
      </c>
      <c r="W496" s="5" t="s">
        <v>144</v>
      </c>
      <c r="X496" s="5" t="s">
        <v>58</v>
      </c>
      <c r="Y496" s="5" t="s">
        <v>84</v>
      </c>
      <c r="Z496" s="5" t="s">
        <v>111</v>
      </c>
      <c r="AA496" s="7">
        <f ca="1">YEARFRAC(Table1[[#This Row],[Joining Date]],TODAY(),3)</f>
        <v>7.9232876712328766</v>
      </c>
    </row>
    <row r="497" spans="1:27" x14ac:dyDescent="0.3">
      <c r="A497" s="5" t="s">
        <v>1708</v>
      </c>
      <c r="B497" s="5" t="s">
        <v>113</v>
      </c>
      <c r="C497" s="5" t="s">
        <v>129</v>
      </c>
      <c r="D497" s="5" t="s">
        <v>48</v>
      </c>
      <c r="E497" s="6">
        <v>37538</v>
      </c>
      <c r="F497" s="5">
        <v>23</v>
      </c>
      <c r="G497" s="5" t="s">
        <v>64</v>
      </c>
      <c r="H497" s="5" t="s">
        <v>78</v>
      </c>
      <c r="I497" s="5" t="s">
        <v>89</v>
      </c>
      <c r="J497" s="5" t="s">
        <v>333</v>
      </c>
      <c r="K497" s="5" t="s">
        <v>91</v>
      </c>
      <c r="L497" s="5" t="s">
        <v>54</v>
      </c>
      <c r="M497" s="6">
        <v>45214</v>
      </c>
      <c r="N497" s="5">
        <v>18</v>
      </c>
      <c r="O497" s="5">
        <v>75786</v>
      </c>
      <c r="P497" s="5">
        <v>5037</v>
      </c>
      <c r="Q497" s="5">
        <v>1</v>
      </c>
      <c r="R497" s="5">
        <v>96.5</v>
      </c>
      <c r="S497" s="5">
        <v>25</v>
      </c>
      <c r="T497" s="5" t="s">
        <v>1709</v>
      </c>
      <c r="U497" s="5" t="s">
        <v>1710</v>
      </c>
      <c r="V497" s="5" t="s">
        <v>78</v>
      </c>
      <c r="W497" s="5" t="s">
        <v>83</v>
      </c>
      <c r="X497" s="5" t="s">
        <v>58</v>
      </c>
      <c r="Y497" s="5" t="s">
        <v>122</v>
      </c>
      <c r="Z497" s="5" t="s">
        <v>60</v>
      </c>
      <c r="AA497" s="7">
        <f ca="1">YEARFRAC(Table1[[#This Row],[Joining Date]],TODAY(),3)</f>
        <v>2.8493150684931505</v>
      </c>
    </row>
    <row r="498" spans="1:27" x14ac:dyDescent="0.3">
      <c r="A498" s="5" t="s">
        <v>1711</v>
      </c>
      <c r="B498" s="5" t="s">
        <v>46</v>
      </c>
      <c r="C498" s="5" t="s">
        <v>236</v>
      </c>
      <c r="D498" s="5" t="s">
        <v>48</v>
      </c>
      <c r="E498" s="6">
        <v>26113</v>
      </c>
      <c r="F498" s="5">
        <v>55</v>
      </c>
      <c r="G498" s="5" t="s">
        <v>135</v>
      </c>
      <c r="H498" s="5" t="s">
        <v>144</v>
      </c>
      <c r="I498" s="5" t="s">
        <v>137</v>
      </c>
      <c r="J498" s="5" t="s">
        <v>1712</v>
      </c>
      <c r="K498" s="5" t="s">
        <v>53</v>
      </c>
      <c r="L498" s="5" t="s">
        <v>68</v>
      </c>
      <c r="M498" s="6">
        <v>43412</v>
      </c>
      <c r="N498" s="5">
        <v>4.4000000000000004</v>
      </c>
      <c r="O498" s="5">
        <v>39732</v>
      </c>
      <c r="P498" s="5">
        <v>18949</v>
      </c>
      <c r="Q498" s="5">
        <v>3</v>
      </c>
      <c r="R498" s="5">
        <v>86.5</v>
      </c>
      <c r="S498" s="5">
        <v>4</v>
      </c>
      <c r="T498" s="5" t="s">
        <v>1713</v>
      </c>
      <c r="U498" s="5" t="s">
        <v>1714</v>
      </c>
      <c r="V498" s="5" t="s">
        <v>144</v>
      </c>
      <c r="W498" s="5" t="s">
        <v>144</v>
      </c>
      <c r="X498" s="5" t="s">
        <v>58</v>
      </c>
      <c r="Y498" s="5" t="s">
        <v>59</v>
      </c>
      <c r="Z498" s="5" t="s">
        <v>111</v>
      </c>
      <c r="AA498" s="7">
        <f ca="1">YEARFRAC(Table1[[#This Row],[Joining Date]],TODAY(),3)</f>
        <v>7.7863013698630139</v>
      </c>
    </row>
    <row r="499" spans="1:27" x14ac:dyDescent="0.3">
      <c r="A499" s="5" t="s">
        <v>1715</v>
      </c>
      <c r="B499" s="5" t="s">
        <v>128</v>
      </c>
      <c r="C499" s="5" t="s">
        <v>75</v>
      </c>
      <c r="D499" s="5" t="s">
        <v>48</v>
      </c>
      <c r="E499" s="6">
        <v>29863</v>
      </c>
      <c r="F499" s="5">
        <v>44</v>
      </c>
      <c r="G499" s="5" t="s">
        <v>77</v>
      </c>
      <c r="H499" s="5" t="s">
        <v>78</v>
      </c>
      <c r="I499" s="5" t="s">
        <v>79</v>
      </c>
      <c r="J499" s="5" t="s">
        <v>246</v>
      </c>
      <c r="K499" s="5" t="s">
        <v>53</v>
      </c>
      <c r="L499" s="5" t="s">
        <v>68</v>
      </c>
      <c r="M499" s="6">
        <v>43106</v>
      </c>
      <c r="N499" s="5">
        <v>14.2</v>
      </c>
      <c r="O499" s="5">
        <v>49859</v>
      </c>
      <c r="P499" s="5">
        <v>17295</v>
      </c>
      <c r="Q499" s="5">
        <v>5</v>
      </c>
      <c r="R499" s="5">
        <v>99.6</v>
      </c>
      <c r="S499" s="5">
        <v>3</v>
      </c>
      <c r="T499" s="5" t="s">
        <v>1716</v>
      </c>
      <c r="U499" s="5" t="s">
        <v>1717</v>
      </c>
      <c r="V499" s="5" t="s">
        <v>78</v>
      </c>
      <c r="W499" s="5" t="s">
        <v>83</v>
      </c>
      <c r="X499" s="5" t="s">
        <v>58</v>
      </c>
      <c r="Y499" s="5" t="s">
        <v>72</v>
      </c>
      <c r="Z499" s="5" t="s">
        <v>85</v>
      </c>
      <c r="AA499" s="7">
        <f ca="1">YEARFRAC(Table1[[#This Row],[Joining Date]],TODAY(),3)</f>
        <v>8.624657534246575</v>
      </c>
    </row>
    <row r="500" spans="1:27" x14ac:dyDescent="0.3">
      <c r="A500" s="5" t="s">
        <v>1718</v>
      </c>
      <c r="B500" s="5" t="s">
        <v>245</v>
      </c>
      <c r="C500" s="5" t="s">
        <v>63</v>
      </c>
      <c r="D500" s="5" t="s">
        <v>48</v>
      </c>
      <c r="E500" s="6">
        <v>37821</v>
      </c>
      <c r="F500" s="5">
        <v>22</v>
      </c>
      <c r="G500" s="5" t="s">
        <v>49</v>
      </c>
      <c r="H500" s="5" t="s">
        <v>306</v>
      </c>
      <c r="I500" s="5" t="s">
        <v>51</v>
      </c>
      <c r="J500" s="5" t="s">
        <v>1158</v>
      </c>
      <c r="K500" s="5" t="s">
        <v>91</v>
      </c>
      <c r="L500" s="5" t="s">
        <v>54</v>
      </c>
      <c r="M500" s="6">
        <v>44489</v>
      </c>
      <c r="N500" s="5">
        <v>10.199999999999999</v>
      </c>
      <c r="O500" s="5">
        <v>63701</v>
      </c>
      <c r="P500" s="5">
        <v>35881</v>
      </c>
      <c r="Q500" s="5">
        <v>1</v>
      </c>
      <c r="R500" s="5">
        <v>92.6</v>
      </c>
      <c r="S500" s="5">
        <v>30</v>
      </c>
      <c r="T500" s="5" t="s">
        <v>1719</v>
      </c>
      <c r="U500" s="5" t="s">
        <v>1720</v>
      </c>
      <c r="V500" s="5" t="s">
        <v>306</v>
      </c>
      <c r="W500" s="5" t="s">
        <v>309</v>
      </c>
      <c r="X500" s="5" t="s">
        <v>58</v>
      </c>
      <c r="Y500" s="5" t="s">
        <v>59</v>
      </c>
      <c r="Z500" s="5" t="s">
        <v>85</v>
      </c>
      <c r="AA500" s="7">
        <f ca="1">YEARFRAC(Table1[[#This Row],[Joining Date]],TODAY(),3)</f>
        <v>4.8356164383561646</v>
      </c>
    </row>
    <row r="501" spans="1:27" x14ac:dyDescent="0.3">
      <c r="A501" s="5" t="s">
        <v>1721</v>
      </c>
      <c r="B501" s="5" t="s">
        <v>254</v>
      </c>
      <c r="C501" s="5" t="s">
        <v>96</v>
      </c>
      <c r="D501" s="5" t="s">
        <v>48</v>
      </c>
      <c r="E501" s="6">
        <v>35113</v>
      </c>
      <c r="F501" s="5">
        <v>30</v>
      </c>
      <c r="G501" s="5" t="s">
        <v>135</v>
      </c>
      <c r="H501" s="5" t="s">
        <v>78</v>
      </c>
      <c r="I501" s="5" t="s">
        <v>137</v>
      </c>
      <c r="J501" s="5" t="s">
        <v>434</v>
      </c>
      <c r="K501" s="5" t="s">
        <v>53</v>
      </c>
      <c r="L501" s="5" t="s">
        <v>54</v>
      </c>
      <c r="M501" s="6">
        <v>45014</v>
      </c>
      <c r="N501" s="5">
        <v>17</v>
      </c>
      <c r="O501" s="5">
        <v>38957</v>
      </c>
      <c r="P501" s="5">
        <v>23559</v>
      </c>
      <c r="Q501" s="5">
        <v>1</v>
      </c>
      <c r="R501" s="5">
        <v>96</v>
      </c>
      <c r="S501" s="5">
        <v>4</v>
      </c>
      <c r="T501" s="5" t="s">
        <v>1722</v>
      </c>
      <c r="U501" s="5" t="s">
        <v>1723</v>
      </c>
      <c r="V501" s="5" t="s">
        <v>78</v>
      </c>
      <c r="W501" s="5" t="s">
        <v>83</v>
      </c>
      <c r="X501" s="5" t="s">
        <v>58</v>
      </c>
      <c r="Y501" s="5" t="s">
        <v>59</v>
      </c>
      <c r="Z501" s="5" t="s">
        <v>111</v>
      </c>
      <c r="AA501" s="7">
        <f ca="1">YEARFRAC(Table1[[#This Row],[Joining Date]],TODAY(),3)</f>
        <v>3.3972602739726026</v>
      </c>
    </row>
    <row r="502" spans="1:27" x14ac:dyDescent="0.3">
      <c r="A502" s="5" t="s">
        <v>1724</v>
      </c>
      <c r="B502" s="5" t="s">
        <v>157</v>
      </c>
      <c r="C502" s="5" t="s">
        <v>134</v>
      </c>
      <c r="D502" s="5" t="s">
        <v>48</v>
      </c>
      <c r="E502" s="6">
        <v>35243</v>
      </c>
      <c r="F502" s="5">
        <v>30</v>
      </c>
      <c r="G502" s="5" t="s">
        <v>135</v>
      </c>
      <c r="H502" s="5" t="s">
        <v>144</v>
      </c>
      <c r="I502" s="5" t="s">
        <v>137</v>
      </c>
      <c r="J502" s="5" t="s">
        <v>485</v>
      </c>
      <c r="K502" s="5" t="s">
        <v>53</v>
      </c>
      <c r="L502" s="5" t="s">
        <v>68</v>
      </c>
      <c r="M502" s="6">
        <v>43814</v>
      </c>
      <c r="N502" s="5">
        <v>6.6</v>
      </c>
      <c r="O502" s="5">
        <v>107249</v>
      </c>
      <c r="P502" s="5">
        <v>10411</v>
      </c>
      <c r="Q502" s="5">
        <v>5</v>
      </c>
      <c r="R502" s="5">
        <v>98.4</v>
      </c>
      <c r="S502" s="5">
        <v>30</v>
      </c>
      <c r="T502" s="5" t="s">
        <v>1725</v>
      </c>
      <c r="U502" s="5" t="s">
        <v>1726</v>
      </c>
      <c r="V502" s="5" t="s">
        <v>144</v>
      </c>
      <c r="W502" s="5" t="s">
        <v>144</v>
      </c>
      <c r="X502" s="5" t="s">
        <v>58</v>
      </c>
      <c r="Y502" s="5" t="s">
        <v>84</v>
      </c>
      <c r="Z502" s="5" t="s">
        <v>85</v>
      </c>
      <c r="AA502" s="7">
        <f ca="1">YEARFRAC(Table1[[#This Row],[Joining Date]],TODAY(),3)</f>
        <v>6.6849315068493151</v>
      </c>
    </row>
    <row r="503" spans="1:27" x14ac:dyDescent="0.3">
      <c r="A503" s="5" t="s">
        <v>1727</v>
      </c>
      <c r="B503" s="5" t="s">
        <v>245</v>
      </c>
      <c r="C503" s="5" t="s">
        <v>47</v>
      </c>
      <c r="D503" s="5" t="s">
        <v>48</v>
      </c>
      <c r="E503" s="6">
        <v>33635</v>
      </c>
      <c r="F503" s="5">
        <v>34</v>
      </c>
      <c r="G503" s="5" t="s">
        <v>103</v>
      </c>
      <c r="H503" s="5" t="s">
        <v>136</v>
      </c>
      <c r="I503" s="5" t="s">
        <v>105</v>
      </c>
      <c r="J503" s="5" t="s">
        <v>187</v>
      </c>
      <c r="K503" s="5" t="s">
        <v>53</v>
      </c>
      <c r="L503" s="5" t="s">
        <v>54</v>
      </c>
      <c r="M503" s="6">
        <v>42745</v>
      </c>
      <c r="N503" s="5">
        <v>19</v>
      </c>
      <c r="O503" s="5">
        <v>46919</v>
      </c>
      <c r="P503" s="5">
        <v>37351</v>
      </c>
      <c r="Q503" s="5">
        <v>1</v>
      </c>
      <c r="R503" s="5">
        <v>96</v>
      </c>
      <c r="S503" s="5">
        <v>19</v>
      </c>
      <c r="T503" s="5" t="s">
        <v>1728</v>
      </c>
      <c r="U503" s="5" t="s">
        <v>1729</v>
      </c>
      <c r="V503" s="5" t="s">
        <v>136</v>
      </c>
      <c r="W503" s="5" t="s">
        <v>141</v>
      </c>
      <c r="X503" s="5" t="s">
        <v>58</v>
      </c>
      <c r="Y503" s="5" t="s">
        <v>72</v>
      </c>
      <c r="Z503" s="5" t="s">
        <v>111</v>
      </c>
      <c r="AA503" s="7">
        <f ca="1">YEARFRAC(Table1[[#This Row],[Joining Date]],TODAY(),3)</f>
        <v>9.6136986301369856</v>
      </c>
    </row>
    <row r="504" spans="1:27" x14ac:dyDescent="0.3">
      <c r="A504" s="5" t="s">
        <v>1730</v>
      </c>
      <c r="B504" s="5" t="s">
        <v>254</v>
      </c>
      <c r="C504" s="5" t="s">
        <v>102</v>
      </c>
      <c r="D504" s="5" t="s">
        <v>48</v>
      </c>
      <c r="E504" s="6">
        <v>26947</v>
      </c>
      <c r="F504" s="5">
        <v>52</v>
      </c>
      <c r="G504" s="5" t="s">
        <v>49</v>
      </c>
      <c r="H504" s="5" t="s">
        <v>50</v>
      </c>
      <c r="I504" s="5" t="s">
        <v>177</v>
      </c>
      <c r="J504" s="5" t="s">
        <v>844</v>
      </c>
      <c r="K504" s="5" t="s">
        <v>91</v>
      </c>
      <c r="L504" s="5" t="s">
        <v>68</v>
      </c>
      <c r="M504" s="6">
        <v>44405</v>
      </c>
      <c r="N504" s="5">
        <v>8</v>
      </c>
      <c r="O504" s="5">
        <v>87607</v>
      </c>
      <c r="P504" s="5">
        <v>5791</v>
      </c>
      <c r="Q504" s="5">
        <v>5</v>
      </c>
      <c r="R504" s="5">
        <v>91.5</v>
      </c>
      <c r="S504" s="5">
        <v>1</v>
      </c>
      <c r="T504" s="5" t="s">
        <v>1731</v>
      </c>
      <c r="U504" s="5" t="s">
        <v>1732</v>
      </c>
      <c r="V504" s="5" t="s">
        <v>50</v>
      </c>
      <c r="W504" s="5" t="s">
        <v>57</v>
      </c>
      <c r="X504" s="5" t="s">
        <v>58</v>
      </c>
      <c r="Y504" s="5" t="s">
        <v>84</v>
      </c>
      <c r="Z504" s="5" t="s">
        <v>85</v>
      </c>
      <c r="AA504" s="7">
        <f ca="1">YEARFRAC(Table1[[#This Row],[Joining Date]],TODAY(),3)</f>
        <v>5.065753424657534</v>
      </c>
    </row>
    <row r="505" spans="1:27" x14ac:dyDescent="0.3">
      <c r="A505" s="5" t="s">
        <v>1733</v>
      </c>
      <c r="B505" s="5" t="s">
        <v>74</v>
      </c>
      <c r="C505" s="5" t="s">
        <v>47</v>
      </c>
      <c r="D505" s="5" t="s">
        <v>76</v>
      </c>
      <c r="E505" s="6">
        <v>30098</v>
      </c>
      <c r="F505" s="5">
        <v>44</v>
      </c>
      <c r="G505" s="5" t="s">
        <v>185</v>
      </c>
      <c r="H505" s="5" t="s">
        <v>144</v>
      </c>
      <c r="I505" s="5" t="s">
        <v>219</v>
      </c>
      <c r="J505" s="5" t="s">
        <v>663</v>
      </c>
      <c r="K505" s="5" t="s">
        <v>91</v>
      </c>
      <c r="L505" s="5" t="s">
        <v>54</v>
      </c>
      <c r="M505" s="6">
        <v>45142</v>
      </c>
      <c r="N505" s="5">
        <v>9</v>
      </c>
      <c r="O505" s="5">
        <v>75871</v>
      </c>
      <c r="P505" s="5">
        <v>17417</v>
      </c>
      <c r="Q505" s="5">
        <v>4</v>
      </c>
      <c r="R505" s="5">
        <v>90.6</v>
      </c>
      <c r="S505" s="5">
        <v>26</v>
      </c>
      <c r="T505" s="5" t="s">
        <v>1734</v>
      </c>
      <c r="U505" s="5" t="s">
        <v>1735</v>
      </c>
      <c r="V505" s="5" t="s">
        <v>144</v>
      </c>
      <c r="W505" s="5" t="s">
        <v>144</v>
      </c>
      <c r="X505" s="5" t="s">
        <v>58</v>
      </c>
      <c r="Y505" s="5" t="s">
        <v>122</v>
      </c>
      <c r="Z505" s="5" t="s">
        <v>111</v>
      </c>
      <c r="AA505" s="7">
        <f ca="1">YEARFRAC(Table1[[#This Row],[Joining Date]],TODAY(),3)</f>
        <v>3.0465753424657533</v>
      </c>
    </row>
    <row r="506" spans="1:27" x14ac:dyDescent="0.3">
      <c r="E506" s="6"/>
      <c r="M506" s="6"/>
      <c r="AA506" s="7">
        <f ca="1">YEARFRAC(Table1[[#This Row],[Joining Date]],TODAY(),3)</f>
        <v>126.72328767123288</v>
      </c>
    </row>
    <row r="507" spans="1:27" x14ac:dyDescent="0.3">
      <c r="E507" s="6"/>
      <c r="M507" s="6"/>
      <c r="AA507" s="7">
        <f ca="1">YEARFRAC(Table1[[#This Row],[Joining Date]],TODAY(),3)</f>
        <v>126.72328767123288</v>
      </c>
    </row>
    <row r="508" spans="1:27" x14ac:dyDescent="0.3">
      <c r="E508" s="6"/>
      <c r="M508" s="6"/>
      <c r="AA508" s="7">
        <f ca="1">YEARFRAC(Table1[[#This Row],[Joining Date]],TODAY(),3)</f>
        <v>126.72328767123288</v>
      </c>
    </row>
    <row r="509" spans="1:27" x14ac:dyDescent="0.3">
      <c r="E509" s="6"/>
      <c r="M509" s="6"/>
      <c r="AA509" s="7">
        <f ca="1">YEARFRAC(Table1[[#This Row],[Joining Date]],TODAY(),3)</f>
        <v>126.72328767123288</v>
      </c>
    </row>
    <row r="510" spans="1:27" x14ac:dyDescent="0.3">
      <c r="E510" s="6"/>
      <c r="M510" s="6"/>
      <c r="AA510" s="7">
        <f ca="1">YEARFRAC(Table1[[#This Row],[Joining Date]],TODAY(),3)</f>
        <v>126.72328767123288</v>
      </c>
    </row>
    <row r="511" spans="1:27" x14ac:dyDescent="0.3">
      <c r="E511" s="6"/>
      <c r="M511" s="6"/>
      <c r="AA511" s="7">
        <f ca="1">YEARFRAC(Table1[[#This Row],[Joining Date]],TODAY(),3)</f>
        <v>126.72328767123288</v>
      </c>
    </row>
    <row r="512" spans="1:27" x14ac:dyDescent="0.3">
      <c r="E512" s="6"/>
      <c r="M512" s="6"/>
      <c r="AA512" s="7">
        <f ca="1">YEARFRAC(Table1[[#This Row],[Joining Date]],TODAY(),3)</f>
        <v>126.72328767123288</v>
      </c>
    </row>
    <row r="513" spans="5:27" x14ac:dyDescent="0.3">
      <c r="E513" s="6"/>
      <c r="M513" s="6"/>
      <c r="AA513" s="7">
        <f ca="1">YEARFRAC(Table1[[#This Row],[Joining Date]],TODAY(),3)</f>
        <v>126.72328767123288</v>
      </c>
    </row>
    <row r="514" spans="5:27" x14ac:dyDescent="0.3">
      <c r="E514" s="6"/>
      <c r="M514" s="6"/>
      <c r="AA514" s="7">
        <f ca="1">YEARFRAC(Table1[[#This Row],[Joining Date]],TODAY(),3)</f>
        <v>126.72328767123288</v>
      </c>
    </row>
    <row r="515" spans="5:27" x14ac:dyDescent="0.3">
      <c r="E515" s="6"/>
      <c r="M515" s="6"/>
      <c r="AA515" s="7">
        <f ca="1">YEARFRAC(Table1[[#This Row],[Joining Date]],TODAY(),3)</f>
        <v>126.72328767123288</v>
      </c>
    </row>
    <row r="516" spans="5:27" x14ac:dyDescent="0.3">
      <c r="E516" s="6"/>
      <c r="M516" s="6"/>
      <c r="AA516" s="7">
        <f ca="1">YEARFRAC(Table1[[#This Row],[Joining Date]],TODAY(),3)</f>
        <v>126.72328767123288</v>
      </c>
    </row>
    <row r="517" spans="5:27" x14ac:dyDescent="0.3">
      <c r="E517" s="6"/>
      <c r="M517" s="6"/>
      <c r="AA517" s="7">
        <f ca="1">YEARFRAC(Table1[[#This Row],[Joining Date]],TODAY(),3)</f>
        <v>126.72328767123288</v>
      </c>
    </row>
    <row r="518" spans="5:27" x14ac:dyDescent="0.3">
      <c r="E518" s="6"/>
      <c r="M518" s="6"/>
      <c r="AA518" s="7">
        <f ca="1">YEARFRAC(Table1[[#This Row],[Joining Date]],TODAY(),3)</f>
        <v>126.72328767123288</v>
      </c>
    </row>
    <row r="519" spans="5:27" x14ac:dyDescent="0.3">
      <c r="E519" s="6"/>
      <c r="M519" s="6"/>
      <c r="AA519" s="7">
        <f ca="1">YEARFRAC(Table1[[#This Row],[Joining Date]],TODAY(),3)</f>
        <v>126.72328767123288</v>
      </c>
    </row>
    <row r="520" spans="5:27" x14ac:dyDescent="0.3">
      <c r="E520" s="6"/>
      <c r="M520" s="6"/>
      <c r="AA520" s="7">
        <f ca="1">YEARFRAC(Table1[[#This Row],[Joining Date]],TODAY(),3)</f>
        <v>126.72328767123288</v>
      </c>
    </row>
    <row r="521" spans="5:27" x14ac:dyDescent="0.3">
      <c r="E521" s="6"/>
      <c r="M521" s="6"/>
      <c r="AA521" s="7">
        <f ca="1">YEARFRAC(Table1[[#This Row],[Joining Date]],TODAY(),3)</f>
        <v>126.72328767123288</v>
      </c>
    </row>
    <row r="522" spans="5:27" x14ac:dyDescent="0.3">
      <c r="E522" s="6"/>
      <c r="M522" s="6"/>
      <c r="AA522" s="7">
        <f ca="1">YEARFRAC(Table1[[#This Row],[Joining Date]],TODAY(),3)</f>
        <v>126.72328767123288</v>
      </c>
    </row>
    <row r="523" spans="5:27" x14ac:dyDescent="0.3">
      <c r="E523" s="6"/>
      <c r="M523" s="6"/>
      <c r="AA523" s="7">
        <f ca="1">YEARFRAC(Table1[[#This Row],[Joining Date]],TODAY(),3)</f>
        <v>126.72328767123288</v>
      </c>
    </row>
    <row r="524" spans="5:27" x14ac:dyDescent="0.3">
      <c r="E524" s="6"/>
      <c r="M524" s="6"/>
      <c r="AA524" s="7">
        <f ca="1">YEARFRAC(Table1[[#This Row],[Joining Date]],TODAY(),3)</f>
        <v>126.72328767123288</v>
      </c>
    </row>
    <row r="525" spans="5:27" x14ac:dyDescent="0.3">
      <c r="E525" s="6"/>
      <c r="M525" s="6"/>
      <c r="AA525" s="7">
        <f ca="1">YEARFRAC(Table1[[#This Row],[Joining Date]],TODAY(),3)</f>
        <v>126.72328767123288</v>
      </c>
    </row>
    <row r="526" spans="5:27" x14ac:dyDescent="0.3">
      <c r="E526" s="6"/>
      <c r="M526" s="6"/>
      <c r="AA526" s="7">
        <f ca="1">YEARFRAC(Table1[[#This Row],[Joining Date]],TODAY(),3)</f>
        <v>126.72328767123288</v>
      </c>
    </row>
    <row r="527" spans="5:27" x14ac:dyDescent="0.3">
      <c r="E527" s="6"/>
      <c r="M527" s="6"/>
      <c r="AA527" s="7">
        <f ca="1">YEARFRAC(Table1[[#This Row],[Joining Date]],TODAY(),3)</f>
        <v>126.72328767123288</v>
      </c>
    </row>
    <row r="528" spans="5:27" x14ac:dyDescent="0.3">
      <c r="E528" s="6"/>
      <c r="M528" s="6"/>
      <c r="AA528" s="7">
        <f ca="1">YEARFRAC(Table1[[#This Row],[Joining Date]],TODAY(),3)</f>
        <v>126.72328767123288</v>
      </c>
    </row>
    <row r="529" spans="5:27" x14ac:dyDescent="0.3">
      <c r="E529" s="6"/>
      <c r="M529" s="6"/>
      <c r="AA529" s="7">
        <f ca="1">YEARFRAC(Table1[[#This Row],[Joining Date]],TODAY(),3)</f>
        <v>126.72328767123288</v>
      </c>
    </row>
    <row r="530" spans="5:27" x14ac:dyDescent="0.3">
      <c r="E530" s="6"/>
      <c r="M530" s="6"/>
      <c r="AA530" s="7">
        <f ca="1">YEARFRAC(Table1[[#This Row],[Joining Date]],TODAY(),3)</f>
        <v>126.72328767123288</v>
      </c>
    </row>
    <row r="531" spans="5:27" x14ac:dyDescent="0.3">
      <c r="E531" s="6"/>
      <c r="M531" s="6"/>
      <c r="AA531" s="7">
        <f ca="1">YEARFRAC(Table1[[#This Row],[Joining Date]],TODAY(),3)</f>
        <v>126.72328767123288</v>
      </c>
    </row>
    <row r="532" spans="5:27" x14ac:dyDescent="0.3">
      <c r="E532" s="6"/>
      <c r="M532" s="6"/>
      <c r="AA532" s="7">
        <f ca="1">YEARFRAC(Table1[[#This Row],[Joining Date]],TODAY(),3)</f>
        <v>126.72328767123288</v>
      </c>
    </row>
    <row r="533" spans="5:27" x14ac:dyDescent="0.3">
      <c r="E533" s="6"/>
      <c r="M533" s="6"/>
      <c r="AA533" s="7">
        <f ca="1">YEARFRAC(Table1[[#This Row],[Joining Date]],TODAY(),3)</f>
        <v>126.72328767123288</v>
      </c>
    </row>
    <row r="534" spans="5:27" x14ac:dyDescent="0.3">
      <c r="E534" s="6"/>
      <c r="M534" s="6"/>
      <c r="AA534" s="7">
        <f ca="1">YEARFRAC(Table1[[#This Row],[Joining Date]],TODAY(),3)</f>
        <v>126.72328767123288</v>
      </c>
    </row>
    <row r="535" spans="5:27" x14ac:dyDescent="0.3">
      <c r="E535" s="6"/>
      <c r="M535" s="6"/>
      <c r="AA535" s="7">
        <f ca="1">YEARFRAC(Table1[[#This Row],[Joining Date]],TODAY(),3)</f>
        <v>126.72328767123288</v>
      </c>
    </row>
    <row r="536" spans="5:27" x14ac:dyDescent="0.3">
      <c r="E536" s="6"/>
      <c r="M536" s="6"/>
      <c r="AA536" s="7">
        <f ca="1">YEARFRAC(Table1[[#This Row],[Joining Date]],TODAY(),3)</f>
        <v>126.72328767123288</v>
      </c>
    </row>
    <row r="537" spans="5:27" x14ac:dyDescent="0.3">
      <c r="E537" s="6"/>
      <c r="M537" s="6"/>
      <c r="AA537" s="7">
        <f ca="1">YEARFRAC(Table1[[#This Row],[Joining Date]],TODAY(),3)</f>
        <v>126.72328767123288</v>
      </c>
    </row>
    <row r="538" spans="5:27" x14ac:dyDescent="0.3">
      <c r="E538" s="6"/>
      <c r="M538" s="6"/>
      <c r="AA538" s="7">
        <f ca="1">YEARFRAC(Table1[[#This Row],[Joining Date]],TODAY(),3)</f>
        <v>126.72328767123288</v>
      </c>
    </row>
    <row r="539" spans="5:27" x14ac:dyDescent="0.3">
      <c r="E539" s="6"/>
      <c r="M539" s="6"/>
      <c r="AA539" s="7">
        <f ca="1">YEARFRAC(Table1[[#This Row],[Joining Date]],TODAY(),3)</f>
        <v>126.72328767123288</v>
      </c>
    </row>
    <row r="540" spans="5:27" x14ac:dyDescent="0.3">
      <c r="E540" s="6"/>
      <c r="M540" s="6"/>
      <c r="AA540" s="7">
        <f ca="1">YEARFRAC(Table1[[#This Row],[Joining Date]],TODAY(),3)</f>
        <v>126.72328767123288</v>
      </c>
    </row>
    <row r="541" spans="5:27" x14ac:dyDescent="0.3">
      <c r="E541" s="6"/>
      <c r="M541" s="6"/>
      <c r="AA541" s="7">
        <f ca="1">YEARFRAC(Table1[[#This Row],[Joining Date]],TODAY(),3)</f>
        <v>126.72328767123288</v>
      </c>
    </row>
    <row r="542" spans="5:27" x14ac:dyDescent="0.3">
      <c r="E542" s="6"/>
      <c r="M542" s="6"/>
      <c r="AA542" s="7">
        <f ca="1">YEARFRAC(Table1[[#This Row],[Joining Date]],TODAY(),3)</f>
        <v>126.72328767123288</v>
      </c>
    </row>
    <row r="543" spans="5:27" x14ac:dyDescent="0.3">
      <c r="E543" s="6"/>
      <c r="M543" s="6"/>
      <c r="AA543" s="7">
        <f ca="1">YEARFRAC(Table1[[#This Row],[Joining Date]],TODAY(),3)</f>
        <v>126.72328767123288</v>
      </c>
    </row>
    <row r="544" spans="5:27" x14ac:dyDescent="0.3">
      <c r="E544" s="6"/>
      <c r="M544" s="6"/>
      <c r="AA544" s="7">
        <f ca="1">YEARFRAC(Table1[[#This Row],[Joining Date]],TODAY(),3)</f>
        <v>126.72328767123288</v>
      </c>
    </row>
    <row r="545" spans="5:27" x14ac:dyDescent="0.3">
      <c r="E545" s="6"/>
      <c r="M545" s="6"/>
      <c r="AA545" s="7">
        <f ca="1">YEARFRAC(Table1[[#This Row],[Joining Date]],TODAY(),3)</f>
        <v>126.72328767123288</v>
      </c>
    </row>
    <row r="546" spans="5:27" x14ac:dyDescent="0.3">
      <c r="E546" s="6"/>
      <c r="M546" s="6"/>
      <c r="AA546" s="7">
        <f ca="1">YEARFRAC(Table1[[#This Row],[Joining Date]],TODAY(),3)</f>
        <v>126.72328767123288</v>
      </c>
    </row>
    <row r="547" spans="5:27" x14ac:dyDescent="0.3">
      <c r="E547" s="6"/>
      <c r="M547" s="6"/>
      <c r="AA547" s="7">
        <f ca="1">YEARFRAC(Table1[[#This Row],[Joining Date]],TODAY(),3)</f>
        <v>126.72328767123288</v>
      </c>
    </row>
    <row r="548" spans="5:27" x14ac:dyDescent="0.3">
      <c r="E548" s="6"/>
      <c r="M548" s="6"/>
      <c r="AA548" s="7">
        <f ca="1">YEARFRAC(Table1[[#This Row],[Joining Date]],TODAY(),3)</f>
        <v>126.72328767123288</v>
      </c>
    </row>
    <row r="549" spans="5:27" x14ac:dyDescent="0.3">
      <c r="E549" s="6"/>
      <c r="M549" s="6"/>
      <c r="AA549" s="7">
        <f ca="1">YEARFRAC(Table1[[#This Row],[Joining Date]],TODAY(),3)</f>
        <v>126.72328767123288</v>
      </c>
    </row>
    <row r="550" spans="5:27" x14ac:dyDescent="0.3">
      <c r="E550" s="6"/>
      <c r="M550" s="6"/>
      <c r="AA550" s="7">
        <f ca="1">YEARFRAC(Table1[[#This Row],[Joining Date]],TODAY(),3)</f>
        <v>126.72328767123288</v>
      </c>
    </row>
    <row r="551" spans="5:27" x14ac:dyDescent="0.3">
      <c r="E551" s="6"/>
      <c r="M551" s="6"/>
      <c r="AA551" s="7">
        <f ca="1">YEARFRAC(Table1[[#This Row],[Joining Date]],TODAY(),3)</f>
        <v>126.72328767123288</v>
      </c>
    </row>
    <row r="552" spans="5:27" x14ac:dyDescent="0.3">
      <c r="E552" s="6"/>
      <c r="M552" s="6"/>
      <c r="AA552" s="7">
        <f ca="1">YEARFRAC(Table1[[#This Row],[Joining Date]],TODAY(),3)</f>
        <v>126.72328767123288</v>
      </c>
    </row>
    <row r="553" spans="5:27" x14ac:dyDescent="0.3">
      <c r="E553" s="6"/>
      <c r="M553" s="6"/>
      <c r="AA553" s="7">
        <f ca="1">YEARFRAC(Table1[[#This Row],[Joining Date]],TODAY(),3)</f>
        <v>126.72328767123288</v>
      </c>
    </row>
    <row r="554" spans="5:27" x14ac:dyDescent="0.3">
      <c r="E554" s="6"/>
      <c r="M554" s="6"/>
      <c r="AA554" s="7">
        <f ca="1">YEARFRAC(Table1[[#This Row],[Joining Date]],TODAY(),3)</f>
        <v>126.72328767123288</v>
      </c>
    </row>
    <row r="555" spans="5:27" x14ac:dyDescent="0.3">
      <c r="E555" s="6"/>
      <c r="M555" s="6"/>
      <c r="AA555" s="7">
        <f ca="1">YEARFRAC(Table1[[#This Row],[Joining Date]],TODAY(),3)</f>
        <v>126.72328767123288</v>
      </c>
    </row>
    <row r="556" spans="5:27" x14ac:dyDescent="0.3">
      <c r="E556" s="6"/>
      <c r="M556" s="6"/>
      <c r="AA556" s="7">
        <f ca="1">YEARFRAC(Table1[[#This Row],[Joining Date]],TODAY(),3)</f>
        <v>126.72328767123288</v>
      </c>
    </row>
    <row r="557" spans="5:27" x14ac:dyDescent="0.3">
      <c r="E557" s="6"/>
      <c r="M557" s="6"/>
      <c r="AA557" s="7">
        <f ca="1">YEARFRAC(Table1[[#This Row],[Joining Date]],TODAY(),3)</f>
        <v>126.72328767123288</v>
      </c>
    </row>
    <row r="558" spans="5:27" x14ac:dyDescent="0.3">
      <c r="E558" s="6"/>
      <c r="M558" s="6"/>
      <c r="AA558" s="7">
        <f ca="1">YEARFRAC(Table1[[#This Row],[Joining Date]],TODAY(),3)</f>
        <v>126.72328767123288</v>
      </c>
    </row>
    <row r="559" spans="5:27" x14ac:dyDescent="0.3">
      <c r="E559" s="6"/>
      <c r="M559" s="6"/>
      <c r="AA559" s="7">
        <f ca="1">YEARFRAC(Table1[[#This Row],[Joining Date]],TODAY(),3)</f>
        <v>126.72328767123288</v>
      </c>
    </row>
    <row r="560" spans="5:27" x14ac:dyDescent="0.3">
      <c r="E560" s="6"/>
      <c r="M560" s="6"/>
      <c r="AA560" s="7">
        <f ca="1">YEARFRAC(Table1[[#This Row],[Joining Date]],TODAY(),3)</f>
        <v>126.72328767123288</v>
      </c>
    </row>
    <row r="561" spans="5:27" x14ac:dyDescent="0.3">
      <c r="E561" s="6"/>
      <c r="M561" s="6"/>
      <c r="AA561" s="7">
        <f ca="1">YEARFRAC(Table1[[#This Row],[Joining Date]],TODAY(),3)</f>
        <v>126.72328767123288</v>
      </c>
    </row>
    <row r="562" spans="5:27" x14ac:dyDescent="0.3">
      <c r="E562" s="6"/>
      <c r="M562" s="6"/>
      <c r="AA562" s="7">
        <f ca="1">YEARFRAC(Table1[[#This Row],[Joining Date]],TODAY(),3)</f>
        <v>126.72328767123288</v>
      </c>
    </row>
    <row r="563" spans="5:27" x14ac:dyDescent="0.3">
      <c r="E563" s="6"/>
      <c r="M563" s="6"/>
      <c r="AA563" s="7">
        <f ca="1">YEARFRAC(Table1[[#This Row],[Joining Date]],TODAY(),3)</f>
        <v>126.72328767123288</v>
      </c>
    </row>
    <row r="564" spans="5:27" x14ac:dyDescent="0.3">
      <c r="E564" s="6"/>
      <c r="M564" s="6"/>
      <c r="AA564" s="7">
        <f ca="1">YEARFRAC(Table1[[#This Row],[Joining Date]],TODAY(),3)</f>
        <v>126.72328767123288</v>
      </c>
    </row>
    <row r="565" spans="5:27" x14ac:dyDescent="0.3">
      <c r="E565" s="6"/>
      <c r="M565" s="6"/>
      <c r="AA565" s="7">
        <f ca="1">YEARFRAC(Table1[[#This Row],[Joining Date]],TODAY(),3)</f>
        <v>126.72328767123288</v>
      </c>
    </row>
    <row r="566" spans="5:27" x14ac:dyDescent="0.3">
      <c r="E566" s="6"/>
      <c r="M566" s="6"/>
      <c r="AA566" s="7">
        <f ca="1">YEARFRAC(Table1[[#This Row],[Joining Date]],TODAY(),3)</f>
        <v>126.72328767123288</v>
      </c>
    </row>
    <row r="567" spans="5:27" x14ac:dyDescent="0.3">
      <c r="E567" s="6"/>
      <c r="M567" s="6"/>
      <c r="AA567" s="7">
        <f ca="1">YEARFRAC(Table1[[#This Row],[Joining Date]],TODAY(),3)</f>
        <v>126.72328767123288</v>
      </c>
    </row>
    <row r="568" spans="5:27" x14ac:dyDescent="0.3">
      <c r="E568" s="6"/>
      <c r="M568" s="6"/>
      <c r="AA568" s="7">
        <f ca="1">YEARFRAC(Table1[[#This Row],[Joining Date]],TODAY(),3)</f>
        <v>126.72328767123288</v>
      </c>
    </row>
    <row r="569" spans="5:27" x14ac:dyDescent="0.3">
      <c r="E569" s="6"/>
      <c r="M569" s="6"/>
      <c r="AA569" s="7">
        <f ca="1">YEARFRAC(Table1[[#This Row],[Joining Date]],TODAY(),3)</f>
        <v>126.72328767123288</v>
      </c>
    </row>
    <row r="570" spans="5:27" x14ac:dyDescent="0.3">
      <c r="E570" s="6"/>
      <c r="M570" s="6"/>
      <c r="AA570" s="7">
        <f ca="1">YEARFRAC(Table1[[#This Row],[Joining Date]],TODAY(),3)</f>
        <v>126.72328767123288</v>
      </c>
    </row>
    <row r="571" spans="5:27" x14ac:dyDescent="0.3">
      <c r="E571" s="6"/>
      <c r="M571" s="6"/>
      <c r="AA571" s="7">
        <f ca="1">YEARFRAC(Table1[[#This Row],[Joining Date]],TODAY(),3)</f>
        <v>126.72328767123288</v>
      </c>
    </row>
    <row r="572" spans="5:27" x14ac:dyDescent="0.3">
      <c r="E572" s="6"/>
      <c r="M572" s="6"/>
      <c r="AA572" s="7">
        <f ca="1">YEARFRAC(Table1[[#This Row],[Joining Date]],TODAY(),3)</f>
        <v>126.72328767123288</v>
      </c>
    </row>
    <row r="573" spans="5:27" x14ac:dyDescent="0.3">
      <c r="E573" s="6"/>
      <c r="M573" s="6"/>
      <c r="AA573" s="7">
        <f ca="1">YEARFRAC(Table1[[#This Row],[Joining Date]],TODAY(),3)</f>
        <v>126.72328767123288</v>
      </c>
    </row>
    <row r="574" spans="5:27" x14ac:dyDescent="0.3">
      <c r="E574" s="6"/>
      <c r="M574" s="6"/>
      <c r="AA574" s="7">
        <f ca="1">YEARFRAC(Table1[[#This Row],[Joining Date]],TODAY(),3)</f>
        <v>126.72328767123288</v>
      </c>
    </row>
    <row r="575" spans="5:27" x14ac:dyDescent="0.3">
      <c r="E575" s="6"/>
      <c r="M575" s="6"/>
      <c r="AA575" s="7">
        <f ca="1">YEARFRAC(Table1[[#This Row],[Joining Date]],TODAY(),3)</f>
        <v>126.72328767123288</v>
      </c>
    </row>
    <row r="576" spans="5:27" x14ac:dyDescent="0.3">
      <c r="E576" s="6"/>
      <c r="M576" s="6"/>
      <c r="AA576" s="7">
        <f ca="1">YEARFRAC(Table1[[#This Row],[Joining Date]],TODAY(),3)</f>
        <v>126.72328767123288</v>
      </c>
    </row>
    <row r="577" spans="5:27" x14ac:dyDescent="0.3">
      <c r="E577" s="6"/>
      <c r="M577" s="6"/>
      <c r="AA577" s="7">
        <f ca="1">YEARFRAC(Table1[[#This Row],[Joining Date]],TODAY(),3)</f>
        <v>126.72328767123288</v>
      </c>
    </row>
    <row r="578" spans="5:27" x14ac:dyDescent="0.3">
      <c r="E578" s="6"/>
      <c r="M578" s="6"/>
      <c r="AA578" s="7">
        <f ca="1">YEARFRAC(Table1[[#This Row],[Joining Date]],TODAY(),3)</f>
        <v>126.72328767123288</v>
      </c>
    </row>
    <row r="579" spans="5:27" x14ac:dyDescent="0.3">
      <c r="E579" s="6"/>
      <c r="M579" s="6"/>
      <c r="AA579" s="7">
        <f ca="1">YEARFRAC(Table1[[#This Row],[Joining Date]],TODAY(),3)</f>
        <v>126.72328767123288</v>
      </c>
    </row>
    <row r="580" spans="5:27" x14ac:dyDescent="0.3">
      <c r="E580" s="6"/>
      <c r="M580" s="6"/>
      <c r="AA580" s="7">
        <f ca="1">YEARFRAC(Table1[[#This Row],[Joining Date]],TODAY(),3)</f>
        <v>126.72328767123288</v>
      </c>
    </row>
    <row r="581" spans="5:27" x14ac:dyDescent="0.3">
      <c r="E581" s="6"/>
      <c r="M581" s="6"/>
      <c r="AA581" s="7">
        <f ca="1">YEARFRAC(Table1[[#This Row],[Joining Date]],TODAY(),3)</f>
        <v>126.72328767123288</v>
      </c>
    </row>
    <row r="582" spans="5:27" x14ac:dyDescent="0.3">
      <c r="E582" s="6"/>
      <c r="M582" s="6"/>
      <c r="AA582" s="7">
        <f ca="1">YEARFRAC(Table1[[#This Row],[Joining Date]],TODAY(),3)</f>
        <v>126.72328767123288</v>
      </c>
    </row>
    <row r="583" spans="5:27" x14ac:dyDescent="0.3">
      <c r="E583" s="6"/>
      <c r="M583" s="6"/>
      <c r="AA583" s="7">
        <f ca="1">YEARFRAC(Table1[[#This Row],[Joining Date]],TODAY(),3)</f>
        <v>126.72328767123288</v>
      </c>
    </row>
    <row r="584" spans="5:27" x14ac:dyDescent="0.3">
      <c r="E584" s="6"/>
      <c r="M584" s="6"/>
      <c r="AA584" s="7">
        <f ca="1">YEARFRAC(Table1[[#This Row],[Joining Date]],TODAY(),3)</f>
        <v>126.72328767123288</v>
      </c>
    </row>
    <row r="585" spans="5:27" x14ac:dyDescent="0.3">
      <c r="E585" s="6"/>
      <c r="M585" s="6"/>
      <c r="AA585" s="7">
        <f ca="1">YEARFRAC(Table1[[#This Row],[Joining Date]],TODAY(),3)</f>
        <v>126.72328767123288</v>
      </c>
    </row>
    <row r="586" spans="5:27" x14ac:dyDescent="0.3">
      <c r="E586" s="6"/>
      <c r="M586" s="6"/>
      <c r="AA586" s="7">
        <f ca="1">YEARFRAC(Table1[[#This Row],[Joining Date]],TODAY(),3)</f>
        <v>126.72328767123288</v>
      </c>
    </row>
    <row r="587" spans="5:27" x14ac:dyDescent="0.3">
      <c r="E587" s="6"/>
      <c r="M587" s="6"/>
      <c r="AA587" s="7">
        <f ca="1">YEARFRAC(Table1[[#This Row],[Joining Date]],TODAY(),3)</f>
        <v>126.72328767123288</v>
      </c>
    </row>
    <row r="588" spans="5:27" x14ac:dyDescent="0.3">
      <c r="E588" s="6"/>
      <c r="M588" s="6"/>
      <c r="AA588" s="7">
        <f ca="1">YEARFRAC(Table1[[#This Row],[Joining Date]],TODAY(),3)</f>
        <v>126.72328767123288</v>
      </c>
    </row>
    <row r="589" spans="5:27" x14ac:dyDescent="0.3">
      <c r="E589" s="6"/>
      <c r="M589" s="6"/>
      <c r="AA589" s="7">
        <f ca="1">YEARFRAC(Table1[[#This Row],[Joining Date]],TODAY(),3)</f>
        <v>126.72328767123288</v>
      </c>
    </row>
    <row r="590" spans="5:27" x14ac:dyDescent="0.3">
      <c r="E590" s="6"/>
      <c r="M590" s="6"/>
      <c r="AA590" s="7">
        <f ca="1">YEARFRAC(Table1[[#This Row],[Joining Date]],TODAY(),3)</f>
        <v>126.72328767123288</v>
      </c>
    </row>
    <row r="591" spans="5:27" x14ac:dyDescent="0.3">
      <c r="E591" s="6"/>
      <c r="M591" s="6"/>
      <c r="AA591" s="7">
        <f ca="1">YEARFRAC(Table1[[#This Row],[Joining Date]],TODAY(),3)</f>
        <v>126.72328767123288</v>
      </c>
    </row>
    <row r="592" spans="5:27" x14ac:dyDescent="0.3">
      <c r="E592" s="6"/>
      <c r="M592" s="6"/>
      <c r="AA592" s="7">
        <f ca="1">YEARFRAC(Table1[[#This Row],[Joining Date]],TODAY(),3)</f>
        <v>126.72328767123288</v>
      </c>
    </row>
    <row r="593" spans="5:27" x14ac:dyDescent="0.3">
      <c r="E593" s="6"/>
      <c r="M593" s="6"/>
      <c r="AA593" s="7">
        <f ca="1">YEARFRAC(Table1[[#This Row],[Joining Date]],TODAY(),3)</f>
        <v>126.72328767123288</v>
      </c>
    </row>
    <row r="594" spans="5:27" x14ac:dyDescent="0.3">
      <c r="E594" s="6"/>
      <c r="M594" s="6"/>
      <c r="AA594" s="7">
        <f ca="1">YEARFRAC(Table1[[#This Row],[Joining Date]],TODAY(),3)</f>
        <v>126.72328767123288</v>
      </c>
    </row>
    <row r="595" spans="5:27" x14ac:dyDescent="0.3">
      <c r="E595" s="6"/>
      <c r="M595" s="6"/>
      <c r="AA595" s="7">
        <f ca="1">YEARFRAC(Table1[[#This Row],[Joining Date]],TODAY(),3)</f>
        <v>126.72328767123288</v>
      </c>
    </row>
    <row r="596" spans="5:27" x14ac:dyDescent="0.3">
      <c r="E596" s="6"/>
      <c r="M596" s="6"/>
      <c r="AA596" s="7">
        <f ca="1">YEARFRAC(Table1[[#This Row],[Joining Date]],TODAY(),3)</f>
        <v>126.72328767123288</v>
      </c>
    </row>
    <row r="597" spans="5:27" x14ac:dyDescent="0.3">
      <c r="E597" s="6"/>
      <c r="M597" s="6"/>
      <c r="AA597" s="7">
        <f ca="1">YEARFRAC(Table1[[#This Row],[Joining Date]],TODAY(),3)</f>
        <v>126.72328767123288</v>
      </c>
    </row>
    <row r="598" spans="5:27" x14ac:dyDescent="0.3">
      <c r="E598" s="6"/>
      <c r="M598" s="6"/>
      <c r="AA598" s="7">
        <f ca="1">YEARFRAC(Table1[[#This Row],[Joining Date]],TODAY(),3)</f>
        <v>126.72328767123288</v>
      </c>
    </row>
    <row r="599" spans="5:27" x14ac:dyDescent="0.3">
      <c r="E599" s="6"/>
      <c r="M599" s="6"/>
      <c r="AA599" s="7">
        <f ca="1">YEARFRAC(Table1[[#This Row],[Joining Date]],TODAY(),3)</f>
        <v>126.72328767123288</v>
      </c>
    </row>
    <row r="600" spans="5:27" x14ac:dyDescent="0.3">
      <c r="E600" s="6"/>
      <c r="M600" s="6"/>
      <c r="AA600" s="7">
        <f ca="1">YEARFRAC(Table1[[#This Row],[Joining Date]],TODAY(),3)</f>
        <v>126.72328767123288</v>
      </c>
    </row>
    <row r="601" spans="5:27" x14ac:dyDescent="0.3">
      <c r="E601" s="6"/>
      <c r="M601" s="6"/>
      <c r="AA601" s="7">
        <f ca="1">YEARFRAC(Table1[[#This Row],[Joining Date]],TODAY(),3)</f>
        <v>126.72328767123288</v>
      </c>
    </row>
    <row r="602" spans="5:27" x14ac:dyDescent="0.3">
      <c r="E602" s="6"/>
      <c r="M602" s="6"/>
      <c r="AA602" s="7">
        <f ca="1">YEARFRAC(Table1[[#This Row],[Joining Date]],TODAY(),3)</f>
        <v>126.72328767123288</v>
      </c>
    </row>
    <row r="603" spans="5:27" x14ac:dyDescent="0.3">
      <c r="E603" s="6"/>
      <c r="M603" s="6"/>
      <c r="AA603" s="7">
        <f ca="1">YEARFRAC(Table1[[#This Row],[Joining Date]],TODAY(),3)</f>
        <v>126.72328767123288</v>
      </c>
    </row>
    <row r="604" spans="5:27" x14ac:dyDescent="0.3">
      <c r="E604" s="6"/>
      <c r="M604" s="6"/>
      <c r="AA604" s="7">
        <f ca="1">YEARFRAC(Table1[[#This Row],[Joining Date]],TODAY(),3)</f>
        <v>126.72328767123288</v>
      </c>
    </row>
    <row r="605" spans="5:27" x14ac:dyDescent="0.3">
      <c r="E605" s="6"/>
      <c r="M605" s="6"/>
      <c r="AA605" s="7">
        <f ca="1">YEARFRAC(Table1[[#This Row],[Joining Date]],TODAY(),3)</f>
        <v>126.72328767123288</v>
      </c>
    </row>
    <row r="606" spans="5:27" x14ac:dyDescent="0.3">
      <c r="E606" s="6"/>
      <c r="M606" s="6"/>
      <c r="AA606" s="7">
        <f ca="1">YEARFRAC(Table1[[#This Row],[Joining Date]],TODAY(),3)</f>
        <v>126.72328767123288</v>
      </c>
    </row>
    <row r="607" spans="5:27" x14ac:dyDescent="0.3">
      <c r="E607" s="6"/>
      <c r="M607" s="6"/>
      <c r="AA607" s="7">
        <f ca="1">YEARFRAC(Table1[[#This Row],[Joining Date]],TODAY(),3)</f>
        <v>126.72328767123288</v>
      </c>
    </row>
    <row r="608" spans="5:27" x14ac:dyDescent="0.3">
      <c r="E608" s="6"/>
      <c r="M608" s="6"/>
      <c r="AA608" s="7">
        <f ca="1">YEARFRAC(Table1[[#This Row],[Joining Date]],TODAY(),3)</f>
        <v>126.72328767123288</v>
      </c>
    </row>
    <row r="609" spans="5:27" x14ac:dyDescent="0.3">
      <c r="E609" s="6"/>
      <c r="M609" s="6"/>
      <c r="AA609" s="7">
        <f ca="1">YEARFRAC(Table1[[#This Row],[Joining Date]],TODAY(),3)</f>
        <v>126.72328767123288</v>
      </c>
    </row>
    <row r="610" spans="5:27" x14ac:dyDescent="0.3">
      <c r="E610" s="6"/>
      <c r="M610" s="6"/>
      <c r="AA610" s="7">
        <f ca="1">YEARFRAC(Table1[[#This Row],[Joining Date]],TODAY(),3)</f>
        <v>126.72328767123288</v>
      </c>
    </row>
    <row r="611" spans="5:27" x14ac:dyDescent="0.3">
      <c r="E611" s="6"/>
      <c r="M611" s="6"/>
      <c r="AA611" s="7">
        <f ca="1">YEARFRAC(Table1[[#This Row],[Joining Date]],TODAY(),3)</f>
        <v>126.72328767123288</v>
      </c>
    </row>
    <row r="612" spans="5:27" x14ac:dyDescent="0.3">
      <c r="E612" s="6"/>
      <c r="M612" s="6"/>
      <c r="AA612" s="7">
        <f ca="1">YEARFRAC(Table1[[#This Row],[Joining Date]],TODAY(),3)</f>
        <v>126.72328767123288</v>
      </c>
    </row>
    <row r="613" spans="5:27" x14ac:dyDescent="0.3">
      <c r="E613" s="6"/>
      <c r="M613" s="6"/>
      <c r="AA613" s="7">
        <f ca="1">YEARFRAC(Table1[[#This Row],[Joining Date]],TODAY(),3)</f>
        <v>126.72328767123288</v>
      </c>
    </row>
    <row r="614" spans="5:27" x14ac:dyDescent="0.3">
      <c r="E614" s="6"/>
      <c r="M614" s="6"/>
      <c r="AA614" s="7">
        <f ca="1">YEARFRAC(Table1[[#This Row],[Joining Date]],TODAY(),3)</f>
        <v>126.72328767123288</v>
      </c>
    </row>
    <row r="615" spans="5:27" x14ac:dyDescent="0.3">
      <c r="E615" s="6"/>
      <c r="M615" s="6"/>
      <c r="AA615" s="7">
        <f ca="1">YEARFRAC(Table1[[#This Row],[Joining Date]],TODAY(),3)</f>
        <v>126.72328767123288</v>
      </c>
    </row>
    <row r="616" spans="5:27" x14ac:dyDescent="0.3">
      <c r="E616" s="6"/>
      <c r="M616" s="6"/>
      <c r="AA616" s="7">
        <f ca="1">YEARFRAC(Table1[[#This Row],[Joining Date]],TODAY(),3)</f>
        <v>126.72328767123288</v>
      </c>
    </row>
    <row r="617" spans="5:27" x14ac:dyDescent="0.3">
      <c r="E617" s="6"/>
      <c r="M617" s="6"/>
      <c r="AA617" s="7">
        <f ca="1">YEARFRAC(Table1[[#This Row],[Joining Date]],TODAY(),3)</f>
        <v>126.72328767123288</v>
      </c>
    </row>
    <row r="618" spans="5:27" x14ac:dyDescent="0.3">
      <c r="E618" s="6"/>
      <c r="M618" s="6"/>
      <c r="AA618" s="7">
        <f ca="1">YEARFRAC(Table1[[#This Row],[Joining Date]],TODAY(),3)</f>
        <v>126.72328767123288</v>
      </c>
    </row>
    <row r="619" spans="5:27" x14ac:dyDescent="0.3">
      <c r="E619" s="6"/>
      <c r="M619" s="6"/>
      <c r="AA619" s="7">
        <f ca="1">YEARFRAC(Table1[[#This Row],[Joining Date]],TODAY(),3)</f>
        <v>126.72328767123288</v>
      </c>
    </row>
    <row r="620" spans="5:27" x14ac:dyDescent="0.3">
      <c r="E620" s="6"/>
      <c r="M620" s="6"/>
      <c r="AA620" s="7">
        <f ca="1">YEARFRAC(Table1[[#This Row],[Joining Date]],TODAY(),3)</f>
        <v>126.72328767123288</v>
      </c>
    </row>
    <row r="621" spans="5:27" x14ac:dyDescent="0.3">
      <c r="E621" s="6"/>
      <c r="M621" s="6"/>
      <c r="AA621" s="7">
        <f ca="1">YEARFRAC(Table1[[#This Row],[Joining Date]],TODAY(),3)</f>
        <v>126.72328767123288</v>
      </c>
    </row>
    <row r="622" spans="5:27" x14ac:dyDescent="0.3">
      <c r="E622" s="6"/>
      <c r="M622" s="6"/>
      <c r="AA622" s="7">
        <f ca="1">YEARFRAC(Table1[[#This Row],[Joining Date]],TODAY(),3)</f>
        <v>126.72328767123288</v>
      </c>
    </row>
    <row r="623" spans="5:27" x14ac:dyDescent="0.3">
      <c r="E623" s="6"/>
      <c r="M623" s="6"/>
      <c r="AA623" s="7">
        <f ca="1">YEARFRAC(Table1[[#This Row],[Joining Date]],TODAY(),3)</f>
        <v>126.72328767123288</v>
      </c>
    </row>
    <row r="624" spans="5:27" x14ac:dyDescent="0.3">
      <c r="E624" s="6"/>
      <c r="M624" s="6"/>
      <c r="AA624" s="7">
        <f ca="1">YEARFRAC(Table1[[#This Row],[Joining Date]],TODAY(),3)</f>
        <v>126.72328767123288</v>
      </c>
    </row>
    <row r="625" spans="5:27" x14ac:dyDescent="0.3">
      <c r="E625" s="6"/>
      <c r="M625" s="6"/>
      <c r="AA625" s="7">
        <f ca="1">YEARFRAC(Table1[[#This Row],[Joining Date]],TODAY(),3)</f>
        <v>126.72328767123288</v>
      </c>
    </row>
    <row r="626" spans="5:27" x14ac:dyDescent="0.3">
      <c r="E626" s="6"/>
      <c r="M626" s="6"/>
      <c r="AA626" s="7">
        <f ca="1">YEARFRAC(Table1[[#This Row],[Joining Date]],TODAY(),3)</f>
        <v>126.72328767123288</v>
      </c>
    </row>
    <row r="627" spans="5:27" x14ac:dyDescent="0.3">
      <c r="E627" s="6"/>
      <c r="M627" s="6"/>
      <c r="AA627" s="7">
        <f ca="1">YEARFRAC(Table1[[#This Row],[Joining Date]],TODAY(),3)</f>
        <v>126.72328767123288</v>
      </c>
    </row>
    <row r="628" spans="5:27" x14ac:dyDescent="0.3">
      <c r="E628" s="6"/>
      <c r="M628" s="6"/>
      <c r="AA628" s="7">
        <f ca="1">YEARFRAC(Table1[[#This Row],[Joining Date]],TODAY(),3)</f>
        <v>126.72328767123288</v>
      </c>
    </row>
    <row r="629" spans="5:27" x14ac:dyDescent="0.3">
      <c r="E629" s="6"/>
      <c r="M629" s="6"/>
      <c r="AA629" s="7">
        <f ca="1">YEARFRAC(Table1[[#This Row],[Joining Date]],TODAY(),3)</f>
        <v>126.72328767123288</v>
      </c>
    </row>
    <row r="630" spans="5:27" x14ac:dyDescent="0.3">
      <c r="E630" s="6"/>
      <c r="M630" s="6"/>
      <c r="AA630" s="7">
        <f ca="1">YEARFRAC(Table1[[#This Row],[Joining Date]],TODAY(),3)</f>
        <v>126.72328767123288</v>
      </c>
    </row>
    <row r="631" spans="5:27" x14ac:dyDescent="0.3">
      <c r="E631" s="6"/>
      <c r="M631" s="6"/>
      <c r="AA631" s="7">
        <f ca="1">YEARFRAC(Table1[[#This Row],[Joining Date]],TODAY(),3)</f>
        <v>126.72328767123288</v>
      </c>
    </row>
    <row r="632" spans="5:27" x14ac:dyDescent="0.3">
      <c r="E632" s="6"/>
      <c r="M632" s="6"/>
      <c r="AA632" s="7">
        <f ca="1">YEARFRAC(Table1[[#This Row],[Joining Date]],TODAY(),3)</f>
        <v>126.72328767123288</v>
      </c>
    </row>
    <row r="633" spans="5:27" x14ac:dyDescent="0.3">
      <c r="E633" s="6"/>
      <c r="M633" s="6"/>
      <c r="AA633" s="7">
        <f ca="1">YEARFRAC(Table1[[#This Row],[Joining Date]],TODAY(),3)</f>
        <v>126.72328767123288</v>
      </c>
    </row>
    <row r="634" spans="5:27" x14ac:dyDescent="0.3">
      <c r="E634" s="6"/>
      <c r="M634" s="6"/>
      <c r="AA634" s="7">
        <f ca="1">YEARFRAC(Table1[[#This Row],[Joining Date]],TODAY(),3)</f>
        <v>126.72328767123288</v>
      </c>
    </row>
    <row r="635" spans="5:27" x14ac:dyDescent="0.3">
      <c r="E635" s="6"/>
      <c r="M635" s="6"/>
      <c r="AA635" s="7">
        <f ca="1">YEARFRAC(Table1[[#This Row],[Joining Date]],TODAY(),3)</f>
        <v>126.72328767123288</v>
      </c>
    </row>
    <row r="636" spans="5:27" x14ac:dyDescent="0.3">
      <c r="E636" s="6"/>
      <c r="M636" s="6"/>
      <c r="AA636" s="7">
        <f ca="1">YEARFRAC(Table1[[#This Row],[Joining Date]],TODAY(),3)</f>
        <v>126.72328767123288</v>
      </c>
    </row>
    <row r="637" spans="5:27" x14ac:dyDescent="0.3">
      <c r="E637" s="6"/>
      <c r="M637" s="6"/>
      <c r="AA637" s="7">
        <f ca="1">YEARFRAC(Table1[[#This Row],[Joining Date]],TODAY(),3)</f>
        <v>126.72328767123288</v>
      </c>
    </row>
    <row r="638" spans="5:27" x14ac:dyDescent="0.3">
      <c r="E638" s="6"/>
      <c r="M638" s="6"/>
      <c r="AA638" s="7">
        <f ca="1">YEARFRAC(Table1[[#This Row],[Joining Date]],TODAY(),3)</f>
        <v>126.72328767123288</v>
      </c>
    </row>
    <row r="639" spans="5:27" x14ac:dyDescent="0.3">
      <c r="E639" s="6"/>
      <c r="M639" s="6"/>
      <c r="AA639" s="7">
        <f ca="1">YEARFRAC(Table1[[#This Row],[Joining Date]],TODAY(),3)</f>
        <v>126.72328767123288</v>
      </c>
    </row>
    <row r="640" spans="5:27" x14ac:dyDescent="0.3">
      <c r="E640" s="6"/>
      <c r="M640" s="6"/>
      <c r="AA640" s="7">
        <f ca="1">YEARFRAC(Table1[[#This Row],[Joining Date]],TODAY(),3)</f>
        <v>126.72328767123288</v>
      </c>
    </row>
    <row r="641" spans="5:27" x14ac:dyDescent="0.3">
      <c r="E641" s="6"/>
      <c r="M641" s="6"/>
      <c r="AA641" s="7">
        <f ca="1">YEARFRAC(Table1[[#This Row],[Joining Date]],TODAY(),3)</f>
        <v>126.72328767123288</v>
      </c>
    </row>
    <row r="642" spans="5:27" x14ac:dyDescent="0.3">
      <c r="E642" s="6"/>
      <c r="M642" s="6"/>
      <c r="AA642" s="7">
        <f ca="1">YEARFRAC(Table1[[#This Row],[Joining Date]],TODAY(),3)</f>
        <v>126.72328767123288</v>
      </c>
    </row>
    <row r="643" spans="5:27" x14ac:dyDescent="0.3">
      <c r="E643" s="6"/>
      <c r="M643" s="6"/>
      <c r="AA643" s="7">
        <f ca="1">YEARFRAC(Table1[[#This Row],[Joining Date]],TODAY(),3)</f>
        <v>126.72328767123288</v>
      </c>
    </row>
    <row r="644" spans="5:27" x14ac:dyDescent="0.3">
      <c r="E644" s="6"/>
      <c r="M644" s="6"/>
      <c r="AA644" s="7">
        <f ca="1">YEARFRAC(Table1[[#This Row],[Joining Date]],TODAY(),3)</f>
        <v>126.72328767123288</v>
      </c>
    </row>
    <row r="645" spans="5:27" x14ac:dyDescent="0.3">
      <c r="E645" s="6"/>
      <c r="M645" s="6"/>
      <c r="AA645" s="7">
        <f ca="1">YEARFRAC(Table1[[#This Row],[Joining Date]],TODAY(),3)</f>
        <v>126.72328767123288</v>
      </c>
    </row>
    <row r="646" spans="5:27" x14ac:dyDescent="0.3">
      <c r="E646" s="6"/>
      <c r="M646" s="6"/>
      <c r="AA646" s="7">
        <f ca="1">YEARFRAC(Table1[[#This Row],[Joining Date]],TODAY(),3)</f>
        <v>126.72328767123288</v>
      </c>
    </row>
    <row r="647" spans="5:27" x14ac:dyDescent="0.3">
      <c r="E647" s="6"/>
      <c r="M647" s="6"/>
      <c r="AA647" s="7">
        <f ca="1">YEARFRAC(Table1[[#This Row],[Joining Date]],TODAY(),3)</f>
        <v>126.72328767123288</v>
      </c>
    </row>
    <row r="648" spans="5:27" x14ac:dyDescent="0.3">
      <c r="E648" s="6"/>
      <c r="M648" s="6"/>
      <c r="AA648" s="7">
        <f ca="1">YEARFRAC(Table1[[#This Row],[Joining Date]],TODAY(),3)</f>
        <v>126.72328767123288</v>
      </c>
    </row>
    <row r="649" spans="5:27" x14ac:dyDescent="0.3">
      <c r="E649" s="6"/>
      <c r="M649" s="6"/>
      <c r="AA649" s="7">
        <f ca="1">YEARFRAC(Table1[[#This Row],[Joining Date]],TODAY(),3)</f>
        <v>126.72328767123288</v>
      </c>
    </row>
    <row r="650" spans="5:27" x14ac:dyDescent="0.3">
      <c r="E650" s="6"/>
      <c r="M650" s="6"/>
      <c r="AA650" s="7">
        <f ca="1">YEARFRAC(Table1[[#This Row],[Joining Date]],TODAY(),3)</f>
        <v>126.72328767123288</v>
      </c>
    </row>
    <row r="651" spans="5:27" x14ac:dyDescent="0.3">
      <c r="E651" s="6"/>
      <c r="M651" s="6"/>
      <c r="AA651" s="7">
        <f ca="1">YEARFRAC(Table1[[#This Row],[Joining Date]],TODAY(),3)</f>
        <v>126.72328767123288</v>
      </c>
    </row>
    <row r="652" spans="5:27" x14ac:dyDescent="0.3">
      <c r="E652" s="6"/>
      <c r="M652" s="6"/>
      <c r="AA652" s="7">
        <f ca="1">YEARFRAC(Table1[[#This Row],[Joining Date]],TODAY(),3)</f>
        <v>126.72328767123288</v>
      </c>
    </row>
    <row r="653" spans="5:27" x14ac:dyDescent="0.3">
      <c r="E653" s="6"/>
      <c r="M653" s="6"/>
      <c r="AA653" s="7">
        <f ca="1">YEARFRAC(Table1[[#This Row],[Joining Date]],TODAY(),3)</f>
        <v>126.72328767123288</v>
      </c>
    </row>
    <row r="654" spans="5:27" x14ac:dyDescent="0.3">
      <c r="E654" s="6"/>
      <c r="M654" s="6"/>
      <c r="AA654" s="7">
        <f ca="1">YEARFRAC(Table1[[#This Row],[Joining Date]],TODAY(),3)</f>
        <v>126.72328767123288</v>
      </c>
    </row>
    <row r="655" spans="5:27" x14ac:dyDescent="0.3">
      <c r="E655" s="6"/>
      <c r="M655" s="6"/>
      <c r="AA655" s="7">
        <f ca="1">YEARFRAC(Table1[[#This Row],[Joining Date]],TODAY(),3)</f>
        <v>126.72328767123288</v>
      </c>
    </row>
    <row r="656" spans="5:27" x14ac:dyDescent="0.3">
      <c r="E656" s="6"/>
      <c r="M656" s="6"/>
      <c r="AA656" s="7">
        <f ca="1">YEARFRAC(Table1[[#This Row],[Joining Date]],TODAY(),3)</f>
        <v>126.72328767123288</v>
      </c>
    </row>
    <row r="657" spans="5:27" x14ac:dyDescent="0.3">
      <c r="E657" s="6"/>
      <c r="M657" s="6"/>
      <c r="AA657" s="7">
        <f ca="1">YEARFRAC(Table1[[#This Row],[Joining Date]],TODAY(),3)</f>
        <v>126.72328767123288</v>
      </c>
    </row>
    <row r="658" spans="5:27" x14ac:dyDescent="0.3">
      <c r="E658" s="6"/>
      <c r="M658" s="6"/>
      <c r="AA658" s="7">
        <f ca="1">YEARFRAC(Table1[[#This Row],[Joining Date]],TODAY(),3)</f>
        <v>126.72328767123288</v>
      </c>
    </row>
    <row r="659" spans="5:27" x14ac:dyDescent="0.3">
      <c r="E659" s="6"/>
      <c r="M659" s="6"/>
      <c r="AA659" s="7">
        <f ca="1">YEARFRAC(Table1[[#This Row],[Joining Date]],TODAY(),3)</f>
        <v>126.72328767123288</v>
      </c>
    </row>
    <row r="660" spans="5:27" x14ac:dyDescent="0.3">
      <c r="E660" s="6"/>
      <c r="M660" s="6"/>
      <c r="AA660" s="7">
        <f ca="1">YEARFRAC(Table1[[#This Row],[Joining Date]],TODAY(),3)</f>
        <v>126.72328767123288</v>
      </c>
    </row>
    <row r="661" spans="5:27" x14ac:dyDescent="0.3">
      <c r="E661" s="6"/>
      <c r="M661" s="6"/>
      <c r="AA661" s="7">
        <f ca="1">YEARFRAC(Table1[[#This Row],[Joining Date]],TODAY(),3)</f>
        <v>126.72328767123288</v>
      </c>
    </row>
    <row r="662" spans="5:27" x14ac:dyDescent="0.3">
      <c r="E662" s="6"/>
      <c r="M662" s="6"/>
      <c r="AA662" s="7">
        <f ca="1">YEARFRAC(Table1[[#This Row],[Joining Date]],TODAY(),3)</f>
        <v>126.72328767123288</v>
      </c>
    </row>
    <row r="663" spans="5:27" x14ac:dyDescent="0.3">
      <c r="E663" s="6"/>
      <c r="M663" s="6"/>
      <c r="AA663" s="7">
        <f ca="1">YEARFRAC(Table1[[#This Row],[Joining Date]],TODAY(),3)</f>
        <v>126.72328767123288</v>
      </c>
    </row>
    <row r="664" spans="5:27" x14ac:dyDescent="0.3">
      <c r="E664" s="6"/>
      <c r="M664" s="6"/>
      <c r="AA664" s="7">
        <f ca="1">YEARFRAC(Table1[[#This Row],[Joining Date]],TODAY(),3)</f>
        <v>126.72328767123288</v>
      </c>
    </row>
    <row r="665" spans="5:27" x14ac:dyDescent="0.3">
      <c r="E665" s="6"/>
      <c r="M665" s="6"/>
      <c r="AA665" s="7">
        <f ca="1">YEARFRAC(Table1[[#This Row],[Joining Date]],TODAY(),3)</f>
        <v>126.72328767123288</v>
      </c>
    </row>
    <row r="666" spans="5:27" x14ac:dyDescent="0.3">
      <c r="E666" s="6"/>
      <c r="M666" s="6"/>
      <c r="AA666" s="7">
        <f ca="1">YEARFRAC(Table1[[#This Row],[Joining Date]],TODAY(),3)</f>
        <v>126.72328767123288</v>
      </c>
    </row>
    <row r="667" spans="5:27" x14ac:dyDescent="0.3">
      <c r="E667" s="6"/>
      <c r="M667" s="6"/>
      <c r="AA667" s="7">
        <f ca="1">YEARFRAC(Table1[[#This Row],[Joining Date]],TODAY(),3)</f>
        <v>126.72328767123288</v>
      </c>
    </row>
    <row r="668" spans="5:27" x14ac:dyDescent="0.3">
      <c r="E668" s="6"/>
      <c r="M668" s="6"/>
      <c r="AA668" s="7">
        <f ca="1">YEARFRAC(Table1[[#This Row],[Joining Date]],TODAY(),3)</f>
        <v>126.72328767123288</v>
      </c>
    </row>
    <row r="669" spans="5:27" x14ac:dyDescent="0.3">
      <c r="E669" s="6"/>
      <c r="M669" s="6"/>
      <c r="AA669" s="7">
        <f ca="1">YEARFRAC(Table1[[#This Row],[Joining Date]],TODAY(),3)</f>
        <v>126.72328767123288</v>
      </c>
    </row>
    <row r="670" spans="5:27" x14ac:dyDescent="0.3">
      <c r="E670" s="6"/>
      <c r="M670" s="6"/>
      <c r="AA670" s="7">
        <f ca="1">YEARFRAC(Table1[[#This Row],[Joining Date]],TODAY(),3)</f>
        <v>126.72328767123288</v>
      </c>
    </row>
    <row r="671" spans="5:27" x14ac:dyDescent="0.3">
      <c r="E671" s="6"/>
      <c r="M671" s="6"/>
      <c r="AA671" s="7">
        <f ca="1">YEARFRAC(Table1[[#This Row],[Joining Date]],TODAY(),3)</f>
        <v>126.72328767123288</v>
      </c>
    </row>
    <row r="672" spans="5:27" x14ac:dyDescent="0.3">
      <c r="E672" s="6"/>
      <c r="M672" s="6"/>
      <c r="AA672" s="7">
        <f ca="1">YEARFRAC(Table1[[#This Row],[Joining Date]],TODAY(),3)</f>
        <v>126.72328767123288</v>
      </c>
    </row>
    <row r="673" spans="5:27" x14ac:dyDescent="0.3">
      <c r="E673" s="6"/>
      <c r="M673" s="6"/>
      <c r="AA673" s="7">
        <f ca="1">YEARFRAC(Table1[[#This Row],[Joining Date]],TODAY(),3)</f>
        <v>126.72328767123288</v>
      </c>
    </row>
    <row r="674" spans="5:27" x14ac:dyDescent="0.3">
      <c r="E674" s="6"/>
      <c r="M674" s="6"/>
      <c r="AA674" s="7">
        <f ca="1">YEARFRAC(Table1[[#This Row],[Joining Date]],TODAY(),3)</f>
        <v>126.72328767123288</v>
      </c>
    </row>
    <row r="675" spans="5:27" x14ac:dyDescent="0.3">
      <c r="E675" s="6"/>
      <c r="M675" s="6"/>
      <c r="AA675" s="7">
        <f ca="1">YEARFRAC(Table1[[#This Row],[Joining Date]],TODAY(),3)</f>
        <v>126.72328767123288</v>
      </c>
    </row>
    <row r="676" spans="5:27" x14ac:dyDescent="0.3">
      <c r="E676" s="6"/>
      <c r="M676" s="6"/>
      <c r="AA676" s="7">
        <f ca="1">YEARFRAC(Table1[[#This Row],[Joining Date]],TODAY(),3)</f>
        <v>126.72328767123288</v>
      </c>
    </row>
    <row r="677" spans="5:27" x14ac:dyDescent="0.3">
      <c r="E677" s="6"/>
      <c r="M677" s="6"/>
      <c r="AA677" s="7">
        <f ca="1">YEARFRAC(Table1[[#This Row],[Joining Date]],TODAY(),3)</f>
        <v>126.72328767123288</v>
      </c>
    </row>
    <row r="678" spans="5:27" x14ac:dyDescent="0.3">
      <c r="E678" s="6"/>
      <c r="M678" s="6"/>
      <c r="AA678" s="7">
        <f ca="1">YEARFRAC(Table1[[#This Row],[Joining Date]],TODAY(),3)</f>
        <v>126.72328767123288</v>
      </c>
    </row>
    <row r="679" spans="5:27" x14ac:dyDescent="0.3">
      <c r="E679" s="6"/>
      <c r="M679" s="6"/>
      <c r="AA679" s="7">
        <f ca="1">YEARFRAC(Table1[[#This Row],[Joining Date]],TODAY(),3)</f>
        <v>126.72328767123288</v>
      </c>
    </row>
    <row r="680" spans="5:27" x14ac:dyDescent="0.3">
      <c r="E680" s="6"/>
      <c r="M680" s="6"/>
      <c r="AA680" s="7">
        <f ca="1">YEARFRAC(Table1[[#This Row],[Joining Date]],TODAY(),3)</f>
        <v>126.72328767123288</v>
      </c>
    </row>
    <row r="681" spans="5:27" x14ac:dyDescent="0.3">
      <c r="E681" s="6"/>
      <c r="M681" s="6"/>
      <c r="AA681" s="7">
        <f ca="1">YEARFRAC(Table1[[#This Row],[Joining Date]],TODAY(),3)</f>
        <v>126.72328767123288</v>
      </c>
    </row>
    <row r="682" spans="5:27" x14ac:dyDescent="0.3">
      <c r="E682" s="6"/>
      <c r="M682" s="6"/>
      <c r="AA682" s="7">
        <f ca="1">YEARFRAC(Table1[[#This Row],[Joining Date]],TODAY(),3)</f>
        <v>126.72328767123288</v>
      </c>
    </row>
    <row r="683" spans="5:27" x14ac:dyDescent="0.3">
      <c r="E683" s="6"/>
      <c r="M683" s="6"/>
      <c r="AA683" s="7">
        <f ca="1">YEARFRAC(Table1[[#This Row],[Joining Date]],TODAY(),3)</f>
        <v>126.72328767123288</v>
      </c>
    </row>
    <row r="684" spans="5:27" x14ac:dyDescent="0.3">
      <c r="E684" s="6"/>
      <c r="M684" s="6"/>
      <c r="AA684" s="7">
        <f ca="1">YEARFRAC(Table1[[#This Row],[Joining Date]],TODAY(),3)</f>
        <v>126.72328767123288</v>
      </c>
    </row>
    <row r="685" spans="5:27" x14ac:dyDescent="0.3">
      <c r="E685" s="6"/>
      <c r="M685" s="6"/>
      <c r="AA685" s="7">
        <f ca="1">YEARFRAC(Table1[[#This Row],[Joining Date]],TODAY(),3)</f>
        <v>126.72328767123288</v>
      </c>
    </row>
    <row r="686" spans="5:27" x14ac:dyDescent="0.3">
      <c r="E686" s="6"/>
      <c r="M686" s="6"/>
      <c r="AA686" s="7">
        <f ca="1">YEARFRAC(Table1[[#This Row],[Joining Date]],TODAY(),3)</f>
        <v>126.72328767123288</v>
      </c>
    </row>
    <row r="687" spans="5:27" x14ac:dyDescent="0.3">
      <c r="E687" s="6"/>
      <c r="M687" s="6"/>
      <c r="AA687" s="7">
        <f ca="1">YEARFRAC(Table1[[#This Row],[Joining Date]],TODAY(),3)</f>
        <v>126.72328767123288</v>
      </c>
    </row>
    <row r="688" spans="5:27" x14ac:dyDescent="0.3">
      <c r="E688" s="6"/>
      <c r="M688" s="6"/>
      <c r="AA688" s="7">
        <f ca="1">YEARFRAC(Table1[[#This Row],[Joining Date]],TODAY(),3)</f>
        <v>126.72328767123288</v>
      </c>
    </row>
    <row r="689" spans="5:27" x14ac:dyDescent="0.3">
      <c r="E689" s="6"/>
      <c r="M689" s="6"/>
      <c r="AA689" s="7">
        <f ca="1">YEARFRAC(Table1[[#This Row],[Joining Date]],TODAY(),3)</f>
        <v>126.72328767123288</v>
      </c>
    </row>
    <row r="690" spans="5:27" x14ac:dyDescent="0.3">
      <c r="E690" s="6"/>
      <c r="M690" s="6"/>
      <c r="AA690" s="7">
        <f ca="1">YEARFRAC(Table1[[#This Row],[Joining Date]],TODAY(),3)</f>
        <v>126.72328767123288</v>
      </c>
    </row>
    <row r="691" spans="5:27" x14ac:dyDescent="0.3">
      <c r="E691" s="6"/>
      <c r="M691" s="6"/>
      <c r="AA691" s="7">
        <f ca="1">YEARFRAC(Table1[[#This Row],[Joining Date]],TODAY(),3)</f>
        <v>126.72328767123288</v>
      </c>
    </row>
    <row r="692" spans="5:27" x14ac:dyDescent="0.3">
      <c r="E692" s="6"/>
      <c r="M692" s="6"/>
      <c r="AA692" s="7">
        <f ca="1">YEARFRAC(Table1[[#This Row],[Joining Date]],TODAY(),3)</f>
        <v>126.72328767123288</v>
      </c>
    </row>
    <row r="693" spans="5:27" x14ac:dyDescent="0.3">
      <c r="E693" s="6"/>
      <c r="M693" s="6"/>
      <c r="AA693" s="7">
        <f ca="1">YEARFRAC(Table1[[#This Row],[Joining Date]],TODAY(),3)</f>
        <v>126.72328767123288</v>
      </c>
    </row>
    <row r="694" spans="5:27" x14ac:dyDescent="0.3">
      <c r="E694" s="6"/>
      <c r="M694" s="6"/>
      <c r="AA694" s="7">
        <f ca="1">YEARFRAC(Table1[[#This Row],[Joining Date]],TODAY(),3)</f>
        <v>126.72328767123288</v>
      </c>
    </row>
    <row r="695" spans="5:27" x14ac:dyDescent="0.3">
      <c r="E695" s="6"/>
      <c r="M695" s="6"/>
      <c r="AA695" s="7">
        <f ca="1">YEARFRAC(Table1[[#This Row],[Joining Date]],TODAY(),3)</f>
        <v>126.72328767123288</v>
      </c>
    </row>
    <row r="696" spans="5:27" x14ac:dyDescent="0.3">
      <c r="E696" s="6"/>
      <c r="M696" s="6"/>
      <c r="AA696" s="7">
        <f ca="1">YEARFRAC(Table1[[#This Row],[Joining Date]],TODAY(),3)</f>
        <v>126.72328767123288</v>
      </c>
    </row>
    <row r="697" spans="5:27" x14ac:dyDescent="0.3">
      <c r="E697" s="6"/>
      <c r="M697" s="6"/>
      <c r="AA697" s="7">
        <f ca="1">YEARFRAC(Table1[[#This Row],[Joining Date]],TODAY(),3)</f>
        <v>126.72328767123288</v>
      </c>
    </row>
    <row r="698" spans="5:27" x14ac:dyDescent="0.3">
      <c r="E698" s="6"/>
      <c r="M698" s="6"/>
      <c r="AA698" s="7">
        <f ca="1">YEARFRAC(Table1[[#This Row],[Joining Date]],TODAY(),3)</f>
        <v>126.72328767123288</v>
      </c>
    </row>
    <row r="699" spans="5:27" x14ac:dyDescent="0.3">
      <c r="E699" s="6"/>
      <c r="M699" s="6"/>
      <c r="AA699" s="7">
        <f ca="1">YEARFRAC(Table1[[#This Row],[Joining Date]],TODAY(),3)</f>
        <v>126.72328767123288</v>
      </c>
    </row>
    <row r="700" spans="5:27" x14ac:dyDescent="0.3">
      <c r="E700" s="6"/>
      <c r="M700" s="6"/>
      <c r="AA700" s="7">
        <f ca="1">YEARFRAC(Table1[[#This Row],[Joining Date]],TODAY(),3)</f>
        <v>126.72328767123288</v>
      </c>
    </row>
    <row r="701" spans="5:27" x14ac:dyDescent="0.3">
      <c r="E701" s="6"/>
      <c r="M701" s="6"/>
      <c r="AA701" s="7">
        <f ca="1">YEARFRAC(Table1[[#This Row],[Joining Date]],TODAY(),3)</f>
        <v>126.72328767123288</v>
      </c>
    </row>
    <row r="702" spans="5:27" x14ac:dyDescent="0.3">
      <c r="E702" s="6"/>
      <c r="M702" s="6"/>
      <c r="AA702" s="7">
        <f ca="1">YEARFRAC(Table1[[#This Row],[Joining Date]],TODAY(),3)</f>
        <v>126.72328767123288</v>
      </c>
    </row>
    <row r="703" spans="5:27" x14ac:dyDescent="0.3">
      <c r="E703" s="6"/>
      <c r="M703" s="6"/>
      <c r="AA703" s="7">
        <f ca="1">YEARFRAC(Table1[[#This Row],[Joining Date]],TODAY(),3)</f>
        <v>126.72328767123288</v>
      </c>
    </row>
    <row r="704" spans="5:27" x14ac:dyDescent="0.3">
      <c r="E704" s="6"/>
      <c r="M704" s="6"/>
      <c r="AA704" s="7">
        <f ca="1">YEARFRAC(Table1[[#This Row],[Joining Date]],TODAY(),3)</f>
        <v>126.72328767123288</v>
      </c>
    </row>
    <row r="705" spans="5:27" x14ac:dyDescent="0.3">
      <c r="E705" s="6"/>
      <c r="M705" s="6"/>
      <c r="AA705" s="7">
        <f ca="1">YEARFRAC(Table1[[#This Row],[Joining Date]],TODAY(),3)</f>
        <v>126.72328767123288</v>
      </c>
    </row>
    <row r="706" spans="5:27" x14ac:dyDescent="0.3">
      <c r="E706" s="6"/>
      <c r="M706" s="6"/>
      <c r="AA706" s="7">
        <f ca="1">YEARFRAC(Table1[[#This Row],[Joining Date]],TODAY(),3)</f>
        <v>126.72328767123288</v>
      </c>
    </row>
    <row r="707" spans="5:27" x14ac:dyDescent="0.3">
      <c r="E707" s="6"/>
      <c r="M707" s="6"/>
      <c r="AA707" s="7">
        <f ca="1">YEARFRAC(Table1[[#This Row],[Joining Date]],TODAY(),3)</f>
        <v>126.72328767123288</v>
      </c>
    </row>
    <row r="708" spans="5:27" x14ac:dyDescent="0.3">
      <c r="E708" s="6"/>
      <c r="M708" s="6"/>
      <c r="AA708" s="7">
        <f ca="1">YEARFRAC(Table1[[#This Row],[Joining Date]],TODAY(),3)</f>
        <v>126.72328767123288</v>
      </c>
    </row>
    <row r="709" spans="5:27" x14ac:dyDescent="0.3">
      <c r="E709" s="6"/>
      <c r="M709" s="6"/>
      <c r="AA709" s="7">
        <f ca="1">YEARFRAC(Table1[[#This Row],[Joining Date]],TODAY(),3)</f>
        <v>126.72328767123288</v>
      </c>
    </row>
    <row r="710" spans="5:27" x14ac:dyDescent="0.3">
      <c r="E710" s="6"/>
      <c r="M710" s="6"/>
      <c r="AA710" s="7">
        <f ca="1">YEARFRAC(Table1[[#This Row],[Joining Date]],TODAY(),3)</f>
        <v>126.72328767123288</v>
      </c>
    </row>
    <row r="711" spans="5:27" x14ac:dyDescent="0.3">
      <c r="E711" s="6"/>
      <c r="M711" s="6"/>
      <c r="AA711" s="7">
        <f ca="1">YEARFRAC(Table1[[#This Row],[Joining Date]],TODAY(),3)</f>
        <v>126.72328767123288</v>
      </c>
    </row>
    <row r="712" spans="5:27" x14ac:dyDescent="0.3">
      <c r="E712" s="6"/>
      <c r="M712" s="6"/>
      <c r="AA712" s="7">
        <f ca="1">YEARFRAC(Table1[[#This Row],[Joining Date]],TODAY(),3)</f>
        <v>126.72328767123288</v>
      </c>
    </row>
    <row r="713" spans="5:27" x14ac:dyDescent="0.3">
      <c r="E713" s="6"/>
      <c r="M713" s="6"/>
      <c r="AA713" s="7">
        <f ca="1">YEARFRAC(Table1[[#This Row],[Joining Date]],TODAY(),3)</f>
        <v>126.72328767123288</v>
      </c>
    </row>
    <row r="714" spans="5:27" x14ac:dyDescent="0.3">
      <c r="E714" s="6"/>
      <c r="M714" s="6"/>
      <c r="AA714" s="7">
        <f ca="1">YEARFRAC(Table1[[#This Row],[Joining Date]],TODAY(),3)</f>
        <v>126.72328767123288</v>
      </c>
    </row>
    <row r="715" spans="5:27" x14ac:dyDescent="0.3">
      <c r="E715" s="6"/>
      <c r="M715" s="6"/>
      <c r="AA715" s="7">
        <f ca="1">YEARFRAC(Table1[[#This Row],[Joining Date]],TODAY(),3)</f>
        <v>126.72328767123288</v>
      </c>
    </row>
    <row r="716" spans="5:27" x14ac:dyDescent="0.3">
      <c r="E716" s="6"/>
      <c r="M716" s="6"/>
      <c r="AA716" s="7">
        <f ca="1">YEARFRAC(Table1[[#This Row],[Joining Date]],TODAY(),3)</f>
        <v>126.72328767123288</v>
      </c>
    </row>
    <row r="717" spans="5:27" x14ac:dyDescent="0.3">
      <c r="E717" s="6"/>
      <c r="M717" s="6"/>
      <c r="AA717" s="7">
        <f ca="1">YEARFRAC(Table1[[#This Row],[Joining Date]],TODAY(),3)</f>
        <v>126.72328767123288</v>
      </c>
    </row>
    <row r="718" spans="5:27" x14ac:dyDescent="0.3">
      <c r="E718" s="6"/>
      <c r="M718" s="6"/>
      <c r="AA718" s="7">
        <f ca="1">YEARFRAC(Table1[[#This Row],[Joining Date]],TODAY(),3)</f>
        <v>126.72328767123288</v>
      </c>
    </row>
    <row r="719" spans="5:27" x14ac:dyDescent="0.3">
      <c r="E719" s="6"/>
      <c r="M719" s="6"/>
      <c r="AA719" s="7">
        <f ca="1">YEARFRAC(Table1[[#This Row],[Joining Date]],TODAY(),3)</f>
        <v>126.72328767123288</v>
      </c>
    </row>
    <row r="720" spans="5:27" x14ac:dyDescent="0.3">
      <c r="E720" s="6"/>
      <c r="M720" s="6"/>
      <c r="AA720" s="7">
        <f ca="1">YEARFRAC(Table1[[#This Row],[Joining Date]],TODAY(),3)</f>
        <v>126.72328767123288</v>
      </c>
    </row>
    <row r="721" spans="5:27" x14ac:dyDescent="0.3">
      <c r="E721" s="6"/>
      <c r="M721" s="6"/>
      <c r="AA721" s="7">
        <f ca="1">YEARFRAC(Table1[[#This Row],[Joining Date]],TODAY(),3)</f>
        <v>126.72328767123288</v>
      </c>
    </row>
    <row r="722" spans="5:27" x14ac:dyDescent="0.3">
      <c r="E722" s="6"/>
      <c r="M722" s="6"/>
      <c r="AA722" s="7">
        <f ca="1">YEARFRAC(Table1[[#This Row],[Joining Date]],TODAY(),3)</f>
        <v>126.72328767123288</v>
      </c>
    </row>
    <row r="723" spans="5:27" x14ac:dyDescent="0.3">
      <c r="E723" s="6"/>
      <c r="M723" s="6"/>
      <c r="AA723" s="7">
        <f ca="1">YEARFRAC(Table1[[#This Row],[Joining Date]],TODAY(),3)</f>
        <v>126.72328767123288</v>
      </c>
    </row>
    <row r="724" spans="5:27" x14ac:dyDescent="0.3">
      <c r="E724" s="6"/>
      <c r="M724" s="6"/>
      <c r="AA724" s="7">
        <f ca="1">YEARFRAC(Table1[[#This Row],[Joining Date]],TODAY(),3)</f>
        <v>126.72328767123288</v>
      </c>
    </row>
    <row r="725" spans="5:27" x14ac:dyDescent="0.3">
      <c r="E725" s="6"/>
      <c r="M725" s="6"/>
      <c r="AA725" s="7">
        <f ca="1">YEARFRAC(Table1[[#This Row],[Joining Date]],TODAY(),3)</f>
        <v>126.72328767123288</v>
      </c>
    </row>
    <row r="726" spans="5:27" x14ac:dyDescent="0.3">
      <c r="E726" s="6"/>
      <c r="M726" s="6"/>
      <c r="AA726" s="7">
        <f ca="1">YEARFRAC(Table1[[#This Row],[Joining Date]],TODAY(),3)</f>
        <v>126.72328767123288</v>
      </c>
    </row>
    <row r="727" spans="5:27" x14ac:dyDescent="0.3">
      <c r="E727" s="6"/>
      <c r="M727" s="6"/>
      <c r="AA727" s="7">
        <f ca="1">YEARFRAC(Table1[[#This Row],[Joining Date]],TODAY(),3)</f>
        <v>126.72328767123288</v>
      </c>
    </row>
    <row r="728" spans="5:27" x14ac:dyDescent="0.3">
      <c r="E728" s="6"/>
      <c r="M728" s="6"/>
      <c r="AA728" s="7">
        <f ca="1">YEARFRAC(Table1[[#This Row],[Joining Date]],TODAY(),3)</f>
        <v>126.72328767123288</v>
      </c>
    </row>
    <row r="729" spans="5:27" x14ac:dyDescent="0.3">
      <c r="E729" s="6"/>
      <c r="M729" s="6"/>
      <c r="AA729" s="7">
        <f ca="1">YEARFRAC(Table1[[#This Row],[Joining Date]],TODAY(),3)</f>
        <v>126.72328767123288</v>
      </c>
    </row>
    <row r="730" spans="5:27" x14ac:dyDescent="0.3">
      <c r="E730" s="6"/>
      <c r="M730" s="6"/>
      <c r="AA730" s="7">
        <f ca="1">YEARFRAC(Table1[[#This Row],[Joining Date]],TODAY(),3)</f>
        <v>126.72328767123288</v>
      </c>
    </row>
    <row r="731" spans="5:27" x14ac:dyDescent="0.3">
      <c r="E731" s="6"/>
      <c r="M731" s="6"/>
      <c r="AA731" s="7">
        <f ca="1">YEARFRAC(Table1[[#This Row],[Joining Date]],TODAY(),3)</f>
        <v>126.72328767123288</v>
      </c>
    </row>
    <row r="732" spans="5:27" x14ac:dyDescent="0.3">
      <c r="E732" s="6"/>
      <c r="M732" s="6"/>
      <c r="AA732" s="7">
        <f ca="1">YEARFRAC(Table1[[#This Row],[Joining Date]],TODAY(),3)</f>
        <v>126.72328767123288</v>
      </c>
    </row>
    <row r="733" spans="5:27" x14ac:dyDescent="0.3">
      <c r="E733" s="6"/>
      <c r="M733" s="6"/>
      <c r="AA733" s="7">
        <f ca="1">YEARFRAC(Table1[[#This Row],[Joining Date]],TODAY(),3)</f>
        <v>126.72328767123288</v>
      </c>
    </row>
    <row r="734" spans="5:27" x14ac:dyDescent="0.3">
      <c r="E734" s="6"/>
      <c r="M734" s="6"/>
      <c r="AA734" s="7">
        <f ca="1">YEARFRAC(Table1[[#This Row],[Joining Date]],TODAY(),3)</f>
        <v>126.72328767123288</v>
      </c>
    </row>
    <row r="735" spans="5:27" x14ac:dyDescent="0.3">
      <c r="E735" s="6"/>
      <c r="M735" s="6"/>
      <c r="AA735" s="7">
        <f ca="1">YEARFRAC(Table1[[#This Row],[Joining Date]],TODAY(),3)</f>
        <v>126.72328767123288</v>
      </c>
    </row>
    <row r="736" spans="5:27" x14ac:dyDescent="0.3">
      <c r="E736" s="6"/>
      <c r="M736" s="6"/>
      <c r="AA736" s="7">
        <f ca="1">YEARFRAC(Table1[[#This Row],[Joining Date]],TODAY(),3)</f>
        <v>126.72328767123288</v>
      </c>
    </row>
    <row r="737" spans="5:27" x14ac:dyDescent="0.3">
      <c r="E737" s="6"/>
      <c r="M737" s="6"/>
      <c r="AA737" s="7">
        <f ca="1">YEARFRAC(Table1[[#This Row],[Joining Date]],TODAY(),3)</f>
        <v>126.72328767123288</v>
      </c>
    </row>
    <row r="738" spans="5:27" x14ac:dyDescent="0.3">
      <c r="E738" s="6"/>
      <c r="M738" s="6"/>
      <c r="AA738" s="7">
        <f ca="1">YEARFRAC(Table1[[#This Row],[Joining Date]],TODAY(),3)</f>
        <v>126.72328767123288</v>
      </c>
    </row>
    <row r="739" spans="5:27" x14ac:dyDescent="0.3">
      <c r="E739" s="6"/>
      <c r="M739" s="6"/>
      <c r="AA739" s="7">
        <f ca="1">YEARFRAC(Table1[[#This Row],[Joining Date]],TODAY(),3)</f>
        <v>126.72328767123288</v>
      </c>
    </row>
    <row r="740" spans="5:27" x14ac:dyDescent="0.3">
      <c r="E740" s="6"/>
      <c r="M740" s="6"/>
      <c r="AA740" s="7">
        <f ca="1">YEARFRAC(Table1[[#This Row],[Joining Date]],TODAY(),3)</f>
        <v>126.72328767123288</v>
      </c>
    </row>
    <row r="741" spans="5:27" x14ac:dyDescent="0.3">
      <c r="E741" s="6"/>
      <c r="M741" s="6"/>
      <c r="AA741" s="7">
        <f ca="1">YEARFRAC(Table1[[#This Row],[Joining Date]],TODAY(),3)</f>
        <v>126.72328767123288</v>
      </c>
    </row>
    <row r="742" spans="5:27" x14ac:dyDescent="0.3">
      <c r="E742" s="6"/>
      <c r="M742" s="6"/>
      <c r="AA742" s="7">
        <f ca="1">YEARFRAC(Table1[[#This Row],[Joining Date]],TODAY(),3)</f>
        <v>126.72328767123288</v>
      </c>
    </row>
    <row r="743" spans="5:27" x14ac:dyDescent="0.3">
      <c r="E743" s="6"/>
      <c r="M743" s="6"/>
      <c r="AA743" s="7">
        <f ca="1">YEARFRAC(Table1[[#This Row],[Joining Date]],TODAY(),3)</f>
        <v>126.72328767123288</v>
      </c>
    </row>
    <row r="744" spans="5:27" x14ac:dyDescent="0.3">
      <c r="E744" s="6"/>
      <c r="M744" s="6"/>
      <c r="AA744" s="7">
        <f ca="1">YEARFRAC(Table1[[#This Row],[Joining Date]],TODAY(),3)</f>
        <v>126.72328767123288</v>
      </c>
    </row>
    <row r="745" spans="5:27" x14ac:dyDescent="0.3">
      <c r="E745" s="6"/>
      <c r="M745" s="6"/>
      <c r="AA745" s="7">
        <f ca="1">YEARFRAC(Table1[[#This Row],[Joining Date]],TODAY(),3)</f>
        <v>126.72328767123288</v>
      </c>
    </row>
    <row r="746" spans="5:27" x14ac:dyDescent="0.3">
      <c r="E746" s="6"/>
      <c r="M746" s="6"/>
      <c r="AA746" s="7">
        <f ca="1">YEARFRAC(Table1[[#This Row],[Joining Date]],TODAY(),3)</f>
        <v>126.72328767123288</v>
      </c>
    </row>
    <row r="747" spans="5:27" x14ac:dyDescent="0.3">
      <c r="E747" s="6"/>
      <c r="M747" s="6"/>
      <c r="AA747" s="7">
        <f ca="1">YEARFRAC(Table1[[#This Row],[Joining Date]],TODAY(),3)</f>
        <v>126.72328767123288</v>
      </c>
    </row>
    <row r="748" spans="5:27" x14ac:dyDescent="0.3">
      <c r="E748" s="6"/>
      <c r="M748" s="6"/>
      <c r="AA748" s="7">
        <f ca="1">YEARFRAC(Table1[[#This Row],[Joining Date]],TODAY(),3)</f>
        <v>126.72328767123288</v>
      </c>
    </row>
    <row r="749" spans="5:27" x14ac:dyDescent="0.3">
      <c r="E749" s="6"/>
      <c r="M749" s="6"/>
      <c r="AA749" s="7">
        <f ca="1">YEARFRAC(Table1[[#This Row],[Joining Date]],TODAY(),3)</f>
        <v>126.72328767123288</v>
      </c>
    </row>
    <row r="750" spans="5:27" x14ac:dyDescent="0.3">
      <c r="E750" s="6"/>
      <c r="M750" s="6"/>
      <c r="AA750" s="7">
        <f ca="1">YEARFRAC(Table1[[#This Row],[Joining Date]],TODAY(),3)</f>
        <v>126.72328767123288</v>
      </c>
    </row>
    <row r="751" spans="5:27" x14ac:dyDescent="0.3">
      <c r="E751" s="6"/>
      <c r="M751" s="6"/>
      <c r="AA751" s="7">
        <f ca="1">YEARFRAC(Table1[[#This Row],[Joining Date]],TODAY(),3)</f>
        <v>126.72328767123288</v>
      </c>
    </row>
    <row r="752" spans="5:27" x14ac:dyDescent="0.3">
      <c r="E752" s="6"/>
      <c r="M752" s="6"/>
      <c r="AA752" s="7">
        <f ca="1">YEARFRAC(Table1[[#This Row],[Joining Date]],TODAY(),3)</f>
        <v>126.72328767123288</v>
      </c>
    </row>
    <row r="753" spans="5:27" x14ac:dyDescent="0.3">
      <c r="E753" s="6"/>
      <c r="M753" s="6"/>
      <c r="AA753" s="7">
        <f ca="1">YEARFRAC(Table1[[#This Row],[Joining Date]],TODAY(),3)</f>
        <v>126.72328767123288</v>
      </c>
    </row>
    <row r="754" spans="5:27" x14ac:dyDescent="0.3">
      <c r="E754" s="6"/>
      <c r="M754" s="6"/>
      <c r="AA754" s="7">
        <f ca="1">YEARFRAC(Table1[[#This Row],[Joining Date]],TODAY(),3)</f>
        <v>126.72328767123288</v>
      </c>
    </row>
    <row r="755" spans="5:27" x14ac:dyDescent="0.3">
      <c r="E755" s="6"/>
      <c r="M755" s="6"/>
      <c r="AA755" s="7">
        <f ca="1">YEARFRAC(Table1[[#This Row],[Joining Date]],TODAY(),3)</f>
        <v>126.72328767123288</v>
      </c>
    </row>
    <row r="756" spans="5:27" x14ac:dyDescent="0.3">
      <c r="E756" s="6"/>
      <c r="M756" s="6"/>
      <c r="AA756" s="7">
        <f ca="1">YEARFRAC(Table1[[#This Row],[Joining Date]],TODAY(),3)</f>
        <v>126.72328767123288</v>
      </c>
    </row>
    <row r="757" spans="5:27" x14ac:dyDescent="0.3">
      <c r="E757" s="6"/>
      <c r="M757" s="6"/>
      <c r="AA757" s="7">
        <f ca="1">YEARFRAC(Table1[[#This Row],[Joining Date]],TODAY(),3)</f>
        <v>126.72328767123288</v>
      </c>
    </row>
    <row r="758" spans="5:27" x14ac:dyDescent="0.3">
      <c r="E758" s="6"/>
      <c r="M758" s="6"/>
      <c r="AA758" s="7">
        <f ca="1">YEARFRAC(Table1[[#This Row],[Joining Date]],TODAY(),3)</f>
        <v>126.72328767123288</v>
      </c>
    </row>
    <row r="759" spans="5:27" x14ac:dyDescent="0.3">
      <c r="E759" s="6"/>
      <c r="M759" s="6"/>
      <c r="AA759" s="7">
        <f ca="1">YEARFRAC(Table1[[#This Row],[Joining Date]],TODAY(),3)</f>
        <v>126.72328767123288</v>
      </c>
    </row>
    <row r="760" spans="5:27" x14ac:dyDescent="0.3">
      <c r="E760" s="6"/>
      <c r="M760" s="6"/>
      <c r="AA760" s="7">
        <f ca="1">YEARFRAC(Table1[[#This Row],[Joining Date]],TODAY(),3)</f>
        <v>126.72328767123288</v>
      </c>
    </row>
    <row r="761" spans="5:27" x14ac:dyDescent="0.3">
      <c r="E761" s="6"/>
      <c r="M761" s="6"/>
      <c r="AA761" s="7">
        <f ca="1">YEARFRAC(Table1[[#This Row],[Joining Date]],TODAY(),3)</f>
        <v>126.72328767123288</v>
      </c>
    </row>
    <row r="762" spans="5:27" x14ac:dyDescent="0.3">
      <c r="E762" s="6"/>
      <c r="M762" s="6"/>
      <c r="AA762" s="7">
        <f ca="1">YEARFRAC(Table1[[#This Row],[Joining Date]],TODAY(),3)</f>
        <v>126.72328767123288</v>
      </c>
    </row>
    <row r="763" spans="5:27" x14ac:dyDescent="0.3">
      <c r="E763" s="6"/>
      <c r="M763" s="6"/>
      <c r="AA763" s="7">
        <f ca="1">YEARFRAC(Table1[[#This Row],[Joining Date]],TODAY(),3)</f>
        <v>126.72328767123288</v>
      </c>
    </row>
    <row r="764" spans="5:27" x14ac:dyDescent="0.3">
      <c r="E764" s="6"/>
      <c r="M764" s="6"/>
      <c r="AA764" s="7">
        <f ca="1">YEARFRAC(Table1[[#This Row],[Joining Date]],TODAY(),3)</f>
        <v>126.72328767123288</v>
      </c>
    </row>
    <row r="765" spans="5:27" x14ac:dyDescent="0.3">
      <c r="E765" s="6"/>
      <c r="M765" s="6"/>
      <c r="AA765" s="7">
        <f ca="1">YEARFRAC(Table1[[#This Row],[Joining Date]],TODAY(),3)</f>
        <v>126.72328767123288</v>
      </c>
    </row>
    <row r="766" spans="5:27" x14ac:dyDescent="0.3">
      <c r="E766" s="6"/>
      <c r="M766" s="6"/>
      <c r="AA766" s="7">
        <f ca="1">YEARFRAC(Table1[[#This Row],[Joining Date]],TODAY(),3)</f>
        <v>126.72328767123288</v>
      </c>
    </row>
    <row r="767" spans="5:27" x14ac:dyDescent="0.3">
      <c r="E767" s="6"/>
      <c r="M767" s="6"/>
      <c r="AA767" s="7">
        <f ca="1">YEARFRAC(Table1[[#This Row],[Joining Date]],TODAY(),3)</f>
        <v>126.72328767123288</v>
      </c>
    </row>
    <row r="768" spans="5:27" x14ac:dyDescent="0.3">
      <c r="E768" s="6"/>
      <c r="M768" s="6"/>
      <c r="AA768" s="7">
        <f ca="1">YEARFRAC(Table1[[#This Row],[Joining Date]],TODAY(),3)</f>
        <v>126.72328767123288</v>
      </c>
    </row>
    <row r="769" spans="5:27" x14ac:dyDescent="0.3">
      <c r="E769" s="6"/>
      <c r="M769" s="6"/>
      <c r="AA769" s="7">
        <f ca="1">YEARFRAC(Table1[[#This Row],[Joining Date]],TODAY(),3)</f>
        <v>126.72328767123288</v>
      </c>
    </row>
    <row r="770" spans="5:27" x14ac:dyDescent="0.3">
      <c r="E770" s="6"/>
      <c r="M770" s="6"/>
      <c r="AA770" s="7">
        <f ca="1">YEARFRAC(Table1[[#This Row],[Joining Date]],TODAY(),3)</f>
        <v>126.72328767123288</v>
      </c>
    </row>
    <row r="771" spans="5:27" x14ac:dyDescent="0.3">
      <c r="E771" s="6"/>
      <c r="M771" s="6"/>
      <c r="AA771" s="7">
        <f ca="1">YEARFRAC(Table1[[#This Row],[Joining Date]],TODAY(),3)</f>
        <v>126.72328767123288</v>
      </c>
    </row>
    <row r="772" spans="5:27" x14ac:dyDescent="0.3">
      <c r="E772" s="6"/>
      <c r="M772" s="6"/>
      <c r="AA772" s="7">
        <f ca="1">YEARFRAC(Table1[[#This Row],[Joining Date]],TODAY(),3)</f>
        <v>126.72328767123288</v>
      </c>
    </row>
    <row r="773" spans="5:27" x14ac:dyDescent="0.3">
      <c r="E773" s="6"/>
      <c r="M773" s="6"/>
      <c r="AA773" s="7">
        <f ca="1">YEARFRAC(Table1[[#This Row],[Joining Date]],TODAY(),3)</f>
        <v>126.72328767123288</v>
      </c>
    </row>
    <row r="774" spans="5:27" x14ac:dyDescent="0.3">
      <c r="E774" s="6"/>
      <c r="M774" s="6"/>
      <c r="AA774" s="7">
        <f ca="1">YEARFRAC(Table1[[#This Row],[Joining Date]],TODAY(),3)</f>
        <v>126.72328767123288</v>
      </c>
    </row>
    <row r="775" spans="5:27" x14ac:dyDescent="0.3">
      <c r="E775" s="6"/>
      <c r="M775" s="6"/>
      <c r="AA775" s="7">
        <f ca="1">YEARFRAC(Table1[[#This Row],[Joining Date]],TODAY(),3)</f>
        <v>126.72328767123288</v>
      </c>
    </row>
    <row r="776" spans="5:27" x14ac:dyDescent="0.3">
      <c r="E776" s="6"/>
      <c r="M776" s="6"/>
      <c r="AA776" s="7">
        <f ca="1">YEARFRAC(Table1[[#This Row],[Joining Date]],TODAY(),3)</f>
        <v>126.72328767123288</v>
      </c>
    </row>
    <row r="777" spans="5:27" x14ac:dyDescent="0.3">
      <c r="E777" s="6"/>
      <c r="M777" s="6"/>
      <c r="AA777" s="7">
        <f ca="1">YEARFRAC(Table1[[#This Row],[Joining Date]],TODAY(),3)</f>
        <v>126.72328767123288</v>
      </c>
    </row>
    <row r="778" spans="5:27" x14ac:dyDescent="0.3">
      <c r="E778" s="6"/>
      <c r="M778" s="6"/>
      <c r="AA778" s="7">
        <f ca="1">YEARFRAC(Table1[[#This Row],[Joining Date]],TODAY(),3)</f>
        <v>126.72328767123288</v>
      </c>
    </row>
    <row r="779" spans="5:27" x14ac:dyDescent="0.3">
      <c r="E779" s="6"/>
      <c r="M779" s="6"/>
      <c r="AA779" s="7">
        <f ca="1">YEARFRAC(Table1[[#This Row],[Joining Date]],TODAY(),3)</f>
        <v>126.72328767123288</v>
      </c>
    </row>
    <row r="780" spans="5:27" x14ac:dyDescent="0.3">
      <c r="E780" s="6"/>
      <c r="M780" s="6"/>
      <c r="AA780" s="7">
        <f ca="1">YEARFRAC(Table1[[#This Row],[Joining Date]],TODAY(),3)</f>
        <v>126.72328767123288</v>
      </c>
    </row>
    <row r="781" spans="5:27" x14ac:dyDescent="0.3">
      <c r="E781" s="6"/>
      <c r="M781" s="6"/>
      <c r="AA781" s="7">
        <f ca="1">YEARFRAC(Table1[[#This Row],[Joining Date]],TODAY(),3)</f>
        <v>126.72328767123288</v>
      </c>
    </row>
    <row r="782" spans="5:27" x14ac:dyDescent="0.3">
      <c r="E782" s="6"/>
      <c r="M782" s="6"/>
      <c r="AA782" s="7">
        <f ca="1">YEARFRAC(Table1[[#This Row],[Joining Date]],TODAY(),3)</f>
        <v>126.72328767123288</v>
      </c>
    </row>
    <row r="783" spans="5:27" x14ac:dyDescent="0.3">
      <c r="E783" s="6"/>
      <c r="M783" s="6"/>
      <c r="AA783" s="7">
        <f ca="1">YEARFRAC(Table1[[#This Row],[Joining Date]],TODAY(),3)</f>
        <v>126.72328767123288</v>
      </c>
    </row>
    <row r="784" spans="5:27" x14ac:dyDescent="0.3">
      <c r="E784" s="6"/>
      <c r="M784" s="6"/>
      <c r="AA784" s="7">
        <f ca="1">YEARFRAC(Table1[[#This Row],[Joining Date]],TODAY(),3)</f>
        <v>126.72328767123288</v>
      </c>
    </row>
    <row r="785" spans="5:27" x14ac:dyDescent="0.3">
      <c r="E785" s="6"/>
      <c r="M785" s="6"/>
      <c r="AA785" s="7">
        <f ca="1">YEARFRAC(Table1[[#This Row],[Joining Date]],TODAY(),3)</f>
        <v>126.72328767123288</v>
      </c>
    </row>
    <row r="786" spans="5:27" x14ac:dyDescent="0.3">
      <c r="E786" s="6"/>
      <c r="M786" s="6"/>
      <c r="AA786" s="7">
        <f ca="1">YEARFRAC(Table1[[#This Row],[Joining Date]],TODAY(),3)</f>
        <v>126.72328767123288</v>
      </c>
    </row>
    <row r="787" spans="5:27" x14ac:dyDescent="0.3">
      <c r="E787" s="6"/>
      <c r="M787" s="6"/>
      <c r="AA787" s="7">
        <f ca="1">YEARFRAC(Table1[[#This Row],[Joining Date]],TODAY(),3)</f>
        <v>126.72328767123288</v>
      </c>
    </row>
    <row r="788" spans="5:27" x14ac:dyDescent="0.3">
      <c r="E788" s="6"/>
      <c r="M788" s="6"/>
      <c r="AA788" s="7">
        <f ca="1">YEARFRAC(Table1[[#This Row],[Joining Date]],TODAY(),3)</f>
        <v>126.72328767123288</v>
      </c>
    </row>
    <row r="789" spans="5:27" x14ac:dyDescent="0.3">
      <c r="E789" s="6"/>
      <c r="M789" s="6"/>
      <c r="AA789" s="7">
        <f ca="1">YEARFRAC(Table1[[#This Row],[Joining Date]],TODAY(),3)</f>
        <v>126.72328767123288</v>
      </c>
    </row>
    <row r="790" spans="5:27" x14ac:dyDescent="0.3">
      <c r="E790" s="6"/>
      <c r="M790" s="6"/>
      <c r="AA790" s="7">
        <f ca="1">YEARFRAC(Table1[[#This Row],[Joining Date]],TODAY(),3)</f>
        <v>126.72328767123288</v>
      </c>
    </row>
    <row r="791" spans="5:27" x14ac:dyDescent="0.3">
      <c r="E791" s="6"/>
      <c r="M791" s="6"/>
      <c r="AA791" s="7">
        <f ca="1">YEARFRAC(Table1[[#This Row],[Joining Date]],TODAY(),3)</f>
        <v>126.72328767123288</v>
      </c>
    </row>
    <row r="792" spans="5:27" x14ac:dyDescent="0.3">
      <c r="E792" s="6"/>
      <c r="M792" s="6"/>
      <c r="AA792" s="7">
        <f ca="1">YEARFRAC(Table1[[#This Row],[Joining Date]],TODAY(),3)</f>
        <v>126.72328767123288</v>
      </c>
    </row>
    <row r="793" spans="5:27" x14ac:dyDescent="0.3">
      <c r="E793" s="6"/>
      <c r="M793" s="6"/>
      <c r="AA793" s="7">
        <f ca="1">YEARFRAC(Table1[[#This Row],[Joining Date]],TODAY(),3)</f>
        <v>126.72328767123288</v>
      </c>
    </row>
    <row r="794" spans="5:27" x14ac:dyDescent="0.3">
      <c r="E794" s="6"/>
      <c r="M794" s="6"/>
      <c r="AA794" s="7">
        <f ca="1">YEARFRAC(Table1[[#This Row],[Joining Date]],TODAY(),3)</f>
        <v>126.72328767123288</v>
      </c>
    </row>
    <row r="795" spans="5:27" x14ac:dyDescent="0.3">
      <c r="E795" s="6"/>
      <c r="M795" s="6"/>
      <c r="AA795" s="7">
        <f ca="1">YEARFRAC(Table1[[#This Row],[Joining Date]],TODAY(),3)</f>
        <v>126.72328767123288</v>
      </c>
    </row>
    <row r="796" spans="5:27" x14ac:dyDescent="0.3">
      <c r="E796" s="6"/>
      <c r="M796" s="6"/>
      <c r="AA796" s="7">
        <f ca="1">YEARFRAC(Table1[[#This Row],[Joining Date]],TODAY(),3)</f>
        <v>126.72328767123288</v>
      </c>
    </row>
    <row r="797" spans="5:27" x14ac:dyDescent="0.3">
      <c r="E797" s="6"/>
      <c r="M797" s="6"/>
      <c r="AA797" s="7">
        <f ca="1">YEARFRAC(Table1[[#This Row],[Joining Date]],TODAY(),3)</f>
        <v>126.72328767123288</v>
      </c>
    </row>
    <row r="798" spans="5:27" x14ac:dyDescent="0.3">
      <c r="E798" s="6"/>
      <c r="M798" s="6"/>
      <c r="AA798" s="7">
        <f ca="1">YEARFRAC(Table1[[#This Row],[Joining Date]],TODAY(),3)</f>
        <v>126.72328767123288</v>
      </c>
    </row>
    <row r="799" spans="5:27" x14ac:dyDescent="0.3">
      <c r="E799" s="6"/>
      <c r="M799" s="6"/>
      <c r="AA799" s="7">
        <f ca="1">YEARFRAC(Table1[[#This Row],[Joining Date]],TODAY(),3)</f>
        <v>126.72328767123288</v>
      </c>
    </row>
    <row r="800" spans="5:27" x14ac:dyDescent="0.3">
      <c r="E800" s="6"/>
      <c r="M800" s="6"/>
      <c r="AA800" s="7">
        <f ca="1">YEARFRAC(Table1[[#This Row],[Joining Date]],TODAY(),3)</f>
        <v>126.72328767123288</v>
      </c>
    </row>
    <row r="801" spans="5:27" x14ac:dyDescent="0.3">
      <c r="E801" s="6"/>
      <c r="M801" s="6"/>
      <c r="AA801" s="7">
        <f ca="1">YEARFRAC(Table1[[#This Row],[Joining Date]],TODAY(),3)</f>
        <v>126.72328767123288</v>
      </c>
    </row>
    <row r="802" spans="5:27" x14ac:dyDescent="0.3">
      <c r="E802" s="6"/>
      <c r="M802" s="6"/>
      <c r="AA802" s="7">
        <f ca="1">YEARFRAC(Table1[[#This Row],[Joining Date]],TODAY(),3)</f>
        <v>126.72328767123288</v>
      </c>
    </row>
    <row r="803" spans="5:27" x14ac:dyDescent="0.3">
      <c r="E803" s="6"/>
      <c r="M803" s="6"/>
      <c r="AA803" s="7">
        <f ca="1">YEARFRAC(Table1[[#This Row],[Joining Date]],TODAY(),3)</f>
        <v>126.72328767123288</v>
      </c>
    </row>
    <row r="804" spans="5:27" x14ac:dyDescent="0.3">
      <c r="E804" s="6"/>
      <c r="M804" s="6"/>
      <c r="AA804" s="7">
        <f ca="1">YEARFRAC(Table1[[#This Row],[Joining Date]],TODAY(),3)</f>
        <v>126.72328767123288</v>
      </c>
    </row>
    <row r="805" spans="5:27" x14ac:dyDescent="0.3">
      <c r="E805" s="6"/>
      <c r="M805" s="6"/>
      <c r="AA805" s="7">
        <f ca="1">YEARFRAC(Table1[[#This Row],[Joining Date]],TODAY(),3)</f>
        <v>126.72328767123288</v>
      </c>
    </row>
    <row r="806" spans="5:27" x14ac:dyDescent="0.3">
      <c r="E806" s="6"/>
      <c r="M806" s="6"/>
      <c r="AA806" s="7">
        <f ca="1">YEARFRAC(Table1[[#This Row],[Joining Date]],TODAY(),3)</f>
        <v>126.72328767123288</v>
      </c>
    </row>
    <row r="807" spans="5:27" x14ac:dyDescent="0.3">
      <c r="E807" s="6"/>
      <c r="M807" s="6"/>
      <c r="AA807" s="7">
        <f ca="1">YEARFRAC(Table1[[#This Row],[Joining Date]],TODAY(),3)</f>
        <v>126.72328767123288</v>
      </c>
    </row>
    <row r="808" spans="5:27" x14ac:dyDescent="0.3">
      <c r="E808" s="6"/>
      <c r="M808" s="6"/>
      <c r="AA808" s="7">
        <f ca="1">YEARFRAC(Table1[[#This Row],[Joining Date]],TODAY(),3)</f>
        <v>126.72328767123288</v>
      </c>
    </row>
    <row r="809" spans="5:27" x14ac:dyDescent="0.3">
      <c r="E809" s="6"/>
      <c r="M809" s="6"/>
      <c r="AA809" s="7">
        <f ca="1">YEARFRAC(Table1[[#This Row],[Joining Date]],TODAY(),3)</f>
        <v>126.72328767123288</v>
      </c>
    </row>
    <row r="810" spans="5:27" x14ac:dyDescent="0.3">
      <c r="E810" s="6"/>
      <c r="M810" s="6"/>
      <c r="AA810" s="7">
        <f ca="1">YEARFRAC(Table1[[#This Row],[Joining Date]],TODAY(),3)</f>
        <v>126.72328767123288</v>
      </c>
    </row>
    <row r="811" spans="5:27" x14ac:dyDescent="0.3">
      <c r="E811" s="6"/>
      <c r="M811" s="6"/>
      <c r="AA811" s="7">
        <f ca="1">YEARFRAC(Table1[[#This Row],[Joining Date]],TODAY(),3)</f>
        <v>126.72328767123288</v>
      </c>
    </row>
    <row r="812" spans="5:27" x14ac:dyDescent="0.3">
      <c r="E812" s="6"/>
      <c r="M812" s="6"/>
      <c r="AA812" s="7">
        <f ca="1">YEARFRAC(Table1[[#This Row],[Joining Date]],TODAY(),3)</f>
        <v>126.72328767123288</v>
      </c>
    </row>
    <row r="813" spans="5:27" x14ac:dyDescent="0.3">
      <c r="E813" s="6"/>
      <c r="M813" s="6"/>
      <c r="AA813" s="7">
        <f ca="1">YEARFRAC(Table1[[#This Row],[Joining Date]],TODAY(),3)</f>
        <v>126.72328767123288</v>
      </c>
    </row>
    <row r="814" spans="5:27" x14ac:dyDescent="0.3">
      <c r="E814" s="6"/>
      <c r="M814" s="6"/>
      <c r="AA814" s="7">
        <f ca="1">YEARFRAC(Table1[[#This Row],[Joining Date]],TODAY(),3)</f>
        <v>126.72328767123288</v>
      </c>
    </row>
    <row r="815" spans="5:27" x14ac:dyDescent="0.3">
      <c r="E815" s="6"/>
      <c r="M815" s="6"/>
      <c r="AA815" s="7">
        <f ca="1">YEARFRAC(Table1[[#This Row],[Joining Date]],TODAY(),3)</f>
        <v>126.72328767123288</v>
      </c>
    </row>
    <row r="816" spans="5:27" x14ac:dyDescent="0.3">
      <c r="E816" s="6"/>
      <c r="M816" s="6"/>
      <c r="AA816" s="7">
        <f ca="1">YEARFRAC(Table1[[#This Row],[Joining Date]],TODAY(),3)</f>
        <v>126.72328767123288</v>
      </c>
    </row>
    <row r="817" spans="5:27" x14ac:dyDescent="0.3">
      <c r="E817" s="6"/>
      <c r="M817" s="6"/>
      <c r="AA817" s="7">
        <f ca="1">YEARFRAC(Table1[[#This Row],[Joining Date]],TODAY(),3)</f>
        <v>126.72328767123288</v>
      </c>
    </row>
    <row r="818" spans="5:27" x14ac:dyDescent="0.3">
      <c r="E818" s="6"/>
      <c r="M818" s="6"/>
      <c r="AA818" s="7">
        <f ca="1">YEARFRAC(Table1[[#This Row],[Joining Date]],TODAY(),3)</f>
        <v>126.72328767123288</v>
      </c>
    </row>
    <row r="819" spans="5:27" x14ac:dyDescent="0.3">
      <c r="E819" s="6"/>
      <c r="M819" s="6"/>
      <c r="AA819" s="7">
        <f ca="1">YEARFRAC(Table1[[#This Row],[Joining Date]],TODAY(),3)</f>
        <v>126.72328767123288</v>
      </c>
    </row>
    <row r="820" spans="5:27" x14ac:dyDescent="0.3">
      <c r="E820" s="6"/>
      <c r="M820" s="6"/>
      <c r="AA820" s="7">
        <f ca="1">YEARFRAC(Table1[[#This Row],[Joining Date]],TODAY(),3)</f>
        <v>126.72328767123288</v>
      </c>
    </row>
    <row r="821" spans="5:27" x14ac:dyDescent="0.3">
      <c r="E821" s="6"/>
      <c r="M821" s="6"/>
      <c r="AA821" s="7">
        <f ca="1">YEARFRAC(Table1[[#This Row],[Joining Date]],TODAY(),3)</f>
        <v>126.72328767123288</v>
      </c>
    </row>
    <row r="822" spans="5:27" x14ac:dyDescent="0.3">
      <c r="E822" s="6"/>
      <c r="M822" s="6"/>
      <c r="AA822" s="7">
        <f ca="1">YEARFRAC(Table1[[#This Row],[Joining Date]],TODAY(),3)</f>
        <v>126.72328767123288</v>
      </c>
    </row>
    <row r="823" spans="5:27" x14ac:dyDescent="0.3">
      <c r="E823" s="6"/>
      <c r="M823" s="6"/>
      <c r="AA823" s="7">
        <f ca="1">YEARFRAC(Table1[[#This Row],[Joining Date]],TODAY(),3)</f>
        <v>126.72328767123288</v>
      </c>
    </row>
    <row r="824" spans="5:27" x14ac:dyDescent="0.3">
      <c r="E824" s="6"/>
      <c r="M824" s="6"/>
      <c r="AA824" s="7">
        <f ca="1">YEARFRAC(Table1[[#This Row],[Joining Date]],TODAY(),3)</f>
        <v>126.72328767123288</v>
      </c>
    </row>
    <row r="825" spans="5:27" x14ac:dyDescent="0.3">
      <c r="E825" s="6"/>
      <c r="M825" s="6"/>
      <c r="AA825" s="7">
        <f ca="1">YEARFRAC(Table1[[#This Row],[Joining Date]],TODAY(),3)</f>
        <v>126.72328767123288</v>
      </c>
    </row>
    <row r="826" spans="5:27" x14ac:dyDescent="0.3">
      <c r="E826" s="6"/>
      <c r="M826" s="6"/>
      <c r="AA826" s="7">
        <f ca="1">YEARFRAC(Table1[[#This Row],[Joining Date]],TODAY(),3)</f>
        <v>126.72328767123288</v>
      </c>
    </row>
    <row r="827" spans="5:27" x14ac:dyDescent="0.3">
      <c r="E827" s="6"/>
      <c r="M827" s="6"/>
      <c r="AA827" s="7">
        <f ca="1">YEARFRAC(Table1[[#This Row],[Joining Date]],TODAY(),3)</f>
        <v>126.72328767123288</v>
      </c>
    </row>
    <row r="828" spans="5:27" x14ac:dyDescent="0.3">
      <c r="E828" s="6"/>
      <c r="M828" s="6"/>
      <c r="AA828" s="7">
        <f ca="1">YEARFRAC(Table1[[#This Row],[Joining Date]],TODAY(),3)</f>
        <v>126.72328767123288</v>
      </c>
    </row>
    <row r="829" spans="5:27" x14ac:dyDescent="0.3">
      <c r="E829" s="6"/>
      <c r="M829" s="6"/>
      <c r="AA829" s="7">
        <f ca="1">YEARFRAC(Table1[[#This Row],[Joining Date]],TODAY(),3)</f>
        <v>126.72328767123288</v>
      </c>
    </row>
    <row r="830" spans="5:27" x14ac:dyDescent="0.3">
      <c r="E830" s="6"/>
      <c r="M830" s="6"/>
      <c r="AA830" s="7">
        <f ca="1">YEARFRAC(Table1[[#This Row],[Joining Date]],TODAY(),3)</f>
        <v>126.72328767123288</v>
      </c>
    </row>
    <row r="831" spans="5:27" x14ac:dyDescent="0.3">
      <c r="E831" s="6"/>
      <c r="M831" s="6"/>
      <c r="AA831" s="7">
        <f ca="1">YEARFRAC(Table1[[#This Row],[Joining Date]],TODAY(),3)</f>
        <v>126.72328767123288</v>
      </c>
    </row>
    <row r="832" spans="5:27" x14ac:dyDescent="0.3">
      <c r="E832" s="6"/>
      <c r="M832" s="6"/>
      <c r="AA832" s="7">
        <f ca="1">YEARFRAC(Table1[[#This Row],[Joining Date]],TODAY(),3)</f>
        <v>126.72328767123288</v>
      </c>
    </row>
    <row r="833" spans="5:27" x14ac:dyDescent="0.3">
      <c r="E833" s="6"/>
      <c r="M833" s="6"/>
      <c r="AA833" s="7">
        <f ca="1">YEARFRAC(Table1[[#This Row],[Joining Date]],TODAY(),3)</f>
        <v>126.72328767123288</v>
      </c>
    </row>
    <row r="834" spans="5:27" x14ac:dyDescent="0.3">
      <c r="E834" s="6"/>
      <c r="M834" s="6"/>
      <c r="AA834" s="7">
        <f ca="1">YEARFRAC(Table1[[#This Row],[Joining Date]],TODAY(),3)</f>
        <v>126.72328767123288</v>
      </c>
    </row>
    <row r="835" spans="5:27" x14ac:dyDescent="0.3">
      <c r="E835" s="6"/>
      <c r="M835" s="6"/>
      <c r="AA835" s="7">
        <f ca="1">YEARFRAC(Table1[[#This Row],[Joining Date]],TODAY(),3)</f>
        <v>126.72328767123288</v>
      </c>
    </row>
    <row r="836" spans="5:27" x14ac:dyDescent="0.3">
      <c r="E836" s="6"/>
      <c r="M836" s="6"/>
      <c r="AA836" s="7">
        <f ca="1">YEARFRAC(Table1[[#This Row],[Joining Date]],TODAY(),3)</f>
        <v>126.72328767123288</v>
      </c>
    </row>
    <row r="837" spans="5:27" x14ac:dyDescent="0.3">
      <c r="E837" s="6"/>
      <c r="M837" s="6"/>
      <c r="AA837" s="7">
        <f ca="1">YEARFRAC(Table1[[#This Row],[Joining Date]],TODAY(),3)</f>
        <v>126.72328767123288</v>
      </c>
    </row>
    <row r="838" spans="5:27" x14ac:dyDescent="0.3">
      <c r="E838" s="6"/>
      <c r="M838" s="6"/>
      <c r="AA838" s="7">
        <f ca="1">YEARFRAC(Table1[[#This Row],[Joining Date]],TODAY(),3)</f>
        <v>126.72328767123288</v>
      </c>
    </row>
    <row r="839" spans="5:27" x14ac:dyDescent="0.3">
      <c r="E839" s="6"/>
      <c r="M839" s="6"/>
      <c r="AA839" s="7">
        <f ca="1">YEARFRAC(Table1[[#This Row],[Joining Date]],TODAY(),3)</f>
        <v>126.72328767123288</v>
      </c>
    </row>
    <row r="840" spans="5:27" x14ac:dyDescent="0.3">
      <c r="E840" s="6"/>
      <c r="M840" s="6"/>
      <c r="AA840" s="7">
        <f ca="1">YEARFRAC(Table1[[#This Row],[Joining Date]],TODAY(),3)</f>
        <v>126.72328767123288</v>
      </c>
    </row>
    <row r="841" spans="5:27" x14ac:dyDescent="0.3">
      <c r="E841" s="6"/>
      <c r="M841" s="6"/>
      <c r="AA841" s="7">
        <f ca="1">YEARFRAC(Table1[[#This Row],[Joining Date]],TODAY(),3)</f>
        <v>126.72328767123288</v>
      </c>
    </row>
    <row r="842" spans="5:27" x14ac:dyDescent="0.3">
      <c r="E842" s="6"/>
      <c r="M842" s="6"/>
      <c r="AA842" s="7">
        <f ca="1">YEARFRAC(Table1[[#This Row],[Joining Date]],TODAY(),3)</f>
        <v>126.72328767123288</v>
      </c>
    </row>
    <row r="843" spans="5:27" x14ac:dyDescent="0.3">
      <c r="E843" s="6"/>
      <c r="M843" s="6"/>
      <c r="AA843" s="7">
        <f ca="1">YEARFRAC(Table1[[#This Row],[Joining Date]],TODAY(),3)</f>
        <v>126.72328767123288</v>
      </c>
    </row>
    <row r="844" spans="5:27" x14ac:dyDescent="0.3">
      <c r="E844" s="6"/>
      <c r="M844" s="6"/>
      <c r="AA844" s="7">
        <f ca="1">YEARFRAC(Table1[[#This Row],[Joining Date]],TODAY(),3)</f>
        <v>126.72328767123288</v>
      </c>
    </row>
    <row r="845" spans="5:27" x14ac:dyDescent="0.3">
      <c r="E845" s="6"/>
      <c r="M845" s="6"/>
      <c r="AA845" s="7">
        <f ca="1">YEARFRAC(Table1[[#This Row],[Joining Date]],TODAY(),3)</f>
        <v>126.72328767123288</v>
      </c>
    </row>
    <row r="846" spans="5:27" x14ac:dyDescent="0.3">
      <c r="E846" s="6"/>
      <c r="M846" s="6"/>
      <c r="AA846" s="7">
        <f ca="1">YEARFRAC(Table1[[#This Row],[Joining Date]],TODAY(),3)</f>
        <v>126.72328767123288</v>
      </c>
    </row>
    <row r="847" spans="5:27" x14ac:dyDescent="0.3">
      <c r="E847" s="6"/>
      <c r="M847" s="6"/>
      <c r="AA847" s="7">
        <f ca="1">YEARFRAC(Table1[[#This Row],[Joining Date]],TODAY(),3)</f>
        <v>126.72328767123288</v>
      </c>
    </row>
    <row r="848" spans="5:27" x14ac:dyDescent="0.3">
      <c r="E848" s="6"/>
      <c r="M848" s="6"/>
      <c r="AA848" s="7">
        <f ca="1">YEARFRAC(Table1[[#This Row],[Joining Date]],TODAY(),3)</f>
        <v>126.72328767123288</v>
      </c>
    </row>
    <row r="849" spans="5:27" x14ac:dyDescent="0.3">
      <c r="E849" s="6"/>
      <c r="M849" s="6"/>
      <c r="AA849" s="7">
        <f ca="1">YEARFRAC(Table1[[#This Row],[Joining Date]],TODAY(),3)</f>
        <v>126.72328767123288</v>
      </c>
    </row>
    <row r="850" spans="5:27" x14ac:dyDescent="0.3">
      <c r="E850" s="6"/>
      <c r="M850" s="6"/>
      <c r="AA850" s="7">
        <f ca="1">YEARFRAC(Table1[[#This Row],[Joining Date]],TODAY(),3)</f>
        <v>126.72328767123288</v>
      </c>
    </row>
    <row r="851" spans="5:27" x14ac:dyDescent="0.3">
      <c r="E851" s="6"/>
      <c r="M851" s="6"/>
      <c r="AA851" s="7">
        <f ca="1">YEARFRAC(Table1[[#This Row],[Joining Date]],TODAY(),3)</f>
        <v>126.72328767123288</v>
      </c>
    </row>
    <row r="852" spans="5:27" x14ac:dyDescent="0.3">
      <c r="E852" s="6"/>
      <c r="M852" s="6"/>
      <c r="AA852" s="7">
        <f ca="1">YEARFRAC(Table1[[#This Row],[Joining Date]],TODAY(),3)</f>
        <v>126.72328767123288</v>
      </c>
    </row>
    <row r="853" spans="5:27" x14ac:dyDescent="0.3">
      <c r="E853" s="6"/>
      <c r="M853" s="6"/>
      <c r="AA853" s="7">
        <f ca="1">YEARFRAC(Table1[[#This Row],[Joining Date]],TODAY(),3)</f>
        <v>126.72328767123288</v>
      </c>
    </row>
    <row r="854" spans="5:27" x14ac:dyDescent="0.3">
      <c r="E854" s="6"/>
      <c r="M854" s="6"/>
      <c r="AA854" s="7">
        <f ca="1">YEARFRAC(Table1[[#This Row],[Joining Date]],TODAY(),3)</f>
        <v>126.72328767123288</v>
      </c>
    </row>
    <row r="855" spans="5:27" x14ac:dyDescent="0.3">
      <c r="E855" s="6"/>
      <c r="M855" s="6"/>
      <c r="AA855" s="7">
        <f ca="1">YEARFRAC(Table1[[#This Row],[Joining Date]],TODAY(),3)</f>
        <v>126.72328767123288</v>
      </c>
    </row>
    <row r="856" spans="5:27" x14ac:dyDescent="0.3">
      <c r="E856" s="6"/>
      <c r="M856" s="6"/>
      <c r="AA856" s="7">
        <f ca="1">YEARFRAC(Table1[[#This Row],[Joining Date]],TODAY(),3)</f>
        <v>126.72328767123288</v>
      </c>
    </row>
    <row r="857" spans="5:27" x14ac:dyDescent="0.3">
      <c r="E857" s="6"/>
      <c r="M857" s="6"/>
      <c r="AA857" s="7">
        <f ca="1">YEARFRAC(Table1[[#This Row],[Joining Date]],TODAY(),3)</f>
        <v>126.72328767123288</v>
      </c>
    </row>
    <row r="858" spans="5:27" x14ac:dyDescent="0.3">
      <c r="E858" s="6"/>
      <c r="M858" s="6"/>
      <c r="AA858" s="7">
        <f ca="1">YEARFRAC(Table1[[#This Row],[Joining Date]],TODAY(),3)</f>
        <v>126.72328767123288</v>
      </c>
    </row>
    <row r="859" spans="5:27" x14ac:dyDescent="0.3">
      <c r="E859" s="6"/>
      <c r="M859" s="6"/>
      <c r="AA859" s="7">
        <f ca="1">YEARFRAC(Table1[[#This Row],[Joining Date]],TODAY(),3)</f>
        <v>126.72328767123288</v>
      </c>
    </row>
    <row r="860" spans="5:27" x14ac:dyDescent="0.3">
      <c r="E860" s="6"/>
      <c r="M860" s="6"/>
      <c r="AA860" s="7">
        <f ca="1">YEARFRAC(Table1[[#This Row],[Joining Date]],TODAY(),3)</f>
        <v>126.72328767123288</v>
      </c>
    </row>
    <row r="861" spans="5:27" x14ac:dyDescent="0.3">
      <c r="E861" s="6"/>
      <c r="M861" s="6"/>
      <c r="AA861" s="7">
        <f ca="1">YEARFRAC(Table1[[#This Row],[Joining Date]],TODAY(),3)</f>
        <v>126.72328767123288</v>
      </c>
    </row>
    <row r="862" spans="5:27" x14ac:dyDescent="0.3">
      <c r="E862" s="6"/>
      <c r="M862" s="6"/>
      <c r="AA862" s="7">
        <f ca="1">YEARFRAC(Table1[[#This Row],[Joining Date]],TODAY(),3)</f>
        <v>126.72328767123288</v>
      </c>
    </row>
    <row r="863" spans="5:27" x14ac:dyDescent="0.3">
      <c r="E863" s="6"/>
      <c r="M863" s="6"/>
      <c r="AA863" s="7">
        <f ca="1">YEARFRAC(Table1[[#This Row],[Joining Date]],TODAY(),3)</f>
        <v>126.72328767123288</v>
      </c>
    </row>
    <row r="864" spans="5:27" x14ac:dyDescent="0.3">
      <c r="E864" s="6"/>
      <c r="M864" s="6"/>
      <c r="AA864" s="7">
        <f ca="1">YEARFRAC(Table1[[#This Row],[Joining Date]],TODAY(),3)</f>
        <v>126.72328767123288</v>
      </c>
    </row>
    <row r="865" spans="5:27" x14ac:dyDescent="0.3">
      <c r="E865" s="6"/>
      <c r="M865" s="6"/>
      <c r="AA865" s="7">
        <f ca="1">YEARFRAC(Table1[[#This Row],[Joining Date]],TODAY(),3)</f>
        <v>126.72328767123288</v>
      </c>
    </row>
    <row r="866" spans="5:27" x14ac:dyDescent="0.3">
      <c r="E866" s="6"/>
      <c r="M866" s="6"/>
      <c r="AA866" s="7">
        <f ca="1">YEARFRAC(Table1[[#This Row],[Joining Date]],TODAY(),3)</f>
        <v>126.72328767123288</v>
      </c>
    </row>
    <row r="867" spans="5:27" x14ac:dyDescent="0.3">
      <c r="E867" s="6"/>
      <c r="M867" s="6"/>
      <c r="AA867" s="7">
        <f ca="1">YEARFRAC(Table1[[#This Row],[Joining Date]],TODAY(),3)</f>
        <v>126.72328767123288</v>
      </c>
    </row>
    <row r="868" spans="5:27" x14ac:dyDescent="0.3">
      <c r="E868" s="6"/>
      <c r="M868" s="6"/>
      <c r="AA868" s="7">
        <f ca="1">YEARFRAC(Table1[[#This Row],[Joining Date]],TODAY(),3)</f>
        <v>126.72328767123288</v>
      </c>
    </row>
    <row r="869" spans="5:27" x14ac:dyDescent="0.3">
      <c r="E869" s="6"/>
      <c r="M869" s="6"/>
      <c r="AA869" s="7">
        <f ca="1">YEARFRAC(Table1[[#This Row],[Joining Date]],TODAY(),3)</f>
        <v>126.72328767123288</v>
      </c>
    </row>
    <row r="870" spans="5:27" x14ac:dyDescent="0.3">
      <c r="E870" s="6"/>
      <c r="M870" s="6"/>
      <c r="AA870" s="7">
        <f ca="1">YEARFRAC(Table1[[#This Row],[Joining Date]],TODAY(),3)</f>
        <v>126.72328767123288</v>
      </c>
    </row>
    <row r="871" spans="5:27" x14ac:dyDescent="0.3">
      <c r="E871" s="6"/>
      <c r="M871" s="6"/>
      <c r="AA871" s="7">
        <f ca="1">YEARFRAC(Table1[[#This Row],[Joining Date]],TODAY(),3)</f>
        <v>126.72328767123288</v>
      </c>
    </row>
    <row r="872" spans="5:27" x14ac:dyDescent="0.3">
      <c r="E872" s="6"/>
      <c r="M872" s="6"/>
      <c r="AA872" s="7">
        <f ca="1">YEARFRAC(Table1[[#This Row],[Joining Date]],TODAY(),3)</f>
        <v>126.72328767123288</v>
      </c>
    </row>
    <row r="873" spans="5:27" x14ac:dyDescent="0.3">
      <c r="E873" s="6"/>
      <c r="M873" s="6"/>
      <c r="AA873" s="7">
        <f ca="1">YEARFRAC(Table1[[#This Row],[Joining Date]],TODAY(),3)</f>
        <v>126.72328767123288</v>
      </c>
    </row>
    <row r="874" spans="5:27" x14ac:dyDescent="0.3">
      <c r="E874" s="6"/>
      <c r="M874" s="6"/>
      <c r="AA874" s="7">
        <f ca="1">YEARFRAC(Table1[[#This Row],[Joining Date]],TODAY(),3)</f>
        <v>126.72328767123288</v>
      </c>
    </row>
    <row r="875" spans="5:27" x14ac:dyDescent="0.3">
      <c r="E875" s="6"/>
      <c r="M875" s="6"/>
      <c r="AA875" s="7">
        <f ca="1">YEARFRAC(Table1[[#This Row],[Joining Date]],TODAY(),3)</f>
        <v>126.72328767123288</v>
      </c>
    </row>
    <row r="876" spans="5:27" x14ac:dyDescent="0.3">
      <c r="E876" s="6"/>
      <c r="M876" s="6"/>
      <c r="AA876" s="7">
        <f ca="1">YEARFRAC(Table1[[#This Row],[Joining Date]],TODAY(),3)</f>
        <v>126.72328767123288</v>
      </c>
    </row>
    <row r="877" spans="5:27" x14ac:dyDescent="0.3">
      <c r="E877" s="6"/>
      <c r="M877" s="6"/>
      <c r="AA877" s="7">
        <f ca="1">YEARFRAC(Table1[[#This Row],[Joining Date]],TODAY(),3)</f>
        <v>126.72328767123288</v>
      </c>
    </row>
    <row r="878" spans="5:27" x14ac:dyDescent="0.3">
      <c r="E878" s="6"/>
      <c r="M878" s="6"/>
      <c r="AA878" s="7">
        <f ca="1">YEARFRAC(Table1[[#This Row],[Joining Date]],TODAY(),3)</f>
        <v>126.72328767123288</v>
      </c>
    </row>
    <row r="879" spans="5:27" x14ac:dyDescent="0.3">
      <c r="E879" s="6"/>
      <c r="M879" s="6"/>
      <c r="AA879" s="7">
        <f ca="1">YEARFRAC(Table1[[#This Row],[Joining Date]],TODAY(),3)</f>
        <v>126.72328767123288</v>
      </c>
    </row>
    <row r="880" spans="5:27" x14ac:dyDescent="0.3">
      <c r="E880" s="6"/>
      <c r="M880" s="6"/>
      <c r="AA880" s="7">
        <f ca="1">YEARFRAC(Table1[[#This Row],[Joining Date]],TODAY(),3)</f>
        <v>126.72328767123288</v>
      </c>
    </row>
    <row r="881" spans="5:27" x14ac:dyDescent="0.3">
      <c r="E881" s="6"/>
      <c r="M881" s="6"/>
      <c r="AA881" s="7">
        <f ca="1">YEARFRAC(Table1[[#This Row],[Joining Date]],TODAY(),3)</f>
        <v>126.72328767123288</v>
      </c>
    </row>
    <row r="882" spans="5:27" x14ac:dyDescent="0.3">
      <c r="E882" s="6"/>
      <c r="M882" s="6"/>
      <c r="AA882" s="7">
        <f ca="1">YEARFRAC(Table1[[#This Row],[Joining Date]],TODAY(),3)</f>
        <v>126.72328767123288</v>
      </c>
    </row>
    <row r="883" spans="5:27" x14ac:dyDescent="0.3">
      <c r="E883" s="6"/>
      <c r="M883" s="6"/>
      <c r="AA883" s="7">
        <f ca="1">YEARFRAC(Table1[[#This Row],[Joining Date]],TODAY(),3)</f>
        <v>126.72328767123288</v>
      </c>
    </row>
    <row r="884" spans="5:27" x14ac:dyDescent="0.3">
      <c r="E884" s="6"/>
      <c r="M884" s="6"/>
      <c r="AA884" s="7">
        <f ca="1">YEARFRAC(Table1[[#This Row],[Joining Date]],TODAY(),3)</f>
        <v>126.72328767123288</v>
      </c>
    </row>
    <row r="885" spans="5:27" x14ac:dyDescent="0.3">
      <c r="E885" s="6"/>
      <c r="M885" s="6"/>
      <c r="AA885" s="7">
        <f ca="1">YEARFRAC(Table1[[#This Row],[Joining Date]],TODAY(),3)</f>
        <v>126.72328767123288</v>
      </c>
    </row>
    <row r="886" spans="5:27" x14ac:dyDescent="0.3">
      <c r="E886" s="6"/>
      <c r="M886" s="6"/>
      <c r="AA886" s="7">
        <f ca="1">YEARFRAC(Table1[[#This Row],[Joining Date]],TODAY(),3)</f>
        <v>126.72328767123288</v>
      </c>
    </row>
    <row r="887" spans="5:27" x14ac:dyDescent="0.3">
      <c r="E887" s="6"/>
      <c r="M887" s="6"/>
      <c r="AA887" s="7">
        <f ca="1">YEARFRAC(Table1[[#This Row],[Joining Date]],TODAY(),3)</f>
        <v>126.72328767123288</v>
      </c>
    </row>
    <row r="888" spans="5:27" x14ac:dyDescent="0.3">
      <c r="E888" s="6"/>
      <c r="M888" s="6"/>
      <c r="AA888" s="7">
        <f ca="1">YEARFRAC(Table1[[#This Row],[Joining Date]],TODAY(),3)</f>
        <v>126.72328767123288</v>
      </c>
    </row>
    <row r="889" spans="5:27" x14ac:dyDescent="0.3">
      <c r="E889" s="6"/>
      <c r="M889" s="6"/>
      <c r="AA889" s="7">
        <f ca="1">YEARFRAC(Table1[[#This Row],[Joining Date]],TODAY(),3)</f>
        <v>126.72328767123288</v>
      </c>
    </row>
    <row r="890" spans="5:27" x14ac:dyDescent="0.3">
      <c r="E890" s="6"/>
      <c r="M890" s="6"/>
      <c r="AA890" s="7">
        <f ca="1">YEARFRAC(Table1[[#This Row],[Joining Date]],TODAY(),3)</f>
        <v>126.72328767123288</v>
      </c>
    </row>
    <row r="891" spans="5:27" x14ac:dyDescent="0.3">
      <c r="E891" s="6"/>
      <c r="M891" s="6"/>
      <c r="AA891" s="7">
        <f ca="1">YEARFRAC(Table1[[#This Row],[Joining Date]],TODAY(),3)</f>
        <v>126.72328767123288</v>
      </c>
    </row>
    <row r="892" spans="5:27" x14ac:dyDescent="0.3">
      <c r="E892" s="6"/>
      <c r="M892" s="6"/>
      <c r="AA892" s="7">
        <f ca="1">YEARFRAC(Table1[[#This Row],[Joining Date]],TODAY(),3)</f>
        <v>126.72328767123288</v>
      </c>
    </row>
    <row r="893" spans="5:27" x14ac:dyDescent="0.3">
      <c r="E893" s="6"/>
      <c r="M893" s="6"/>
      <c r="AA893" s="7">
        <f ca="1">YEARFRAC(Table1[[#This Row],[Joining Date]],TODAY(),3)</f>
        <v>126.72328767123288</v>
      </c>
    </row>
    <row r="894" spans="5:27" x14ac:dyDescent="0.3">
      <c r="E894" s="6"/>
      <c r="M894" s="6"/>
      <c r="AA894" s="7">
        <f ca="1">YEARFRAC(Table1[[#This Row],[Joining Date]],TODAY(),3)</f>
        <v>126.72328767123288</v>
      </c>
    </row>
    <row r="895" spans="5:27" x14ac:dyDescent="0.3">
      <c r="E895" s="6"/>
      <c r="M895" s="6"/>
      <c r="AA895" s="7">
        <f ca="1">YEARFRAC(Table1[[#This Row],[Joining Date]],TODAY(),3)</f>
        <v>126.72328767123288</v>
      </c>
    </row>
    <row r="896" spans="5:27" x14ac:dyDescent="0.3">
      <c r="E896" s="6"/>
      <c r="M896" s="6"/>
      <c r="AA896" s="7">
        <f ca="1">YEARFRAC(Table1[[#This Row],[Joining Date]],TODAY(),3)</f>
        <v>126.72328767123288</v>
      </c>
    </row>
    <row r="897" spans="5:27" x14ac:dyDescent="0.3">
      <c r="E897" s="6"/>
      <c r="M897" s="6"/>
      <c r="AA897" s="7">
        <f ca="1">YEARFRAC(Table1[[#This Row],[Joining Date]],TODAY(),3)</f>
        <v>126.72328767123288</v>
      </c>
    </row>
    <row r="898" spans="5:27" x14ac:dyDescent="0.3">
      <c r="E898" s="6"/>
      <c r="M898" s="6"/>
      <c r="AA898" s="7">
        <f ca="1">YEARFRAC(Table1[[#This Row],[Joining Date]],TODAY(),3)</f>
        <v>126.72328767123288</v>
      </c>
    </row>
    <row r="899" spans="5:27" x14ac:dyDescent="0.3">
      <c r="E899" s="6"/>
      <c r="M899" s="6"/>
      <c r="AA899" s="7">
        <f ca="1">YEARFRAC(Table1[[#This Row],[Joining Date]],TODAY(),3)</f>
        <v>126.72328767123288</v>
      </c>
    </row>
    <row r="900" spans="5:27" x14ac:dyDescent="0.3">
      <c r="E900" s="6"/>
      <c r="M900" s="6"/>
      <c r="AA900" s="7">
        <f ca="1">YEARFRAC(Table1[[#This Row],[Joining Date]],TODAY(),3)</f>
        <v>126.72328767123288</v>
      </c>
    </row>
    <row r="901" spans="5:27" x14ac:dyDescent="0.3">
      <c r="E901" s="6"/>
      <c r="M901" s="6"/>
      <c r="AA901" s="7">
        <f ca="1">YEARFRAC(Table1[[#This Row],[Joining Date]],TODAY(),3)</f>
        <v>126.72328767123288</v>
      </c>
    </row>
    <row r="902" spans="5:27" x14ac:dyDescent="0.3">
      <c r="E902" s="6"/>
      <c r="M902" s="6"/>
      <c r="AA902" s="7">
        <f ca="1">YEARFRAC(Table1[[#This Row],[Joining Date]],TODAY(),3)</f>
        <v>126.72328767123288</v>
      </c>
    </row>
    <row r="903" spans="5:27" x14ac:dyDescent="0.3">
      <c r="E903" s="6"/>
      <c r="M903" s="6"/>
      <c r="AA903" s="7">
        <f ca="1">YEARFRAC(Table1[[#This Row],[Joining Date]],TODAY(),3)</f>
        <v>126.72328767123288</v>
      </c>
    </row>
    <row r="904" spans="5:27" x14ac:dyDescent="0.3">
      <c r="E904" s="6"/>
      <c r="M904" s="6"/>
      <c r="AA904" s="7">
        <f ca="1">YEARFRAC(Table1[[#This Row],[Joining Date]],TODAY(),3)</f>
        <v>126.72328767123288</v>
      </c>
    </row>
    <row r="905" spans="5:27" x14ac:dyDescent="0.3">
      <c r="E905" s="6"/>
      <c r="M905" s="6"/>
      <c r="AA905" s="7">
        <f ca="1">YEARFRAC(Table1[[#This Row],[Joining Date]],TODAY(),3)</f>
        <v>126.72328767123288</v>
      </c>
    </row>
    <row r="906" spans="5:27" x14ac:dyDescent="0.3">
      <c r="E906" s="6"/>
      <c r="M906" s="6"/>
      <c r="AA906" s="7">
        <f ca="1">YEARFRAC(Table1[[#This Row],[Joining Date]],TODAY(),3)</f>
        <v>126.72328767123288</v>
      </c>
    </row>
    <row r="907" spans="5:27" x14ac:dyDescent="0.3">
      <c r="E907" s="6"/>
      <c r="M907" s="6"/>
      <c r="AA907" s="7">
        <f ca="1">YEARFRAC(Table1[[#This Row],[Joining Date]],TODAY(),3)</f>
        <v>126.72328767123288</v>
      </c>
    </row>
    <row r="908" spans="5:27" x14ac:dyDescent="0.3">
      <c r="E908" s="6"/>
      <c r="M908" s="6"/>
      <c r="AA908" s="7">
        <f ca="1">YEARFRAC(Table1[[#This Row],[Joining Date]],TODAY(),3)</f>
        <v>126.72328767123288</v>
      </c>
    </row>
    <row r="909" spans="5:27" x14ac:dyDescent="0.3">
      <c r="E909" s="6"/>
      <c r="M909" s="6"/>
      <c r="AA909" s="7">
        <f ca="1">YEARFRAC(Table1[[#This Row],[Joining Date]],TODAY(),3)</f>
        <v>126.72328767123288</v>
      </c>
    </row>
    <row r="910" spans="5:27" x14ac:dyDescent="0.3">
      <c r="E910" s="6"/>
      <c r="M910" s="6"/>
      <c r="AA910" s="7">
        <f ca="1">YEARFRAC(Table1[[#This Row],[Joining Date]],TODAY(),3)</f>
        <v>126.72328767123288</v>
      </c>
    </row>
    <row r="911" spans="5:27" x14ac:dyDescent="0.3">
      <c r="E911" s="6"/>
      <c r="M911" s="6"/>
      <c r="AA911" s="7">
        <f ca="1">YEARFRAC(Table1[[#This Row],[Joining Date]],TODAY(),3)</f>
        <v>126.72328767123288</v>
      </c>
    </row>
    <row r="912" spans="5:27" x14ac:dyDescent="0.3">
      <c r="E912" s="6"/>
      <c r="M912" s="6"/>
      <c r="AA912" s="7">
        <f ca="1">YEARFRAC(Table1[[#This Row],[Joining Date]],TODAY(),3)</f>
        <v>126.72328767123288</v>
      </c>
    </row>
    <row r="913" spans="5:27" x14ac:dyDescent="0.3">
      <c r="E913" s="6"/>
      <c r="M913" s="6"/>
      <c r="AA913" s="7">
        <f ca="1">YEARFRAC(Table1[[#This Row],[Joining Date]],TODAY(),3)</f>
        <v>126.72328767123288</v>
      </c>
    </row>
    <row r="914" spans="5:27" x14ac:dyDescent="0.3">
      <c r="E914" s="6"/>
      <c r="M914" s="6"/>
      <c r="AA914" s="7">
        <f ca="1">YEARFRAC(Table1[[#This Row],[Joining Date]],TODAY(),3)</f>
        <v>126.72328767123288</v>
      </c>
    </row>
    <row r="915" spans="5:27" x14ac:dyDescent="0.3">
      <c r="E915" s="6"/>
      <c r="M915" s="6"/>
      <c r="AA915" s="7">
        <f ca="1">YEARFRAC(Table1[[#This Row],[Joining Date]],TODAY(),3)</f>
        <v>126.72328767123288</v>
      </c>
    </row>
    <row r="916" spans="5:27" x14ac:dyDescent="0.3">
      <c r="E916" s="6"/>
      <c r="M916" s="6"/>
      <c r="AA916" s="7">
        <f ca="1">YEARFRAC(Table1[[#This Row],[Joining Date]],TODAY(),3)</f>
        <v>126.72328767123288</v>
      </c>
    </row>
    <row r="917" spans="5:27" x14ac:dyDescent="0.3">
      <c r="E917" s="6"/>
      <c r="M917" s="6"/>
      <c r="AA917" s="7">
        <f ca="1">YEARFRAC(Table1[[#This Row],[Joining Date]],TODAY(),3)</f>
        <v>126.72328767123288</v>
      </c>
    </row>
    <row r="918" spans="5:27" x14ac:dyDescent="0.3">
      <c r="E918" s="6"/>
      <c r="M918" s="6"/>
      <c r="AA918" s="7">
        <f ca="1">YEARFRAC(Table1[[#This Row],[Joining Date]],TODAY(),3)</f>
        <v>126.72328767123288</v>
      </c>
    </row>
    <row r="919" spans="5:27" x14ac:dyDescent="0.3">
      <c r="E919" s="6"/>
      <c r="M919" s="6"/>
      <c r="AA919" s="7">
        <f ca="1">YEARFRAC(Table1[[#This Row],[Joining Date]],TODAY(),3)</f>
        <v>126.72328767123288</v>
      </c>
    </row>
    <row r="920" spans="5:27" x14ac:dyDescent="0.3">
      <c r="E920" s="6"/>
      <c r="M920" s="6"/>
      <c r="AA920" s="7">
        <f ca="1">YEARFRAC(Table1[[#This Row],[Joining Date]],TODAY(),3)</f>
        <v>126.72328767123288</v>
      </c>
    </row>
    <row r="921" spans="5:27" x14ac:dyDescent="0.3">
      <c r="E921" s="6"/>
      <c r="M921" s="6"/>
      <c r="AA921" s="7">
        <f ca="1">YEARFRAC(Table1[[#This Row],[Joining Date]],TODAY(),3)</f>
        <v>126.72328767123288</v>
      </c>
    </row>
    <row r="922" spans="5:27" x14ac:dyDescent="0.3">
      <c r="E922" s="6"/>
      <c r="M922" s="6"/>
      <c r="AA922" s="7">
        <f ca="1">YEARFRAC(Table1[[#This Row],[Joining Date]],TODAY(),3)</f>
        <v>126.72328767123288</v>
      </c>
    </row>
    <row r="923" spans="5:27" x14ac:dyDescent="0.3">
      <c r="E923" s="6"/>
      <c r="M923" s="6"/>
      <c r="AA923" s="7">
        <f ca="1">YEARFRAC(Table1[[#This Row],[Joining Date]],TODAY(),3)</f>
        <v>126.72328767123288</v>
      </c>
    </row>
    <row r="924" spans="5:27" x14ac:dyDescent="0.3">
      <c r="E924" s="6"/>
      <c r="M924" s="6"/>
      <c r="AA924" s="7">
        <f ca="1">YEARFRAC(Table1[[#This Row],[Joining Date]],TODAY(),3)</f>
        <v>126.72328767123288</v>
      </c>
    </row>
    <row r="925" spans="5:27" x14ac:dyDescent="0.3">
      <c r="E925" s="6"/>
      <c r="M925" s="6"/>
      <c r="AA925" s="7">
        <f ca="1">YEARFRAC(Table1[[#This Row],[Joining Date]],TODAY(),3)</f>
        <v>126.72328767123288</v>
      </c>
    </row>
    <row r="926" spans="5:27" x14ac:dyDescent="0.3">
      <c r="E926" s="6"/>
      <c r="M926" s="6"/>
      <c r="AA926" s="7">
        <f ca="1">YEARFRAC(Table1[[#This Row],[Joining Date]],TODAY(),3)</f>
        <v>126.72328767123288</v>
      </c>
    </row>
    <row r="927" spans="5:27" x14ac:dyDescent="0.3">
      <c r="E927" s="6"/>
      <c r="M927" s="6"/>
      <c r="AA927" s="7">
        <f ca="1">YEARFRAC(Table1[[#This Row],[Joining Date]],TODAY(),3)</f>
        <v>126.72328767123288</v>
      </c>
    </row>
    <row r="928" spans="5:27" x14ac:dyDescent="0.3">
      <c r="E928" s="6"/>
      <c r="M928" s="6"/>
      <c r="AA928" s="7">
        <f ca="1">YEARFRAC(Table1[[#This Row],[Joining Date]],TODAY(),3)</f>
        <v>126.72328767123288</v>
      </c>
    </row>
    <row r="929" spans="5:27" x14ac:dyDescent="0.3">
      <c r="E929" s="6"/>
      <c r="M929" s="6"/>
      <c r="AA929" s="7">
        <f ca="1">YEARFRAC(Table1[[#This Row],[Joining Date]],TODAY(),3)</f>
        <v>126.72328767123288</v>
      </c>
    </row>
    <row r="930" spans="5:27" x14ac:dyDescent="0.3">
      <c r="E930" s="6"/>
      <c r="M930" s="6"/>
      <c r="AA930" s="7">
        <f ca="1">YEARFRAC(Table1[[#This Row],[Joining Date]],TODAY(),3)</f>
        <v>126.72328767123288</v>
      </c>
    </row>
    <row r="931" spans="5:27" x14ac:dyDescent="0.3">
      <c r="E931" s="6"/>
      <c r="M931" s="6"/>
      <c r="AA931" s="7">
        <f ca="1">YEARFRAC(Table1[[#This Row],[Joining Date]],TODAY(),3)</f>
        <v>126.72328767123288</v>
      </c>
    </row>
    <row r="932" spans="5:27" x14ac:dyDescent="0.3">
      <c r="E932" s="6"/>
      <c r="M932" s="6"/>
      <c r="AA932" s="7">
        <f ca="1">YEARFRAC(Table1[[#This Row],[Joining Date]],TODAY(),3)</f>
        <v>126.72328767123288</v>
      </c>
    </row>
    <row r="933" spans="5:27" x14ac:dyDescent="0.3">
      <c r="E933" s="6"/>
      <c r="M933" s="6"/>
      <c r="AA933" s="7">
        <f ca="1">YEARFRAC(Table1[[#This Row],[Joining Date]],TODAY(),3)</f>
        <v>126.72328767123288</v>
      </c>
    </row>
    <row r="934" spans="5:27" x14ac:dyDescent="0.3">
      <c r="E934" s="6"/>
      <c r="M934" s="6"/>
      <c r="AA934" s="7">
        <f ca="1">YEARFRAC(Table1[[#This Row],[Joining Date]],TODAY(),3)</f>
        <v>126.72328767123288</v>
      </c>
    </row>
    <row r="935" spans="5:27" x14ac:dyDescent="0.3">
      <c r="E935" s="6"/>
      <c r="M935" s="6"/>
      <c r="AA935" s="7">
        <f ca="1">YEARFRAC(Table1[[#This Row],[Joining Date]],TODAY(),3)</f>
        <v>126.72328767123288</v>
      </c>
    </row>
    <row r="936" spans="5:27" x14ac:dyDescent="0.3">
      <c r="E936" s="6"/>
      <c r="M936" s="6"/>
      <c r="AA936" s="7">
        <f ca="1">YEARFRAC(Table1[[#This Row],[Joining Date]],TODAY(),3)</f>
        <v>126.72328767123288</v>
      </c>
    </row>
    <row r="937" spans="5:27" x14ac:dyDescent="0.3">
      <c r="E937" s="6"/>
      <c r="M937" s="6"/>
      <c r="AA937" s="7">
        <f ca="1">YEARFRAC(Table1[[#This Row],[Joining Date]],TODAY(),3)</f>
        <v>126.72328767123288</v>
      </c>
    </row>
    <row r="938" spans="5:27" x14ac:dyDescent="0.3">
      <c r="E938" s="6"/>
      <c r="M938" s="6"/>
      <c r="AA938" s="7">
        <f ca="1">YEARFRAC(Table1[[#This Row],[Joining Date]],TODAY(),3)</f>
        <v>126.72328767123288</v>
      </c>
    </row>
    <row r="939" spans="5:27" x14ac:dyDescent="0.3">
      <c r="E939" s="6"/>
      <c r="M939" s="6"/>
      <c r="AA939" s="7">
        <f ca="1">YEARFRAC(Table1[[#This Row],[Joining Date]],TODAY(),3)</f>
        <v>126.72328767123288</v>
      </c>
    </row>
    <row r="940" spans="5:27" x14ac:dyDescent="0.3">
      <c r="E940" s="6"/>
      <c r="M940" s="6"/>
      <c r="AA940" s="7">
        <f ca="1">YEARFRAC(Table1[[#This Row],[Joining Date]],TODAY(),3)</f>
        <v>126.72328767123288</v>
      </c>
    </row>
    <row r="941" spans="5:27" x14ac:dyDescent="0.3">
      <c r="E941" s="6"/>
      <c r="M941" s="6"/>
      <c r="AA941" s="7">
        <f ca="1">YEARFRAC(Table1[[#This Row],[Joining Date]],TODAY(),3)</f>
        <v>126.72328767123288</v>
      </c>
    </row>
    <row r="942" spans="5:27" x14ac:dyDescent="0.3">
      <c r="E942" s="6"/>
      <c r="M942" s="6"/>
      <c r="AA942" s="7">
        <f ca="1">YEARFRAC(Table1[[#This Row],[Joining Date]],TODAY(),3)</f>
        <v>126.72328767123288</v>
      </c>
    </row>
    <row r="943" spans="5:27" x14ac:dyDescent="0.3">
      <c r="E943" s="6"/>
      <c r="M943" s="6"/>
      <c r="AA943" s="7">
        <f ca="1">YEARFRAC(Table1[[#This Row],[Joining Date]],TODAY(),3)</f>
        <v>126.72328767123288</v>
      </c>
    </row>
    <row r="944" spans="5:27" x14ac:dyDescent="0.3">
      <c r="E944" s="6"/>
      <c r="M944" s="6"/>
      <c r="AA944" s="7">
        <f ca="1">YEARFRAC(Table1[[#This Row],[Joining Date]],TODAY(),3)</f>
        <v>126.72328767123288</v>
      </c>
    </row>
    <row r="945" spans="5:27" x14ac:dyDescent="0.3">
      <c r="E945" s="6"/>
      <c r="M945" s="6"/>
      <c r="AA945" s="7">
        <f ca="1">YEARFRAC(Table1[[#This Row],[Joining Date]],TODAY(),3)</f>
        <v>126.72328767123288</v>
      </c>
    </row>
    <row r="946" spans="5:27" x14ac:dyDescent="0.3">
      <c r="E946" s="6"/>
      <c r="M946" s="6"/>
      <c r="AA946" s="7">
        <f ca="1">YEARFRAC(Table1[[#This Row],[Joining Date]],TODAY(),3)</f>
        <v>126.72328767123288</v>
      </c>
    </row>
    <row r="947" spans="5:27" x14ac:dyDescent="0.3">
      <c r="E947" s="6"/>
      <c r="M947" s="6"/>
      <c r="AA947" s="7">
        <f ca="1">YEARFRAC(Table1[[#This Row],[Joining Date]],TODAY(),3)</f>
        <v>126.72328767123288</v>
      </c>
    </row>
    <row r="948" spans="5:27" x14ac:dyDescent="0.3">
      <c r="E948" s="6"/>
      <c r="M948" s="6"/>
      <c r="AA948" s="7">
        <f ca="1">YEARFRAC(Table1[[#This Row],[Joining Date]],TODAY(),3)</f>
        <v>126.72328767123288</v>
      </c>
    </row>
    <row r="949" spans="5:27" x14ac:dyDescent="0.3">
      <c r="E949" s="6"/>
      <c r="M949" s="6"/>
      <c r="AA949" s="7">
        <f ca="1">YEARFRAC(Table1[[#This Row],[Joining Date]],TODAY(),3)</f>
        <v>126.72328767123288</v>
      </c>
    </row>
    <row r="950" spans="5:27" x14ac:dyDescent="0.3">
      <c r="E950" s="6"/>
      <c r="M950" s="6"/>
      <c r="AA950" s="7">
        <f ca="1">YEARFRAC(Table1[[#This Row],[Joining Date]],TODAY(),3)</f>
        <v>126.72328767123288</v>
      </c>
    </row>
    <row r="951" spans="5:27" x14ac:dyDescent="0.3">
      <c r="E951" s="6"/>
      <c r="M951" s="6"/>
      <c r="AA951" s="7">
        <f ca="1">YEARFRAC(Table1[[#This Row],[Joining Date]],TODAY(),3)</f>
        <v>126.72328767123288</v>
      </c>
    </row>
    <row r="952" spans="5:27" x14ac:dyDescent="0.3">
      <c r="E952" s="6"/>
      <c r="M952" s="6"/>
      <c r="AA952" s="7">
        <f ca="1">YEARFRAC(Table1[[#This Row],[Joining Date]],TODAY(),3)</f>
        <v>126.72328767123288</v>
      </c>
    </row>
    <row r="953" spans="5:27" x14ac:dyDescent="0.3">
      <c r="E953" s="6"/>
      <c r="M953" s="6"/>
      <c r="AA953" s="7">
        <f ca="1">YEARFRAC(Table1[[#This Row],[Joining Date]],TODAY(),3)</f>
        <v>126.72328767123288</v>
      </c>
    </row>
    <row r="954" spans="5:27" x14ac:dyDescent="0.3">
      <c r="E954" s="6"/>
      <c r="M954" s="6"/>
      <c r="AA954" s="7">
        <f ca="1">YEARFRAC(Table1[[#This Row],[Joining Date]],TODAY(),3)</f>
        <v>126.72328767123288</v>
      </c>
    </row>
    <row r="955" spans="5:27" x14ac:dyDescent="0.3">
      <c r="E955" s="6"/>
      <c r="M955" s="6"/>
      <c r="AA955" s="7">
        <f ca="1">YEARFRAC(Table1[[#This Row],[Joining Date]],TODAY(),3)</f>
        <v>126.72328767123288</v>
      </c>
    </row>
    <row r="956" spans="5:27" x14ac:dyDescent="0.3">
      <c r="E956" s="6"/>
      <c r="M956" s="6"/>
      <c r="AA956" s="7">
        <f ca="1">YEARFRAC(Table1[[#This Row],[Joining Date]],TODAY(),3)</f>
        <v>126.72328767123288</v>
      </c>
    </row>
    <row r="957" spans="5:27" x14ac:dyDescent="0.3">
      <c r="E957" s="6"/>
      <c r="M957" s="6"/>
      <c r="AA957" s="7">
        <f ca="1">YEARFRAC(Table1[[#This Row],[Joining Date]],TODAY(),3)</f>
        <v>126.72328767123288</v>
      </c>
    </row>
    <row r="958" spans="5:27" x14ac:dyDescent="0.3">
      <c r="E958" s="6"/>
      <c r="M958" s="6"/>
      <c r="AA958" s="7">
        <f ca="1">YEARFRAC(Table1[[#This Row],[Joining Date]],TODAY(),3)</f>
        <v>126.72328767123288</v>
      </c>
    </row>
    <row r="959" spans="5:27" x14ac:dyDescent="0.3">
      <c r="E959" s="6"/>
      <c r="M959" s="6"/>
      <c r="AA959" s="7">
        <f ca="1">YEARFRAC(Table1[[#This Row],[Joining Date]],TODAY(),3)</f>
        <v>126.72328767123288</v>
      </c>
    </row>
    <row r="960" spans="5:27" x14ac:dyDescent="0.3">
      <c r="E960" s="6"/>
      <c r="M960" s="6"/>
      <c r="AA960" s="7">
        <f ca="1">YEARFRAC(Table1[[#This Row],[Joining Date]],TODAY(),3)</f>
        <v>126.72328767123288</v>
      </c>
    </row>
    <row r="961" spans="5:27" x14ac:dyDescent="0.3">
      <c r="E961" s="6"/>
      <c r="M961" s="6"/>
      <c r="AA961" s="7">
        <f ca="1">YEARFRAC(Table1[[#This Row],[Joining Date]],TODAY(),3)</f>
        <v>126.72328767123288</v>
      </c>
    </row>
    <row r="962" spans="5:27" x14ac:dyDescent="0.3">
      <c r="E962" s="6"/>
      <c r="M962" s="6"/>
      <c r="AA962" s="7">
        <f ca="1">YEARFRAC(Table1[[#This Row],[Joining Date]],TODAY(),3)</f>
        <v>126.72328767123288</v>
      </c>
    </row>
    <row r="963" spans="5:27" x14ac:dyDescent="0.3">
      <c r="E963" s="6"/>
      <c r="M963" s="6"/>
      <c r="AA963" s="7">
        <f ca="1">YEARFRAC(Table1[[#This Row],[Joining Date]],TODAY(),3)</f>
        <v>126.72328767123288</v>
      </c>
    </row>
    <row r="964" spans="5:27" x14ac:dyDescent="0.3">
      <c r="E964" s="6"/>
      <c r="M964" s="6"/>
      <c r="AA964" s="7">
        <f ca="1">YEARFRAC(Table1[[#This Row],[Joining Date]],TODAY(),3)</f>
        <v>126.72328767123288</v>
      </c>
    </row>
    <row r="965" spans="5:27" x14ac:dyDescent="0.3">
      <c r="E965" s="6"/>
      <c r="M965" s="6"/>
      <c r="AA965" s="7">
        <f ca="1">YEARFRAC(Table1[[#This Row],[Joining Date]],TODAY(),3)</f>
        <v>126.72328767123288</v>
      </c>
    </row>
    <row r="966" spans="5:27" x14ac:dyDescent="0.3">
      <c r="E966" s="6"/>
      <c r="M966" s="6"/>
      <c r="AA966" s="7">
        <f ca="1">YEARFRAC(Table1[[#This Row],[Joining Date]],TODAY(),3)</f>
        <v>126.72328767123288</v>
      </c>
    </row>
    <row r="967" spans="5:27" x14ac:dyDescent="0.3">
      <c r="E967" s="6"/>
      <c r="M967" s="6"/>
      <c r="AA967" s="7">
        <f ca="1">YEARFRAC(Table1[[#This Row],[Joining Date]],TODAY(),3)</f>
        <v>126.72328767123288</v>
      </c>
    </row>
    <row r="968" spans="5:27" x14ac:dyDescent="0.3">
      <c r="E968" s="6"/>
      <c r="M968" s="6"/>
      <c r="AA968" s="7">
        <f ca="1">YEARFRAC(Table1[[#This Row],[Joining Date]],TODAY(),3)</f>
        <v>126.72328767123288</v>
      </c>
    </row>
  </sheetData>
  <mergeCells count="1">
    <mergeCell ref="A1:XFD4"/>
  </mergeCells>
  <dataValidations count="1">
    <dataValidation type="list" allowBlank="1" showDropDown="1" showInputMessage="1" showErrorMessage="1" sqref="A6:A968" xr:uid="{29815FA1-683C-4ECC-B686-E4448A3CB535}">
      <formula1>$A$6:$A$505</formula1>
    </dataValidation>
  </dataValidations>
  <pageMargins left="0.75" right="0.75" top="1" bottom="1" header="0.5" footer="0.5"/>
  <ignoredErrors>
    <ignoredError sqref="A5" listDataValidation="1"/>
  </ignoredErrors>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DropDown="1" showInputMessage="1" showErrorMessage="1" xr:uid="{C1F53BAA-29A5-454F-9C8C-42CE4A740895}">
          <x14:formula1>
            <xm:f>'PIVOT TABLE'!#REF!</xm:f>
          </x14:formula1>
          <xm:sqref>A5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vt:lpstr>
      <vt:lpstr>DASHBOARD</vt:lpstr>
      <vt:lpstr>KEY INSIGHTS</vt:lpstr>
      <vt:lpstr>PIVOT TABLE</vt:lpstr>
      <vt:lpstr>MAIN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Deven Kambli</cp:lastModifiedBy>
  <cp:revision/>
  <dcterms:created xsi:type="dcterms:W3CDTF">2026-07-07T15:53:47Z</dcterms:created>
  <dcterms:modified xsi:type="dcterms:W3CDTF">2026-08-20T08:25:19Z</dcterms:modified>
  <cp:category/>
  <cp:contentStatus/>
</cp:coreProperties>
</file>