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8_{697B6317-B8DB-45B8-92DB-E1CC2E6B2045}" xr6:coauthVersionLast="47" xr6:coauthVersionMax="47" xr10:uidLastSave="{00000000-0000-0000-0000-000000000000}"/>
  <bookViews>
    <workbookView xWindow="-108" yWindow="-108" windowWidth="23256" windowHeight="12456" xr2:uid="{D64195CE-993E-4D3B-A022-71FE57FEC7F2}"/>
  </bookViews>
  <sheets>
    <sheet name="Products" sheetId="1" r:id="rId1"/>
    <sheet name="Orders" sheetId="2" r:id="rId2"/>
    <sheet name="Question 1" sheetId="3" r:id="rId3"/>
    <sheet name="Question no 2" sheetId="4" r:id="rId4"/>
    <sheet name="Question no 3" sheetId="5" r:id="rId5"/>
    <sheet name="Question No 4" sheetId="6" r:id="rId6"/>
    <sheet name="Question No 5" sheetId="7" r:id="rId7"/>
    <sheet name="Question No 6" sheetId="8" r:id="rId8"/>
    <sheet name="Question 7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2" i="9"/>
  <c r="C3" i="9"/>
  <c r="C4" i="9"/>
  <c r="C5" i="9"/>
  <c r="C6" i="9"/>
  <c r="C7" i="9"/>
  <c r="C2" i="9"/>
  <c r="B7" i="9"/>
  <c r="B6" i="9"/>
  <c r="B3" i="9"/>
  <c r="B4" i="9"/>
  <c r="B5" i="9"/>
  <c r="B2" i="9"/>
  <c r="D2" i="6"/>
  <c r="F2" i="7"/>
  <c r="D2" i="8"/>
  <c r="D3" i="8"/>
  <c r="D4" i="8"/>
  <c r="D5" i="8"/>
  <c r="D6" i="8"/>
  <c r="D7" i="8"/>
  <c r="E3" i="7" l="1"/>
  <c r="E4" i="7"/>
  <c r="E5" i="7"/>
  <c r="E6" i="7"/>
  <c r="E7" i="7"/>
  <c r="E2" i="7"/>
  <c r="D7" i="7"/>
  <c r="D6" i="7"/>
  <c r="D3" i="7"/>
  <c r="D4" i="7"/>
  <c r="D5" i="7"/>
  <c r="D2" i="7"/>
  <c r="F3" i="6"/>
  <c r="F4" i="6"/>
  <c r="F5" i="6"/>
  <c r="F6" i="6"/>
  <c r="F7" i="6"/>
  <c r="E3" i="6"/>
  <c r="E4" i="6"/>
  <c r="E5" i="6"/>
  <c r="E6" i="6"/>
  <c r="E7" i="6"/>
  <c r="E2" i="6"/>
  <c r="F2" i="6" s="1"/>
  <c r="D7" i="6"/>
  <c r="D6" i="6"/>
  <c r="D3" i="6"/>
  <c r="D4" i="6"/>
  <c r="D5" i="6"/>
  <c r="D7" i="5"/>
  <c r="D6" i="5"/>
  <c r="D2" i="5"/>
  <c r="D3" i="5"/>
  <c r="D4" i="5"/>
  <c r="D5" i="5"/>
  <c r="E3" i="4"/>
  <c r="E4" i="4"/>
  <c r="E5" i="4"/>
  <c r="E6" i="4"/>
  <c r="E7" i="4"/>
  <c r="E2" i="4"/>
  <c r="D7" i="4"/>
  <c r="D6" i="4"/>
  <c r="D3" i="4"/>
  <c r="D4" i="4"/>
  <c r="D5" i="4"/>
  <c r="D2" i="4"/>
  <c r="D7" i="3"/>
  <c r="D6" i="3"/>
  <c r="D3" i="3"/>
  <c r="D4" i="3"/>
  <c r="D5" i="3"/>
  <c r="D2" i="3"/>
</calcChain>
</file>

<file path=xl/sharedStrings.xml><?xml version="1.0" encoding="utf-8"?>
<sst xmlns="http://schemas.openxmlformats.org/spreadsheetml/2006/main" count="59" uniqueCount="31">
  <si>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</si>
  <si>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</si>
  <si>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</si>
  <si>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</si>
  <si>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</si>
  <si>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</si>
  <si>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</si>
  <si>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</si>
  <si>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</si>
  <si>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</si>
  <si>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ProductID</t>
  </si>
  <si>
    <t>1. Use VLOOKUP to find the product names for each ProductID in the Orders worksheet.</t>
  </si>
  <si>
    <t>Quantity</t>
  </si>
  <si>
    <t>Product Name</t>
  </si>
  <si>
    <t>2. Use VLOOKUP to find the price for each ProductID in the Orders worksheet, then calculate the TotalPrice by multiplying the Quantity by the Product Price.</t>
  </si>
  <si>
    <t>Total price</t>
  </si>
  <si>
    <t>Product Names</t>
  </si>
  <si>
    <t>Total Price</t>
  </si>
  <si>
    <t>3. Use VLOOKUP to check if there are any ProductIDs in the Orders worksheet that do not exist in the Products worksheet. </t>
  </si>
  <si>
    <t>Product ID Check</t>
  </si>
  <si>
    <t>4. Assume a discount of 10% is given on all products. Use VLOOKUP to find the original price and then calculate the discounted price.</t>
  </si>
  <si>
    <t>Original Price</t>
  </si>
  <si>
    <t>10% off on original price</t>
  </si>
  <si>
    <t>Discounted Price</t>
  </si>
  <si>
    <t>5. Use VLOOKUP to find the price for each ProductID and then calculate the order value. Find the maximum order value from the list</t>
  </si>
  <si>
    <t>Order Value</t>
  </si>
  <si>
    <t>Maximum Order Value</t>
  </si>
  <si>
    <t>6. Use VLOOKUP to find out which products from the Products worksheet have not been ordered.</t>
  </si>
  <si>
    <t>Ordered</t>
  </si>
  <si>
    <t>7. Use VLOOKUP to find the Product name and summarize the total quantity sold for each product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</si>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</sst>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1"/>
      <color rgb="FF262626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rgb="FF262626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18F9-F8A7-4AF2-9D23-397B26BEB639}">
  <dimension ref="A1:C7"/>
  <sheetViews>
    <sheetView tabSelected="1" workbookViewId="0">
      <selection sqref="A1:C7"/>
    </sheetView>
  </sheetViews>
  <sheetFormatPr defaultRowHeight="14.4" x14ac:dyDescent="0.3"/>
  <cols>
    <col min="1" max="1" width="9.88671875" bestFit="1" customWidth="1"/>
    <col min="2" max="2" width="9" bestFit="1" customWidth="1"/>
    <col min="3" max="3" width="5.109375" bestFit="1" customWidth="1"/>
  </cols>
  <sheetData>
    <row r="1" spans="1:3" x14ac:dyDescent="0.3">
      <c r="A1" s="3" t="s">
        <v>0</v>
      </c>
      <c r="B1" s="4" t="s">
        <v>1</v>
      </c>
      <c r="C1" s="3" t="s">
        <v>2</v>
      </c>
    </row>
    <row r="2" spans="1:3" x14ac:dyDescent="0.3">
      <c r="A2" s="1">
        <v>101</v>
      </c>
      <c r="B2" s="2" t="s">
        <v>3</v>
      </c>
      <c r="C2" s="1">
        <v>120</v>
      </c>
    </row>
    <row r="3" spans="1:3" x14ac:dyDescent="0.3">
      <c r="A3" s="1">
        <v>102</v>
      </c>
      <c r="B3" s="2" t="s">
        <v>4</v>
      </c>
      <c r="C3" s="1">
        <v>150</v>
      </c>
    </row>
    <row r="4" spans="1:3" x14ac:dyDescent="0.3">
      <c r="A4" s="1">
        <v>103</v>
      </c>
      <c r="B4" s="2" t="s">
        <v>5</v>
      </c>
      <c r="C4" s="1">
        <v>200</v>
      </c>
    </row>
    <row r="5" spans="1:3" x14ac:dyDescent="0.3">
      <c r="A5" s="1">
        <v>104</v>
      </c>
      <c r="B5" s="2" t="s">
        <v>6</v>
      </c>
      <c r="C5" s="1">
        <v>90</v>
      </c>
    </row>
    <row r="6" spans="1:3" x14ac:dyDescent="0.3">
      <c r="A6" s="1">
        <v>105</v>
      </c>
      <c r="B6" s="2" t="s">
        <v>7</v>
      </c>
      <c r="C6" s="1">
        <v>220</v>
      </c>
    </row>
    <row r="7" spans="1:3" x14ac:dyDescent="0.3">
      <c r="A7" s="1">
        <v>106</v>
      </c>
      <c r="B7" s="2" t="s">
        <v>8</v>
      </c>
      <c r="C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76A8-D9F3-464C-A144-FB1C4A70B673}">
  <dimension ref="A1:L17"/>
  <sheetViews>
    <sheetView workbookViewId="0">
      <selection activeCell="C13" sqref="C13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33203125" bestFit="1" customWidth="1"/>
    <col min="4" max="4" width="9.77734375" bestFit="1" customWidth="1"/>
    <col min="5" max="5" width="12.88671875" bestFit="1" customWidth="1"/>
  </cols>
  <sheetData>
    <row r="1" spans="1:12" x14ac:dyDescent="0.3">
      <c r="A1" s="3" t="s">
        <v>9</v>
      </c>
      <c r="B1" s="3" t="s">
        <v>10</v>
      </c>
      <c r="C1" s="3" t="s">
        <v>12</v>
      </c>
      <c r="D1" s="3" t="s">
        <v>15</v>
      </c>
      <c r="E1" s="11"/>
    </row>
    <row r="2" spans="1:12" x14ac:dyDescent="0.3">
      <c r="A2" s="1">
        <v>1</v>
      </c>
      <c r="B2" s="1">
        <v>101</v>
      </c>
      <c r="C2" s="1">
        <v>2</v>
      </c>
      <c r="D2" s="1"/>
      <c r="E2" s="12"/>
    </row>
    <row r="3" spans="1:12" x14ac:dyDescent="0.3">
      <c r="A3" s="1">
        <v>2</v>
      </c>
      <c r="B3" s="1">
        <v>103</v>
      </c>
      <c r="C3" s="1">
        <v>1</v>
      </c>
      <c r="D3" s="1"/>
      <c r="E3" s="12"/>
      <c r="K3" s="12"/>
      <c r="L3" s="12"/>
    </row>
    <row r="4" spans="1:12" x14ac:dyDescent="0.3">
      <c r="A4" s="1">
        <v>3</v>
      </c>
      <c r="B4" s="1">
        <v>105</v>
      </c>
      <c r="C4" s="1">
        <v>4</v>
      </c>
      <c r="D4" s="1"/>
      <c r="E4" s="12"/>
      <c r="K4" s="12"/>
      <c r="L4" s="12"/>
    </row>
    <row r="5" spans="1:12" x14ac:dyDescent="0.3">
      <c r="A5" s="1">
        <v>4</v>
      </c>
      <c r="B5" s="1">
        <v>106</v>
      </c>
      <c r="C5" s="1">
        <v>3</v>
      </c>
      <c r="D5" s="1"/>
      <c r="E5" s="12"/>
      <c r="K5" s="12"/>
      <c r="L5" s="12"/>
    </row>
    <row r="6" spans="1:12" x14ac:dyDescent="0.3">
      <c r="A6" s="1">
        <v>5</v>
      </c>
      <c r="B6" s="1">
        <v>102</v>
      </c>
      <c r="C6" s="1">
        <v>5</v>
      </c>
      <c r="D6" s="1"/>
      <c r="E6" s="12"/>
      <c r="K6" s="12"/>
      <c r="L6" s="12"/>
    </row>
    <row r="7" spans="1:12" x14ac:dyDescent="0.3">
      <c r="A7" s="1">
        <v>6</v>
      </c>
      <c r="B7" s="1">
        <v>104</v>
      </c>
      <c r="C7" s="1">
        <v>6</v>
      </c>
      <c r="D7" s="1"/>
      <c r="E7" s="12"/>
      <c r="K7" s="12"/>
      <c r="L7" s="12"/>
    </row>
    <row r="8" spans="1:12" x14ac:dyDescent="0.3">
      <c r="K8" s="12"/>
      <c r="L8" s="12"/>
    </row>
    <row r="9" spans="1:12" x14ac:dyDescent="0.3">
      <c r="K9" s="12"/>
      <c r="L9" s="12"/>
    </row>
    <row r="10" spans="1:12" x14ac:dyDescent="0.3">
      <c r="K10" s="12"/>
      <c r="L10" s="12"/>
    </row>
    <row r="11" spans="1:12" x14ac:dyDescent="0.3">
      <c r="K11" s="12"/>
      <c r="L11" s="12"/>
    </row>
    <row r="12" spans="1:12" x14ac:dyDescent="0.3">
      <c r="K12" s="12"/>
      <c r="L12" s="12"/>
    </row>
    <row r="13" spans="1:12" x14ac:dyDescent="0.3">
      <c r="K13" s="12"/>
      <c r="L13" s="12"/>
    </row>
    <row r="14" spans="1:12" x14ac:dyDescent="0.3">
      <c r="K14" s="12"/>
      <c r="L14" s="12"/>
    </row>
    <row r="15" spans="1:12" x14ac:dyDescent="0.3">
      <c r="K15" s="12"/>
      <c r="L15" s="12"/>
    </row>
    <row r="16" spans="1:12" x14ac:dyDescent="0.3">
      <c r="K16" s="12"/>
      <c r="L16" s="12"/>
    </row>
    <row r="17" spans="11:12" x14ac:dyDescent="0.3">
      <c r="K17" s="12"/>
      <c r="L1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F286-A261-44C0-91B4-3CCDC0FC819D}">
  <dimension ref="A1:J16"/>
  <sheetViews>
    <sheetView workbookViewId="0">
      <selection activeCell="E4" sqref="E4"/>
    </sheetView>
  </sheetViews>
  <sheetFormatPr defaultRowHeight="14.4" x14ac:dyDescent="0.3"/>
  <cols>
    <col min="4" max="4" width="14" bestFit="1" customWidth="1"/>
    <col min="5" max="5" width="13.21875" bestFit="1" customWidth="1"/>
  </cols>
  <sheetData>
    <row r="1" spans="1:10" x14ac:dyDescent="0.3">
      <c r="A1" s="3" t="s">
        <v>9</v>
      </c>
      <c r="B1" s="3" t="s">
        <v>10</v>
      </c>
      <c r="C1" s="3" t="s">
        <v>12</v>
      </c>
      <c r="D1" s="10" t="s">
        <v>16</v>
      </c>
      <c r="E1" s="11"/>
      <c r="F1" s="12"/>
    </row>
    <row r="2" spans="1:10" x14ac:dyDescent="0.3">
      <c r="A2" s="1">
        <v>1</v>
      </c>
      <c r="B2" s="1">
        <v>101</v>
      </c>
      <c r="C2" s="1">
        <v>2</v>
      </c>
      <c r="D2" s="2" t="str">
        <f>VLOOKUP(B2,Products!A1:C7,2,FALSE)</f>
        <v>Product A</v>
      </c>
      <c r="E2" s="12"/>
      <c r="F2" s="12"/>
    </row>
    <row r="3" spans="1:10" x14ac:dyDescent="0.3">
      <c r="A3" s="1">
        <v>2</v>
      </c>
      <c r="B3" s="1">
        <v>103</v>
      </c>
      <c r="C3" s="1">
        <v>1</v>
      </c>
      <c r="D3" s="2" t="str">
        <f>VLOOKUP(B3,Products!A2:C8,2,FALSE)</f>
        <v>Product C</v>
      </c>
      <c r="E3" s="12"/>
      <c r="F3" s="12"/>
    </row>
    <row r="4" spans="1:10" x14ac:dyDescent="0.3">
      <c r="A4" s="1">
        <v>3</v>
      </c>
      <c r="B4" s="1">
        <v>105</v>
      </c>
      <c r="C4" s="1">
        <v>4</v>
      </c>
      <c r="D4" s="2" t="str">
        <f>VLOOKUP(B4,Products!A3:C9,2,FALSE)</f>
        <v>Product E</v>
      </c>
      <c r="E4" s="12"/>
      <c r="F4" s="12"/>
    </row>
    <row r="5" spans="1:10" x14ac:dyDescent="0.3">
      <c r="A5" s="1">
        <v>4</v>
      </c>
      <c r="B5" s="1">
        <v>106</v>
      </c>
      <c r="C5" s="1">
        <v>3</v>
      </c>
      <c r="D5" s="2" t="str">
        <f>VLOOKUP(B5,Products!A4:C10,2,FALSE)</f>
        <v>Product F</v>
      </c>
      <c r="E5" s="12"/>
      <c r="F5" s="12"/>
    </row>
    <row r="6" spans="1:10" x14ac:dyDescent="0.3">
      <c r="A6" s="1">
        <v>5</v>
      </c>
      <c r="B6" s="1">
        <v>102</v>
      </c>
      <c r="C6" s="1">
        <v>5</v>
      </c>
      <c r="D6" s="2" t="str">
        <f>VLOOKUP(B6,Products!A1:C7,2,FALSE)</f>
        <v>Product B</v>
      </c>
      <c r="E6" s="12"/>
      <c r="F6" s="12"/>
    </row>
    <row r="7" spans="1:10" x14ac:dyDescent="0.3">
      <c r="A7" s="1">
        <v>6</v>
      </c>
      <c r="B7" s="1">
        <v>104</v>
      </c>
      <c r="C7" s="1">
        <v>6</v>
      </c>
      <c r="D7" s="2" t="str">
        <f>VLOOKUP(B7,Products!A2:C8,2,FALSE)</f>
        <v>Product D</v>
      </c>
      <c r="E7" s="12"/>
      <c r="F7" s="12"/>
    </row>
    <row r="16" spans="1:10" ht="17.399999999999999" x14ac:dyDescent="0.45">
      <c r="A16" s="7" t="s">
        <v>11</v>
      </c>
      <c r="B16" s="8"/>
      <c r="C16" s="8"/>
      <c r="D16" s="8"/>
      <c r="E16" s="8"/>
      <c r="F16" s="8"/>
      <c r="G16" s="8"/>
      <c r="H16" s="8"/>
      <c r="I16" s="8"/>
      <c r="J1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4DD7-D97B-4D39-9158-4C4B2F76C406}">
  <dimension ref="A1:K16"/>
  <sheetViews>
    <sheetView workbookViewId="0">
      <selection activeCell="G6" sqref="G6"/>
    </sheetView>
  </sheetViews>
  <sheetFormatPr defaultRowHeight="14.4" x14ac:dyDescent="0.3"/>
  <cols>
    <col min="5" max="5" width="9.77734375" bestFit="1" customWidth="1"/>
  </cols>
  <sheetData>
    <row r="1" spans="1:11" x14ac:dyDescent="0.3">
      <c r="A1" s="3" t="s">
        <v>9</v>
      </c>
      <c r="B1" s="3" t="s">
        <v>10</v>
      </c>
      <c r="C1" s="3" t="s">
        <v>12</v>
      </c>
      <c r="D1" s="3" t="s">
        <v>2</v>
      </c>
      <c r="E1" s="3" t="s">
        <v>17</v>
      </c>
    </row>
    <row r="2" spans="1:11" x14ac:dyDescent="0.3">
      <c r="A2" s="1">
        <v>1</v>
      </c>
      <c r="B2" s="1">
        <v>101</v>
      </c>
      <c r="C2" s="1">
        <v>2</v>
      </c>
      <c r="D2" s="1">
        <f>VLOOKUP(B2,Products!A1:C7,3,FALSE)</f>
        <v>120</v>
      </c>
      <c r="E2" s="2">
        <f>D2*C2</f>
        <v>240</v>
      </c>
    </row>
    <row r="3" spans="1:11" x14ac:dyDescent="0.3">
      <c r="A3" s="1">
        <v>2</v>
      </c>
      <c r="B3" s="1">
        <v>103</v>
      </c>
      <c r="C3" s="1">
        <v>1</v>
      </c>
      <c r="D3" s="1">
        <f>VLOOKUP(B3,Products!A2:C8,3,FALSE)</f>
        <v>200</v>
      </c>
      <c r="E3" s="2">
        <f t="shared" ref="E3:E7" si="0">D3*C3</f>
        <v>200</v>
      </c>
    </row>
    <row r="4" spans="1:11" x14ac:dyDescent="0.3">
      <c r="A4" s="1">
        <v>3</v>
      </c>
      <c r="B4" s="1">
        <v>105</v>
      </c>
      <c r="C4" s="1">
        <v>4</v>
      </c>
      <c r="D4" s="1">
        <f>VLOOKUP(B4,Products!A3:C9,3,FALSE)</f>
        <v>220</v>
      </c>
      <c r="E4" s="2">
        <f t="shared" si="0"/>
        <v>880</v>
      </c>
    </row>
    <row r="5" spans="1:11" x14ac:dyDescent="0.3">
      <c r="A5" s="1">
        <v>4</v>
      </c>
      <c r="B5" s="1">
        <v>106</v>
      </c>
      <c r="C5" s="1">
        <v>3</v>
      </c>
      <c r="D5" s="1">
        <f>VLOOKUP(B5,Products!A4:C10,3,FALSE)</f>
        <v>130</v>
      </c>
      <c r="E5" s="2">
        <f t="shared" si="0"/>
        <v>390</v>
      </c>
    </row>
    <row r="6" spans="1:11" x14ac:dyDescent="0.3">
      <c r="A6" s="1">
        <v>5</v>
      </c>
      <c r="B6" s="1">
        <v>102</v>
      </c>
      <c r="C6" s="1">
        <v>5</v>
      </c>
      <c r="D6" s="1">
        <f>VLOOKUP(B6,Products!A1:C7,3,FALSE)</f>
        <v>150</v>
      </c>
      <c r="E6" s="2">
        <f t="shared" si="0"/>
        <v>750</v>
      </c>
    </row>
    <row r="7" spans="1:11" x14ac:dyDescent="0.3">
      <c r="A7" s="1">
        <v>6</v>
      </c>
      <c r="B7" s="1">
        <v>104</v>
      </c>
      <c r="C7" s="1">
        <v>6</v>
      </c>
      <c r="D7" s="1">
        <f>VLOOKUP(B7,Products!A2:C8,3,FALSE)</f>
        <v>90</v>
      </c>
      <c r="E7" s="2">
        <f t="shared" si="0"/>
        <v>540</v>
      </c>
    </row>
    <row r="16" spans="1:11" x14ac:dyDescent="0.3">
      <c r="A16" s="5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1618-5F58-48EE-A624-6A9C6E9C6B94}">
  <dimension ref="A1:M13"/>
  <sheetViews>
    <sheetView workbookViewId="0">
      <selection activeCell="G8" sqref="G8"/>
    </sheetView>
  </sheetViews>
  <sheetFormatPr defaultRowHeight="14.4" x14ac:dyDescent="0.3"/>
  <cols>
    <col min="4" max="4" width="15.5546875" bestFit="1" customWidth="1"/>
  </cols>
  <sheetData>
    <row r="1" spans="1:13" x14ac:dyDescent="0.3">
      <c r="A1" s="3" t="s">
        <v>9</v>
      </c>
      <c r="B1" s="3" t="s">
        <v>10</v>
      </c>
      <c r="C1" s="3" t="s">
        <v>12</v>
      </c>
      <c r="D1" s="3" t="s">
        <v>19</v>
      </c>
    </row>
    <row r="2" spans="1:13" x14ac:dyDescent="0.3">
      <c r="A2" s="1">
        <v>1</v>
      </c>
      <c r="B2" s="1">
        <v>101</v>
      </c>
      <c r="C2" s="1">
        <v>2</v>
      </c>
      <c r="D2" s="2" t="str">
        <f>IF(VLOOKUP(B2,Products!A1:C7,1,FALSE)=Orders!B2,"Exist","Not Exist")</f>
        <v>Exist</v>
      </c>
    </row>
    <row r="3" spans="1:13" x14ac:dyDescent="0.3">
      <c r="A3" s="1">
        <v>2</v>
      </c>
      <c r="B3" s="1">
        <v>103</v>
      </c>
      <c r="C3" s="1">
        <v>1</v>
      </c>
      <c r="D3" s="2" t="str">
        <f>IF(VLOOKUP(B3,Products!A2:C8,1,FALSE)=Orders!B3,"Exist","Not Exist")</f>
        <v>Exist</v>
      </c>
    </row>
    <row r="4" spans="1:13" x14ac:dyDescent="0.3">
      <c r="A4" s="1">
        <v>3</v>
      </c>
      <c r="B4" s="1">
        <v>105</v>
      </c>
      <c r="C4" s="1">
        <v>4</v>
      </c>
      <c r="D4" s="2" t="str">
        <f>IF(VLOOKUP(B4,Products!A3:C9,1,FALSE)=Orders!B4,"Exist","Not Exist")</f>
        <v>Exist</v>
      </c>
    </row>
    <row r="5" spans="1:13" x14ac:dyDescent="0.3">
      <c r="A5" s="1">
        <v>4</v>
      </c>
      <c r="B5" s="1">
        <v>106</v>
      </c>
      <c r="C5" s="1">
        <v>3</v>
      </c>
      <c r="D5" s="2" t="str">
        <f>IF(VLOOKUP(B5,Products!A4:C10,1,FALSE)=Orders!B5,"Exist","Not Exist")</f>
        <v>Exist</v>
      </c>
    </row>
    <row r="6" spans="1:13" x14ac:dyDescent="0.3">
      <c r="A6" s="1">
        <v>5</v>
      </c>
      <c r="B6" s="1">
        <v>102</v>
      </c>
      <c r="C6" s="1">
        <v>5</v>
      </c>
      <c r="D6" s="2" t="str">
        <f>IF(VLOOKUP(B6,Products!A1:C7,1,FALSE)=Orders!B6,"Exist","Not Exist")</f>
        <v>Exist</v>
      </c>
    </row>
    <row r="7" spans="1:13" x14ac:dyDescent="0.3">
      <c r="A7" s="1">
        <v>6</v>
      </c>
      <c r="B7" s="1">
        <v>104</v>
      </c>
      <c r="C7" s="1">
        <v>6</v>
      </c>
      <c r="D7" s="2" t="str">
        <f>IF(VLOOKUP(B7,Products!A2:C8,1,FALSE)=Orders!B7,"Exist","Not Exist")</f>
        <v>Exist</v>
      </c>
    </row>
    <row r="13" spans="1:13" ht="15.6" x14ac:dyDescent="0.3">
      <c r="A13" s="15" t="s">
        <v>18</v>
      </c>
      <c r="B13" s="16"/>
      <c r="C13" s="16"/>
      <c r="D13" s="16"/>
      <c r="E13" s="16"/>
      <c r="F13" s="16"/>
      <c r="G13" s="16"/>
      <c r="H13" s="16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E7EA-614F-416E-A7C2-CF6E88C644DC}">
  <dimension ref="A1:N13"/>
  <sheetViews>
    <sheetView workbookViewId="0">
      <selection activeCell="F17" sqref="F17"/>
    </sheetView>
  </sheetViews>
  <sheetFormatPr defaultRowHeight="14.4" x14ac:dyDescent="0.3"/>
  <cols>
    <col min="4" max="4" width="12" bestFit="1" customWidth="1"/>
    <col min="5" max="5" width="21.5546875" bestFit="1" customWidth="1"/>
    <col min="6" max="6" width="15.109375" bestFit="1" customWidth="1"/>
  </cols>
  <sheetData>
    <row r="1" spans="1:14" x14ac:dyDescent="0.3">
      <c r="A1" s="3" t="s">
        <v>9</v>
      </c>
      <c r="B1" s="3" t="s">
        <v>10</v>
      </c>
      <c r="C1" s="3" t="s">
        <v>12</v>
      </c>
      <c r="D1" s="3" t="s">
        <v>21</v>
      </c>
      <c r="E1" s="3" t="s">
        <v>22</v>
      </c>
      <c r="F1" s="3" t="s">
        <v>23</v>
      </c>
    </row>
    <row r="2" spans="1:14" x14ac:dyDescent="0.3">
      <c r="A2" s="1">
        <v>1</v>
      </c>
      <c r="B2" s="1">
        <v>101</v>
      </c>
      <c r="C2" s="1">
        <v>2</v>
      </c>
      <c r="D2" s="2">
        <f>VLOOKUP(B2,Products!A1:C7,3,FALSE)</f>
        <v>120</v>
      </c>
      <c r="E2" s="2">
        <f>D2*10/100</f>
        <v>12</v>
      </c>
      <c r="F2" s="2">
        <f>D2-E2</f>
        <v>108</v>
      </c>
    </row>
    <row r="3" spans="1:14" x14ac:dyDescent="0.3">
      <c r="A3" s="1">
        <v>2</v>
      </c>
      <c r="B3" s="1">
        <v>103</v>
      </c>
      <c r="C3" s="1">
        <v>1</v>
      </c>
      <c r="D3" s="2">
        <f>VLOOKUP(B3,Products!A2:C8,3,FALSE)</f>
        <v>200</v>
      </c>
      <c r="E3" s="2">
        <f t="shared" ref="E3:E7" si="0">D3*10/100</f>
        <v>20</v>
      </c>
      <c r="F3" s="2">
        <f t="shared" ref="F3:F7" si="1">D3-E3</f>
        <v>180</v>
      </c>
    </row>
    <row r="4" spans="1:14" x14ac:dyDescent="0.3">
      <c r="A4" s="1">
        <v>3</v>
      </c>
      <c r="B4" s="1">
        <v>105</v>
      </c>
      <c r="C4" s="1">
        <v>4</v>
      </c>
      <c r="D4" s="2">
        <f>VLOOKUP(B4,Products!A3:C9,3,FALSE)</f>
        <v>220</v>
      </c>
      <c r="E4" s="2">
        <f t="shared" si="0"/>
        <v>22</v>
      </c>
      <c r="F4" s="2">
        <f t="shared" si="1"/>
        <v>198</v>
      </c>
    </row>
    <row r="5" spans="1:14" x14ac:dyDescent="0.3">
      <c r="A5" s="1">
        <v>4</v>
      </c>
      <c r="B5" s="1">
        <v>106</v>
      </c>
      <c r="C5" s="1">
        <v>3</v>
      </c>
      <c r="D5" s="2">
        <f>VLOOKUP(B5,Products!A4:C10,3,FALSE)</f>
        <v>130</v>
      </c>
      <c r="E5" s="2">
        <f t="shared" si="0"/>
        <v>13</v>
      </c>
      <c r="F5" s="2">
        <f t="shared" si="1"/>
        <v>117</v>
      </c>
    </row>
    <row r="6" spans="1:14" x14ac:dyDescent="0.3">
      <c r="A6" s="1">
        <v>5</v>
      </c>
      <c r="B6" s="1">
        <v>102</v>
      </c>
      <c r="C6" s="1">
        <v>5</v>
      </c>
      <c r="D6" s="2">
        <f>VLOOKUP(B6,Products!A1:C7,3,FALSE)</f>
        <v>150</v>
      </c>
      <c r="E6" s="2">
        <f t="shared" si="0"/>
        <v>15</v>
      </c>
      <c r="F6" s="2">
        <f t="shared" si="1"/>
        <v>135</v>
      </c>
    </row>
    <row r="7" spans="1:14" x14ac:dyDescent="0.3">
      <c r="A7" s="1">
        <v>6</v>
      </c>
      <c r="B7" s="1">
        <v>104</v>
      </c>
      <c r="C7" s="1">
        <v>6</v>
      </c>
      <c r="D7" s="2">
        <f>VLOOKUP(B7,Products!A2:C8,3,FALSE)</f>
        <v>90</v>
      </c>
      <c r="E7" s="2">
        <f t="shared" si="0"/>
        <v>9</v>
      </c>
      <c r="F7" s="2">
        <f t="shared" si="1"/>
        <v>81</v>
      </c>
    </row>
    <row r="13" spans="1:14" ht="15.6" x14ac:dyDescent="0.3">
      <c r="A13" s="15" t="s">
        <v>20</v>
      </c>
      <c r="B13" s="16"/>
      <c r="C13" s="16"/>
      <c r="D13" s="16"/>
      <c r="E13" s="16"/>
      <c r="F13" s="16"/>
      <c r="G13" s="16"/>
      <c r="H13" s="16"/>
      <c r="I13" s="16"/>
      <c r="J13" s="17"/>
      <c r="K13" s="17"/>
      <c r="L13" s="17"/>
      <c r="M13" s="17"/>
      <c r="N1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A58C-D4B0-464F-B59D-7C8692CDE83B}">
  <dimension ref="A1:N14"/>
  <sheetViews>
    <sheetView workbookViewId="0">
      <selection activeCell="H7" sqref="H7"/>
    </sheetView>
  </sheetViews>
  <sheetFormatPr defaultRowHeight="14.4" x14ac:dyDescent="0.3"/>
  <cols>
    <col min="5" max="5" width="11" bestFit="1" customWidth="1"/>
    <col min="6" max="6" width="20.21875" bestFit="1" customWidth="1"/>
  </cols>
  <sheetData>
    <row r="1" spans="1:14" x14ac:dyDescent="0.3">
      <c r="A1" s="3" t="s">
        <v>9</v>
      </c>
      <c r="B1" s="3" t="s">
        <v>10</v>
      </c>
      <c r="C1" s="3" t="s">
        <v>12</v>
      </c>
      <c r="D1" s="3" t="s">
        <v>2</v>
      </c>
      <c r="E1" s="3" t="s">
        <v>25</v>
      </c>
      <c r="F1" s="3" t="s">
        <v>26</v>
      </c>
    </row>
    <row r="2" spans="1:14" x14ac:dyDescent="0.3">
      <c r="A2" s="1">
        <v>1</v>
      </c>
      <c r="B2" s="1">
        <v>101</v>
      </c>
      <c r="C2" s="1">
        <v>2</v>
      </c>
      <c r="D2" s="2">
        <f>VLOOKUP(B2,Products!A1:C7,3,FALSE)</f>
        <v>120</v>
      </c>
      <c r="E2" s="2">
        <f>D2*C2</f>
        <v>240</v>
      </c>
      <c r="F2" s="2">
        <f>MAX(E2:E7)</f>
        <v>880</v>
      </c>
    </row>
    <row r="3" spans="1:14" x14ac:dyDescent="0.3">
      <c r="A3" s="1">
        <v>2</v>
      </c>
      <c r="B3" s="1">
        <v>103</v>
      </c>
      <c r="C3" s="1">
        <v>1</v>
      </c>
      <c r="D3" s="2">
        <f>VLOOKUP(B3,Products!A2:C8,3,FALSE)</f>
        <v>200</v>
      </c>
      <c r="E3" s="2">
        <f t="shared" ref="E3:E7" si="0">D3*C3</f>
        <v>200</v>
      </c>
      <c r="F3" s="2"/>
    </row>
    <row r="4" spans="1:14" x14ac:dyDescent="0.3">
      <c r="A4" s="1">
        <v>3</v>
      </c>
      <c r="B4" s="1">
        <v>105</v>
      </c>
      <c r="C4" s="1">
        <v>4</v>
      </c>
      <c r="D4" s="2">
        <f>VLOOKUP(B4,Products!A3:C9,3,FALSE)</f>
        <v>220</v>
      </c>
      <c r="E4" s="2">
        <f t="shared" si="0"/>
        <v>880</v>
      </c>
      <c r="F4" s="2"/>
    </row>
    <row r="5" spans="1:14" x14ac:dyDescent="0.3">
      <c r="A5" s="1">
        <v>4</v>
      </c>
      <c r="B5" s="1">
        <v>106</v>
      </c>
      <c r="C5" s="1">
        <v>3</v>
      </c>
      <c r="D5" s="2">
        <f>VLOOKUP(B5,Products!A4:C10,3,FALSE)</f>
        <v>130</v>
      </c>
      <c r="E5" s="2">
        <f t="shared" si="0"/>
        <v>390</v>
      </c>
      <c r="F5" s="2"/>
    </row>
    <row r="6" spans="1:14" x14ac:dyDescent="0.3">
      <c r="A6" s="1">
        <v>5</v>
      </c>
      <c r="B6" s="1">
        <v>102</v>
      </c>
      <c r="C6" s="1">
        <v>5</v>
      </c>
      <c r="D6" s="2">
        <f>VLOOKUP(B6,Products!A1:C7,3,FALSE)</f>
        <v>150</v>
      </c>
      <c r="E6" s="2">
        <f t="shared" si="0"/>
        <v>750</v>
      </c>
      <c r="F6" s="2"/>
    </row>
    <row r="7" spans="1:14" x14ac:dyDescent="0.3">
      <c r="A7" s="1">
        <v>6</v>
      </c>
      <c r="B7" s="1">
        <v>104</v>
      </c>
      <c r="C7" s="1">
        <v>6</v>
      </c>
      <c r="D7" s="2">
        <f>VLOOKUP(B7,Products!A2:C8,3,FALSE)</f>
        <v>90</v>
      </c>
      <c r="E7" s="2">
        <f t="shared" si="0"/>
        <v>540</v>
      </c>
      <c r="F7" s="2"/>
    </row>
    <row r="14" spans="1:14" ht="15.6" x14ac:dyDescent="0.3">
      <c r="A14" s="15" t="s">
        <v>24</v>
      </c>
      <c r="B14" s="16"/>
      <c r="C14" s="16"/>
      <c r="D14" s="16"/>
      <c r="E14" s="16"/>
      <c r="F14" s="16"/>
      <c r="G14" s="16"/>
      <c r="H14" s="16"/>
      <c r="I14" s="16"/>
      <c r="J14" s="17"/>
      <c r="K14" s="17"/>
      <c r="L14" s="17"/>
      <c r="M14" s="17"/>
      <c r="N14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405A-93FD-49CC-B6A9-99A84DC8FED6}">
  <dimension ref="A1:G13"/>
  <sheetViews>
    <sheetView workbookViewId="0">
      <selection activeCell="E3" sqref="E3"/>
    </sheetView>
  </sheetViews>
  <sheetFormatPr defaultRowHeight="14.4" x14ac:dyDescent="0.3"/>
  <sheetData>
    <row r="1" spans="1:7" x14ac:dyDescent="0.3">
      <c r="A1" s="3" t="s">
        <v>0</v>
      </c>
      <c r="B1" s="4" t="s">
        <v>1</v>
      </c>
      <c r="C1" s="3" t="s">
        <v>2</v>
      </c>
      <c r="D1" s="10" t="s">
        <v>28</v>
      </c>
    </row>
    <row r="2" spans="1:7" x14ac:dyDescent="0.3">
      <c r="A2" s="1">
        <v>101</v>
      </c>
      <c r="B2" s="2" t="s">
        <v>3</v>
      </c>
      <c r="C2" s="1">
        <v>120</v>
      </c>
      <c r="D2" s="2" t="str">
        <f>IF(ISNA(VLOOKUP(A2,Orders!B:B,1,FALSE)),"Not Ordered","Ordered")</f>
        <v>Ordered</v>
      </c>
    </row>
    <row r="3" spans="1:7" x14ac:dyDescent="0.3">
      <c r="A3" s="1">
        <v>102</v>
      </c>
      <c r="B3" s="2" t="s">
        <v>4</v>
      </c>
      <c r="C3" s="1">
        <v>150</v>
      </c>
      <c r="D3" s="2" t="str">
        <f>IF(ISNA(VLOOKUP(A3,Orders!B:B,1,FALSE)),"Not Ordered","Ordered")</f>
        <v>Ordered</v>
      </c>
    </row>
    <row r="4" spans="1:7" x14ac:dyDescent="0.3">
      <c r="A4" s="1">
        <v>103</v>
      </c>
      <c r="B4" s="2" t="s">
        <v>5</v>
      </c>
      <c r="C4" s="1">
        <v>200</v>
      </c>
      <c r="D4" s="2" t="str">
        <f>IF(ISNA(VLOOKUP(A4,Orders!B:B,1,FALSE)),"Not Ordered","Ordered")</f>
        <v>Ordered</v>
      </c>
    </row>
    <row r="5" spans="1:7" x14ac:dyDescent="0.3">
      <c r="A5" s="1">
        <v>104</v>
      </c>
      <c r="B5" s="2" t="s">
        <v>6</v>
      </c>
      <c r="C5" s="1">
        <v>90</v>
      </c>
      <c r="D5" s="2" t="str">
        <f>IF(ISNA(VLOOKUP(A5,Orders!B:B,1,FALSE)),"Not Ordered","Ordered")</f>
        <v>Ordered</v>
      </c>
    </row>
    <row r="6" spans="1:7" x14ac:dyDescent="0.3">
      <c r="A6" s="1">
        <v>105</v>
      </c>
      <c r="B6" s="2" t="s">
        <v>7</v>
      </c>
      <c r="C6" s="1">
        <v>220</v>
      </c>
      <c r="D6" s="2" t="str">
        <f>IF(ISNA(VLOOKUP(A6,Orders!B:B,1,FALSE)),"Not Ordered","Ordered")</f>
        <v>Ordered</v>
      </c>
    </row>
    <row r="7" spans="1:7" x14ac:dyDescent="0.3">
      <c r="A7" s="1">
        <v>106</v>
      </c>
      <c r="B7" s="2" t="s">
        <v>8</v>
      </c>
      <c r="C7" s="1">
        <v>130</v>
      </c>
      <c r="D7" s="2" t="str">
        <f>IF(ISNA(VLOOKUP(A7,Orders!B:B,1,FALSE)),"Not Ordered","Ordered")</f>
        <v>Ordered</v>
      </c>
    </row>
    <row r="13" spans="1:7" x14ac:dyDescent="0.3">
      <c r="A13" s="13" t="s">
        <v>27</v>
      </c>
      <c r="B13" s="14"/>
      <c r="C13" s="14"/>
      <c r="D13" s="14"/>
      <c r="E13" s="14"/>
      <c r="F13" s="14"/>
      <c r="G13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A63E-D375-469B-A1E3-6185D48DDAF6}">
  <dimension ref="A1:J13"/>
  <sheetViews>
    <sheetView workbookViewId="0">
      <selection activeCell="F21" sqref="F21"/>
    </sheetView>
  </sheetViews>
  <sheetFormatPr defaultRowHeight="14.4" x14ac:dyDescent="0.3"/>
  <cols>
    <col min="2" max="2" width="12.6640625" bestFit="1" customWidth="1"/>
    <col min="4" max="4" width="12.6640625" bestFit="1" customWidth="1"/>
  </cols>
  <sheetData>
    <row r="1" spans="1:10" x14ac:dyDescent="0.3">
      <c r="A1" s="21" t="s">
        <v>10</v>
      </c>
      <c r="B1" s="2" t="s">
        <v>13</v>
      </c>
      <c r="C1" s="2" t="s">
        <v>12</v>
      </c>
      <c r="D1" s="2" t="s">
        <v>30</v>
      </c>
    </row>
    <row r="2" spans="1:10" x14ac:dyDescent="0.3">
      <c r="A2" s="1">
        <v>101</v>
      </c>
      <c r="B2" s="2" t="str">
        <f>VLOOKUP(A2,Products!A1:C7,2,FALSE)</f>
        <v>Product A</v>
      </c>
      <c r="C2" s="2">
        <f>VLOOKUP('Question 7'!A2,Orders!B1:C7,2,FALSE)</f>
        <v>2</v>
      </c>
      <c r="D2" s="2">
        <f>SUMIF(B2:B7,B2,C2:C7)</f>
        <v>2</v>
      </c>
    </row>
    <row r="3" spans="1:10" x14ac:dyDescent="0.3">
      <c r="A3" s="1">
        <v>103</v>
      </c>
      <c r="B3" s="2" t="str">
        <f>VLOOKUP(A3,Products!A2:C8,2,FALSE)</f>
        <v>Product C</v>
      </c>
      <c r="C3" s="2">
        <f>VLOOKUP('Question 7'!A3,Orders!B2:C8,2,FALSE)</f>
        <v>1</v>
      </c>
      <c r="D3" s="2">
        <f t="shared" ref="D3:D7" si="0">SUMIF(B3:B8,B3,C3:C8)</f>
        <v>1</v>
      </c>
    </row>
    <row r="4" spans="1:10" x14ac:dyDescent="0.3">
      <c r="A4" s="1">
        <v>105</v>
      </c>
      <c r="B4" s="2" t="str">
        <f>VLOOKUP(A4,Products!A3:C9,2,FALSE)</f>
        <v>Product E</v>
      </c>
      <c r="C4" s="2">
        <f>VLOOKUP('Question 7'!A4,Orders!B3:C9,2,FALSE)</f>
        <v>4</v>
      </c>
      <c r="D4" s="2">
        <f t="shared" si="0"/>
        <v>4</v>
      </c>
    </row>
    <row r="5" spans="1:10" x14ac:dyDescent="0.3">
      <c r="A5" s="1">
        <v>106</v>
      </c>
      <c r="B5" s="2" t="str">
        <f>VLOOKUP(A5,Products!A4:C10,2,FALSE)</f>
        <v>Product F</v>
      </c>
      <c r="C5" s="2">
        <f>VLOOKUP('Question 7'!A5,Orders!B4:C10,2,FALSE)</f>
        <v>3</v>
      </c>
      <c r="D5" s="2">
        <f t="shared" si="0"/>
        <v>3</v>
      </c>
    </row>
    <row r="6" spans="1:10" x14ac:dyDescent="0.3">
      <c r="A6" s="1">
        <v>102</v>
      </c>
      <c r="B6" s="2" t="str">
        <f>VLOOKUP(A6,Products!A1:C7,2,FALSE)</f>
        <v>Product B</v>
      </c>
      <c r="C6" s="2">
        <f>VLOOKUP('Question 7'!A6,Orders!B5:C11,2,FALSE)</f>
        <v>5</v>
      </c>
      <c r="D6" s="2">
        <f t="shared" si="0"/>
        <v>5</v>
      </c>
    </row>
    <row r="7" spans="1:10" x14ac:dyDescent="0.3">
      <c r="A7" s="1">
        <v>104</v>
      </c>
      <c r="B7" s="2" t="str">
        <f>VLOOKUP(A7,Products!A2:C8,2,FALSE)</f>
        <v>Product D</v>
      </c>
      <c r="C7" s="2">
        <f>VLOOKUP('Question 7'!A7,Orders!B6:C12,2,FALSE)</f>
        <v>6</v>
      </c>
      <c r="D7" s="2">
        <f t="shared" si="0"/>
        <v>6</v>
      </c>
    </row>
    <row r="13" spans="1:10" ht="15.6" x14ac:dyDescent="0.3">
      <c r="A13" s="18" t="s">
        <v>29</v>
      </c>
      <c r="B13" s="19"/>
      <c r="C13" s="19"/>
      <c r="D13" s="19"/>
      <c r="E13" s="19"/>
      <c r="F13" s="19"/>
      <c r="G13" s="19"/>
      <c r="H13" s="20"/>
      <c r="I13" s="20"/>
      <c r="J1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Question 1</vt:lpstr>
      <vt:lpstr>Question no 2</vt:lpstr>
      <vt:lpstr>Question no 3</vt:lpstr>
      <vt:lpstr>Question No 4</vt:lpstr>
      <vt:lpstr>Question No 5</vt:lpstr>
      <vt:lpstr>Question No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Sreekumar</dc:creator>
  <cp:lastModifiedBy>Devesh Sreekumar</cp:lastModifiedBy>
  <dcterms:created xsi:type="dcterms:W3CDTF">2024-08-10T13:41:42Z</dcterms:created>
  <dcterms:modified xsi:type="dcterms:W3CDTF">2024-08-10T15:45:09Z</dcterms:modified>
</cp:coreProperties>
</file>