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13_ncr:1_{55699C1D-6927-41E6-827B-6BF135679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" l="1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0" i="2"/>
  <c r="N10" i="2" s="1"/>
  <c r="M9" i="2"/>
  <c r="N9" i="2" s="1"/>
  <c r="M8" i="2"/>
  <c r="N8" i="2" s="1"/>
  <c r="M7" i="2"/>
  <c r="N7" i="2" s="1"/>
  <c r="L41" i="2"/>
  <c r="K41" i="2"/>
  <c r="J41" i="2"/>
  <c r="I41" i="2"/>
  <c r="H41" i="2"/>
  <c r="G41" i="2"/>
  <c r="N12" i="2"/>
  <c r="N36" i="2"/>
  <c r="N37" i="2"/>
  <c r="N38" i="2"/>
  <c r="N6" i="2"/>
  <c r="M11" i="2"/>
  <c r="N11" i="2" s="1"/>
  <c r="M12" i="2"/>
  <c r="M13" i="2"/>
  <c r="N13" i="2" s="1"/>
  <c r="M14" i="2"/>
  <c r="N14" i="2" s="1"/>
  <c r="M15" i="2"/>
  <c r="N15" i="2" s="1"/>
  <c r="M16" i="2"/>
  <c r="N16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35" i="2"/>
  <c r="N35" i="2" s="1"/>
  <c r="M36" i="2"/>
  <c r="M37" i="2"/>
  <c r="M38" i="2"/>
  <c r="M39" i="2"/>
  <c r="N39" i="2" s="1"/>
  <c r="M40" i="2"/>
  <c r="N40" i="2" s="1"/>
</calcChain>
</file>

<file path=xl/sharedStrings.xml><?xml version="1.0" encoding="utf-8"?>
<sst xmlns="http://schemas.openxmlformats.org/spreadsheetml/2006/main" count="333" uniqueCount="124">
  <si>
    <t>JAWAHAR NAVODAYA VIDYALAYA,                    KHEDGAON, NASHIK</t>
  </si>
  <si>
    <t>JAWAHAR NAVODAYA VIDYALAYA,                KHEDGAON, NASHIK</t>
  </si>
  <si>
    <t xml:space="preserve">   Exam: PWT-I-2023-24</t>
  </si>
  <si>
    <t>SUBJECT:SST</t>
  </si>
  <si>
    <t>Class: -10TH A</t>
  </si>
  <si>
    <t>S.N</t>
  </si>
  <si>
    <t>Roll No</t>
  </si>
  <si>
    <t>NAME OF THE STUDENT</t>
  </si>
  <si>
    <t>Marks(40)</t>
  </si>
  <si>
    <t>OUT OF 100</t>
  </si>
  <si>
    <t>GR.</t>
  </si>
  <si>
    <t>Marks (40)</t>
  </si>
  <si>
    <t>ADITYA KHAIRE</t>
  </si>
  <si>
    <t>A1</t>
  </si>
  <si>
    <t>ADITYA PAWAR</t>
  </si>
  <si>
    <t>A2</t>
  </si>
  <si>
    <t>ADITYA SARAK</t>
  </si>
  <si>
    <t>B1</t>
  </si>
  <si>
    <t>AAKANSHA</t>
  </si>
  <si>
    <t>AKSHADA GHUMARE</t>
  </si>
  <si>
    <t>AKSHADA SURWASE</t>
  </si>
  <si>
    <t>APEKSHA AHIRE</t>
  </si>
  <si>
    <t>ATHRVE GAMBHIRE</t>
  </si>
  <si>
    <t>DHANANJAY</t>
  </si>
  <si>
    <t>GAURAV T.K</t>
  </si>
  <si>
    <t>GAURI SWAMI</t>
  </si>
  <si>
    <t>HARSHADA SONAWANE</t>
  </si>
  <si>
    <t>HARSHAL R</t>
  </si>
  <si>
    <t>JIDNESH M</t>
  </si>
  <si>
    <t>KIRAN J</t>
  </si>
  <si>
    <t>C2</t>
  </si>
  <si>
    <t>LAKHAN</t>
  </si>
  <si>
    <t>MAYUR</t>
  </si>
  <si>
    <t>C1</t>
  </si>
  <si>
    <t>MAYURI</t>
  </si>
  <si>
    <t>MUKTA</t>
  </si>
  <si>
    <t>PALASH</t>
  </si>
  <si>
    <t>PALLAVI BHOYE</t>
  </si>
  <si>
    <t>B2</t>
  </si>
  <si>
    <t>PALLAVI DAGAL</t>
  </si>
  <si>
    <t>PALLAVI GAVIT</t>
  </si>
  <si>
    <t>PALLAVI KSHIRSAGAR</t>
  </si>
  <si>
    <t>PRANALI</t>
  </si>
  <si>
    <t>PRATIBHA J</t>
  </si>
  <si>
    <t>PRAVIN A</t>
  </si>
  <si>
    <t>PREM</t>
  </si>
  <si>
    <t>PUSHKAR</t>
  </si>
  <si>
    <t>RAMCHANDRA</t>
  </si>
  <si>
    <t>SALONI</t>
  </si>
  <si>
    <t>SARTHAK</t>
  </si>
  <si>
    <t>SATYAM</t>
  </si>
  <si>
    <t>SAURABH S</t>
  </si>
  <si>
    <t>SIDDHESH G</t>
  </si>
  <si>
    <t>TANMAY</t>
  </si>
  <si>
    <t>VAIBHAV A</t>
  </si>
  <si>
    <t>VAIBHAV ROTE</t>
  </si>
  <si>
    <t>VAISHNAVI PATIL</t>
  </si>
  <si>
    <t>VEDANT S</t>
  </si>
  <si>
    <t>VEDANT</t>
  </si>
  <si>
    <t>VIJAY D</t>
  </si>
  <si>
    <t>YASH M</t>
  </si>
  <si>
    <t>33 AND BELOW</t>
  </si>
  <si>
    <t>34-59</t>
  </si>
  <si>
    <t>60-74</t>
  </si>
  <si>
    <t>75-89</t>
  </si>
  <si>
    <t>D</t>
  </si>
  <si>
    <t>90-100</t>
  </si>
  <si>
    <t>E1</t>
  </si>
  <si>
    <t>TOTAL NO. OF STUDENT PRESENT</t>
  </si>
  <si>
    <t>E2</t>
  </si>
  <si>
    <t>TOTAL NO. OF STUDENTABSENT</t>
  </si>
  <si>
    <t>TOTAL NO. STUDENTS IN CLASS</t>
  </si>
  <si>
    <t>SUB. TR.</t>
  </si>
  <si>
    <t xml:space="preserve">                               SIGNATURE OF PRINCIPAL</t>
  </si>
  <si>
    <t xml:space="preserve">                                  SIGNATURE OF PRINCIPAL</t>
  </si>
  <si>
    <t>JAWAHAR NAVODAYA VIDYALAYA,KHEDGAON, DIST.NASHIK</t>
  </si>
  <si>
    <t xml:space="preserve">   Exam: PWT-1-Consolidated Result (2023-24)</t>
  </si>
  <si>
    <t>MAR</t>
  </si>
  <si>
    <t>HIN</t>
  </si>
  <si>
    <t>ENG</t>
  </si>
  <si>
    <t>MATHS</t>
  </si>
  <si>
    <t>SCI</t>
  </si>
  <si>
    <t>SO.SCI</t>
  </si>
  <si>
    <t>TOTAL</t>
  </si>
  <si>
    <t>PERCENT</t>
  </si>
  <si>
    <t>Subject Avg.</t>
  </si>
  <si>
    <t>CLASS. TR.</t>
  </si>
  <si>
    <t xml:space="preserve">                 SIGNATURE OF PRINCIPAL</t>
  </si>
  <si>
    <t>S</t>
  </si>
  <si>
    <t>AARYA BHOYE</t>
  </si>
  <si>
    <t>ABHISHEK</t>
  </si>
  <si>
    <t>ARYAN WAGHMARE</t>
  </si>
  <si>
    <t>BALVINDER</t>
  </si>
  <si>
    <t>BHAVISHY CHAUDHARY</t>
  </si>
  <si>
    <t>DIPALI KHAMBAIT</t>
  </si>
  <si>
    <t>HARSHADA GAVANDE</t>
  </si>
  <si>
    <t>JYOYI CHAUDHARI</t>
  </si>
  <si>
    <t>JYOTI</t>
  </si>
  <si>
    <t>KARN KASWAN</t>
  </si>
  <si>
    <t>KOMALKAMDI</t>
  </si>
  <si>
    <t>KSHITIJ AHIRE</t>
  </si>
  <si>
    <t>MINAKSHI MALI</t>
  </si>
  <si>
    <t>KUNDAN  KUMAR</t>
  </si>
  <si>
    <t xml:space="preserve">MOHANDAS PAWAR </t>
  </si>
  <si>
    <t>NEEL CHAUDHARI</t>
  </si>
  <si>
    <t>NUTAN GAVALI</t>
  </si>
  <si>
    <t>PRASIT</t>
  </si>
  <si>
    <t>PRANALI PAWAR</t>
  </si>
  <si>
    <t>REETA</t>
  </si>
  <si>
    <t>ROHAN THORAT</t>
  </si>
  <si>
    <t>SARTHAK BACCHAV</t>
  </si>
  <si>
    <t>SHRAVANI MORE</t>
  </si>
  <si>
    <t>SIDDHARTH GAWALI</t>
  </si>
  <si>
    <t>SIDDESH SHEWALE</t>
  </si>
  <si>
    <t>SRUSHTI SHEWALE</t>
  </si>
  <si>
    <t>SUNITA</t>
  </si>
  <si>
    <t>TEJASHREE KHARIRAD</t>
  </si>
  <si>
    <t>VAISHNAVI BORSE</t>
  </si>
  <si>
    <t>VIJENDER SIHAG</t>
  </si>
  <si>
    <t>VISHAL JADHAV</t>
  </si>
  <si>
    <t xml:space="preserve">YUGANDHARA PATIL </t>
  </si>
  <si>
    <t>YUKTA</t>
  </si>
  <si>
    <t>PARTH SHEWALE</t>
  </si>
  <si>
    <t>Class: IX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</si>
</sst>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"/>
  </numFmts>
  <fonts count="33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9"/>
      <name val="Times New Roman"/>
      <family val="1"/>
    </font>
    <font>
      <b/>
      <sz val="14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Calibri"/>
      <family val="2"/>
    </font>
    <font>
      <sz val="10"/>
      <name val="Calibri"/>
      <family val="2"/>
    </font>
    <font>
      <sz val="11"/>
      <color theme="1"/>
      <name val="Calibri"/>
      <charset val="134"/>
      <scheme val="minor"/>
    </font>
    <font>
      <b/>
      <sz val="14"/>
      <color theme="1"/>
      <name val="Arial Narrow"/>
      <charset val="134"/>
    </font>
    <font>
      <b/>
      <sz val="11"/>
      <color theme="1"/>
      <name val="Arial Narrow"/>
      <charset val="134"/>
    </font>
    <font>
      <b/>
      <sz val="12"/>
      <color theme="1"/>
      <name val="Arial Narrow"/>
      <charset val="134"/>
    </font>
    <font>
      <b/>
      <sz val="10"/>
      <color theme="1"/>
      <name val="Arial Narrow"/>
      <charset val="134"/>
    </font>
    <font>
      <sz val="11"/>
      <color theme="1"/>
      <name val="Arial Narrow"/>
      <charset val="134"/>
    </font>
    <font>
      <sz val="10"/>
      <color theme="1"/>
      <name val="Arial Narrow"/>
      <charset val="134"/>
    </font>
    <font>
      <sz val="13"/>
      <color theme="1"/>
      <name val="Arial Narrow"/>
      <charset val="134"/>
    </font>
    <font>
      <sz val="12"/>
      <color theme="1"/>
      <name val="Arial Narrow"/>
      <charset val="134"/>
    </font>
    <font>
      <sz val="13"/>
      <name val="Arial Narrow"/>
      <charset val="134"/>
    </font>
    <font>
      <b/>
      <sz val="11"/>
      <color theme="1"/>
      <name val="Calibri"/>
      <charset val="134"/>
      <scheme val="minor"/>
    </font>
    <font>
      <sz val="10"/>
      <name val="Arial Narrow"/>
      <charset val="134"/>
    </font>
    <font>
      <b/>
      <sz val="10"/>
      <color theme="1"/>
      <name val="Times New Roman"/>
      <charset val="134"/>
    </font>
    <font>
      <b/>
      <sz val="12"/>
      <name val="Arial Narrow"/>
      <charset val="134"/>
    </font>
    <font>
      <sz val="10"/>
      <color theme="1"/>
      <name val="Times New Roman"/>
      <charset val="134"/>
    </font>
    <font>
      <sz val="11"/>
      <color theme="1" tint="0.249977111117893"/>
      <name val="Arial Narrow"/>
      <family val="2"/>
    </font>
    <font>
      <b/>
      <sz val="12"/>
      <color theme="1" tint="0.249977111117893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3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4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/>
    </xf>
    <xf numFmtId="0" fontId="4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center" wrapText="1"/>
    </xf>
    <xf numFmtId="1" fontId="1" fillId="0" borderId="5" xfId="1" applyNumberFormat="1" applyBorder="1" applyAlignment="1">
      <alignment horizontal="center"/>
    </xf>
    <xf numFmtId="0" fontId="8" fillId="0" borderId="5" xfId="1" applyFont="1" applyBorder="1" applyAlignment="1">
      <alignment horizontal="center" vertical="center"/>
    </xf>
    <xf numFmtId="0" fontId="1" fillId="0" borderId="5" xfId="1" applyBorder="1" applyAlignment="1">
      <alignment horizontal="left"/>
    </xf>
    <xf numFmtId="0" fontId="1" fillId="3" borderId="5" xfId="1" applyFill="1" applyBorder="1" applyAlignment="1">
      <alignment horizontal="center"/>
    </xf>
    <xf numFmtId="0" fontId="1" fillId="3" borderId="5" xfId="1" applyFill="1" applyBorder="1" applyAlignment="1">
      <alignment horizontal="center" wrapText="1"/>
    </xf>
    <xf numFmtId="0" fontId="1" fillId="0" borderId="0" xfId="1" applyAlignment="1">
      <alignment horizontal="center"/>
    </xf>
    <xf numFmtId="1" fontId="9" fillId="3" borderId="5" xfId="1" applyNumberFormat="1" applyFont="1" applyFill="1" applyBorder="1" applyAlignment="1">
      <alignment horizontal="center" vertical="center"/>
    </xf>
    <xf numFmtId="1" fontId="11" fillId="3" borderId="5" xfId="1" applyNumberFormat="1" applyFont="1" applyFill="1" applyBorder="1" applyAlignment="1">
      <alignment horizontal="center" wrapText="1"/>
    </xf>
    <xf numFmtId="0" fontId="11" fillId="3" borderId="5" xfId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1" fontId="11" fillId="3" borderId="5" xfId="1" applyNumberFormat="1" applyFont="1" applyFill="1" applyBorder="1" applyAlignment="1">
      <alignment horizontal="center"/>
    </xf>
    <xf numFmtId="0" fontId="12" fillId="0" borderId="0" xfId="1" applyFont="1" applyAlignme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 applyProtection="1">
      <alignment horizontal="left"/>
      <protection locked="0"/>
    </xf>
    <xf numFmtId="0" fontId="1" fillId="0" borderId="1" xfId="1" applyBorder="1" applyAlignment="1">
      <alignment horizontal="center" vertical="center"/>
    </xf>
    <xf numFmtId="0" fontId="1" fillId="3" borderId="6" xfId="1" applyFill="1" applyBorder="1" applyAlignment="1">
      <alignment horizontal="center" wrapText="1"/>
    </xf>
    <xf numFmtId="0" fontId="1" fillId="3" borderId="10" xfId="1" applyFill="1" applyBorder="1"/>
    <xf numFmtId="0" fontId="1" fillId="3" borderId="0" xfId="1" applyFill="1"/>
    <xf numFmtId="0" fontId="7" fillId="0" borderId="0" xfId="1" applyFont="1"/>
    <xf numFmtId="0" fontId="8" fillId="0" borderId="7" xfId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 wrapText="1"/>
    </xf>
    <xf numFmtId="0" fontId="1" fillId="3" borderId="11" xfId="1" applyFill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 wrapText="1"/>
    </xf>
    <xf numFmtId="0" fontId="3" fillId="3" borderId="6" xfId="1" applyFont="1" applyFill="1" applyBorder="1" applyAlignment="1" applyProtection="1">
      <alignment horizontal="left"/>
      <protection locked="0"/>
    </xf>
    <xf numFmtId="0" fontId="13" fillId="3" borderId="12" xfId="1" applyFont="1" applyFill="1" applyBorder="1" applyAlignment="1" applyProtection="1">
      <alignment horizontal="left"/>
      <protection locked="0"/>
    </xf>
    <xf numFmtId="0" fontId="1" fillId="0" borderId="2" xfId="1" applyBorder="1" applyAlignment="1">
      <alignment horizontal="center" vertical="center"/>
    </xf>
    <xf numFmtId="0" fontId="13" fillId="3" borderId="1" xfId="1" applyFont="1" applyFill="1" applyBorder="1" applyAlignment="1" applyProtection="1">
      <alignment horizontal="left"/>
      <protection locked="0"/>
    </xf>
    <xf numFmtId="0" fontId="2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2" fontId="4" fillId="3" borderId="11" xfId="1" applyNumberFormat="1" applyFont="1" applyFill="1" applyBorder="1" applyAlignment="1" applyProtection="1">
      <alignment horizontal="center" wrapText="1"/>
      <protection locked="0"/>
    </xf>
    <xf numFmtId="0" fontId="1" fillId="3" borderId="1" xfId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9" xfId="1" applyBorder="1" applyAlignment="1">
      <alignment horizontal="center" wrapText="1"/>
    </xf>
    <xf numFmtId="0" fontId="1" fillId="0" borderId="9" xfId="1" applyBorder="1" applyAlignment="1">
      <alignment horizontal="left"/>
    </xf>
    <xf numFmtId="1" fontId="1" fillId="0" borderId="9" xfId="1" applyNumberFormat="1" applyBorder="1" applyAlignment="1">
      <alignment horizontal="center"/>
    </xf>
    <xf numFmtId="0" fontId="8" fillId="0" borderId="9" xfId="1" applyFont="1" applyBorder="1" applyAlignment="1">
      <alignment horizontal="center" vertical="center"/>
    </xf>
    <xf numFmtId="0" fontId="1" fillId="3" borderId="11" xfId="1" applyFill="1" applyBorder="1" applyAlignment="1">
      <alignment horizontal="center"/>
    </xf>
    <xf numFmtId="0" fontId="4" fillId="0" borderId="11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1" xfId="1" applyBorder="1" applyAlignment="1">
      <alignment horizontal="left"/>
    </xf>
    <xf numFmtId="1" fontId="1" fillId="0" borderId="1" xfId="1" applyNumberForma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1" fillId="0" borderId="1" xfId="1" applyBorder="1"/>
    <xf numFmtId="2" fontId="1" fillId="3" borderId="1" xfId="1" applyNumberFormat="1" applyFill="1" applyBorder="1" applyAlignment="1">
      <alignment horizontal="center" wrapText="1"/>
    </xf>
    <xf numFmtId="2" fontId="1" fillId="0" borderId="1" xfId="1" applyNumberFormat="1" applyBorder="1" applyAlignment="1">
      <alignment horizontal="center" wrapText="1"/>
    </xf>
    <xf numFmtId="0" fontId="14" fillId="0" borderId="0" xfId="2"/>
    <xf numFmtId="0" fontId="17" fillId="0" borderId="1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/>
    </xf>
    <xf numFmtId="0" fontId="20" fillId="0" borderId="1" xfId="2" applyFont="1" applyBorder="1"/>
    <xf numFmtId="0" fontId="21" fillId="0" borderId="1" xfId="2" applyFont="1" applyBorder="1"/>
    <xf numFmtId="0" fontId="22" fillId="0" borderId="1" xfId="2" applyFont="1" applyBorder="1" applyAlignment="1" applyProtection="1">
      <alignment horizontal="center"/>
      <protection locked="0"/>
    </xf>
    <xf numFmtId="0" fontId="22" fillId="0" borderId="1" xfId="2" applyFont="1" applyBorder="1" applyAlignment="1">
      <alignment horizontal="center" wrapText="1"/>
    </xf>
    <xf numFmtId="0" fontId="21" fillId="0" borderId="1" xfId="2" applyFont="1" applyBorder="1" applyAlignment="1">
      <alignment horizontal="left" wrapText="1"/>
    </xf>
    <xf numFmtId="0" fontId="23" fillId="0" borderId="1" xfId="2" applyFont="1" applyBorder="1" applyAlignment="1">
      <alignment horizontal="left"/>
    </xf>
    <xf numFmtId="0" fontId="23" fillId="0" borderId="2" xfId="2" applyFont="1" applyBorder="1" applyAlignment="1">
      <alignment horizontal="left"/>
    </xf>
    <xf numFmtId="0" fontId="19" fillId="0" borderId="1" xfId="2" applyFont="1" applyBorder="1" applyAlignment="1">
      <alignment horizontal="center" wrapText="1"/>
    </xf>
    <xf numFmtId="0" fontId="17" fillId="0" borderId="1" xfId="2" applyFont="1" applyBorder="1" applyAlignment="1">
      <alignment horizontal="right"/>
    </xf>
    <xf numFmtId="0" fontId="14" fillId="0" borderId="1" xfId="2" applyBorder="1" applyAlignment="1">
      <alignment horizontal="center"/>
    </xf>
    <xf numFmtId="0" fontId="14" fillId="0" borderId="1" xfId="2" applyBorder="1" applyAlignment="1">
      <alignment horizontal="center" wrapText="1"/>
    </xf>
    <xf numFmtId="1" fontId="25" fillId="0" borderId="1" xfId="2" applyNumberFormat="1" applyFont="1" applyBorder="1" applyAlignment="1">
      <alignment horizontal="center" vertical="center"/>
    </xf>
    <xf numFmtId="0" fontId="24" fillId="0" borderId="17" xfId="2" applyFont="1" applyBorder="1" applyAlignment="1">
      <alignment horizontal="right"/>
    </xf>
    <xf numFmtId="0" fontId="14" fillId="0" borderId="15" xfId="2" applyBorder="1" applyAlignment="1">
      <alignment horizontal="center" wrapText="1"/>
    </xf>
    <xf numFmtId="0" fontId="26" fillId="0" borderId="1" xfId="2" applyFont="1" applyBorder="1" applyAlignment="1">
      <alignment horizontal="right"/>
    </xf>
    <xf numFmtId="0" fontId="14" fillId="0" borderId="18" xfId="2" applyBorder="1"/>
    <xf numFmtId="0" fontId="26" fillId="0" borderId="17" xfId="2" applyFont="1" applyBorder="1" applyAlignment="1">
      <alignment horizontal="right"/>
    </xf>
    <xf numFmtId="0" fontId="16" fillId="0" borderId="1" xfId="2" applyFont="1" applyBorder="1" applyAlignment="1">
      <alignment vertical="center"/>
    </xf>
    <xf numFmtId="0" fontId="27" fillId="0" borderId="1" xfId="2" applyFont="1" applyBorder="1" applyAlignment="1">
      <alignment horizontal="center" vertical="center"/>
    </xf>
    <xf numFmtId="164" fontId="22" fillId="0" borderId="1" xfId="2" applyNumberFormat="1" applyFont="1" applyBorder="1" applyAlignment="1">
      <alignment horizontal="center" wrapText="1"/>
    </xf>
    <xf numFmtId="0" fontId="19" fillId="0" borderId="0" xfId="2" applyFont="1" applyAlignment="1">
      <alignment horizontal="center"/>
    </xf>
    <xf numFmtId="0" fontId="19" fillId="0" borderId="0" xfId="2" applyFont="1"/>
    <xf numFmtId="165" fontId="17" fillId="0" borderId="1" xfId="2" applyNumberFormat="1" applyFont="1" applyBorder="1" applyAlignment="1" applyProtection="1">
      <alignment horizontal="center" wrapText="1"/>
      <protection locked="0"/>
    </xf>
    <xf numFmtId="1" fontId="28" fillId="0" borderId="1" xfId="2" applyNumberFormat="1" applyFont="1" applyBorder="1" applyAlignment="1" applyProtection="1">
      <alignment horizontal="center" wrapText="1"/>
      <protection locked="0"/>
    </xf>
    <xf numFmtId="0" fontId="28" fillId="0" borderId="1" xfId="2" applyFont="1" applyBorder="1" applyAlignment="1" applyProtection="1">
      <alignment horizontal="center" wrapText="1"/>
      <protection locked="0"/>
    </xf>
    <xf numFmtId="1" fontId="28" fillId="0" borderId="1" xfId="2" applyNumberFormat="1" applyFont="1" applyBorder="1" applyAlignment="1">
      <alignment horizontal="center"/>
    </xf>
    <xf numFmtId="0" fontId="24" fillId="0" borderId="0" xfId="2" applyFont="1"/>
    <xf numFmtId="1" fontId="22" fillId="0" borderId="1" xfId="2" applyNumberFormat="1" applyFont="1" applyBorder="1" applyAlignment="1">
      <alignment horizontal="center" wrapText="1"/>
    </xf>
    <xf numFmtId="0" fontId="26" fillId="0" borderId="1" xfId="2" applyFont="1" applyBorder="1" applyAlignment="1">
      <alignment horizontal="center"/>
    </xf>
    <xf numFmtId="0" fontId="29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16" xfId="2" applyFont="1" applyBorder="1" applyAlignment="1" applyProtection="1">
      <alignment horizontal="center" vertical="center"/>
      <protection locked="0"/>
    </xf>
    <xf numFmtId="0" fontId="16" fillId="0" borderId="17" xfId="2" applyFont="1" applyBorder="1" applyAlignment="1" applyProtection="1">
      <alignment horizontal="center" vertical="center"/>
      <protection locked="0"/>
    </xf>
    <xf numFmtId="0" fontId="14" fillId="0" borderId="0" xfId="2" applyAlignment="1">
      <alignment horizontal="center"/>
    </xf>
    <xf numFmtId="0" fontId="24" fillId="0" borderId="0" xfId="2" applyFont="1" applyAlignment="1">
      <alignment horizontal="center"/>
    </xf>
    <xf numFmtId="0" fontId="7" fillId="3" borderId="8" xfId="1" applyFont="1" applyFill="1" applyBorder="1" applyAlignment="1">
      <alignment horizontal="right"/>
    </xf>
    <xf numFmtId="0" fontId="3" fillId="0" borderId="7" xfId="1" applyFont="1" applyBorder="1"/>
    <xf numFmtId="0" fontId="7" fillId="0" borderId="6" xfId="1" applyFont="1" applyBorder="1" applyAlignment="1">
      <alignment horizontal="right"/>
    </xf>
    <xf numFmtId="0" fontId="7" fillId="0" borderId="0" xfId="1" applyFont="1" applyAlignment="1">
      <alignment horizontal="center"/>
    </xf>
    <xf numFmtId="0" fontId="1" fillId="0" borderId="0" xfId="1"/>
    <xf numFmtId="0" fontId="10" fillId="3" borderId="6" xfId="1" applyFont="1" applyFill="1" applyBorder="1" applyAlignment="1">
      <alignment horizontal="right"/>
    </xf>
    <xf numFmtId="0" fontId="1" fillId="3" borderId="0" xfId="1" applyFill="1" applyAlignment="1">
      <alignment horizontal="center"/>
    </xf>
    <xf numFmtId="0" fontId="3" fillId="0" borderId="0" xfId="1" applyFont="1"/>
    <xf numFmtId="0" fontId="1" fillId="0" borderId="0" xfId="1" applyAlignment="1">
      <alignment horizontal="center"/>
    </xf>
    <xf numFmtId="0" fontId="7" fillId="3" borderId="0" xfId="1" applyFont="1" applyFill="1" applyAlignment="1">
      <alignment horizontal="center"/>
    </xf>
    <xf numFmtId="0" fontId="6" fillId="3" borderId="6" xfId="1" applyFont="1" applyFill="1" applyBorder="1" applyAlignment="1">
      <alignment horizontal="center" vertical="center" wrapText="1"/>
    </xf>
    <xf numFmtId="0" fontId="3" fillId="0" borderId="8" xfId="1" applyFont="1" applyBorder="1"/>
    <xf numFmtId="0" fontId="6" fillId="0" borderId="0" xfId="1" applyFont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3" fillId="0" borderId="4" xfId="1" applyFont="1" applyBorder="1"/>
    <xf numFmtId="0" fontId="4" fillId="3" borderId="4" xfId="1" applyFont="1" applyFill="1" applyBorder="1" applyAlignment="1">
      <alignment horizontal="right"/>
    </xf>
    <xf numFmtId="0" fontId="3" fillId="0" borderId="13" xfId="1" applyFont="1" applyBorder="1"/>
    <xf numFmtId="0" fontId="4" fillId="0" borderId="14" xfId="1" applyFont="1" applyBorder="1" applyAlignment="1">
      <alignment horizontal="right"/>
    </xf>
    <xf numFmtId="0" fontId="30" fillId="0" borderId="17" xfId="2" applyFont="1" applyBorder="1" applyAlignment="1">
      <alignment vertical="top"/>
    </xf>
    <xf numFmtId="0" fontId="24" fillId="0" borderId="1" xfId="2" applyFont="1" applyBorder="1" applyAlignment="1">
      <alignment horizontal="center"/>
    </xf>
    <xf numFmtId="0" fontId="30" fillId="0" borderId="1" xfId="2" applyFont="1" applyBorder="1" applyAlignment="1">
      <alignment horizontal="center" vertical="top"/>
    </xf>
    <xf numFmtId="0" fontId="31" fillId="0" borderId="17" xfId="2" applyFont="1" applyBorder="1" applyAlignment="1">
      <alignment horizontal="center"/>
    </xf>
    <xf numFmtId="1" fontId="32" fillId="0" borderId="1" xfId="2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O60"/>
  <sheetViews>
    <sheetView tabSelected="1" topLeftCell="A33" zoomScale="83" zoomScaleNormal="78" workbookViewId="0">
      <selection activeCell="J46" sqref="J46"/>
    </sheetView>
  </sheetViews>
  <sheetFormatPr defaultRowHeight="14.4"/>
  <cols>
    <col min="5" max="5" width="5.77734375" customWidth="1"/>
    <col min="6" max="6" width="31.77734375" customWidth="1"/>
  </cols>
  <sheetData>
    <row r="1" spans="4:15">
      <c r="J1" t="s">
        <v>88</v>
      </c>
    </row>
    <row r="2" spans="4:15" ht="18">
      <c r="D2" s="100" t="s">
        <v>75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4:15" ht="18">
      <c r="D3" s="100" t="s">
        <v>76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4:15">
      <c r="D4" s="101" t="s">
        <v>123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3"/>
    </row>
    <row r="5" spans="4:15" ht="31.2">
      <c r="D5" s="64" t="s">
        <v>5</v>
      </c>
      <c r="E5" s="65" t="s">
        <v>6</v>
      </c>
      <c r="F5" s="66" t="s">
        <v>7</v>
      </c>
      <c r="G5" s="67" t="s">
        <v>77</v>
      </c>
      <c r="H5" s="67" t="s">
        <v>78</v>
      </c>
      <c r="I5" s="67" t="s">
        <v>79</v>
      </c>
      <c r="J5" s="67" t="s">
        <v>80</v>
      </c>
      <c r="K5" s="67" t="s">
        <v>81</v>
      </c>
      <c r="L5" s="67" t="s">
        <v>82</v>
      </c>
      <c r="M5" s="67" t="s">
        <v>83</v>
      </c>
      <c r="N5" s="65" t="s">
        <v>84</v>
      </c>
      <c r="O5" s="86" t="s">
        <v>10</v>
      </c>
    </row>
    <row r="6" spans="4:15" ht="16.8">
      <c r="D6" s="68"/>
      <c r="E6" s="69"/>
      <c r="F6" s="70"/>
      <c r="G6" s="71">
        <v>100</v>
      </c>
      <c r="H6" s="71">
        <v>100</v>
      </c>
      <c r="I6" s="71">
        <v>100</v>
      </c>
      <c r="J6" s="71">
        <v>100</v>
      </c>
      <c r="K6" s="71">
        <v>100</v>
      </c>
      <c r="L6" s="71">
        <v>100</v>
      </c>
      <c r="M6" s="71">
        <v>600</v>
      </c>
      <c r="N6" s="96">
        <f>M6/600*100</f>
        <v>100</v>
      </c>
      <c r="O6" s="87"/>
    </row>
    <row r="7" spans="4:15" ht="16.8">
      <c r="D7" s="68">
        <v>1</v>
      </c>
      <c r="E7" s="69">
        <v>951</v>
      </c>
      <c r="F7" s="70" t="s">
        <v>89</v>
      </c>
      <c r="G7" s="71">
        <v>95</v>
      </c>
      <c r="H7" s="71">
        <v>80</v>
      </c>
      <c r="I7" s="71">
        <v>63</v>
      </c>
      <c r="J7" s="72">
        <v>75</v>
      </c>
      <c r="K7" s="71">
        <v>58</v>
      </c>
      <c r="L7" s="71">
        <v>85</v>
      </c>
      <c r="M7" s="71">
        <f>SUM(G7:L7)</f>
        <v>456</v>
      </c>
      <c r="N7" s="96">
        <f t="shared" ref="N7:N40" si="0">M7/600*100</f>
        <v>76</v>
      </c>
      <c r="O7" s="99" t="s">
        <v>17</v>
      </c>
    </row>
    <row r="8" spans="4:15" ht="16.8">
      <c r="D8" s="68">
        <v>2</v>
      </c>
      <c r="E8" s="69">
        <v>952</v>
      </c>
      <c r="F8" s="70" t="s">
        <v>90</v>
      </c>
      <c r="G8" s="71">
        <v>85</v>
      </c>
      <c r="H8" s="71">
        <v>73</v>
      </c>
      <c r="I8" s="71">
        <v>33</v>
      </c>
      <c r="J8" s="72">
        <v>43</v>
      </c>
      <c r="K8" s="71">
        <v>35</v>
      </c>
      <c r="L8" s="71">
        <v>73</v>
      </c>
      <c r="M8" s="71">
        <f t="shared" ref="M8:M40" si="1">SUM(G8:L8)</f>
        <v>342</v>
      </c>
      <c r="N8" s="96">
        <f t="shared" si="0"/>
        <v>56.999999999999993</v>
      </c>
      <c r="O8" s="99" t="s">
        <v>33</v>
      </c>
    </row>
    <row r="9" spans="4:15" ht="16.8">
      <c r="D9" s="68">
        <v>3</v>
      </c>
      <c r="E9" s="69">
        <v>953</v>
      </c>
      <c r="F9" s="70" t="s">
        <v>91</v>
      </c>
      <c r="G9" s="71">
        <v>50</v>
      </c>
      <c r="H9" s="71">
        <v>43</v>
      </c>
      <c r="I9" s="71">
        <v>33</v>
      </c>
      <c r="J9" s="72">
        <v>43</v>
      </c>
      <c r="K9" s="71">
        <v>35</v>
      </c>
      <c r="L9" s="71">
        <v>63</v>
      </c>
      <c r="M9" s="71">
        <f t="shared" si="1"/>
        <v>267</v>
      </c>
      <c r="N9" s="96">
        <f t="shared" si="0"/>
        <v>44.5</v>
      </c>
      <c r="O9" s="99" t="s">
        <v>33</v>
      </c>
    </row>
    <row r="10" spans="4:15" ht="16.8">
      <c r="D10" s="68">
        <v>4</v>
      </c>
      <c r="E10" s="69">
        <v>954</v>
      </c>
      <c r="F10" s="70" t="s">
        <v>92</v>
      </c>
      <c r="G10" s="71">
        <v>93</v>
      </c>
      <c r="H10" s="71">
        <v>85</v>
      </c>
      <c r="I10" s="71">
        <v>33</v>
      </c>
      <c r="J10" s="72">
        <v>53</v>
      </c>
      <c r="K10" s="71">
        <v>43</v>
      </c>
      <c r="L10" s="71">
        <v>68</v>
      </c>
      <c r="M10" s="71">
        <f t="shared" si="1"/>
        <v>375</v>
      </c>
      <c r="N10" s="96">
        <f t="shared" si="0"/>
        <v>62.5</v>
      </c>
      <c r="O10" s="99" t="s">
        <v>38</v>
      </c>
    </row>
    <row r="11" spans="4:15" ht="16.8">
      <c r="D11" s="68">
        <v>5</v>
      </c>
      <c r="E11" s="69">
        <v>955</v>
      </c>
      <c r="F11" s="70" t="s">
        <v>93</v>
      </c>
      <c r="G11" s="71">
        <v>75</v>
      </c>
      <c r="H11" s="71">
        <v>83</v>
      </c>
      <c r="I11" s="71">
        <v>80</v>
      </c>
      <c r="J11" s="72">
        <v>63</v>
      </c>
      <c r="K11" s="71">
        <v>80</v>
      </c>
      <c r="L11" s="71">
        <v>73</v>
      </c>
      <c r="M11" s="71">
        <f t="shared" si="1"/>
        <v>454</v>
      </c>
      <c r="N11" s="96">
        <f t="shared" si="0"/>
        <v>75.666666666666671</v>
      </c>
      <c r="O11" s="99" t="s">
        <v>17</v>
      </c>
    </row>
    <row r="12" spans="4:15" ht="16.8">
      <c r="D12" s="68">
        <v>6</v>
      </c>
      <c r="E12" s="69">
        <v>956</v>
      </c>
      <c r="F12" s="70" t="s">
        <v>94</v>
      </c>
      <c r="G12" s="71">
        <v>65</v>
      </c>
      <c r="H12" s="71">
        <v>55</v>
      </c>
      <c r="I12" s="71">
        <v>33</v>
      </c>
      <c r="J12" s="72">
        <v>38</v>
      </c>
      <c r="K12" s="71">
        <v>35</v>
      </c>
      <c r="L12" s="71">
        <v>55</v>
      </c>
      <c r="M12" s="71">
        <f t="shared" si="1"/>
        <v>281</v>
      </c>
      <c r="N12" s="96">
        <f t="shared" si="0"/>
        <v>46.833333333333336</v>
      </c>
      <c r="O12" s="99" t="s">
        <v>33</v>
      </c>
    </row>
    <row r="13" spans="4:15" ht="16.8">
      <c r="D13" s="68">
        <v>7</v>
      </c>
      <c r="E13" s="69">
        <v>957</v>
      </c>
      <c r="F13" s="70" t="s">
        <v>95</v>
      </c>
      <c r="G13" s="71">
        <v>88</v>
      </c>
      <c r="H13" s="71">
        <v>85</v>
      </c>
      <c r="I13" s="71">
        <v>75</v>
      </c>
      <c r="J13" s="72">
        <v>50</v>
      </c>
      <c r="K13" s="71">
        <v>53</v>
      </c>
      <c r="L13" s="71">
        <v>78</v>
      </c>
      <c r="M13" s="71">
        <f t="shared" si="1"/>
        <v>429</v>
      </c>
      <c r="N13" s="96">
        <f t="shared" si="0"/>
        <v>71.5</v>
      </c>
      <c r="O13" s="99" t="s">
        <v>38</v>
      </c>
    </row>
    <row r="14" spans="4:15" ht="16.8">
      <c r="D14" s="68">
        <v>8</v>
      </c>
      <c r="E14" s="69">
        <v>958</v>
      </c>
      <c r="F14" s="70" t="s">
        <v>96</v>
      </c>
      <c r="G14" s="71">
        <v>98</v>
      </c>
      <c r="H14" s="71">
        <v>90</v>
      </c>
      <c r="I14" s="71">
        <v>33</v>
      </c>
      <c r="J14" s="72">
        <v>48</v>
      </c>
      <c r="K14" s="71">
        <v>38</v>
      </c>
      <c r="L14" s="71">
        <v>93</v>
      </c>
      <c r="M14" s="71">
        <f t="shared" si="1"/>
        <v>400</v>
      </c>
      <c r="N14" s="96">
        <f t="shared" si="0"/>
        <v>66.666666666666657</v>
      </c>
      <c r="O14" s="99" t="s">
        <v>38</v>
      </c>
    </row>
    <row r="15" spans="4:15" ht="16.8">
      <c r="D15" s="68">
        <v>9</v>
      </c>
      <c r="E15" s="69">
        <v>959</v>
      </c>
      <c r="F15" s="73" t="s">
        <v>97</v>
      </c>
      <c r="G15" s="71">
        <v>65</v>
      </c>
      <c r="H15" s="71">
        <v>95</v>
      </c>
      <c r="I15" s="71">
        <v>43</v>
      </c>
      <c r="J15" s="72">
        <v>48</v>
      </c>
      <c r="K15" s="71">
        <v>35</v>
      </c>
      <c r="L15" s="71">
        <v>70</v>
      </c>
      <c r="M15" s="71">
        <f t="shared" si="1"/>
        <v>356</v>
      </c>
      <c r="N15" s="96">
        <f t="shared" si="0"/>
        <v>59.333333333333336</v>
      </c>
      <c r="O15" s="99" t="s">
        <v>33</v>
      </c>
    </row>
    <row r="16" spans="4:15" ht="16.8">
      <c r="D16" s="68">
        <v>10</v>
      </c>
      <c r="E16" s="69">
        <v>960</v>
      </c>
      <c r="F16" s="70" t="s">
        <v>98</v>
      </c>
      <c r="G16" s="71">
        <v>90</v>
      </c>
      <c r="H16" s="71">
        <v>85</v>
      </c>
      <c r="I16" s="71">
        <v>75</v>
      </c>
      <c r="J16" s="72">
        <v>58</v>
      </c>
      <c r="K16" s="71">
        <v>60</v>
      </c>
      <c r="L16" s="71">
        <v>85</v>
      </c>
      <c r="M16" s="71">
        <f t="shared" si="1"/>
        <v>453</v>
      </c>
      <c r="N16" s="96">
        <f t="shared" si="0"/>
        <v>75.5</v>
      </c>
      <c r="O16" s="99" t="s">
        <v>17</v>
      </c>
    </row>
    <row r="17" spans="4:15" ht="16.8">
      <c r="D17" s="68">
        <v>11</v>
      </c>
      <c r="E17" s="69">
        <v>961</v>
      </c>
      <c r="F17" s="70" t="s">
        <v>99</v>
      </c>
      <c r="G17" s="71">
        <v>95</v>
      </c>
      <c r="H17" s="71">
        <v>83</v>
      </c>
      <c r="I17" s="71">
        <v>75</v>
      </c>
      <c r="J17" s="72">
        <v>53</v>
      </c>
      <c r="K17" s="71">
        <v>38</v>
      </c>
      <c r="L17" s="71">
        <v>95</v>
      </c>
      <c r="M17" s="71">
        <f t="shared" si="1"/>
        <v>439</v>
      </c>
      <c r="N17" s="96">
        <f t="shared" si="0"/>
        <v>73.166666666666671</v>
      </c>
      <c r="O17" s="99" t="s">
        <v>38</v>
      </c>
    </row>
    <row r="18" spans="4:15" ht="16.8">
      <c r="D18" s="68">
        <v>12</v>
      </c>
      <c r="E18" s="69">
        <v>962</v>
      </c>
      <c r="F18" s="70" t="s">
        <v>100</v>
      </c>
      <c r="G18" s="71">
        <v>90</v>
      </c>
      <c r="H18" s="71">
        <v>95</v>
      </c>
      <c r="I18" s="71">
        <v>78</v>
      </c>
      <c r="J18" s="72">
        <v>75</v>
      </c>
      <c r="K18" s="71">
        <v>75</v>
      </c>
      <c r="L18" s="71">
        <v>93</v>
      </c>
      <c r="M18" s="71">
        <f t="shared" si="1"/>
        <v>506</v>
      </c>
      <c r="N18" s="96">
        <f t="shared" si="0"/>
        <v>84.333333333333343</v>
      </c>
      <c r="O18" s="99" t="s">
        <v>17</v>
      </c>
    </row>
    <row r="19" spans="4:15" ht="16.8">
      <c r="D19" s="68">
        <v>13</v>
      </c>
      <c r="E19" s="69">
        <v>963</v>
      </c>
      <c r="F19" s="70" t="s">
        <v>102</v>
      </c>
      <c r="G19" s="71">
        <v>50</v>
      </c>
      <c r="H19" s="71">
        <v>70</v>
      </c>
      <c r="I19" s="71">
        <v>33</v>
      </c>
      <c r="J19" s="72">
        <v>38</v>
      </c>
      <c r="K19" s="71">
        <v>35</v>
      </c>
      <c r="L19" s="71">
        <v>45</v>
      </c>
      <c r="M19" s="71">
        <f t="shared" si="1"/>
        <v>271</v>
      </c>
      <c r="N19" s="96">
        <f t="shared" si="0"/>
        <v>45.166666666666664</v>
      </c>
      <c r="O19" s="99" t="s">
        <v>33</v>
      </c>
    </row>
    <row r="20" spans="4:15" ht="16.8">
      <c r="D20" s="68">
        <v>14</v>
      </c>
      <c r="E20" s="69">
        <v>964</v>
      </c>
      <c r="F20" s="70" t="s">
        <v>101</v>
      </c>
      <c r="G20" s="71">
        <v>85</v>
      </c>
      <c r="H20" s="71">
        <v>88</v>
      </c>
      <c r="I20" s="71">
        <v>63</v>
      </c>
      <c r="J20" s="72">
        <v>65</v>
      </c>
      <c r="K20" s="71">
        <v>60</v>
      </c>
      <c r="L20" s="71">
        <v>68</v>
      </c>
      <c r="M20" s="71">
        <f t="shared" si="1"/>
        <v>429</v>
      </c>
      <c r="N20" s="96">
        <f t="shared" si="0"/>
        <v>71.5</v>
      </c>
      <c r="O20" s="99" t="s">
        <v>38</v>
      </c>
    </row>
    <row r="21" spans="4:15" ht="16.8">
      <c r="D21" s="68">
        <v>15</v>
      </c>
      <c r="E21" s="69">
        <v>965</v>
      </c>
      <c r="F21" s="70" t="s">
        <v>103</v>
      </c>
      <c r="G21" s="71">
        <v>68</v>
      </c>
      <c r="H21" s="71">
        <v>63</v>
      </c>
      <c r="I21" s="71">
        <v>33</v>
      </c>
      <c r="J21" s="72">
        <v>38</v>
      </c>
      <c r="K21" s="71">
        <v>35</v>
      </c>
      <c r="L21" s="71">
        <v>45</v>
      </c>
      <c r="M21" s="71">
        <f t="shared" si="1"/>
        <v>282</v>
      </c>
      <c r="N21" s="96">
        <f t="shared" si="0"/>
        <v>47</v>
      </c>
      <c r="O21" s="99" t="s">
        <v>33</v>
      </c>
    </row>
    <row r="22" spans="4:15" ht="16.8">
      <c r="D22" s="68">
        <v>16</v>
      </c>
      <c r="E22" s="69">
        <v>966</v>
      </c>
      <c r="F22" s="70" t="s">
        <v>104</v>
      </c>
      <c r="G22" s="71">
        <v>90</v>
      </c>
      <c r="H22" s="71">
        <v>88</v>
      </c>
      <c r="I22" s="71">
        <v>73</v>
      </c>
      <c r="J22" s="72">
        <v>80</v>
      </c>
      <c r="K22" s="71">
        <v>75</v>
      </c>
      <c r="L22" s="71">
        <v>90</v>
      </c>
      <c r="M22" s="71">
        <f t="shared" si="1"/>
        <v>496</v>
      </c>
      <c r="N22" s="96">
        <f t="shared" si="0"/>
        <v>82.666666666666671</v>
      </c>
      <c r="O22" s="99" t="s">
        <v>17</v>
      </c>
    </row>
    <row r="23" spans="4:15" ht="16.8">
      <c r="D23" s="68">
        <v>17</v>
      </c>
      <c r="E23" s="69">
        <v>967</v>
      </c>
      <c r="F23" s="70" t="s">
        <v>105</v>
      </c>
      <c r="G23" s="71">
        <v>73</v>
      </c>
      <c r="H23" s="71">
        <v>63</v>
      </c>
      <c r="I23" s="71">
        <v>33</v>
      </c>
      <c r="J23" s="72">
        <v>45</v>
      </c>
      <c r="K23" s="71">
        <v>35</v>
      </c>
      <c r="L23" s="71">
        <v>58</v>
      </c>
      <c r="M23" s="71">
        <f t="shared" si="1"/>
        <v>307</v>
      </c>
      <c r="N23" s="96">
        <f t="shared" si="0"/>
        <v>51.166666666666671</v>
      </c>
      <c r="O23" s="99" t="s">
        <v>33</v>
      </c>
    </row>
    <row r="24" spans="4:15" ht="16.8">
      <c r="D24" s="68">
        <v>18</v>
      </c>
      <c r="E24" s="69">
        <v>968</v>
      </c>
      <c r="F24" s="70" t="s">
        <v>106</v>
      </c>
      <c r="G24" s="71">
        <v>73</v>
      </c>
      <c r="H24" s="71">
        <v>80</v>
      </c>
      <c r="I24" s="71">
        <v>55</v>
      </c>
      <c r="J24" s="72">
        <v>50</v>
      </c>
      <c r="K24" s="71">
        <v>48</v>
      </c>
      <c r="L24" s="71">
        <v>73</v>
      </c>
      <c r="M24" s="71">
        <f t="shared" si="1"/>
        <v>379</v>
      </c>
      <c r="N24" s="96">
        <f t="shared" si="0"/>
        <v>63.166666666666671</v>
      </c>
      <c r="O24" s="99" t="s">
        <v>38</v>
      </c>
    </row>
    <row r="25" spans="4:15" ht="16.8">
      <c r="D25" s="68">
        <v>19</v>
      </c>
      <c r="E25" s="69">
        <v>969</v>
      </c>
      <c r="F25" s="70" t="s">
        <v>107</v>
      </c>
      <c r="G25" s="71">
        <v>93</v>
      </c>
      <c r="H25" s="71">
        <v>90</v>
      </c>
      <c r="I25" s="71">
        <v>75</v>
      </c>
      <c r="J25" s="72">
        <v>75</v>
      </c>
      <c r="K25" s="71">
        <v>70</v>
      </c>
      <c r="L25" s="71">
        <v>88</v>
      </c>
      <c r="M25" s="71">
        <f t="shared" si="1"/>
        <v>491</v>
      </c>
      <c r="N25" s="96">
        <f t="shared" si="0"/>
        <v>81.833333333333343</v>
      </c>
      <c r="O25" s="99" t="s">
        <v>17</v>
      </c>
    </row>
    <row r="26" spans="4:15" ht="16.8">
      <c r="D26" s="68">
        <v>20</v>
      </c>
      <c r="E26" s="69">
        <v>970</v>
      </c>
      <c r="F26" s="70" t="s">
        <v>108</v>
      </c>
      <c r="G26" s="71">
        <v>88</v>
      </c>
      <c r="H26" s="71">
        <v>78</v>
      </c>
      <c r="I26" s="71">
        <v>25</v>
      </c>
      <c r="J26" s="72">
        <v>50</v>
      </c>
      <c r="K26" s="71">
        <v>35</v>
      </c>
      <c r="L26" s="71">
        <v>75</v>
      </c>
      <c r="M26" s="71">
        <f t="shared" si="1"/>
        <v>351</v>
      </c>
      <c r="N26" s="96">
        <f t="shared" si="0"/>
        <v>58.5</v>
      </c>
      <c r="O26" s="99" t="s">
        <v>33</v>
      </c>
    </row>
    <row r="27" spans="4:15" ht="16.8">
      <c r="D27" s="68">
        <v>21</v>
      </c>
      <c r="E27" s="69">
        <v>971</v>
      </c>
      <c r="F27" s="70" t="s">
        <v>109</v>
      </c>
      <c r="G27" s="71">
        <v>75</v>
      </c>
      <c r="H27" s="71">
        <v>65</v>
      </c>
      <c r="I27" s="71">
        <v>33</v>
      </c>
      <c r="J27" s="72">
        <v>43</v>
      </c>
      <c r="K27" s="71">
        <v>35</v>
      </c>
      <c r="L27" s="71">
        <v>60</v>
      </c>
      <c r="M27" s="71">
        <f t="shared" si="1"/>
        <v>311</v>
      </c>
      <c r="N27" s="96">
        <f t="shared" si="0"/>
        <v>51.833333333333329</v>
      </c>
      <c r="O27" s="99" t="s">
        <v>33</v>
      </c>
    </row>
    <row r="28" spans="4:15" ht="16.8">
      <c r="D28" s="68">
        <v>22</v>
      </c>
      <c r="E28" s="69">
        <v>972</v>
      </c>
      <c r="F28" s="70" t="s">
        <v>110</v>
      </c>
      <c r="G28" s="71">
        <v>95</v>
      </c>
      <c r="H28" s="71">
        <v>88</v>
      </c>
      <c r="I28" s="71">
        <v>73</v>
      </c>
      <c r="J28" s="72">
        <v>68</v>
      </c>
      <c r="K28" s="71">
        <v>65</v>
      </c>
      <c r="L28" s="71">
        <v>88</v>
      </c>
      <c r="M28" s="71">
        <f t="shared" si="1"/>
        <v>477</v>
      </c>
      <c r="N28" s="96">
        <f t="shared" si="0"/>
        <v>79.5</v>
      </c>
      <c r="O28" s="99" t="s">
        <v>17</v>
      </c>
    </row>
    <row r="29" spans="4:15" ht="16.8">
      <c r="D29" s="68">
        <v>23</v>
      </c>
      <c r="E29" s="69">
        <v>973</v>
      </c>
      <c r="F29" s="70" t="s">
        <v>111</v>
      </c>
      <c r="G29" s="71">
        <v>85</v>
      </c>
      <c r="H29" s="71">
        <v>78</v>
      </c>
      <c r="I29" s="71">
        <v>58</v>
      </c>
      <c r="J29" s="72">
        <v>48</v>
      </c>
      <c r="K29" s="71">
        <v>50</v>
      </c>
      <c r="L29" s="71">
        <v>80</v>
      </c>
      <c r="M29" s="71">
        <f t="shared" si="1"/>
        <v>399</v>
      </c>
      <c r="N29" s="96">
        <f t="shared" si="0"/>
        <v>66.5</v>
      </c>
      <c r="O29" s="99" t="s">
        <v>38</v>
      </c>
    </row>
    <row r="30" spans="4:15" ht="16.8">
      <c r="D30" s="68">
        <v>24</v>
      </c>
      <c r="E30" s="69">
        <v>974</v>
      </c>
      <c r="F30" s="70" t="s">
        <v>112</v>
      </c>
      <c r="G30" s="71">
        <v>80</v>
      </c>
      <c r="H30" s="71">
        <v>70</v>
      </c>
      <c r="I30" s="71">
        <v>33</v>
      </c>
      <c r="J30" s="72">
        <v>40</v>
      </c>
      <c r="K30" s="71">
        <v>35</v>
      </c>
      <c r="L30" s="71">
        <v>48</v>
      </c>
      <c r="M30" s="71">
        <f t="shared" si="1"/>
        <v>306</v>
      </c>
      <c r="N30" s="96">
        <f t="shared" si="0"/>
        <v>51</v>
      </c>
      <c r="O30" s="99" t="s">
        <v>33</v>
      </c>
    </row>
    <row r="31" spans="4:15" ht="16.8">
      <c r="D31" s="68">
        <v>25</v>
      </c>
      <c r="E31" s="69">
        <v>975</v>
      </c>
      <c r="F31" s="70" t="s">
        <v>113</v>
      </c>
      <c r="G31" s="71">
        <v>90</v>
      </c>
      <c r="H31" s="71">
        <v>63</v>
      </c>
      <c r="I31" s="71">
        <v>33</v>
      </c>
      <c r="J31" s="72">
        <v>43</v>
      </c>
      <c r="K31" s="71">
        <v>35</v>
      </c>
      <c r="L31" s="71">
        <v>83</v>
      </c>
      <c r="M31" s="71">
        <f t="shared" si="1"/>
        <v>347</v>
      </c>
      <c r="N31" s="96">
        <f t="shared" si="0"/>
        <v>57.833333333333336</v>
      </c>
      <c r="O31" s="99" t="s">
        <v>33</v>
      </c>
    </row>
    <row r="32" spans="4:15" ht="16.8">
      <c r="D32" s="68">
        <v>26</v>
      </c>
      <c r="E32" s="69">
        <v>976</v>
      </c>
      <c r="F32" s="70" t="s">
        <v>114</v>
      </c>
      <c r="G32" s="71">
        <v>98</v>
      </c>
      <c r="H32" s="71">
        <v>100</v>
      </c>
      <c r="I32" s="71">
        <v>83</v>
      </c>
      <c r="J32" s="72">
        <v>90</v>
      </c>
      <c r="K32" s="71">
        <v>80</v>
      </c>
      <c r="L32" s="71">
        <v>88</v>
      </c>
      <c r="M32" s="71">
        <f t="shared" si="1"/>
        <v>539</v>
      </c>
      <c r="N32" s="96">
        <f t="shared" si="0"/>
        <v>89.833333333333329</v>
      </c>
      <c r="O32" s="99" t="s">
        <v>15</v>
      </c>
    </row>
    <row r="33" spans="4:15" ht="16.8">
      <c r="D33" s="68">
        <v>27</v>
      </c>
      <c r="E33" s="69">
        <v>977</v>
      </c>
      <c r="F33" s="70" t="s">
        <v>115</v>
      </c>
      <c r="G33" s="71">
        <v>90</v>
      </c>
      <c r="H33" s="71">
        <v>98</v>
      </c>
      <c r="I33" s="71">
        <v>38</v>
      </c>
      <c r="J33" s="72">
        <v>75</v>
      </c>
      <c r="K33" s="71">
        <v>45</v>
      </c>
      <c r="L33" s="71">
        <v>70</v>
      </c>
      <c r="M33" s="71">
        <f t="shared" si="1"/>
        <v>416</v>
      </c>
      <c r="N33" s="96">
        <f t="shared" si="0"/>
        <v>69.333333333333343</v>
      </c>
      <c r="O33" s="99" t="s">
        <v>38</v>
      </c>
    </row>
    <row r="34" spans="4:15" ht="16.8">
      <c r="D34" s="68">
        <v>28</v>
      </c>
      <c r="E34" s="69">
        <v>978</v>
      </c>
      <c r="F34" s="70" t="s">
        <v>116</v>
      </c>
      <c r="G34" s="71">
        <v>95</v>
      </c>
      <c r="H34" s="71">
        <v>93</v>
      </c>
      <c r="I34" s="71">
        <v>60</v>
      </c>
      <c r="J34" s="72">
        <v>55</v>
      </c>
      <c r="K34" s="71">
        <v>35</v>
      </c>
      <c r="L34" s="71">
        <v>83</v>
      </c>
      <c r="M34" s="71">
        <f t="shared" si="1"/>
        <v>421</v>
      </c>
      <c r="N34" s="96">
        <f t="shared" si="0"/>
        <v>70.166666666666671</v>
      </c>
      <c r="O34" s="99" t="s">
        <v>38</v>
      </c>
    </row>
    <row r="35" spans="4:15" ht="16.8">
      <c r="D35" s="68">
        <v>29</v>
      </c>
      <c r="E35" s="69">
        <v>979</v>
      </c>
      <c r="F35" s="70" t="s">
        <v>117</v>
      </c>
      <c r="G35" s="71">
        <v>100</v>
      </c>
      <c r="H35" s="71">
        <v>95</v>
      </c>
      <c r="I35" s="71">
        <v>73</v>
      </c>
      <c r="J35" s="72">
        <v>88</v>
      </c>
      <c r="K35" s="71">
        <v>68</v>
      </c>
      <c r="L35" s="71">
        <v>88</v>
      </c>
      <c r="M35" s="71">
        <f t="shared" si="1"/>
        <v>512</v>
      </c>
      <c r="N35" s="96">
        <f t="shared" si="0"/>
        <v>85.333333333333343</v>
      </c>
      <c r="O35" s="99" t="s">
        <v>17</v>
      </c>
    </row>
    <row r="36" spans="4:15" ht="16.8">
      <c r="D36" s="68">
        <v>30</v>
      </c>
      <c r="E36" s="69">
        <v>980</v>
      </c>
      <c r="F36" s="70" t="s">
        <v>118</v>
      </c>
      <c r="G36" s="71">
        <v>78</v>
      </c>
      <c r="H36" s="71">
        <v>80</v>
      </c>
      <c r="I36" s="71">
        <v>33</v>
      </c>
      <c r="J36" s="72">
        <v>50</v>
      </c>
      <c r="K36" s="71">
        <v>35</v>
      </c>
      <c r="L36" s="71">
        <v>60</v>
      </c>
      <c r="M36" s="71">
        <f t="shared" si="1"/>
        <v>336</v>
      </c>
      <c r="N36" s="96">
        <f t="shared" si="0"/>
        <v>56.000000000000007</v>
      </c>
      <c r="O36" s="99" t="s">
        <v>33</v>
      </c>
    </row>
    <row r="37" spans="4:15" ht="16.8">
      <c r="D37" s="68">
        <v>31</v>
      </c>
      <c r="E37" s="69">
        <v>981</v>
      </c>
      <c r="F37" s="70" t="s">
        <v>119</v>
      </c>
      <c r="G37" s="71">
        <v>80</v>
      </c>
      <c r="H37" s="71">
        <v>80</v>
      </c>
      <c r="I37" s="71">
        <v>33</v>
      </c>
      <c r="J37" s="72">
        <v>68</v>
      </c>
      <c r="K37" s="71">
        <v>38</v>
      </c>
      <c r="L37" s="71">
        <v>60</v>
      </c>
      <c r="M37" s="71">
        <f t="shared" si="1"/>
        <v>359</v>
      </c>
      <c r="N37" s="96">
        <f t="shared" si="0"/>
        <v>59.833333333333336</v>
      </c>
      <c r="O37" s="99" t="s">
        <v>38</v>
      </c>
    </row>
    <row r="38" spans="4:15" ht="16.8">
      <c r="D38" s="68">
        <v>32</v>
      </c>
      <c r="E38" s="69">
        <v>982</v>
      </c>
      <c r="F38" s="70" t="s">
        <v>120</v>
      </c>
      <c r="G38" s="71">
        <v>98</v>
      </c>
      <c r="H38" s="71">
        <v>73</v>
      </c>
      <c r="I38" s="71">
        <v>33</v>
      </c>
      <c r="J38" s="72">
        <v>40</v>
      </c>
      <c r="K38" s="71">
        <v>35</v>
      </c>
      <c r="L38" s="71">
        <v>58</v>
      </c>
      <c r="M38" s="71">
        <f t="shared" si="1"/>
        <v>337</v>
      </c>
      <c r="N38" s="96">
        <f t="shared" si="0"/>
        <v>56.166666666666664</v>
      </c>
      <c r="O38" s="99" t="s">
        <v>33</v>
      </c>
    </row>
    <row r="39" spans="4:15" ht="16.8">
      <c r="D39" s="68">
        <v>33</v>
      </c>
      <c r="E39" s="69">
        <v>983</v>
      </c>
      <c r="F39" s="70" t="s">
        <v>121</v>
      </c>
      <c r="G39" s="71">
        <v>85</v>
      </c>
      <c r="H39" s="71">
        <v>90</v>
      </c>
      <c r="I39" s="71">
        <v>68</v>
      </c>
      <c r="J39" s="72">
        <v>78</v>
      </c>
      <c r="K39" s="71">
        <v>63</v>
      </c>
      <c r="L39" s="71">
        <v>70</v>
      </c>
      <c r="M39" s="71">
        <f t="shared" si="1"/>
        <v>454</v>
      </c>
      <c r="N39" s="96">
        <f t="shared" si="0"/>
        <v>75.666666666666671</v>
      </c>
      <c r="O39" s="99" t="s">
        <v>17</v>
      </c>
    </row>
    <row r="40" spans="4:15" ht="16.8">
      <c r="D40" s="68">
        <v>34</v>
      </c>
      <c r="E40" s="69">
        <v>984</v>
      </c>
      <c r="F40" s="70" t="s">
        <v>122</v>
      </c>
      <c r="G40" s="71">
        <v>90</v>
      </c>
      <c r="H40" s="71">
        <v>73</v>
      </c>
      <c r="I40" s="71">
        <v>60</v>
      </c>
      <c r="J40" s="72">
        <v>88</v>
      </c>
      <c r="K40" s="71">
        <v>83</v>
      </c>
      <c r="L40" s="71">
        <v>70</v>
      </c>
      <c r="M40" s="71">
        <f t="shared" si="1"/>
        <v>464</v>
      </c>
      <c r="N40" s="96">
        <f t="shared" si="0"/>
        <v>77.333333333333329</v>
      </c>
      <c r="O40" s="99" t="s">
        <v>17</v>
      </c>
    </row>
    <row r="41" spans="4:15" ht="16.8">
      <c r="D41" s="68">
        <v>35</v>
      </c>
      <c r="E41" s="69"/>
      <c r="F41" s="70"/>
      <c r="G41" s="71">
        <f t="shared" ref="G41:L41" si="2">SUM(G7:G40)</f>
        <v>2848</v>
      </c>
      <c r="H41" s="71">
        <f t="shared" si="2"/>
        <v>2718</v>
      </c>
      <c r="I41" s="71">
        <f t="shared" si="2"/>
        <v>1755</v>
      </c>
      <c r="J41" s="72">
        <f t="shared" si="2"/>
        <v>1962</v>
      </c>
      <c r="K41" s="71">
        <f t="shared" si="2"/>
        <v>1680</v>
      </c>
      <c r="L41" s="71">
        <f t="shared" si="2"/>
        <v>2479</v>
      </c>
      <c r="M41" s="71"/>
      <c r="N41" s="88"/>
      <c r="O41" s="87"/>
    </row>
    <row r="42" spans="4:15" ht="16.8">
      <c r="D42" s="68">
        <v>36</v>
      </c>
      <c r="E42" s="69"/>
      <c r="F42" s="74"/>
      <c r="G42" s="71"/>
      <c r="H42" s="71"/>
      <c r="I42" s="71"/>
      <c r="J42" s="72"/>
      <c r="K42" s="71"/>
      <c r="L42" s="71"/>
      <c r="M42" s="71"/>
      <c r="N42" s="88"/>
      <c r="O42" s="87"/>
    </row>
    <row r="43" spans="4:15" ht="16.8">
      <c r="D43" s="68">
        <v>37</v>
      </c>
      <c r="E43" s="69"/>
      <c r="F43" s="74"/>
      <c r="G43" s="71"/>
      <c r="H43" s="71"/>
      <c r="I43" s="71"/>
      <c r="J43" s="72"/>
      <c r="K43" s="71"/>
      <c r="L43" s="71"/>
      <c r="M43" s="71"/>
      <c r="N43" s="88"/>
      <c r="O43" s="87"/>
    </row>
    <row r="44" spans="4:15" ht="16.8">
      <c r="D44" s="68">
        <v>38</v>
      </c>
      <c r="E44" s="69"/>
      <c r="F44" s="74"/>
      <c r="G44" s="71"/>
      <c r="H44" s="71"/>
      <c r="I44" s="71"/>
      <c r="J44" s="72"/>
      <c r="K44" s="71"/>
      <c r="L44" s="71"/>
      <c r="M44" s="71"/>
      <c r="N44" s="88"/>
      <c r="O44" s="87"/>
    </row>
    <row r="45" spans="4:15" ht="16.8">
      <c r="D45" s="68">
        <v>39</v>
      </c>
      <c r="E45" s="69"/>
      <c r="F45" s="74"/>
      <c r="G45" s="71"/>
      <c r="H45" s="71"/>
      <c r="I45" s="71"/>
      <c r="J45" s="72"/>
      <c r="K45" s="71"/>
      <c r="L45" s="71"/>
      <c r="M45" s="71"/>
      <c r="N45" s="88"/>
      <c r="O45" s="87"/>
    </row>
    <row r="46" spans="4:15" ht="16.8">
      <c r="D46" s="68">
        <v>40</v>
      </c>
      <c r="E46" s="69"/>
      <c r="F46" s="75"/>
      <c r="G46" s="71"/>
      <c r="H46" s="71"/>
      <c r="I46" s="71"/>
      <c r="J46" s="72"/>
      <c r="K46" s="71"/>
      <c r="L46" s="71"/>
      <c r="M46" s="71"/>
      <c r="N46" s="88"/>
      <c r="O46" s="87"/>
    </row>
    <row r="47" spans="4:15" ht="16.8">
      <c r="D47" s="68">
        <v>41</v>
      </c>
      <c r="E47" s="69"/>
      <c r="F47" s="75"/>
      <c r="G47" s="71"/>
      <c r="H47" s="71"/>
      <c r="I47" s="71"/>
      <c r="J47" s="72"/>
      <c r="K47" s="71"/>
      <c r="L47" s="71"/>
      <c r="M47" s="71"/>
      <c r="N47" s="88"/>
      <c r="O47" s="87"/>
    </row>
    <row r="48" spans="4:15">
      <c r="D48" s="68" t="s">
        <v>13</v>
      </c>
      <c r="E48" s="76"/>
      <c r="F48" s="98" t="s">
        <v>83</v>
      </c>
      <c r="G48" s="68"/>
      <c r="H48" s="68"/>
      <c r="I48" s="68"/>
      <c r="J48" s="68"/>
      <c r="K48" s="68"/>
      <c r="L48" s="68"/>
      <c r="M48" s="89"/>
      <c r="N48" s="76"/>
      <c r="O48" s="90"/>
    </row>
    <row r="49" spans="4:15" ht="15.6">
      <c r="D49" s="68" t="s">
        <v>15</v>
      </c>
      <c r="E49" s="76"/>
      <c r="F49" s="128" t="s">
        <v>85</v>
      </c>
      <c r="G49" s="126">
        <v>83.76</v>
      </c>
      <c r="H49" s="77">
        <v>79.94</v>
      </c>
      <c r="I49" s="77">
        <v>51.61</v>
      </c>
      <c r="J49" s="77">
        <v>57.7</v>
      </c>
      <c r="K49" s="77">
        <v>49.41</v>
      </c>
      <c r="L49" s="77">
        <v>72.91</v>
      </c>
      <c r="M49" s="77"/>
      <c r="N49" s="91"/>
      <c r="O49" s="90"/>
    </row>
    <row r="50" spans="4:15">
      <c r="D50" s="78" t="s">
        <v>17</v>
      </c>
      <c r="E50" s="79"/>
      <c r="F50" s="127" t="s">
        <v>61</v>
      </c>
      <c r="G50" s="129"/>
      <c r="H50" s="130"/>
      <c r="I50" s="129">
        <v>15</v>
      </c>
      <c r="J50" s="129"/>
      <c r="K50" s="131">
        <v>0</v>
      </c>
      <c r="L50" s="129"/>
      <c r="M50" s="81"/>
      <c r="N50" s="80"/>
      <c r="O50" s="63"/>
    </row>
    <row r="51" spans="4:15">
      <c r="D51" s="78" t="s">
        <v>38</v>
      </c>
      <c r="E51" s="79"/>
      <c r="F51" s="127" t="s">
        <v>62</v>
      </c>
      <c r="G51" s="129">
        <v>2</v>
      </c>
      <c r="H51" s="130">
        <v>2</v>
      </c>
      <c r="I51" s="129">
        <v>4</v>
      </c>
      <c r="J51" s="129">
        <v>21</v>
      </c>
      <c r="K51" s="131">
        <v>23</v>
      </c>
      <c r="L51" s="129">
        <v>6</v>
      </c>
      <c r="M51" s="81"/>
      <c r="N51" s="80"/>
      <c r="O51" s="63"/>
    </row>
    <row r="52" spans="4:15">
      <c r="D52" s="78" t="s">
        <v>33</v>
      </c>
      <c r="E52" s="79"/>
      <c r="F52" s="127" t="s">
        <v>63</v>
      </c>
      <c r="G52" s="129">
        <v>5</v>
      </c>
      <c r="H52" s="130">
        <v>9</v>
      </c>
      <c r="I52" s="129">
        <v>8</v>
      </c>
      <c r="J52" s="129">
        <v>4</v>
      </c>
      <c r="K52" s="131">
        <v>6</v>
      </c>
      <c r="L52" s="129">
        <v>13</v>
      </c>
      <c r="M52" s="81"/>
      <c r="N52" s="80"/>
      <c r="O52" s="63"/>
    </row>
    <row r="53" spans="4:15">
      <c r="D53" s="78" t="s">
        <v>30</v>
      </c>
      <c r="E53" s="79"/>
      <c r="F53" s="127" t="s">
        <v>64</v>
      </c>
      <c r="G53" s="129">
        <v>11</v>
      </c>
      <c r="H53" s="130">
        <v>14</v>
      </c>
      <c r="I53" s="129">
        <v>7</v>
      </c>
      <c r="J53" s="129">
        <v>8</v>
      </c>
      <c r="K53" s="131">
        <v>5</v>
      </c>
      <c r="L53" s="129">
        <v>11</v>
      </c>
      <c r="M53" s="81"/>
      <c r="N53" s="80"/>
      <c r="O53" s="63"/>
    </row>
    <row r="54" spans="4:15">
      <c r="D54" s="78" t="s">
        <v>65</v>
      </c>
      <c r="E54" s="79"/>
      <c r="F54" s="127" t="s">
        <v>66</v>
      </c>
      <c r="G54" s="129">
        <v>16</v>
      </c>
      <c r="H54" s="129">
        <v>9</v>
      </c>
      <c r="I54" s="129">
        <v>0</v>
      </c>
      <c r="J54" s="129">
        <v>1</v>
      </c>
      <c r="K54" s="131">
        <v>0</v>
      </c>
      <c r="L54" s="129">
        <v>4</v>
      </c>
      <c r="M54" s="81"/>
      <c r="N54" s="80"/>
      <c r="O54" s="63"/>
    </row>
    <row r="55" spans="4:15">
      <c r="D55" s="78" t="s">
        <v>67</v>
      </c>
      <c r="E55" s="82"/>
      <c r="F55" s="97" t="s">
        <v>68</v>
      </c>
      <c r="G55" s="83">
        <v>34</v>
      </c>
      <c r="H55" s="83">
        <v>34</v>
      </c>
      <c r="I55" s="83">
        <v>34</v>
      </c>
      <c r="J55" s="83">
        <v>34</v>
      </c>
      <c r="K55" s="83">
        <v>34</v>
      </c>
      <c r="L55" s="83">
        <v>34</v>
      </c>
      <c r="M55" s="83"/>
      <c r="N55" s="92"/>
      <c r="O55" s="63"/>
    </row>
    <row r="56" spans="4:15">
      <c r="D56" s="78" t="s">
        <v>69</v>
      </c>
      <c r="E56" s="82"/>
      <c r="F56" s="97" t="s">
        <v>70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3">
        <v>0</v>
      </c>
      <c r="M56" s="83"/>
      <c r="N56" s="93"/>
      <c r="O56" s="63"/>
    </row>
    <row r="57" spans="4:15">
      <c r="D57" s="84"/>
      <c r="E57" s="63"/>
      <c r="F57" s="97" t="s">
        <v>71</v>
      </c>
      <c r="G57" s="85">
        <v>34</v>
      </c>
      <c r="H57" s="85">
        <v>34</v>
      </c>
      <c r="I57" s="85">
        <v>34</v>
      </c>
      <c r="J57" s="85">
        <v>34</v>
      </c>
      <c r="K57" s="85">
        <v>34</v>
      </c>
      <c r="L57" s="85">
        <v>34</v>
      </c>
      <c r="M57" s="85"/>
      <c r="N57" s="94"/>
      <c r="O57" s="63"/>
    </row>
    <row r="58" spans="4:15"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63"/>
    </row>
    <row r="59" spans="4:15">
      <c r="D59" s="105" t="s">
        <v>86</v>
      </c>
      <c r="E59" s="105"/>
      <c r="F59" s="105" t="s">
        <v>87</v>
      </c>
      <c r="G59" s="105"/>
      <c r="H59" s="105"/>
      <c r="I59" s="105"/>
      <c r="J59" s="105"/>
      <c r="K59" s="105"/>
      <c r="L59" s="105"/>
      <c r="M59" s="105"/>
      <c r="N59" s="105"/>
      <c r="O59" s="95"/>
    </row>
    <row r="60" spans="4:15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</row>
  </sheetData>
  <mergeCells count="6">
    <mergeCell ref="D58:N58"/>
    <mergeCell ref="D59:E59"/>
    <mergeCell ref="F59:N59"/>
    <mergeCell ref="D2:O2"/>
    <mergeCell ref="D3:O3"/>
    <mergeCell ref="D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56DF-820C-4FE2-BCE3-1D9352DF5187}">
  <dimension ref="A1"/>
  <sheetViews>
    <sheetView workbookViewId="0">
      <selection activeCell="E37" sqref="E37"/>
    </sheetView>
  </sheetViews>
  <sheetFormatPr defaultRowHeight="14.4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62"/>
  <sheetViews>
    <sheetView topLeftCell="J4" workbookViewId="0">
      <selection activeCell="B9" activeCellId="1" sqref="B7 B9"/>
    </sheetView>
  </sheetViews>
  <sheetFormatPr defaultRowHeight="14.4"/>
  <sheetData>
    <row r="2" spans="4:16" ht="18">
      <c r="D2" s="116" t="s">
        <v>0</v>
      </c>
      <c r="E2" s="117"/>
      <c r="F2" s="117"/>
      <c r="G2" s="117"/>
      <c r="H2" s="117"/>
      <c r="I2" s="107"/>
      <c r="J2" s="26"/>
      <c r="K2" s="118" t="s">
        <v>1</v>
      </c>
      <c r="L2" s="110"/>
      <c r="M2" s="110"/>
      <c r="N2" s="110"/>
      <c r="O2" s="110"/>
      <c r="P2" s="110"/>
    </row>
    <row r="3" spans="4:16" ht="18">
      <c r="D3" s="116" t="s">
        <v>2</v>
      </c>
      <c r="E3" s="117"/>
      <c r="F3" s="117"/>
      <c r="G3" s="117"/>
      <c r="H3" s="117"/>
      <c r="I3" s="107"/>
      <c r="J3" s="26"/>
      <c r="K3" s="118" t="s">
        <v>2</v>
      </c>
      <c r="L3" s="110"/>
      <c r="M3" s="110"/>
      <c r="N3" s="110"/>
      <c r="O3" s="110"/>
      <c r="P3" s="110"/>
    </row>
    <row r="4" spans="4:16">
      <c r="D4" s="119" t="s">
        <v>3</v>
      </c>
      <c r="E4" s="117"/>
      <c r="F4" s="107"/>
      <c r="G4" s="119" t="s">
        <v>4</v>
      </c>
      <c r="H4" s="117"/>
      <c r="I4" s="107"/>
      <c r="J4" s="120"/>
      <c r="K4" s="121" t="s">
        <v>3</v>
      </c>
      <c r="L4" s="122"/>
      <c r="M4" s="122"/>
      <c r="N4" s="121" t="s">
        <v>4</v>
      </c>
      <c r="O4" s="122"/>
      <c r="P4" s="122"/>
    </row>
    <row r="5" spans="4:16" ht="31.2">
      <c r="D5" s="27" t="s">
        <v>5</v>
      </c>
      <c r="E5" s="28" t="s">
        <v>6</v>
      </c>
      <c r="F5" s="27" t="s">
        <v>7</v>
      </c>
      <c r="G5" s="29" t="s">
        <v>8</v>
      </c>
      <c r="H5" s="37" t="s">
        <v>9</v>
      </c>
      <c r="I5" s="12" t="s">
        <v>10</v>
      </c>
      <c r="J5" s="110"/>
      <c r="K5" s="8" t="s">
        <v>5</v>
      </c>
      <c r="L5" s="9" t="s">
        <v>6</v>
      </c>
      <c r="M5" s="8" t="s">
        <v>7</v>
      </c>
      <c r="N5" s="10" t="s">
        <v>11</v>
      </c>
      <c r="O5" s="11" t="s">
        <v>9</v>
      </c>
      <c r="P5" s="12" t="s">
        <v>10</v>
      </c>
    </row>
    <row r="6" spans="4:16" ht="15.6">
      <c r="D6" s="18">
        <v>1</v>
      </c>
      <c r="E6" s="2">
        <v>1001</v>
      </c>
      <c r="F6" s="3" t="s">
        <v>12</v>
      </c>
      <c r="G6" s="39">
        <v>37</v>
      </c>
      <c r="H6" s="40">
        <v>93</v>
      </c>
      <c r="I6" s="36" t="s">
        <v>13</v>
      </c>
      <c r="J6" s="110"/>
      <c r="K6" s="13">
        <v>1</v>
      </c>
      <c r="L6" s="14">
        <v>1001</v>
      </c>
      <c r="M6" s="13" t="s">
        <v>12</v>
      </c>
      <c r="N6" s="15">
        <v>37</v>
      </c>
      <c r="O6" s="14">
        <v>93</v>
      </c>
      <c r="P6" s="16" t="s">
        <v>13</v>
      </c>
    </row>
    <row r="7" spans="4:16" ht="15.6">
      <c r="D7" s="18">
        <v>2</v>
      </c>
      <c r="E7" s="2">
        <v>1002</v>
      </c>
      <c r="F7" s="4" t="s">
        <v>14</v>
      </c>
      <c r="G7" s="31">
        <v>33</v>
      </c>
      <c r="H7" s="40">
        <v>83</v>
      </c>
      <c r="I7" s="36" t="s">
        <v>15</v>
      </c>
      <c r="J7" s="110"/>
      <c r="K7" s="13">
        <v>2</v>
      </c>
      <c r="L7" s="14">
        <v>1002</v>
      </c>
      <c r="M7" s="17" t="s">
        <v>14</v>
      </c>
      <c r="N7" s="15">
        <v>33</v>
      </c>
      <c r="O7" s="14">
        <v>83</v>
      </c>
      <c r="P7" s="16" t="s">
        <v>15</v>
      </c>
    </row>
    <row r="8" spans="4:16" ht="15.6">
      <c r="D8" s="18">
        <v>3</v>
      </c>
      <c r="E8" s="2">
        <v>1003</v>
      </c>
      <c r="F8" s="4" t="s">
        <v>16</v>
      </c>
      <c r="G8" s="31">
        <v>32</v>
      </c>
      <c r="H8" s="40">
        <v>80</v>
      </c>
      <c r="I8" s="36" t="s">
        <v>17</v>
      </c>
      <c r="J8" s="110"/>
      <c r="K8" s="13">
        <v>3</v>
      </c>
      <c r="L8" s="14">
        <v>1003</v>
      </c>
      <c r="M8" s="17" t="s">
        <v>16</v>
      </c>
      <c r="N8" s="15">
        <v>32</v>
      </c>
      <c r="O8" s="14">
        <v>80</v>
      </c>
      <c r="P8" s="16" t="s">
        <v>17</v>
      </c>
    </row>
    <row r="9" spans="4:16" ht="15.6">
      <c r="D9" s="18">
        <v>4</v>
      </c>
      <c r="E9" s="2">
        <v>1004</v>
      </c>
      <c r="F9" s="4" t="s">
        <v>18</v>
      </c>
      <c r="G9" s="31">
        <v>36</v>
      </c>
      <c r="H9" s="40">
        <v>90</v>
      </c>
      <c r="I9" s="36" t="s">
        <v>15</v>
      </c>
      <c r="J9" s="110"/>
      <c r="K9" s="13">
        <v>4</v>
      </c>
      <c r="L9" s="14">
        <v>1004</v>
      </c>
      <c r="M9" s="17" t="s">
        <v>18</v>
      </c>
      <c r="N9" s="15">
        <v>36</v>
      </c>
      <c r="O9" s="14">
        <v>90</v>
      </c>
      <c r="P9" s="16" t="s">
        <v>15</v>
      </c>
    </row>
    <row r="10" spans="4:16" ht="15.6">
      <c r="D10" s="18">
        <v>5</v>
      </c>
      <c r="E10" s="2">
        <v>1005</v>
      </c>
      <c r="F10" s="4" t="s">
        <v>19</v>
      </c>
      <c r="G10" s="31">
        <v>36</v>
      </c>
      <c r="H10" s="40">
        <v>90</v>
      </c>
      <c r="I10" s="36" t="s">
        <v>15</v>
      </c>
      <c r="J10" s="110"/>
      <c r="K10" s="13">
        <v>5</v>
      </c>
      <c r="L10" s="14">
        <v>1005</v>
      </c>
      <c r="M10" s="17" t="s">
        <v>19</v>
      </c>
      <c r="N10" s="15">
        <v>36</v>
      </c>
      <c r="O10" s="14">
        <v>90</v>
      </c>
      <c r="P10" s="16" t="s">
        <v>15</v>
      </c>
    </row>
    <row r="11" spans="4:16" ht="15.6">
      <c r="D11" s="18">
        <v>6</v>
      </c>
      <c r="E11" s="2">
        <v>1006</v>
      </c>
      <c r="F11" s="4" t="s">
        <v>20</v>
      </c>
      <c r="G11" s="31">
        <v>40</v>
      </c>
      <c r="H11" s="40">
        <v>100</v>
      </c>
      <c r="I11" s="36" t="s">
        <v>13</v>
      </c>
      <c r="J11" s="110"/>
      <c r="K11" s="13">
        <v>6</v>
      </c>
      <c r="L11" s="14">
        <v>1006</v>
      </c>
      <c r="M11" s="4" t="s">
        <v>20</v>
      </c>
      <c r="N11" s="15">
        <v>40</v>
      </c>
      <c r="O11" s="14">
        <v>100</v>
      </c>
      <c r="P11" s="16" t="s">
        <v>13</v>
      </c>
    </row>
    <row r="12" spans="4:16" ht="15.6">
      <c r="D12" s="18">
        <v>7</v>
      </c>
      <c r="E12" s="2">
        <v>1007</v>
      </c>
      <c r="F12" s="4" t="s">
        <v>21</v>
      </c>
      <c r="G12" s="31">
        <v>34</v>
      </c>
      <c r="H12" s="40">
        <v>85</v>
      </c>
      <c r="I12" s="36" t="s">
        <v>15</v>
      </c>
      <c r="J12" s="110"/>
      <c r="K12" s="13">
        <v>7</v>
      </c>
      <c r="L12" s="14">
        <v>1007</v>
      </c>
      <c r="M12" s="4" t="s">
        <v>21</v>
      </c>
      <c r="N12" s="15">
        <v>34</v>
      </c>
      <c r="O12" s="14">
        <v>85</v>
      </c>
      <c r="P12" s="16" t="s">
        <v>15</v>
      </c>
    </row>
    <row r="13" spans="4:16" ht="15.6">
      <c r="D13" s="18">
        <v>8</v>
      </c>
      <c r="E13" s="2">
        <v>1008</v>
      </c>
      <c r="F13" s="4" t="s">
        <v>22</v>
      </c>
      <c r="G13" s="31">
        <v>34</v>
      </c>
      <c r="H13" s="40">
        <v>85</v>
      </c>
      <c r="I13" s="36" t="s">
        <v>15</v>
      </c>
      <c r="J13" s="110"/>
      <c r="K13" s="13">
        <v>8</v>
      </c>
      <c r="L13" s="14">
        <v>1008</v>
      </c>
      <c r="M13" s="17" t="s">
        <v>22</v>
      </c>
      <c r="N13" s="15">
        <v>34</v>
      </c>
      <c r="O13" s="14">
        <v>85</v>
      </c>
      <c r="P13" s="16" t="s">
        <v>15</v>
      </c>
    </row>
    <row r="14" spans="4:16" ht="15.6">
      <c r="D14" s="18">
        <v>9</v>
      </c>
      <c r="E14" s="2">
        <v>1009</v>
      </c>
      <c r="F14" s="4" t="s">
        <v>23</v>
      </c>
      <c r="G14" s="31">
        <v>34</v>
      </c>
      <c r="H14" s="40">
        <v>85</v>
      </c>
      <c r="I14" s="36" t="s">
        <v>15</v>
      </c>
      <c r="J14" s="110"/>
      <c r="K14" s="13">
        <v>9</v>
      </c>
      <c r="L14" s="14">
        <v>1009</v>
      </c>
      <c r="M14" s="17" t="s">
        <v>23</v>
      </c>
      <c r="N14" s="15">
        <v>34</v>
      </c>
      <c r="O14" s="14">
        <v>85</v>
      </c>
      <c r="P14" s="16" t="s">
        <v>15</v>
      </c>
    </row>
    <row r="15" spans="4:16" ht="15.6">
      <c r="D15" s="18">
        <v>10</v>
      </c>
      <c r="E15" s="2">
        <v>1010</v>
      </c>
      <c r="F15" s="4" t="s">
        <v>24</v>
      </c>
      <c r="G15" s="31">
        <v>39</v>
      </c>
      <c r="H15" s="40">
        <v>98</v>
      </c>
      <c r="I15" s="36" t="s">
        <v>13</v>
      </c>
      <c r="J15" s="110"/>
      <c r="K15" s="13">
        <v>10</v>
      </c>
      <c r="L15" s="14">
        <v>1010</v>
      </c>
      <c r="M15" s="17" t="s">
        <v>24</v>
      </c>
      <c r="N15" s="15">
        <v>39</v>
      </c>
      <c r="O15" s="14">
        <v>98</v>
      </c>
      <c r="P15" s="16" t="s">
        <v>13</v>
      </c>
    </row>
    <row r="16" spans="4:16" ht="15.6">
      <c r="D16" s="18">
        <v>11</v>
      </c>
      <c r="E16" s="2">
        <v>1011</v>
      </c>
      <c r="F16" s="4" t="s">
        <v>25</v>
      </c>
      <c r="G16" s="31">
        <v>39</v>
      </c>
      <c r="H16" s="40">
        <v>98</v>
      </c>
      <c r="I16" s="36" t="s">
        <v>13</v>
      </c>
      <c r="J16" s="110"/>
      <c r="K16" s="13">
        <v>11</v>
      </c>
      <c r="L16" s="14">
        <v>1011</v>
      </c>
      <c r="M16" s="17" t="s">
        <v>25</v>
      </c>
      <c r="N16" s="15">
        <v>39</v>
      </c>
      <c r="O16" s="14">
        <v>98</v>
      </c>
      <c r="P16" s="16" t="s">
        <v>13</v>
      </c>
    </row>
    <row r="17" spans="4:16" ht="15.6">
      <c r="D17" s="18">
        <v>12</v>
      </c>
      <c r="E17" s="2">
        <v>1012</v>
      </c>
      <c r="F17" s="4" t="s">
        <v>26</v>
      </c>
      <c r="G17" s="31">
        <v>36</v>
      </c>
      <c r="H17" s="40">
        <v>90</v>
      </c>
      <c r="I17" s="36" t="s">
        <v>15</v>
      </c>
      <c r="J17" s="110"/>
      <c r="K17" s="13">
        <v>12</v>
      </c>
      <c r="L17" s="14">
        <v>1012</v>
      </c>
      <c r="M17" s="17" t="s">
        <v>26</v>
      </c>
      <c r="N17" s="15">
        <v>36</v>
      </c>
      <c r="O17" s="14">
        <v>90</v>
      </c>
      <c r="P17" s="16" t="s">
        <v>15</v>
      </c>
    </row>
    <row r="18" spans="4:16" ht="15.6">
      <c r="D18" s="18">
        <v>13</v>
      </c>
      <c r="E18" s="2">
        <v>1013</v>
      </c>
      <c r="F18" s="4" t="s">
        <v>27</v>
      </c>
      <c r="G18" s="31">
        <v>36</v>
      </c>
      <c r="H18" s="40">
        <v>90</v>
      </c>
      <c r="I18" s="36" t="s">
        <v>15</v>
      </c>
      <c r="J18" s="110"/>
      <c r="K18" s="13">
        <v>13</v>
      </c>
      <c r="L18" s="14">
        <v>1013</v>
      </c>
      <c r="M18" s="17" t="s">
        <v>27</v>
      </c>
      <c r="N18" s="15">
        <v>36</v>
      </c>
      <c r="O18" s="14">
        <v>90</v>
      </c>
      <c r="P18" s="16" t="s">
        <v>15</v>
      </c>
    </row>
    <row r="19" spans="4:16" ht="15.6">
      <c r="D19" s="18">
        <v>14</v>
      </c>
      <c r="E19" s="2">
        <v>1014</v>
      </c>
      <c r="F19" s="5" t="s">
        <v>28</v>
      </c>
      <c r="G19" s="2">
        <v>38</v>
      </c>
      <c r="H19" s="40">
        <v>95</v>
      </c>
      <c r="I19" s="36" t="s">
        <v>13</v>
      </c>
      <c r="J19" s="110"/>
      <c r="K19" s="13">
        <v>14</v>
      </c>
      <c r="L19" s="14">
        <v>1014</v>
      </c>
      <c r="M19" s="17" t="s">
        <v>28</v>
      </c>
      <c r="N19" s="15">
        <v>38</v>
      </c>
      <c r="O19" s="14">
        <v>95</v>
      </c>
      <c r="P19" s="16" t="s">
        <v>13</v>
      </c>
    </row>
    <row r="20" spans="4:16" ht="15.6">
      <c r="D20" s="18">
        <v>15</v>
      </c>
      <c r="E20" s="2">
        <v>1015</v>
      </c>
      <c r="F20" s="4" t="s">
        <v>29</v>
      </c>
      <c r="G20" s="31">
        <v>18</v>
      </c>
      <c r="H20" s="40">
        <v>45</v>
      </c>
      <c r="I20" s="36" t="s">
        <v>30</v>
      </c>
      <c r="J20" s="110"/>
      <c r="K20" s="13">
        <v>15</v>
      </c>
      <c r="L20" s="14">
        <v>1015</v>
      </c>
      <c r="M20" s="17" t="s">
        <v>29</v>
      </c>
      <c r="N20" s="15">
        <v>18</v>
      </c>
      <c r="O20" s="14">
        <v>45</v>
      </c>
      <c r="P20" s="16" t="s">
        <v>30</v>
      </c>
    </row>
    <row r="21" spans="4:16" ht="15.6">
      <c r="D21" s="18">
        <v>16</v>
      </c>
      <c r="E21" s="2">
        <v>1016</v>
      </c>
      <c r="F21" s="4" t="s">
        <v>31</v>
      </c>
      <c r="G21" s="31"/>
      <c r="H21" s="40"/>
      <c r="I21" s="36"/>
      <c r="J21" s="110"/>
      <c r="K21" s="13">
        <v>16</v>
      </c>
      <c r="L21" s="14">
        <v>1016</v>
      </c>
      <c r="M21" s="17" t="s">
        <v>31</v>
      </c>
      <c r="N21" s="15"/>
      <c r="O21" s="14"/>
      <c r="P21" s="16"/>
    </row>
    <row r="22" spans="4:16" ht="15.6">
      <c r="D22" s="18">
        <v>17</v>
      </c>
      <c r="E22" s="2">
        <v>1017</v>
      </c>
      <c r="F22" s="4" t="s">
        <v>32</v>
      </c>
      <c r="G22" s="31">
        <v>22</v>
      </c>
      <c r="H22" s="40">
        <v>55</v>
      </c>
      <c r="I22" s="36" t="s">
        <v>33</v>
      </c>
      <c r="J22" s="110"/>
      <c r="K22" s="13">
        <v>17</v>
      </c>
      <c r="L22" s="14">
        <v>1017</v>
      </c>
      <c r="M22" s="17" t="s">
        <v>32</v>
      </c>
      <c r="N22" s="15">
        <v>22</v>
      </c>
      <c r="O22" s="14">
        <v>55</v>
      </c>
      <c r="P22" s="16" t="s">
        <v>33</v>
      </c>
    </row>
    <row r="23" spans="4:16" ht="15.6">
      <c r="D23" s="18">
        <v>18</v>
      </c>
      <c r="E23" s="2">
        <v>1018</v>
      </c>
      <c r="F23" s="4" t="s">
        <v>34</v>
      </c>
      <c r="G23" s="31">
        <v>37</v>
      </c>
      <c r="H23" s="40">
        <v>93</v>
      </c>
      <c r="I23" s="36" t="s">
        <v>13</v>
      </c>
      <c r="J23" s="110"/>
      <c r="K23" s="13">
        <v>18</v>
      </c>
      <c r="L23" s="14">
        <v>1018</v>
      </c>
      <c r="M23" s="17" t="s">
        <v>34</v>
      </c>
      <c r="N23" s="15">
        <v>37</v>
      </c>
      <c r="O23" s="14">
        <v>93</v>
      </c>
      <c r="P23" s="16" t="s">
        <v>13</v>
      </c>
    </row>
    <row r="24" spans="4:16" ht="15.6">
      <c r="D24" s="18">
        <v>19</v>
      </c>
      <c r="E24" s="2">
        <v>1019</v>
      </c>
      <c r="F24" s="4" t="s">
        <v>35</v>
      </c>
      <c r="G24" s="31">
        <v>37</v>
      </c>
      <c r="H24" s="40">
        <v>93</v>
      </c>
      <c r="I24" s="36" t="s">
        <v>13</v>
      </c>
      <c r="J24" s="110"/>
      <c r="K24" s="13">
        <v>19</v>
      </c>
      <c r="L24" s="14">
        <v>1019</v>
      </c>
      <c r="M24" s="17" t="s">
        <v>35</v>
      </c>
      <c r="N24" s="15">
        <v>37</v>
      </c>
      <c r="O24" s="14">
        <v>93</v>
      </c>
      <c r="P24" s="16" t="s">
        <v>13</v>
      </c>
    </row>
    <row r="25" spans="4:16" ht="15.6">
      <c r="D25" s="18">
        <v>20</v>
      </c>
      <c r="E25" s="2">
        <v>1020</v>
      </c>
      <c r="F25" s="4" t="s">
        <v>36</v>
      </c>
      <c r="G25" s="31">
        <v>37</v>
      </c>
      <c r="H25" s="40">
        <v>93</v>
      </c>
      <c r="I25" s="36" t="s">
        <v>13</v>
      </c>
      <c r="J25" s="110"/>
      <c r="K25" s="13">
        <v>20</v>
      </c>
      <c r="L25" s="14">
        <v>1020</v>
      </c>
      <c r="M25" s="17" t="s">
        <v>36</v>
      </c>
      <c r="N25" s="15">
        <v>37</v>
      </c>
      <c r="O25" s="14">
        <v>93</v>
      </c>
      <c r="P25" s="16" t="s">
        <v>13</v>
      </c>
    </row>
    <row r="26" spans="4:16" ht="15.6">
      <c r="D26" s="18">
        <v>21</v>
      </c>
      <c r="E26" s="2">
        <v>1021</v>
      </c>
      <c r="F26" s="4" t="s">
        <v>37</v>
      </c>
      <c r="G26" s="31">
        <v>27</v>
      </c>
      <c r="H26" s="40">
        <v>68</v>
      </c>
      <c r="I26" s="36" t="s">
        <v>38</v>
      </c>
      <c r="J26" s="110"/>
      <c r="K26" s="13">
        <v>21</v>
      </c>
      <c r="L26" s="14">
        <v>1021</v>
      </c>
      <c r="M26" s="17" t="s">
        <v>37</v>
      </c>
      <c r="N26" s="15">
        <v>27</v>
      </c>
      <c r="O26" s="14">
        <v>68</v>
      </c>
      <c r="P26" s="16" t="s">
        <v>38</v>
      </c>
    </row>
    <row r="27" spans="4:16" ht="15.6">
      <c r="D27" s="18">
        <v>22</v>
      </c>
      <c r="E27" s="2">
        <v>1022</v>
      </c>
      <c r="F27" s="4" t="s">
        <v>39</v>
      </c>
      <c r="G27" s="31">
        <v>40</v>
      </c>
      <c r="H27" s="40">
        <v>100</v>
      </c>
      <c r="I27" s="36" t="s">
        <v>13</v>
      </c>
      <c r="J27" s="110"/>
      <c r="K27" s="13">
        <v>22</v>
      </c>
      <c r="L27" s="14">
        <v>1022</v>
      </c>
      <c r="M27" s="17" t="s">
        <v>39</v>
      </c>
      <c r="N27" s="15">
        <v>40</v>
      </c>
      <c r="O27" s="14">
        <v>100</v>
      </c>
      <c r="P27" s="16" t="s">
        <v>13</v>
      </c>
    </row>
    <row r="28" spans="4:16" ht="15.6">
      <c r="D28" s="18">
        <v>23</v>
      </c>
      <c r="E28" s="2">
        <v>1023</v>
      </c>
      <c r="F28" s="4" t="s">
        <v>40</v>
      </c>
      <c r="G28" s="31">
        <v>17</v>
      </c>
      <c r="H28" s="40">
        <v>43</v>
      </c>
      <c r="I28" s="36" t="s">
        <v>30</v>
      </c>
      <c r="J28" s="110"/>
      <c r="K28" s="13">
        <v>23</v>
      </c>
      <c r="L28" s="14">
        <v>1023</v>
      </c>
      <c r="M28" s="17" t="s">
        <v>40</v>
      </c>
      <c r="N28" s="15">
        <v>17</v>
      </c>
      <c r="O28" s="14">
        <v>43</v>
      </c>
      <c r="P28" s="16" t="s">
        <v>30</v>
      </c>
    </row>
    <row r="29" spans="4:16" ht="15.6">
      <c r="D29" s="18">
        <v>24</v>
      </c>
      <c r="E29" s="2">
        <v>1024</v>
      </c>
      <c r="F29" s="4" t="s">
        <v>41</v>
      </c>
      <c r="G29" s="31">
        <v>36</v>
      </c>
      <c r="H29" s="40">
        <v>90</v>
      </c>
      <c r="I29" s="36" t="s">
        <v>15</v>
      </c>
      <c r="J29" s="110"/>
      <c r="K29" s="13">
        <v>24</v>
      </c>
      <c r="L29" s="14">
        <v>1024</v>
      </c>
      <c r="M29" s="17" t="s">
        <v>41</v>
      </c>
      <c r="N29" s="15">
        <v>36</v>
      </c>
      <c r="O29" s="14">
        <v>90</v>
      </c>
      <c r="P29" s="16" t="s">
        <v>15</v>
      </c>
    </row>
    <row r="30" spans="4:16" ht="15.6">
      <c r="D30" s="18">
        <v>25</v>
      </c>
      <c r="E30" s="2">
        <v>1025</v>
      </c>
      <c r="F30" s="4" t="s">
        <v>42</v>
      </c>
      <c r="G30" s="31">
        <v>38</v>
      </c>
      <c r="H30" s="40">
        <v>95</v>
      </c>
      <c r="I30" s="36" t="s">
        <v>13</v>
      </c>
      <c r="J30" s="110"/>
      <c r="K30" s="13">
        <v>25</v>
      </c>
      <c r="L30" s="14">
        <v>1025</v>
      </c>
      <c r="M30" s="17" t="s">
        <v>42</v>
      </c>
      <c r="N30" s="15">
        <v>38</v>
      </c>
      <c r="O30" s="14">
        <v>95</v>
      </c>
      <c r="P30" s="16" t="s">
        <v>13</v>
      </c>
    </row>
    <row r="31" spans="4:16" ht="22.8">
      <c r="D31" s="18">
        <v>26</v>
      </c>
      <c r="E31" s="2">
        <v>1026</v>
      </c>
      <c r="F31" s="6" t="s">
        <v>43</v>
      </c>
      <c r="G31" s="31">
        <v>18</v>
      </c>
      <c r="H31" s="40">
        <v>45</v>
      </c>
      <c r="I31" s="36" t="s">
        <v>30</v>
      </c>
      <c r="J31" s="110"/>
      <c r="K31" s="13">
        <v>26</v>
      </c>
      <c r="L31" s="14">
        <v>1026</v>
      </c>
      <c r="M31" s="17" t="s">
        <v>43</v>
      </c>
      <c r="N31" s="15">
        <v>18</v>
      </c>
      <c r="O31" s="14">
        <v>45</v>
      </c>
      <c r="P31" s="16" t="s">
        <v>30</v>
      </c>
    </row>
    <row r="32" spans="4:16" ht="15.6">
      <c r="D32" s="18">
        <v>27</v>
      </c>
      <c r="E32" s="2">
        <v>1027</v>
      </c>
      <c r="F32" s="4" t="s">
        <v>44</v>
      </c>
      <c r="G32" s="31">
        <v>18</v>
      </c>
      <c r="H32" s="40">
        <v>45</v>
      </c>
      <c r="I32" s="36" t="s">
        <v>30</v>
      </c>
      <c r="J32" s="110"/>
      <c r="K32" s="13">
        <v>27</v>
      </c>
      <c r="L32" s="14">
        <v>1027</v>
      </c>
      <c r="M32" s="17" t="s">
        <v>44</v>
      </c>
      <c r="N32" s="15">
        <v>18</v>
      </c>
      <c r="O32" s="14">
        <v>45</v>
      </c>
      <c r="P32" s="16" t="s">
        <v>30</v>
      </c>
    </row>
    <row r="33" spans="4:16" ht="15.6">
      <c r="D33" s="18">
        <v>28</v>
      </c>
      <c r="E33" s="2">
        <v>1028</v>
      </c>
      <c r="F33" s="4" t="s">
        <v>45</v>
      </c>
      <c r="G33" s="31">
        <v>24</v>
      </c>
      <c r="H33" s="40">
        <v>60</v>
      </c>
      <c r="I33" s="36" t="s">
        <v>33</v>
      </c>
      <c r="J33" s="110"/>
      <c r="K33" s="13">
        <v>28</v>
      </c>
      <c r="L33" s="14">
        <v>1028</v>
      </c>
      <c r="M33" s="17" t="s">
        <v>45</v>
      </c>
      <c r="N33" s="15">
        <v>24</v>
      </c>
      <c r="O33" s="14">
        <v>60</v>
      </c>
      <c r="P33" s="16" t="s">
        <v>33</v>
      </c>
    </row>
    <row r="34" spans="4:16" ht="15.6">
      <c r="D34" s="18">
        <v>29</v>
      </c>
      <c r="E34" s="2">
        <v>1029</v>
      </c>
      <c r="F34" s="4" t="s">
        <v>46</v>
      </c>
      <c r="G34" s="31">
        <v>39</v>
      </c>
      <c r="H34" s="40">
        <v>98</v>
      </c>
      <c r="I34" s="36" t="s">
        <v>13</v>
      </c>
      <c r="J34" s="110"/>
      <c r="K34" s="13">
        <v>29</v>
      </c>
      <c r="L34" s="14">
        <v>1029</v>
      </c>
      <c r="M34" s="17" t="s">
        <v>46</v>
      </c>
      <c r="N34" s="15">
        <v>39</v>
      </c>
      <c r="O34" s="14">
        <v>98</v>
      </c>
      <c r="P34" s="16" t="s">
        <v>13</v>
      </c>
    </row>
    <row r="35" spans="4:16" ht="15.6">
      <c r="D35" s="18">
        <v>30</v>
      </c>
      <c r="E35" s="2">
        <v>1030</v>
      </c>
      <c r="F35" s="4" t="s">
        <v>47</v>
      </c>
      <c r="G35" s="31">
        <v>20</v>
      </c>
      <c r="H35" s="40">
        <v>50</v>
      </c>
      <c r="I35" s="36" t="s">
        <v>30</v>
      </c>
      <c r="J35" s="110"/>
      <c r="K35" s="13">
        <v>30</v>
      </c>
      <c r="L35" s="14">
        <v>1030</v>
      </c>
      <c r="M35" s="17" t="s">
        <v>47</v>
      </c>
      <c r="N35" s="15">
        <v>20</v>
      </c>
      <c r="O35" s="14">
        <v>50</v>
      </c>
      <c r="P35" s="16" t="s">
        <v>30</v>
      </c>
    </row>
    <row r="36" spans="4:16" ht="15.6">
      <c r="D36" s="18">
        <v>31</v>
      </c>
      <c r="E36" s="2">
        <v>1031</v>
      </c>
      <c r="F36" s="4" t="s">
        <v>48</v>
      </c>
      <c r="G36" s="31">
        <v>32</v>
      </c>
      <c r="H36" s="40">
        <v>80</v>
      </c>
      <c r="I36" s="36" t="s">
        <v>17</v>
      </c>
      <c r="J36" s="110"/>
      <c r="K36" s="13">
        <v>31</v>
      </c>
      <c r="L36" s="14">
        <v>1031</v>
      </c>
      <c r="M36" s="17" t="s">
        <v>48</v>
      </c>
      <c r="N36" s="15">
        <v>32</v>
      </c>
      <c r="O36" s="14">
        <v>80</v>
      </c>
      <c r="P36" s="16" t="s">
        <v>17</v>
      </c>
    </row>
    <row r="37" spans="4:16" ht="22.8">
      <c r="D37" s="18">
        <v>32</v>
      </c>
      <c r="E37" s="2">
        <v>1032</v>
      </c>
      <c r="F37" s="6" t="s">
        <v>49</v>
      </c>
      <c r="G37" s="31">
        <v>40</v>
      </c>
      <c r="H37" s="40">
        <v>100</v>
      </c>
      <c r="I37" s="36" t="s">
        <v>13</v>
      </c>
      <c r="J37" s="110"/>
      <c r="K37" s="13">
        <v>32</v>
      </c>
      <c r="L37" s="14">
        <v>1032</v>
      </c>
      <c r="M37" s="17" t="s">
        <v>49</v>
      </c>
      <c r="N37" s="15">
        <v>40</v>
      </c>
      <c r="O37" s="14">
        <v>100</v>
      </c>
      <c r="P37" s="16" t="s">
        <v>13</v>
      </c>
    </row>
    <row r="38" spans="4:16" ht="15.6">
      <c r="D38" s="18">
        <v>33</v>
      </c>
      <c r="E38" s="2">
        <v>1033</v>
      </c>
      <c r="F38" s="4" t="s">
        <v>50</v>
      </c>
      <c r="G38" s="31">
        <v>33</v>
      </c>
      <c r="H38" s="40">
        <v>83</v>
      </c>
      <c r="I38" s="36" t="s">
        <v>15</v>
      </c>
      <c r="J38" s="110"/>
      <c r="K38" s="13">
        <v>33</v>
      </c>
      <c r="L38" s="14">
        <v>1033</v>
      </c>
      <c r="M38" s="17" t="s">
        <v>50</v>
      </c>
      <c r="N38" s="15">
        <v>33</v>
      </c>
      <c r="O38" s="14">
        <v>83</v>
      </c>
      <c r="P38" s="16" t="s">
        <v>15</v>
      </c>
    </row>
    <row r="39" spans="4:16" ht="15.6">
      <c r="D39" s="18">
        <v>34</v>
      </c>
      <c r="E39" s="2">
        <v>1034</v>
      </c>
      <c r="F39" s="4" t="s">
        <v>51</v>
      </c>
      <c r="G39" s="31">
        <v>40</v>
      </c>
      <c r="H39" s="40">
        <v>100</v>
      </c>
      <c r="I39" s="36" t="s">
        <v>13</v>
      </c>
      <c r="J39" s="110"/>
      <c r="K39" s="13">
        <v>34</v>
      </c>
      <c r="L39" s="14">
        <v>1034</v>
      </c>
      <c r="M39" s="17" t="s">
        <v>51</v>
      </c>
      <c r="N39" s="15">
        <v>40</v>
      </c>
      <c r="O39" s="14">
        <v>100</v>
      </c>
      <c r="P39" s="16" t="s">
        <v>13</v>
      </c>
    </row>
    <row r="40" spans="4:16" ht="15.6">
      <c r="D40" s="18">
        <v>35</v>
      </c>
      <c r="E40" s="2">
        <v>1035</v>
      </c>
      <c r="F40" s="7" t="s">
        <v>52</v>
      </c>
      <c r="G40" s="31">
        <v>37</v>
      </c>
      <c r="H40" s="40">
        <v>93</v>
      </c>
      <c r="I40" s="36" t="s">
        <v>13</v>
      </c>
      <c r="J40" s="110"/>
      <c r="K40" s="13">
        <v>35</v>
      </c>
      <c r="L40" s="14">
        <v>1035</v>
      </c>
      <c r="M40" s="17" t="s">
        <v>52</v>
      </c>
      <c r="N40" s="15">
        <v>37</v>
      </c>
      <c r="O40" s="14">
        <v>93</v>
      </c>
      <c r="P40" s="16" t="s">
        <v>13</v>
      </c>
    </row>
    <row r="41" spans="4:16" ht="15.6">
      <c r="D41" s="18">
        <v>36</v>
      </c>
      <c r="E41" s="2">
        <v>1036</v>
      </c>
      <c r="F41" s="7" t="s">
        <v>53</v>
      </c>
      <c r="G41" s="31">
        <v>35</v>
      </c>
      <c r="H41" s="40">
        <v>88</v>
      </c>
      <c r="I41" s="36" t="s">
        <v>15</v>
      </c>
      <c r="J41" s="110"/>
      <c r="K41" s="13">
        <v>36</v>
      </c>
      <c r="L41" s="14">
        <v>1036</v>
      </c>
      <c r="M41" s="17" t="s">
        <v>53</v>
      </c>
      <c r="N41" s="15">
        <v>35</v>
      </c>
      <c r="O41" s="14">
        <v>88</v>
      </c>
      <c r="P41" s="16" t="s">
        <v>15</v>
      </c>
    </row>
    <row r="42" spans="4:16" ht="15.6">
      <c r="D42" s="18">
        <v>37</v>
      </c>
      <c r="E42" s="2">
        <v>1037</v>
      </c>
      <c r="F42" s="7" t="s">
        <v>54</v>
      </c>
      <c r="G42" s="31">
        <v>31</v>
      </c>
      <c r="H42" s="40">
        <v>78</v>
      </c>
      <c r="I42" s="36" t="s">
        <v>17</v>
      </c>
      <c r="J42" s="110"/>
      <c r="K42" s="13">
        <v>37</v>
      </c>
      <c r="L42" s="14">
        <v>1037</v>
      </c>
      <c r="M42" s="17" t="s">
        <v>54</v>
      </c>
      <c r="N42" s="15">
        <v>31</v>
      </c>
      <c r="O42" s="14">
        <v>78</v>
      </c>
      <c r="P42" s="16" t="s">
        <v>17</v>
      </c>
    </row>
    <row r="43" spans="4:16" ht="15.6">
      <c r="D43" s="18">
        <v>38</v>
      </c>
      <c r="E43" s="2">
        <v>1038</v>
      </c>
      <c r="F43" s="41" t="s">
        <v>55</v>
      </c>
      <c r="G43" s="31">
        <v>39</v>
      </c>
      <c r="H43" s="40">
        <v>98</v>
      </c>
      <c r="I43" s="36" t="s">
        <v>13</v>
      </c>
      <c r="J43" s="110"/>
      <c r="K43" s="13">
        <v>38</v>
      </c>
      <c r="L43" s="14">
        <v>1038</v>
      </c>
      <c r="M43" s="17" t="s">
        <v>55</v>
      </c>
      <c r="N43" s="15">
        <v>39</v>
      </c>
      <c r="O43" s="14">
        <v>98</v>
      </c>
      <c r="P43" s="16" t="s">
        <v>13</v>
      </c>
    </row>
    <row r="44" spans="4:16" ht="15.6">
      <c r="D44" s="18">
        <v>39</v>
      </c>
      <c r="E44" s="2">
        <v>1039</v>
      </c>
      <c r="F44" s="41" t="s">
        <v>56</v>
      </c>
      <c r="G44" s="31">
        <v>34</v>
      </c>
      <c r="H44" s="40">
        <v>85</v>
      </c>
      <c r="I44" s="36" t="s">
        <v>15</v>
      </c>
      <c r="J44" s="110"/>
      <c r="K44" s="13">
        <v>39</v>
      </c>
      <c r="L44" s="14">
        <v>1039</v>
      </c>
      <c r="M44" s="17" t="s">
        <v>56</v>
      </c>
      <c r="N44" s="15">
        <v>34</v>
      </c>
      <c r="O44" s="14">
        <v>85</v>
      </c>
      <c r="P44" s="16" t="s">
        <v>15</v>
      </c>
    </row>
    <row r="45" spans="4:16" ht="15.6">
      <c r="D45" s="18">
        <v>40</v>
      </c>
      <c r="E45" s="2">
        <v>1040</v>
      </c>
      <c r="F45" s="30" t="s">
        <v>57</v>
      </c>
      <c r="G45" s="31">
        <v>30</v>
      </c>
      <c r="H45" s="40">
        <v>75</v>
      </c>
      <c r="I45" s="36" t="s">
        <v>17</v>
      </c>
      <c r="J45" s="110"/>
      <c r="K45" s="13">
        <v>40</v>
      </c>
      <c r="L45" s="14">
        <v>1040</v>
      </c>
      <c r="M45" s="17" t="s">
        <v>57</v>
      </c>
      <c r="N45" s="15">
        <v>30</v>
      </c>
      <c r="O45" s="14">
        <v>75</v>
      </c>
      <c r="P45" s="16" t="s">
        <v>17</v>
      </c>
    </row>
    <row r="46" spans="4:16" ht="15.6">
      <c r="D46" s="18">
        <v>41</v>
      </c>
      <c r="E46" s="2">
        <v>1041</v>
      </c>
      <c r="F46" s="42" t="s">
        <v>58</v>
      </c>
      <c r="G46" s="43">
        <v>40</v>
      </c>
      <c r="H46" s="40">
        <v>100</v>
      </c>
      <c r="I46" s="36" t="s">
        <v>13</v>
      </c>
      <c r="J46" s="110"/>
      <c r="K46" s="13">
        <v>41</v>
      </c>
      <c r="L46" s="14">
        <v>1041</v>
      </c>
      <c r="M46" s="17" t="s">
        <v>58</v>
      </c>
      <c r="N46" s="15">
        <v>40</v>
      </c>
      <c r="O46" s="14">
        <v>100</v>
      </c>
      <c r="P46" s="16" t="s">
        <v>13</v>
      </c>
    </row>
    <row r="47" spans="4:16" ht="15.6">
      <c r="D47" s="18">
        <v>42</v>
      </c>
      <c r="E47" s="2">
        <v>1042</v>
      </c>
      <c r="F47" s="44" t="s">
        <v>59</v>
      </c>
      <c r="G47" s="31">
        <v>22</v>
      </c>
      <c r="H47" s="40">
        <v>55</v>
      </c>
      <c r="I47" s="36" t="s">
        <v>33</v>
      </c>
      <c r="J47" s="110"/>
      <c r="K47" s="13">
        <v>42</v>
      </c>
      <c r="L47" s="14">
        <v>1042</v>
      </c>
      <c r="M47" s="17" t="s">
        <v>59</v>
      </c>
      <c r="N47" s="15">
        <v>22</v>
      </c>
      <c r="O47" s="14">
        <v>55</v>
      </c>
      <c r="P47" s="16" t="s">
        <v>33</v>
      </c>
    </row>
    <row r="48" spans="4:16" ht="15.6">
      <c r="D48" s="18">
        <v>43</v>
      </c>
      <c r="E48" s="2">
        <v>1043</v>
      </c>
      <c r="F48" s="44" t="s">
        <v>60</v>
      </c>
      <c r="G48" s="31">
        <v>34</v>
      </c>
      <c r="H48" s="40">
        <v>85</v>
      </c>
      <c r="I48" s="36" t="s">
        <v>15</v>
      </c>
      <c r="J48" s="110"/>
      <c r="K48" s="49">
        <v>43</v>
      </c>
      <c r="L48" s="50">
        <v>1043</v>
      </c>
      <c r="M48" s="51" t="s">
        <v>60</v>
      </c>
      <c r="N48" s="52">
        <v>34</v>
      </c>
      <c r="O48" s="50">
        <v>85</v>
      </c>
      <c r="P48" s="53" t="s">
        <v>15</v>
      </c>
    </row>
    <row r="49" spans="4:16" ht="15.6">
      <c r="D49" s="18"/>
      <c r="E49" s="45"/>
      <c r="F49" s="44"/>
      <c r="G49" s="31"/>
      <c r="H49" s="40">
        <v>3455</v>
      </c>
      <c r="I49" s="46"/>
      <c r="J49" s="110"/>
      <c r="K49" s="39"/>
      <c r="L49" s="56"/>
      <c r="M49" s="57"/>
      <c r="N49" s="58"/>
      <c r="O49" s="56">
        <v>3455</v>
      </c>
      <c r="P49" s="59"/>
    </row>
    <row r="50" spans="4:16">
      <c r="D50" s="18" t="s">
        <v>13</v>
      </c>
      <c r="E50" s="32">
        <v>16</v>
      </c>
      <c r="F50" s="48"/>
      <c r="G50" s="48"/>
      <c r="H50" s="61">
        <v>82.261904761904759</v>
      </c>
      <c r="I50" s="1"/>
      <c r="J50" s="110"/>
      <c r="K50" s="48" t="s">
        <v>13</v>
      </c>
      <c r="L50" s="40">
        <v>16</v>
      </c>
      <c r="M50" s="39"/>
      <c r="N50" s="39"/>
      <c r="O50" s="62">
        <v>82.261904761904759</v>
      </c>
      <c r="P50" s="60"/>
    </row>
    <row r="51" spans="4:16" ht="15.6">
      <c r="D51" s="18" t="s">
        <v>15</v>
      </c>
      <c r="E51" s="19">
        <v>12</v>
      </c>
      <c r="F51" s="123"/>
      <c r="G51" s="124"/>
      <c r="H51" s="47"/>
      <c r="I51" s="1"/>
      <c r="J51" s="110"/>
      <c r="K51" s="54" t="s">
        <v>15</v>
      </c>
      <c r="L51" s="38">
        <v>12</v>
      </c>
      <c r="M51" s="125"/>
      <c r="N51" s="124"/>
      <c r="O51" s="55"/>
      <c r="P51" s="1"/>
    </row>
    <row r="52" spans="4:16">
      <c r="D52" s="18" t="s">
        <v>17</v>
      </c>
      <c r="E52" s="19">
        <v>4</v>
      </c>
      <c r="F52" s="106" t="s">
        <v>61</v>
      </c>
      <c r="G52" s="107"/>
      <c r="H52" s="21">
        <v>0</v>
      </c>
      <c r="I52" s="1"/>
      <c r="J52" s="1"/>
      <c r="K52" s="18" t="s">
        <v>17</v>
      </c>
      <c r="L52" s="19">
        <v>4</v>
      </c>
      <c r="M52" s="108" t="s">
        <v>61</v>
      </c>
      <c r="N52" s="107"/>
      <c r="O52" s="21">
        <v>0</v>
      </c>
      <c r="P52" s="1"/>
    </row>
    <row r="53" spans="4:16">
      <c r="D53" s="18" t="s">
        <v>38</v>
      </c>
      <c r="E53" s="19">
        <v>1</v>
      </c>
      <c r="F53" s="106" t="s">
        <v>62</v>
      </c>
      <c r="G53" s="107"/>
      <c r="H53" s="21">
        <v>6</v>
      </c>
      <c r="I53" s="1"/>
      <c r="J53" s="1"/>
      <c r="K53" s="18" t="s">
        <v>38</v>
      </c>
      <c r="L53" s="19">
        <v>1</v>
      </c>
      <c r="M53" s="108" t="s">
        <v>62</v>
      </c>
      <c r="N53" s="107"/>
      <c r="O53" s="21">
        <v>6</v>
      </c>
      <c r="P53" s="1"/>
    </row>
    <row r="54" spans="4:16">
      <c r="D54" s="18" t="s">
        <v>33</v>
      </c>
      <c r="E54" s="19">
        <v>2</v>
      </c>
      <c r="F54" s="106" t="s">
        <v>63</v>
      </c>
      <c r="G54" s="107"/>
      <c r="H54" s="21">
        <v>2</v>
      </c>
      <c r="I54" s="1"/>
      <c r="J54" s="1"/>
      <c r="K54" s="18" t="s">
        <v>33</v>
      </c>
      <c r="L54" s="19">
        <v>2</v>
      </c>
      <c r="M54" s="108" t="s">
        <v>63</v>
      </c>
      <c r="N54" s="107"/>
      <c r="O54" s="21">
        <v>2</v>
      </c>
      <c r="P54" s="1"/>
    </row>
    <row r="55" spans="4:16">
      <c r="D55" s="18" t="s">
        <v>30</v>
      </c>
      <c r="E55" s="19">
        <v>5</v>
      </c>
      <c r="F55" s="106" t="s">
        <v>64</v>
      </c>
      <c r="G55" s="107"/>
      <c r="H55" s="21">
        <v>11</v>
      </c>
      <c r="I55" s="1"/>
      <c r="J55" s="1"/>
      <c r="K55" s="18" t="s">
        <v>30</v>
      </c>
      <c r="L55" s="19">
        <v>5</v>
      </c>
      <c r="M55" s="108" t="s">
        <v>64</v>
      </c>
      <c r="N55" s="107"/>
      <c r="O55" s="21">
        <v>11</v>
      </c>
      <c r="P55" s="1"/>
    </row>
    <row r="56" spans="4:16">
      <c r="D56" s="18" t="s">
        <v>65</v>
      </c>
      <c r="E56" s="19">
        <v>0</v>
      </c>
      <c r="F56" s="106" t="s">
        <v>66</v>
      </c>
      <c r="G56" s="107"/>
      <c r="H56" s="21">
        <v>21</v>
      </c>
      <c r="I56" s="1"/>
      <c r="J56" s="1"/>
      <c r="K56" s="18" t="s">
        <v>65</v>
      </c>
      <c r="L56" s="19">
        <v>0</v>
      </c>
      <c r="M56" s="108" t="s">
        <v>66</v>
      </c>
      <c r="N56" s="107"/>
      <c r="O56" s="21">
        <v>21</v>
      </c>
      <c r="P56" s="1"/>
    </row>
    <row r="57" spans="4:16">
      <c r="D57" s="18" t="s">
        <v>67</v>
      </c>
      <c r="E57" s="32">
        <v>0</v>
      </c>
      <c r="F57" s="111" t="s">
        <v>68</v>
      </c>
      <c r="G57" s="107"/>
      <c r="H57" s="22">
        <v>42</v>
      </c>
      <c r="I57" s="1"/>
      <c r="J57" s="1"/>
      <c r="K57" s="18" t="s">
        <v>67</v>
      </c>
      <c r="L57" s="19">
        <v>0</v>
      </c>
      <c r="M57" s="111" t="s">
        <v>68</v>
      </c>
      <c r="N57" s="107"/>
      <c r="O57" s="22">
        <v>42</v>
      </c>
      <c r="P57" s="1"/>
    </row>
    <row r="58" spans="4:16">
      <c r="D58" s="18" t="s">
        <v>69</v>
      </c>
      <c r="E58" s="32">
        <v>0</v>
      </c>
      <c r="F58" s="111" t="s">
        <v>70</v>
      </c>
      <c r="G58" s="107"/>
      <c r="H58" s="23">
        <v>1</v>
      </c>
      <c r="I58" s="1"/>
      <c r="J58" s="1"/>
      <c r="K58" s="18" t="s">
        <v>69</v>
      </c>
      <c r="L58" s="19">
        <v>0</v>
      </c>
      <c r="M58" s="111" t="s">
        <v>70</v>
      </c>
      <c r="N58" s="107"/>
      <c r="O58" s="23">
        <v>1</v>
      </c>
      <c r="P58" s="1"/>
    </row>
    <row r="59" spans="4:16">
      <c r="D59" s="33"/>
      <c r="E59" s="34"/>
      <c r="F59" s="111" t="s">
        <v>71</v>
      </c>
      <c r="G59" s="107"/>
      <c r="H59" s="25">
        <v>43</v>
      </c>
      <c r="I59" s="1"/>
      <c r="J59" s="1"/>
      <c r="K59" s="20"/>
      <c r="L59" s="24"/>
      <c r="M59" s="111" t="s">
        <v>71</v>
      </c>
      <c r="N59" s="107"/>
      <c r="O59" s="25">
        <v>43</v>
      </c>
      <c r="P59" s="1"/>
    </row>
    <row r="60" spans="4:16">
      <c r="D60" s="112"/>
      <c r="E60" s="113"/>
      <c r="F60" s="113"/>
      <c r="G60" s="113"/>
      <c r="H60" s="113"/>
      <c r="I60" s="1"/>
      <c r="J60" s="1"/>
      <c r="K60" s="114"/>
      <c r="L60" s="110"/>
      <c r="M60" s="110"/>
      <c r="N60" s="110"/>
      <c r="O60" s="110"/>
      <c r="P60" s="1"/>
    </row>
    <row r="61" spans="4:16">
      <c r="D61" s="115" t="s">
        <v>72</v>
      </c>
      <c r="E61" s="113"/>
      <c r="F61" s="115" t="s">
        <v>73</v>
      </c>
      <c r="G61" s="113"/>
      <c r="H61" s="113"/>
      <c r="I61" s="35"/>
      <c r="J61" s="35"/>
      <c r="K61" s="109" t="s">
        <v>72</v>
      </c>
      <c r="L61" s="110"/>
      <c r="M61" s="109" t="s">
        <v>74</v>
      </c>
      <c r="N61" s="110"/>
      <c r="O61" s="110"/>
      <c r="P61" s="1"/>
    </row>
    <row r="62" spans="4:16">
      <c r="D62" s="20"/>
      <c r="E62" s="24"/>
      <c r="F62" s="20"/>
      <c r="G62" s="20"/>
      <c r="H62" s="24"/>
      <c r="I62" s="1"/>
      <c r="J62" s="1"/>
      <c r="K62" s="20"/>
      <c r="L62" s="24"/>
      <c r="M62" s="20"/>
      <c r="N62" s="20"/>
      <c r="O62" s="20"/>
      <c r="P62" s="1"/>
    </row>
  </sheetData>
  <mergeCells count="33">
    <mergeCell ref="F52:G52"/>
    <mergeCell ref="F55:G55"/>
    <mergeCell ref="M55:N55"/>
    <mergeCell ref="M52:N52"/>
    <mergeCell ref="F53:G53"/>
    <mergeCell ref="M53:N53"/>
    <mergeCell ref="D2:I2"/>
    <mergeCell ref="K2:P2"/>
    <mergeCell ref="D3:I3"/>
    <mergeCell ref="K3:P3"/>
    <mergeCell ref="D4:F4"/>
    <mergeCell ref="G4:I4"/>
    <mergeCell ref="J4:J51"/>
    <mergeCell ref="K4:M4"/>
    <mergeCell ref="N4:P4"/>
    <mergeCell ref="F51:G51"/>
    <mergeCell ref="M51:N51"/>
    <mergeCell ref="F56:G56"/>
    <mergeCell ref="M56:N56"/>
    <mergeCell ref="F54:G54"/>
    <mergeCell ref="M54:N54"/>
    <mergeCell ref="K61:L61"/>
    <mergeCell ref="M61:O61"/>
    <mergeCell ref="F58:G58"/>
    <mergeCell ref="M58:N58"/>
    <mergeCell ref="F59:G59"/>
    <mergeCell ref="M59:N59"/>
    <mergeCell ref="D60:H60"/>
    <mergeCell ref="K60:O60"/>
    <mergeCell ref="F57:G57"/>
    <mergeCell ref="M57:N57"/>
    <mergeCell ref="D61:E61"/>
    <mergeCell ref="F61:H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2023-07-27T13:10:35Z</dcterms:modified>
</cp:coreProperties>
</file>