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600" windowHeight="7035" activeTab="1"/>
  </bookViews>
  <sheets>
    <sheet name="Features" sheetId="4" r:id="rId1"/>
    <sheet name="Table" sheetId="3" r:id="rId2"/>
    <sheet name="Report Format" sheetId="1" r:id="rId3"/>
    <sheet name="Landing Screen" sheetId="5" r:id="rId4"/>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1" i="1" l="1"/>
  <c r="T9" i="1"/>
  <c r="T13" i="1" l="1"/>
</calcChain>
</file>

<file path=xl/comments1.xml><?xml version="1.0" encoding="utf-8"?>
<comments xmlns="http://schemas.openxmlformats.org/spreadsheetml/2006/main">
  <authors>
    <author>Sagar Dhote</author>
  </authors>
  <commentList>
    <comment ref="T9" authorId="0">
      <text>
        <r>
          <rPr>
            <b/>
            <sz val="9"/>
            <color indexed="81"/>
            <rFont val="Tahoma"/>
            <family val="2"/>
          </rPr>
          <t>Sagar Dhote:</t>
        </r>
        <r>
          <rPr>
            <sz val="9"/>
            <color indexed="81"/>
            <rFont val="Tahoma"/>
            <family val="2"/>
          </rPr>
          <t xml:space="preserve">
Text(N7-l7,"h:mm")</t>
        </r>
      </text>
    </comment>
    <comment ref="T11" authorId="0">
      <text>
        <r>
          <rPr>
            <b/>
            <sz val="9"/>
            <color indexed="81"/>
            <rFont val="Tahoma"/>
            <family val="2"/>
          </rPr>
          <t>Sagar Dhote:</t>
        </r>
        <r>
          <rPr>
            <sz val="9"/>
            <color indexed="81"/>
            <rFont val="Tahoma"/>
            <family val="2"/>
          </rPr>
          <t xml:space="preserve">
Text(N7-l7,"h:mm")</t>
        </r>
      </text>
    </comment>
    <comment ref="T13" authorId="0">
      <text>
        <r>
          <rPr>
            <b/>
            <sz val="9"/>
            <color indexed="81"/>
            <rFont val="Tahoma"/>
            <family val="2"/>
          </rPr>
          <t>Sagar Dhote:</t>
        </r>
        <r>
          <rPr>
            <sz val="9"/>
            <color indexed="81"/>
            <rFont val="Tahoma"/>
            <family val="2"/>
          </rPr>
          <t xml:space="preserve">
Text(N7-l7,"h:mm")</t>
        </r>
      </text>
    </comment>
  </commentList>
</comments>
</file>

<file path=xl/sharedStrings.xml><?xml version="1.0" encoding="utf-8"?>
<sst xmlns="http://schemas.openxmlformats.org/spreadsheetml/2006/main" count="229" uniqueCount="150">
  <si>
    <t>Sr. No.</t>
  </si>
  <si>
    <t>Vehicle No.</t>
  </si>
  <si>
    <t>Customer Name</t>
  </si>
  <si>
    <t>Courier/Transporter</t>
  </si>
  <si>
    <t>Vendor Name</t>
  </si>
  <si>
    <t>Gate In Date</t>
  </si>
  <si>
    <t>Gate in time</t>
  </si>
  <si>
    <t>Gate Out Date</t>
  </si>
  <si>
    <t>Gate Out Time</t>
  </si>
  <si>
    <t>Invoice No.</t>
  </si>
  <si>
    <t>Purpose</t>
  </si>
  <si>
    <t>TN02B4565</t>
  </si>
  <si>
    <t>BenQ</t>
  </si>
  <si>
    <t>BenQ Imports</t>
  </si>
  <si>
    <t>Sri Hari Transporters</t>
  </si>
  <si>
    <t>IM001</t>
  </si>
  <si>
    <t>Unloading</t>
  </si>
  <si>
    <t>TN02B4566</t>
  </si>
  <si>
    <t>TN02B4567</t>
  </si>
  <si>
    <t>Har Ambe Transporters</t>
  </si>
  <si>
    <t>STN011</t>
  </si>
  <si>
    <t>Driver/Visitor Name</t>
  </si>
  <si>
    <t>Sagar Dhote</t>
  </si>
  <si>
    <t>Hari Singh</t>
  </si>
  <si>
    <t>Akshay</t>
  </si>
  <si>
    <t>VEHICLE GATE IN/OUT REPORT</t>
  </si>
  <si>
    <t>-</t>
  </si>
  <si>
    <t>From</t>
  </si>
  <si>
    <t>To</t>
  </si>
  <si>
    <t>Chennai Port</t>
  </si>
  <si>
    <t>Nagpur</t>
  </si>
  <si>
    <t>Mumbai</t>
  </si>
  <si>
    <t>Vehicle Turn Around Time(HH:MM)</t>
  </si>
  <si>
    <t>Gatepass No.</t>
  </si>
  <si>
    <t>GPN0001</t>
  </si>
  <si>
    <t>GPN0002</t>
  </si>
  <si>
    <t>GPN0003</t>
  </si>
  <si>
    <t>Loading</t>
  </si>
  <si>
    <t>Destination</t>
  </si>
  <si>
    <t>Docket No.</t>
  </si>
  <si>
    <t>DKT1213</t>
  </si>
  <si>
    <t>Field in report</t>
  </si>
  <si>
    <t>WMS Table reference</t>
  </si>
  <si>
    <t>Field reference of the above table</t>
  </si>
  <si>
    <t>Direct input from field or formula</t>
  </si>
  <si>
    <t xml:space="preserve">Remarks </t>
  </si>
  <si>
    <t>Running No.</t>
  </si>
  <si>
    <t>Gate Operations</t>
  </si>
  <si>
    <t>Derived</t>
  </si>
  <si>
    <t>Difference between gate out date time and Gate in date time</t>
  </si>
  <si>
    <t>Difference between, Gate in date and time and Gate out date and time in the HH:MM format</t>
  </si>
  <si>
    <t>No. of Units</t>
  </si>
  <si>
    <t>Location</t>
  </si>
  <si>
    <t>Date from</t>
  </si>
  <si>
    <t>Report Type</t>
  </si>
  <si>
    <t>&lt;Combo&gt;</t>
  </si>
  <si>
    <t>Will be blank for second line. Represent it with "-"</t>
  </si>
  <si>
    <t>Will be blank for first line. Represent it with "-"</t>
  </si>
  <si>
    <t>To Location will be derived to Gate out operations. To Location for the first line will be blank(respresent it with "-"), for the second line, To field to have relevant data.</t>
  </si>
  <si>
    <t>From Location will be derived from Gate in operations. From field will have data for the first line(Gate in details) but will be a blank("-") for the second line(Gate out details).</t>
  </si>
  <si>
    <t>Project Name</t>
  </si>
  <si>
    <t>ProConnect Supply Chain Solution</t>
  </si>
  <si>
    <t xml:space="preserve">Business Area </t>
  </si>
  <si>
    <t>Warehouse</t>
  </si>
  <si>
    <t xml:space="preserve">Central Registration Number </t>
  </si>
  <si>
    <t>Report Name</t>
  </si>
  <si>
    <t>Report description</t>
  </si>
  <si>
    <t>Dimension</t>
  </si>
  <si>
    <t>Generate, View &amp; Print</t>
  </si>
  <si>
    <t>Desktop</t>
  </si>
  <si>
    <t>Mobile</t>
  </si>
  <si>
    <t>No</t>
  </si>
  <si>
    <t>Portal</t>
  </si>
  <si>
    <t>Dashboard required?</t>
  </si>
  <si>
    <t>Dashboard document unique no</t>
  </si>
  <si>
    <t>No of copies for print</t>
  </si>
  <si>
    <t>1 copy and to be printed whenever required .</t>
  </si>
  <si>
    <t>Place holder to generate report
(Desktop)</t>
  </si>
  <si>
    <t>Place holder to generate report
(Mobile)</t>
  </si>
  <si>
    <t>Place holder to generate report
(Portal)</t>
  </si>
  <si>
    <t>Place holder to generate report
(Dashboard)</t>
  </si>
  <si>
    <t>Print report additional inputs</t>
  </si>
  <si>
    <t>Logistics&gt;&gt;LGT Reports&gt;&gt;Vehicle In &amp; Out Reports</t>
  </si>
  <si>
    <t>WMS_Vehicle_In-_Out</t>
  </si>
  <si>
    <t>This report shows the vehicles reporting to the warehouse, their In and Out times and gives the TAT for the vehicle.</t>
  </si>
  <si>
    <t>Hard Code</t>
  </si>
  <si>
    <t>To be in Bold and 26.</t>
  </si>
  <si>
    <t>Direct input</t>
  </si>
  <si>
    <t>For purpose as Visitor, Only Data columns will be, Vehicle No., Gate pass No., Purpose, Driver/Visitor Name, From, Gate in date,time and Gate out date and time. Rest fields to be blank and to be represented by "-". For purpose as visitor there will be not be two line, all data to be represented in a single line.</t>
  </si>
  <si>
    <t>Visitor</t>
  </si>
  <si>
    <t>Ramco</t>
  </si>
  <si>
    <t>PL002</t>
  </si>
  <si>
    <t>PL0912</t>
  </si>
  <si>
    <t>Vehicle In/Out</t>
  </si>
  <si>
    <t>Dock In/Out</t>
  </si>
  <si>
    <t>Edit + Date</t>
  </si>
  <si>
    <t>Date to</t>
  </si>
  <si>
    <t>Print</t>
  </si>
  <si>
    <t>Division</t>
  </si>
  <si>
    <t>Customer</t>
  </si>
  <si>
    <t>All</t>
  </si>
  <si>
    <t>Note:</t>
  </si>
  <si>
    <t>In Location field, Default with Logged in location</t>
  </si>
  <si>
    <t>Report generated by and date ?</t>
  </si>
  <si>
    <t>Ship label ops report -&gt; measurements</t>
  </si>
  <si>
    <t>Gate In Execution-&gt;Vehicle No.
Gate Out Execution-&gt; Vehicle No.</t>
  </si>
  <si>
    <t>2 Lines should be created for Single Gate plan (1 for Gate In and 1 for Gate Out) when Purpose of the Gate plan is anything other than Visitor.
  If Purpose= Visitor, then Only one line to be created against the Gate Plan</t>
  </si>
  <si>
    <t>Gate In Execution-&gt;Purpose
Gate Out Execution-&gt; Purpose</t>
  </si>
  <si>
    <t>Fetch 'Purpose' from Gate IN &amp; Out Execution screen against Gate plans which satisfies given search criteria. 
Note: First line is for Gate IN details and Second line is for Gate out details so display purpose respectively</t>
  </si>
  <si>
    <t xml:space="preserve">Fetch Vehicle No. from Gate IN &amp; Out Execution Screen against Gate Plans which satisfies given search criteria
Note: First line is for Gate IN details and Second line is for Gate out details so display Vehicle No. respectively
</t>
  </si>
  <si>
    <t>Gate In Execution-&gt;Person
Gate Out Execution-&gt; Person</t>
  </si>
  <si>
    <t>Fetch 'Person' from Gate In &amp; Out Execution Plans against Gate Plans</t>
  </si>
  <si>
    <t>Gate In Execution-&gt; From</t>
  </si>
  <si>
    <t>Fetch 'From' from Gate In Execution screen against Gate Plans</t>
  </si>
  <si>
    <t>Gate Out Execution-&gt; To</t>
  </si>
  <si>
    <t>Fetch 'To' from Gate Out Execution Screen agaisnt Gate Plans</t>
  </si>
  <si>
    <t>Gate In Execution-&gt; Customer Name
Gate Out Execution-&gt; Customer Name</t>
  </si>
  <si>
    <t>Fetch 'Customer Name' from Gate In &amp; Gate Out execution screens against Gate Plans</t>
  </si>
  <si>
    <t>Gate In Execution-&gt; Vendor Name
Gate Out Execution-&gt; Vendor Name</t>
  </si>
  <si>
    <t>Fetch 'Vendor Name' from Gate In &amp; Gate Out execution screens against Gate Plans</t>
  </si>
  <si>
    <t>Gate In Execution-&gt; Document No.(against Ref Doc Type=Docket)
Gate Out Execution-&gt; Document No.(against Ref Doc Type=Docket)</t>
  </si>
  <si>
    <t>Gate in Execution-&gt; Actual Date &amp; Time</t>
  </si>
  <si>
    <t>Gate Out Execution-&gt; Actual Date &amp; Time</t>
  </si>
  <si>
    <t>Fetch 'Actual Date' from Gate In Execution screen agianst Gate Plans</t>
  </si>
  <si>
    <t>Fetch 'Actual Time' from Gate In Execution screen agianst Gate Plans</t>
  </si>
  <si>
    <t>Fetch 'Actual Time' from Gate Out Execution screen agianst Gate Plans</t>
  </si>
  <si>
    <t>Fetch 'Actual Date' from Gate Out Execution screen agianst Gate Plans</t>
  </si>
  <si>
    <t>Current Report</t>
  </si>
  <si>
    <t>PCWMS_M0003</t>
  </si>
  <si>
    <t>Dock In &amp; Out Report -&gt; Division, Location</t>
  </si>
  <si>
    <t>Gate Pass No. -&gt;</t>
  </si>
  <si>
    <t>Courier/Transporter-&gt;?</t>
  </si>
  <si>
    <t>Customer field will be defaulted with customer mapped to the logged in location</t>
  </si>
  <si>
    <t>Report Date</t>
  </si>
  <si>
    <t>Report Generated by</t>
  </si>
  <si>
    <t xml:space="preserve">current system date </t>
  </si>
  <si>
    <t xml:space="preserve">Gate In Execution-&gt; Execution No.
</t>
  </si>
  <si>
    <t>Fetch 'Execution No.' of Gate In against gate plans satisfying given search criteria</t>
  </si>
  <si>
    <t>Gate In Execution-&gt; Service Provider
Gate Out Execution-&gt; Service Provider</t>
  </si>
  <si>
    <t>Fetch ' Service Provider' from Gate In &amp; Gate Out execution screens against Gate Plans</t>
  </si>
  <si>
    <t>Date from &amp; Date to : fields are mandatory (Refer 'GR execution start date &amp; time and GR execution end date &amp; time respectively)</t>
  </si>
  <si>
    <t>Gate In Execution-&gt; Document No.(against Ref Doc Type=Either STN or PO or ASN)
Gate Out Execution-&gt; Document No.(against Ref Doc Type=Either STN or PO or ASN)</t>
  </si>
  <si>
    <t>Logistics&gt;&gt;LGT Reports&gt;&gt;Vehicle Movement Reports-&gt; Gate In/Out Report</t>
  </si>
  <si>
    <t>logged in User id + Employee name (against the User ID)</t>
  </si>
  <si>
    <t>Check for Ref Doc Type, If  Ref doc Type= Docket, then Fetch 'Document No.' against that Ref Doc Type</t>
  </si>
  <si>
    <t>Check for Ref Doc Type, If  Ref doc Type = Either STN or PO or ASN, then Fetch 'Document No.' against that Ref Doc Type</t>
  </si>
  <si>
    <r>
      <t xml:space="preserve">Report will be a PDF. The report should be in Landscape format.
Search Criteria:
1. </t>
    </r>
    <r>
      <rPr>
        <b/>
        <sz val="11"/>
        <color theme="1"/>
        <rFont val="Calibri"/>
        <family val="2"/>
        <scheme val="minor"/>
      </rPr>
      <t>Report Type:</t>
    </r>
    <r>
      <rPr>
        <sz val="11"/>
        <color theme="1"/>
        <rFont val="Calibri"/>
        <family val="2"/>
        <scheme val="minor"/>
      </rPr>
      <t xml:space="preserve"> Combo should with 'Vehicle Gate In/out' and 'Dock In/Out'. User should select either one to generate report
2. </t>
    </r>
    <r>
      <rPr>
        <b/>
        <sz val="11"/>
        <color theme="1"/>
        <rFont val="Calibri"/>
        <family val="2"/>
        <scheme val="minor"/>
      </rPr>
      <t>Customer:</t>
    </r>
    <r>
      <rPr>
        <sz val="11"/>
        <color theme="1"/>
        <rFont val="Calibri"/>
        <family val="2"/>
        <scheme val="minor"/>
      </rPr>
      <t xml:space="preserve"> This field is a List + Edit -&gt; Refer Customer Master. Default with logged-in user location
3. </t>
    </r>
    <r>
      <rPr>
        <b/>
        <sz val="11"/>
        <color theme="1"/>
        <rFont val="Calibri"/>
        <family val="2"/>
        <scheme val="minor"/>
      </rPr>
      <t>Purpose:</t>
    </r>
    <r>
      <rPr>
        <sz val="11"/>
        <color theme="1"/>
        <rFont val="Calibri"/>
        <family val="2"/>
        <scheme val="minor"/>
      </rPr>
      <t xml:space="preserve"> This is a combo field and should load with value in Gate opertions 'Purpose' field. 'All' should be defaulted. Fetch all executed gate plans with whose purpose=given Purpose
4. </t>
    </r>
    <r>
      <rPr>
        <b/>
        <sz val="11"/>
        <color theme="1"/>
        <rFont val="Calibri"/>
        <family val="2"/>
        <scheme val="minor"/>
      </rPr>
      <t>Location:</t>
    </r>
    <r>
      <rPr>
        <sz val="11"/>
        <color theme="1"/>
        <rFont val="Calibri"/>
        <family val="2"/>
        <scheme val="minor"/>
      </rPr>
      <t xml:space="preserve"> This field is a List + Edit -&gt; Refer 'Location Master' screen. Default with Logged in location. Fetch all gate plans which got executed in given location.
5. </t>
    </r>
    <r>
      <rPr>
        <b/>
        <sz val="11"/>
        <color theme="1"/>
        <rFont val="Calibri"/>
        <family val="2"/>
        <scheme val="minor"/>
      </rPr>
      <t>Division:</t>
    </r>
    <r>
      <rPr>
        <sz val="11"/>
        <color theme="1"/>
        <rFont val="Calibri"/>
        <family val="2"/>
        <scheme val="minor"/>
      </rPr>
      <t xml:space="preserve"> This field is a List + Edit -&gt; Refer 'Division Master' screen. Fetch all gate plans executed in the locations mapped to the given division
6. </t>
    </r>
    <r>
      <rPr>
        <b/>
        <sz val="11"/>
        <color theme="1"/>
        <rFont val="Calibri"/>
        <family val="2"/>
        <scheme val="minor"/>
      </rPr>
      <t>Date From:</t>
    </r>
    <r>
      <rPr>
        <sz val="11"/>
        <color theme="1"/>
        <rFont val="Calibri"/>
        <family val="2"/>
        <scheme val="minor"/>
      </rPr>
      <t xml:space="preserve"> Refer 'Gate In Actual date &amp; Time' in Gate operations screen. Fetch all Gate In plans which got executed in given date 
7. </t>
    </r>
    <r>
      <rPr>
        <b/>
        <sz val="11"/>
        <color theme="1"/>
        <rFont val="Calibri"/>
        <family val="2"/>
        <scheme val="minor"/>
      </rPr>
      <t>Date To:</t>
    </r>
    <r>
      <rPr>
        <sz val="11"/>
        <color theme="1"/>
        <rFont val="Calibri"/>
        <family val="2"/>
        <scheme val="minor"/>
      </rPr>
      <t xml:space="preserve"> Refer 'Gate Out Actual date &amp; Time' in Gate Operations screen. Fetch all Gate Out plans which got executed in Given date 
These date fields are mandatory to generate reports
And Date range should not exceed 30 days, if it exceeds 30 days then system should throw an error stating 'Date range should not be more than 30 days'
</t>
    </r>
  </si>
  <si>
    <t>Vehicle Movement Report</t>
  </si>
  <si>
    <t>List + Edit</t>
  </si>
  <si>
    <t>Report print button will throw error – if no data pertaining to the search criteria is available to launch the report. Error msg – No data to generate report . Redefine the search criteria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</si>
</sst>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i/>
      <sz val="11"/>
      <color theme="1"/>
      <name val="Calibri"/>
      <family val="2"/>
      <scheme val="minor"/>
    </font>
    <font>
      <b/>
      <sz val="14"/>
      <color theme="1"/>
      <name val="Calibri"/>
      <family val="2"/>
      <scheme val="minor"/>
    </font>
    <font>
      <sz val="11"/>
      <name val="Calibri"/>
      <family val="2"/>
      <scheme val="minor"/>
    </font>
    <font>
      <sz val="10"/>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2"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xf numFmtId="0" fontId="0" fillId="0" borderId="1" xfId="0" applyBorder="1" applyAlignment="1">
      <alignment horizontal="center"/>
    </xf>
    <xf numFmtId="14" fontId="0" fillId="0" borderId="1" xfId="0" applyNumberFormat="1" applyBorder="1" applyAlignment="1">
      <alignment horizontal="center"/>
    </xf>
    <xf numFmtId="18" fontId="0" fillId="0" borderId="1" xfId="0" applyNumberFormat="1" applyBorder="1" applyAlignment="1">
      <alignment horizontal="center"/>
    </xf>
    <xf numFmtId="0" fontId="1" fillId="3" borderId="1" xfId="0" applyFont="1" applyFill="1" applyBorder="1" applyAlignment="1">
      <alignment horizontal="center" vertical="center" wrapText="1"/>
    </xf>
    <xf numFmtId="0" fontId="0" fillId="0" borderId="0" xfId="0"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1" fillId="0" borderId="1" xfId="0" applyFont="1" applyBorder="1"/>
    <xf numFmtId="0" fontId="0" fillId="4" borderId="1" xfId="0" applyFont="1" applyFill="1" applyBorder="1" applyAlignment="1">
      <alignment horizontal="left"/>
    </xf>
    <xf numFmtId="0" fontId="0" fillId="4" borderId="1" xfId="0" applyFont="1" applyFill="1" applyBorder="1" applyAlignment="1">
      <alignment horizontal="left" wrapText="1"/>
    </xf>
    <xf numFmtId="0" fontId="0" fillId="4" borderId="1" xfId="0" applyFont="1" applyFill="1" applyBorder="1" applyAlignment="1">
      <alignment horizontal="center" vertical="center" wrapText="1"/>
    </xf>
    <xf numFmtId="0" fontId="1" fillId="2" borderId="1" xfId="0" applyFont="1" applyFill="1" applyBorder="1" applyAlignment="1">
      <alignment vertical="center"/>
    </xf>
    <xf numFmtId="0" fontId="0" fillId="5" borderId="1" xfId="0" applyFill="1" applyBorder="1" applyAlignment="1">
      <alignment vertical="center" wrapText="1"/>
    </xf>
    <xf numFmtId="0" fontId="1" fillId="0" borderId="0" xfId="0" applyFont="1" applyFill="1" applyBorder="1" applyAlignment="1">
      <alignment horizontal="center" vertical="center"/>
    </xf>
    <xf numFmtId="0" fontId="0" fillId="0" borderId="0" xfId="0" applyAlignment="1">
      <alignment vertical="center"/>
    </xf>
    <xf numFmtId="0" fontId="0" fillId="0" borderId="0" xfId="0" applyFill="1" applyBorder="1" applyAlignment="1">
      <alignment vertical="center"/>
    </xf>
    <xf numFmtId="0" fontId="0" fillId="5" borderId="1" xfId="0" applyFont="1" applyFill="1" applyBorder="1" applyAlignment="1">
      <alignment vertical="center" wrapText="1"/>
    </xf>
    <xf numFmtId="0" fontId="4" fillId="0" borderId="0" xfId="0" applyFont="1" applyAlignment="1">
      <alignment vertical="center"/>
    </xf>
    <xf numFmtId="0" fontId="1" fillId="2" borderId="1" xfId="0" applyFont="1" applyFill="1"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6" borderId="13" xfId="0" applyFill="1" applyBorder="1"/>
    <xf numFmtId="0" fontId="0" fillId="6" borderId="14" xfId="0" applyFill="1" applyBorder="1"/>
    <xf numFmtId="0" fontId="0" fillId="6" borderId="15" xfId="0" applyFill="1" applyBorder="1"/>
    <xf numFmtId="0" fontId="0" fillId="6" borderId="16" xfId="0" applyFill="1" applyBorder="1"/>
    <xf numFmtId="0" fontId="0" fillId="6" borderId="0" xfId="0" applyFill="1" applyBorder="1"/>
    <xf numFmtId="0" fontId="0" fillId="6" borderId="0" xfId="0" applyFill="1"/>
    <xf numFmtId="0" fontId="6" fillId="6" borderId="0" xfId="0" applyFont="1" applyFill="1" applyBorder="1" applyAlignment="1">
      <alignment horizontal="center"/>
    </xf>
    <xf numFmtId="0" fontId="0" fillId="6" borderId="12" xfId="0" applyFill="1" applyBorder="1"/>
    <xf numFmtId="0" fontId="1" fillId="6" borderId="0" xfId="0" applyFont="1" applyFill="1" applyBorder="1"/>
    <xf numFmtId="0" fontId="0" fillId="7" borderId="1" xfId="0" applyFill="1" applyBorder="1"/>
    <xf numFmtId="0" fontId="0" fillId="0" borderId="1" xfId="0" applyFill="1" applyBorder="1"/>
    <xf numFmtId="0" fontId="0" fillId="0" borderId="12" xfId="0" applyBorder="1"/>
    <xf numFmtId="0" fontId="0" fillId="0" borderId="16" xfId="0" applyBorder="1"/>
    <xf numFmtId="0" fontId="0" fillId="7" borderId="1" xfId="0" applyFont="1" applyFill="1" applyBorder="1"/>
    <xf numFmtId="0" fontId="0" fillId="7" borderId="1" xfId="0" applyFill="1" applyBorder="1" applyAlignment="1">
      <alignment horizontal="center"/>
    </xf>
    <xf numFmtId="0" fontId="0" fillId="6" borderId="17" xfId="0" applyFill="1" applyBorder="1"/>
    <xf numFmtId="0" fontId="0" fillId="6" borderId="18" xfId="0" applyFill="1" applyBorder="1"/>
    <xf numFmtId="0" fontId="0" fillId="6" borderId="19" xfId="0" applyFill="1" applyBorder="1"/>
    <xf numFmtId="0" fontId="4" fillId="0" borderId="0" xfId="0" applyFont="1"/>
    <xf numFmtId="0" fontId="0" fillId="0" borderId="0" xfId="0" applyBorder="1"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4" fillId="4" borderId="1" xfId="0" applyFont="1" applyFill="1" applyBorder="1" applyAlignment="1">
      <alignment horizontal="center" vertical="center" wrapText="1"/>
    </xf>
    <xf numFmtId="0" fontId="8" fillId="0" borderId="1" xfId="0" applyFont="1" applyFill="1" applyBorder="1"/>
    <xf numFmtId="0" fontId="7" fillId="0" borderId="1" xfId="0" applyFont="1" applyFill="1" applyBorder="1"/>
    <xf numFmtId="0" fontId="7" fillId="4" borderId="1" xfId="0" applyFont="1" applyFill="1" applyBorder="1" applyAlignment="1">
      <alignment horizontal="left"/>
    </xf>
    <xf numFmtId="0" fontId="7" fillId="4" borderId="1" xfId="0" applyFont="1" applyFill="1" applyBorder="1" applyAlignment="1">
      <alignment horizontal="left" wrapText="1"/>
    </xf>
    <xf numFmtId="0" fontId="0" fillId="0" borderId="0" xfId="0" applyAlignment="1">
      <alignment vertical="top"/>
    </xf>
    <xf numFmtId="0" fontId="5" fillId="3" borderId="0" xfId="0" applyFont="1" applyFill="1" applyBorder="1" applyAlignment="1">
      <alignment horizontal="left" vertical="top" wrapText="1"/>
    </xf>
    <xf numFmtId="0" fontId="1" fillId="0" borderId="0"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1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A5" zoomScaleNormal="100" workbookViewId="0">
      <selection activeCell="B17" sqref="B17"/>
    </sheetView>
  </sheetViews>
  <sheetFormatPr defaultRowHeight="15" x14ac:dyDescent="0.25"/>
  <cols>
    <col min="1" max="1" width="31.140625" style="26" customWidth="1"/>
    <col min="2" max="2" width="68.7109375" style="31" customWidth="1"/>
    <col min="3" max="3" width="16" style="26" bestFit="1" customWidth="1"/>
    <col min="4" max="4" width="16.140625" style="26" bestFit="1" customWidth="1"/>
    <col min="5" max="6" width="16" style="26" bestFit="1" customWidth="1"/>
    <col min="7" max="7" width="16.85546875" style="26" bestFit="1" customWidth="1"/>
    <col min="8" max="8" width="16" style="26" bestFit="1" customWidth="1"/>
    <col min="9" max="9" width="16.5703125" style="26" bestFit="1" customWidth="1"/>
    <col min="10" max="11" width="23.140625" style="26" bestFit="1" customWidth="1"/>
    <col min="12" max="12" width="18.140625" style="26" bestFit="1" customWidth="1"/>
    <col min="13" max="13" width="16" style="26" bestFit="1" customWidth="1"/>
    <col min="14" max="14" width="17.85546875" style="26" bestFit="1" customWidth="1"/>
    <col min="15" max="15" width="23.42578125" style="26" bestFit="1" customWidth="1"/>
    <col min="16" max="16" width="15.42578125" style="26" bestFit="1" customWidth="1"/>
    <col min="17" max="18" width="22.28515625" style="26" bestFit="1" customWidth="1"/>
    <col min="19" max="19" width="17.28515625" style="26" bestFit="1" customWidth="1"/>
    <col min="20" max="20" width="16" style="26" bestFit="1" customWidth="1"/>
    <col min="21" max="21" width="23" style="26" bestFit="1" customWidth="1"/>
    <col min="22" max="22" width="9.5703125" style="26" bestFit="1" customWidth="1"/>
    <col min="23" max="23" width="16" style="26" bestFit="1" customWidth="1"/>
    <col min="24" max="24" width="10.7109375" style="26" bestFit="1" customWidth="1"/>
    <col min="25" max="29" width="16" style="26" bestFit="1" customWidth="1"/>
    <col min="30" max="30" width="9.140625" style="26"/>
    <col min="31" max="32" width="16" style="26" bestFit="1" customWidth="1"/>
    <col min="33" max="33" width="18.42578125" style="26" bestFit="1" customWidth="1"/>
    <col min="34" max="16384" width="9.140625" style="26"/>
  </cols>
  <sheetData>
    <row r="1" spans="1:12" x14ac:dyDescent="0.25">
      <c r="A1" s="23" t="s">
        <v>60</v>
      </c>
      <c r="B1" s="24" t="s">
        <v>61</v>
      </c>
      <c r="C1" s="25"/>
      <c r="D1" s="25"/>
      <c r="E1" s="25"/>
      <c r="F1" s="25"/>
      <c r="G1" s="25"/>
      <c r="H1" s="25"/>
      <c r="I1" s="25"/>
      <c r="J1" s="25"/>
      <c r="K1" s="25"/>
      <c r="L1" s="25"/>
    </row>
    <row r="2" spans="1:12" x14ac:dyDescent="0.25">
      <c r="A2" s="23" t="s">
        <v>62</v>
      </c>
      <c r="B2" s="24" t="s">
        <v>63</v>
      </c>
      <c r="C2" s="27"/>
      <c r="D2" s="27"/>
      <c r="E2" s="27"/>
      <c r="F2" s="27"/>
      <c r="G2" s="27"/>
      <c r="H2" s="27"/>
      <c r="I2" s="27"/>
      <c r="J2" s="27"/>
      <c r="K2" s="27"/>
      <c r="L2" s="27"/>
    </row>
    <row r="3" spans="1:12" x14ac:dyDescent="0.2">
      <c r="A3" s="23" t="s">
        <v>64</v>
      </c>
      <c r="B3" s="56" t="s">
        <v>128</v>
      </c>
    </row>
    <row r="4" spans="1:12" x14ac:dyDescent="0.25">
      <c r="A4" s="23" t="s">
        <v>65</v>
      </c>
      <c r="B4" s="24" t="s">
        <v>83</v>
      </c>
    </row>
    <row r="5" spans="1:12" ht="30" x14ac:dyDescent="0.25">
      <c r="A5" s="23" t="s">
        <v>66</v>
      </c>
      <c r="B5" s="28" t="s">
        <v>84</v>
      </c>
      <c r="C5" s="29"/>
    </row>
    <row r="6" spans="1:12" x14ac:dyDescent="0.25">
      <c r="A6" s="23" t="s">
        <v>67</v>
      </c>
      <c r="B6" s="24" t="s">
        <v>68</v>
      </c>
    </row>
    <row r="7" spans="1:12" x14ac:dyDescent="0.25">
      <c r="A7" s="23" t="s">
        <v>69</v>
      </c>
      <c r="B7" s="1" t="s">
        <v>82</v>
      </c>
    </row>
    <row r="8" spans="1:12" x14ac:dyDescent="0.25">
      <c r="A8" s="23" t="s">
        <v>70</v>
      </c>
      <c r="B8" s="24" t="s">
        <v>71</v>
      </c>
    </row>
    <row r="9" spans="1:12" x14ac:dyDescent="0.25">
      <c r="A9" s="23" t="s">
        <v>72</v>
      </c>
      <c r="B9" s="24" t="s">
        <v>71</v>
      </c>
      <c r="E9"/>
      <c r="G9"/>
    </row>
    <row r="10" spans="1:12" x14ac:dyDescent="0.25">
      <c r="A10" s="23" t="s">
        <v>73</v>
      </c>
      <c r="B10" s="24" t="s">
        <v>71</v>
      </c>
    </row>
    <row r="11" spans="1:12" x14ac:dyDescent="0.25">
      <c r="A11" s="23" t="s">
        <v>74</v>
      </c>
      <c r="B11" s="24"/>
    </row>
    <row r="12" spans="1:12" x14ac:dyDescent="0.25">
      <c r="A12" s="23" t="s">
        <v>75</v>
      </c>
      <c r="B12" s="24" t="s">
        <v>76</v>
      </c>
    </row>
    <row r="13" spans="1:12" ht="30" x14ac:dyDescent="0.25">
      <c r="A13" s="30" t="s">
        <v>77</v>
      </c>
      <c r="B13" s="19" t="s">
        <v>142</v>
      </c>
    </row>
    <row r="14" spans="1:12" ht="30" x14ac:dyDescent="0.25">
      <c r="A14" s="30" t="s">
        <v>78</v>
      </c>
      <c r="B14" s="24" t="s">
        <v>71</v>
      </c>
    </row>
    <row r="15" spans="1:12" ht="30" x14ac:dyDescent="0.25">
      <c r="A15" s="30" t="s">
        <v>79</v>
      </c>
      <c r="B15" s="24" t="s">
        <v>71</v>
      </c>
    </row>
    <row r="16" spans="1:12" ht="30" x14ac:dyDescent="0.25">
      <c r="A16" s="30" t="s">
        <v>80</v>
      </c>
      <c r="B16" s="24" t="s">
        <v>71</v>
      </c>
    </row>
    <row r="17" spans="1:2" ht="345" x14ac:dyDescent="0.25">
      <c r="A17" s="23" t="s">
        <v>81</v>
      </c>
      <c r="B17" s="24" t="s">
        <v>146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topLeftCell="A6" zoomScaleNormal="100" workbookViewId="0">
      <selection activeCell="C7" sqref="C7"/>
    </sheetView>
  </sheetViews>
  <sheetFormatPr defaultRowHeight="15" x14ac:dyDescent="0.25"/>
  <cols>
    <col min="1" max="1" width="28.28515625" customWidth="1"/>
    <col min="2" max="2" width="22.5703125" customWidth="1"/>
    <col min="3" max="3" width="45.140625" customWidth="1"/>
    <col min="4" max="4" width="23.140625" customWidth="1"/>
    <col min="5" max="5" width="42.85546875" style="9" customWidth="1"/>
  </cols>
  <sheetData>
    <row r="1" spans="1:6" ht="30" x14ac:dyDescent="0.25">
      <c r="A1" s="8" t="s">
        <v>41</v>
      </c>
      <c r="B1" s="7" t="s">
        <v>42</v>
      </c>
      <c r="C1" s="7" t="s">
        <v>43</v>
      </c>
      <c r="D1" s="7" t="s">
        <v>44</v>
      </c>
      <c r="E1" s="7" t="s">
        <v>45</v>
      </c>
    </row>
    <row r="2" spans="1:6" x14ac:dyDescent="0.25">
      <c r="A2" s="5" t="s">
        <v>25</v>
      </c>
      <c r="B2" s="20"/>
      <c r="C2" s="21" t="s">
        <v>85</v>
      </c>
      <c r="D2" s="21" t="s">
        <v>86</v>
      </c>
      <c r="E2" s="22"/>
    </row>
    <row r="3" spans="1:6" x14ac:dyDescent="0.25">
      <c r="A3" s="5" t="s">
        <v>0</v>
      </c>
      <c r="B3" s="20" t="s">
        <v>46</v>
      </c>
      <c r="C3" s="21"/>
      <c r="D3" s="21" t="s">
        <v>87</v>
      </c>
      <c r="E3" s="22"/>
    </row>
    <row r="4" spans="1:6" ht="165" x14ac:dyDescent="0.25">
      <c r="A4" s="5" t="s">
        <v>1</v>
      </c>
      <c r="B4" s="20" t="s">
        <v>47</v>
      </c>
      <c r="C4" s="21" t="s">
        <v>105</v>
      </c>
      <c r="D4" s="21" t="s">
        <v>109</v>
      </c>
      <c r="E4" s="22" t="s">
        <v>106</v>
      </c>
    </row>
    <row r="5" spans="1:6" ht="60" x14ac:dyDescent="0.25">
      <c r="A5" s="5" t="s">
        <v>33</v>
      </c>
      <c r="B5" s="58" t="s">
        <v>47</v>
      </c>
      <c r="C5" s="59" t="s">
        <v>136</v>
      </c>
      <c r="D5" s="59" t="s">
        <v>137</v>
      </c>
      <c r="E5" s="55"/>
      <c r="F5" s="51"/>
    </row>
    <row r="6" spans="1:6" ht="150" x14ac:dyDescent="0.25">
      <c r="A6" s="5" t="s">
        <v>10</v>
      </c>
      <c r="B6" s="20" t="s">
        <v>47</v>
      </c>
      <c r="C6" s="21" t="s">
        <v>107</v>
      </c>
      <c r="D6" s="21" t="s">
        <v>108</v>
      </c>
      <c r="E6" s="22"/>
    </row>
    <row r="7" spans="1:6" ht="45" x14ac:dyDescent="0.25">
      <c r="A7" s="5" t="s">
        <v>21</v>
      </c>
      <c r="B7" s="20" t="s">
        <v>47</v>
      </c>
      <c r="C7" s="21" t="s">
        <v>110</v>
      </c>
      <c r="D7" s="21" t="s">
        <v>111</v>
      </c>
      <c r="E7" s="22"/>
    </row>
    <row r="8" spans="1:6" ht="60" x14ac:dyDescent="0.25">
      <c r="A8" s="5" t="s">
        <v>27</v>
      </c>
      <c r="B8" s="20" t="s">
        <v>47</v>
      </c>
      <c r="C8" s="21" t="s">
        <v>112</v>
      </c>
      <c r="D8" s="21" t="s">
        <v>113</v>
      </c>
      <c r="E8" s="22" t="s">
        <v>59</v>
      </c>
    </row>
    <row r="9" spans="1:6" ht="60" x14ac:dyDescent="0.25">
      <c r="A9" s="5" t="s">
        <v>28</v>
      </c>
      <c r="B9" s="20" t="s">
        <v>47</v>
      </c>
      <c r="C9" s="21" t="s">
        <v>114</v>
      </c>
      <c r="D9" s="21" t="s">
        <v>115</v>
      </c>
      <c r="E9" s="22" t="s">
        <v>58</v>
      </c>
    </row>
    <row r="10" spans="1:6" ht="60" x14ac:dyDescent="0.25">
      <c r="A10" s="5" t="s">
        <v>2</v>
      </c>
      <c r="B10" s="20" t="s">
        <v>47</v>
      </c>
      <c r="C10" s="21" t="s">
        <v>116</v>
      </c>
      <c r="D10" s="21" t="s">
        <v>117</v>
      </c>
      <c r="E10" s="22"/>
    </row>
    <row r="11" spans="1:6" ht="60" x14ac:dyDescent="0.25">
      <c r="A11" s="5" t="s">
        <v>4</v>
      </c>
      <c r="B11" s="20" t="s">
        <v>47</v>
      </c>
      <c r="C11" s="21" t="s">
        <v>118</v>
      </c>
      <c r="D11" s="21" t="s">
        <v>119</v>
      </c>
      <c r="E11" s="22"/>
    </row>
    <row r="12" spans="1:6" ht="60" x14ac:dyDescent="0.25">
      <c r="A12" s="5" t="s">
        <v>3</v>
      </c>
      <c r="B12" s="20" t="s">
        <v>47</v>
      </c>
      <c r="C12" s="21" t="s">
        <v>138</v>
      </c>
      <c r="D12" s="21" t="s">
        <v>139</v>
      </c>
      <c r="E12" s="22"/>
    </row>
    <row r="13" spans="1:6" ht="75" x14ac:dyDescent="0.25">
      <c r="A13" s="5" t="s">
        <v>39</v>
      </c>
      <c r="B13" s="20" t="s">
        <v>47</v>
      </c>
      <c r="C13" s="21" t="s">
        <v>120</v>
      </c>
      <c r="D13" s="21" t="s">
        <v>144</v>
      </c>
      <c r="E13" s="22"/>
    </row>
    <row r="14" spans="1:6" ht="90" x14ac:dyDescent="0.25">
      <c r="A14" s="5" t="s">
        <v>9</v>
      </c>
      <c r="B14" s="20" t="s">
        <v>47</v>
      </c>
      <c r="C14" s="21" t="s">
        <v>141</v>
      </c>
      <c r="D14" s="21" t="s">
        <v>145</v>
      </c>
      <c r="E14" s="22"/>
    </row>
    <row r="15" spans="1:6" ht="45" x14ac:dyDescent="0.25">
      <c r="A15" s="5" t="s">
        <v>5</v>
      </c>
      <c r="B15" s="20" t="s">
        <v>47</v>
      </c>
      <c r="C15" s="21" t="s">
        <v>121</v>
      </c>
      <c r="D15" s="21" t="s">
        <v>123</v>
      </c>
      <c r="E15" s="22" t="s">
        <v>56</v>
      </c>
    </row>
    <row r="16" spans="1:6" ht="45" x14ac:dyDescent="0.25">
      <c r="A16" s="5" t="s">
        <v>6</v>
      </c>
      <c r="B16" s="20" t="s">
        <v>47</v>
      </c>
      <c r="C16" s="21" t="s">
        <v>121</v>
      </c>
      <c r="D16" s="21" t="s">
        <v>124</v>
      </c>
      <c r="E16" s="22" t="s">
        <v>56</v>
      </c>
    </row>
    <row r="17" spans="1:5" ht="60" x14ac:dyDescent="0.25">
      <c r="A17" s="5" t="s">
        <v>7</v>
      </c>
      <c r="B17" s="20" t="s">
        <v>47</v>
      </c>
      <c r="C17" s="21" t="s">
        <v>122</v>
      </c>
      <c r="D17" s="21" t="s">
        <v>126</v>
      </c>
      <c r="E17" s="22" t="s">
        <v>57</v>
      </c>
    </row>
    <row r="18" spans="1:5" ht="60" x14ac:dyDescent="0.25">
      <c r="A18" s="5" t="s">
        <v>8</v>
      </c>
      <c r="B18" s="20" t="s">
        <v>47</v>
      </c>
      <c r="C18" s="21" t="s">
        <v>122</v>
      </c>
      <c r="D18" s="21" t="s">
        <v>125</v>
      </c>
      <c r="E18" s="22" t="s">
        <v>57</v>
      </c>
    </row>
    <row r="19" spans="1:5" ht="45" x14ac:dyDescent="0.25">
      <c r="A19" s="5" t="s">
        <v>32</v>
      </c>
      <c r="B19" s="20" t="s">
        <v>127</v>
      </c>
      <c r="C19" s="21" t="s">
        <v>49</v>
      </c>
      <c r="D19" s="21" t="s">
        <v>48</v>
      </c>
      <c r="E19" s="22" t="s">
        <v>50</v>
      </c>
    </row>
    <row r="20" spans="1:5" x14ac:dyDescent="0.25">
      <c r="A20" s="5" t="s">
        <v>133</v>
      </c>
      <c r="B20" s="20" t="s">
        <v>135</v>
      </c>
      <c r="C20" s="21"/>
      <c r="D20" s="21"/>
      <c r="E20" s="22"/>
    </row>
    <row r="21" spans="1:5" x14ac:dyDescent="0.25">
      <c r="A21" s="5" t="s">
        <v>134</v>
      </c>
      <c r="B21" s="20" t="s">
        <v>143</v>
      </c>
      <c r="C21" s="21"/>
      <c r="D21" s="21"/>
      <c r="E21" s="22"/>
    </row>
    <row r="23" spans="1:5" ht="36.75" customHeight="1" x14ac:dyDescent="0.25">
      <c r="A23" s="61" t="s">
        <v>88</v>
      </c>
      <c r="B23" s="61"/>
      <c r="C23" s="61"/>
      <c r="D23" s="61"/>
      <c r="E23" s="61"/>
    </row>
  </sheetData>
  <mergeCells count="1">
    <mergeCell ref="A23:E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U15"/>
  <sheetViews>
    <sheetView topLeftCell="D1" zoomScaleNormal="100" workbookViewId="0">
      <selection activeCell="L11" sqref="L11"/>
    </sheetView>
  </sheetViews>
  <sheetFormatPr defaultRowHeight="15" x14ac:dyDescent="0.25"/>
  <cols>
    <col min="3" max="3" width="6.85546875" bestFit="1" customWidth="1"/>
    <col min="4" max="4" width="13.7109375" customWidth="1"/>
    <col min="5" max="5" width="12.7109375" bestFit="1" customWidth="1"/>
    <col min="6" max="6" width="19.140625" bestFit="1" customWidth="1"/>
    <col min="7" max="7" width="19.140625" customWidth="1"/>
    <col min="8" max="8" width="12" style="67" customWidth="1"/>
    <col min="9" max="9" width="15.5703125" customWidth="1"/>
    <col min="10" max="10" width="14" customWidth="1"/>
    <col min="11" max="11" width="21.7109375" bestFit="1" customWidth="1"/>
    <col min="12" max="12" width="21.7109375" customWidth="1"/>
    <col min="13" max="13" width="11" customWidth="1"/>
    <col min="14" max="15" width="10.42578125" customWidth="1"/>
    <col min="16" max="16" width="15.140625" customWidth="1"/>
    <col min="17" max="17" width="9.85546875" customWidth="1"/>
    <col min="18" max="18" width="13.42578125" customWidth="1"/>
    <col min="19" max="19" width="8.85546875" customWidth="1"/>
    <col min="20" max="20" width="14.140625" customWidth="1"/>
  </cols>
  <sheetData>
    <row r="2" spans="2:21" ht="15.75" thickBot="1" x14ac:dyDescent="0.3"/>
    <row r="3" spans="2:21" x14ac:dyDescent="0.25">
      <c r="B3" s="10"/>
      <c r="C3" s="11"/>
      <c r="D3" s="11"/>
      <c r="E3" s="11"/>
      <c r="F3" s="11"/>
      <c r="G3" s="11"/>
      <c r="H3" s="68"/>
      <c r="I3" s="11"/>
      <c r="J3" s="11"/>
      <c r="K3" s="11"/>
      <c r="L3" s="11"/>
      <c r="M3" s="11"/>
      <c r="N3" s="11"/>
      <c r="O3" s="11"/>
      <c r="P3" s="11"/>
      <c r="Q3" s="11"/>
      <c r="R3" s="11"/>
      <c r="S3" s="11"/>
      <c r="T3" s="11"/>
      <c r="U3" s="12"/>
    </row>
    <row r="4" spans="2:21" x14ac:dyDescent="0.25">
      <c r="B4" s="13"/>
      <c r="C4" s="14"/>
      <c r="D4" s="14"/>
      <c r="E4" s="14"/>
      <c r="F4" s="14"/>
      <c r="G4" s="14"/>
      <c r="H4" s="52"/>
      <c r="I4" s="14"/>
      <c r="J4" s="62" t="s">
        <v>25</v>
      </c>
      <c r="K4" s="62"/>
      <c r="L4" s="62"/>
      <c r="M4" s="62"/>
      <c r="N4" s="52"/>
      <c r="O4" s="52"/>
      <c r="P4" s="14"/>
      <c r="Q4" s="14"/>
      <c r="R4" s="14"/>
      <c r="S4" s="14"/>
      <c r="T4" s="14"/>
      <c r="U4" s="15"/>
    </row>
    <row r="5" spans="2:21" x14ac:dyDescent="0.25">
      <c r="B5" s="13"/>
      <c r="C5" s="14"/>
      <c r="D5" s="14"/>
      <c r="E5" s="14"/>
      <c r="F5" s="14"/>
      <c r="G5" s="14"/>
      <c r="H5" s="52"/>
      <c r="I5" s="14"/>
      <c r="J5" s="14"/>
      <c r="K5" s="14"/>
      <c r="L5" s="14"/>
      <c r="M5" s="14"/>
      <c r="N5" s="14"/>
      <c r="O5" s="14"/>
      <c r="P5" s="14"/>
      <c r="Q5" s="14"/>
      <c r="R5" s="14"/>
      <c r="S5" s="14"/>
      <c r="T5" s="14"/>
      <c r="U5" s="15"/>
    </row>
    <row r="6" spans="2:21" x14ac:dyDescent="0.25">
      <c r="B6" s="13"/>
      <c r="C6" s="14"/>
      <c r="D6" s="14"/>
      <c r="E6" s="14"/>
      <c r="F6" s="14"/>
      <c r="G6" s="14"/>
      <c r="H6" s="52"/>
      <c r="I6" s="14"/>
      <c r="J6" s="14"/>
      <c r="K6" s="14"/>
      <c r="L6" s="14"/>
      <c r="M6" s="14"/>
      <c r="N6" s="14"/>
      <c r="O6" s="14"/>
      <c r="P6" s="14" t="s">
        <v>133</v>
      </c>
      <c r="Q6" s="14"/>
      <c r="R6" s="14"/>
      <c r="S6" s="14"/>
      <c r="T6" s="14"/>
      <c r="U6" s="15"/>
    </row>
    <row r="7" spans="2:21" x14ac:dyDescent="0.25">
      <c r="B7" s="13"/>
      <c r="C7" s="14"/>
      <c r="D7" s="14"/>
      <c r="E7" s="14"/>
      <c r="F7" s="14"/>
      <c r="G7" s="14"/>
      <c r="H7" s="52"/>
      <c r="I7" s="14"/>
      <c r="J7" s="14"/>
      <c r="K7" s="14"/>
      <c r="L7" s="14"/>
      <c r="M7" s="14"/>
      <c r="N7" s="14"/>
      <c r="O7" s="14"/>
      <c r="P7" s="14"/>
      <c r="Q7" s="14"/>
      <c r="R7" s="14"/>
      <c r="S7" s="14"/>
      <c r="T7" s="14"/>
      <c r="U7" s="15"/>
    </row>
    <row r="8" spans="2:21" s="6" customFormat="1" ht="45" x14ac:dyDescent="0.25">
      <c r="B8" s="53"/>
      <c r="C8" s="5" t="s">
        <v>0</v>
      </c>
      <c r="D8" s="5" t="s">
        <v>1</v>
      </c>
      <c r="E8" s="5" t="s">
        <v>33</v>
      </c>
      <c r="F8" s="5" t="s">
        <v>10</v>
      </c>
      <c r="G8" s="5" t="s">
        <v>21</v>
      </c>
      <c r="H8" s="5" t="s">
        <v>27</v>
      </c>
      <c r="I8" s="5" t="s">
        <v>28</v>
      </c>
      <c r="J8" s="5" t="s">
        <v>2</v>
      </c>
      <c r="K8" s="5" t="s">
        <v>4</v>
      </c>
      <c r="L8" s="5" t="s">
        <v>3</v>
      </c>
      <c r="M8" s="5" t="s">
        <v>39</v>
      </c>
      <c r="N8" s="5" t="s">
        <v>9</v>
      </c>
      <c r="O8" s="5" t="s">
        <v>51</v>
      </c>
      <c r="P8" s="5" t="s">
        <v>5</v>
      </c>
      <c r="Q8" s="5" t="s">
        <v>6</v>
      </c>
      <c r="R8" s="5" t="s">
        <v>7</v>
      </c>
      <c r="S8" s="5" t="s">
        <v>8</v>
      </c>
      <c r="T8" s="5" t="s">
        <v>32</v>
      </c>
      <c r="U8" s="54"/>
    </row>
    <row r="9" spans="2:21" x14ac:dyDescent="0.25">
      <c r="B9" s="13"/>
      <c r="C9" s="63">
        <v>1</v>
      </c>
      <c r="D9" s="2" t="s">
        <v>11</v>
      </c>
      <c r="E9" s="2" t="s">
        <v>34</v>
      </c>
      <c r="F9" s="1" t="s">
        <v>16</v>
      </c>
      <c r="G9" s="1" t="s">
        <v>23</v>
      </c>
      <c r="H9" s="2" t="s">
        <v>29</v>
      </c>
      <c r="I9" s="2" t="s">
        <v>26</v>
      </c>
      <c r="J9" s="2" t="s">
        <v>12</v>
      </c>
      <c r="K9" s="1" t="s">
        <v>13</v>
      </c>
      <c r="L9" s="1" t="s">
        <v>14</v>
      </c>
      <c r="M9" s="1" t="s">
        <v>40</v>
      </c>
      <c r="N9" s="2" t="s">
        <v>15</v>
      </c>
      <c r="O9" s="2">
        <v>10</v>
      </c>
      <c r="P9" s="3">
        <v>43048</v>
      </c>
      <c r="Q9" s="4">
        <v>0.45833333333333331</v>
      </c>
      <c r="R9" s="3"/>
      <c r="S9" s="4"/>
      <c r="T9" s="65" t="str">
        <f>TEXT(S10-Q9,"HH:MM")</f>
        <v>04:15</v>
      </c>
      <c r="U9" s="15"/>
    </row>
    <row r="10" spans="2:21" x14ac:dyDescent="0.25">
      <c r="B10" s="13"/>
      <c r="C10" s="64"/>
      <c r="D10" s="2" t="s">
        <v>11</v>
      </c>
      <c r="E10" s="2" t="s">
        <v>34</v>
      </c>
      <c r="F10" s="1" t="s">
        <v>16</v>
      </c>
      <c r="G10" s="1" t="s">
        <v>23</v>
      </c>
      <c r="H10" s="2" t="s">
        <v>26</v>
      </c>
      <c r="I10" s="2" t="s">
        <v>38</v>
      </c>
      <c r="J10" s="2" t="s">
        <v>12</v>
      </c>
      <c r="K10" s="1" t="s">
        <v>13</v>
      </c>
      <c r="L10" s="1" t="s">
        <v>14</v>
      </c>
      <c r="M10" s="1" t="s">
        <v>40</v>
      </c>
      <c r="N10" s="2" t="s">
        <v>15</v>
      </c>
      <c r="O10" s="2">
        <v>0</v>
      </c>
      <c r="P10" s="3"/>
      <c r="Q10" s="4"/>
      <c r="R10" s="3">
        <v>43048</v>
      </c>
      <c r="S10" s="4">
        <v>0.63541666666666663</v>
      </c>
      <c r="T10" s="66"/>
      <c r="U10" s="15"/>
    </row>
    <row r="11" spans="2:21" x14ac:dyDescent="0.25">
      <c r="B11" s="13"/>
      <c r="C11" s="63">
        <v>2</v>
      </c>
      <c r="D11" s="2" t="s">
        <v>17</v>
      </c>
      <c r="E11" s="2" t="s">
        <v>35</v>
      </c>
      <c r="F11" s="1" t="s">
        <v>37</v>
      </c>
      <c r="G11" s="1" t="s">
        <v>24</v>
      </c>
      <c r="H11" s="2" t="s">
        <v>30</v>
      </c>
      <c r="I11" s="2" t="s">
        <v>26</v>
      </c>
      <c r="J11" s="2" t="s">
        <v>12</v>
      </c>
      <c r="K11" s="1" t="s">
        <v>13</v>
      </c>
      <c r="L11" s="1" t="s">
        <v>19</v>
      </c>
      <c r="M11" s="1" t="s">
        <v>91</v>
      </c>
      <c r="N11" s="2" t="s">
        <v>20</v>
      </c>
      <c r="O11" s="2">
        <v>5</v>
      </c>
      <c r="P11" s="3">
        <v>43048</v>
      </c>
      <c r="Q11" s="4">
        <v>0.5</v>
      </c>
      <c r="R11" s="3"/>
      <c r="S11" s="4"/>
      <c r="T11" s="65" t="str">
        <f>TEXT(S12-Q11,"hh:mm")</f>
        <v>02:00</v>
      </c>
      <c r="U11" s="15"/>
    </row>
    <row r="12" spans="2:21" x14ac:dyDescent="0.25">
      <c r="B12" s="13"/>
      <c r="C12" s="64"/>
      <c r="D12" s="2" t="s">
        <v>17</v>
      </c>
      <c r="E12" s="2" t="s">
        <v>35</v>
      </c>
      <c r="F12" s="1" t="s">
        <v>37</v>
      </c>
      <c r="G12" s="1" t="s">
        <v>24</v>
      </c>
      <c r="H12" s="2" t="s">
        <v>26</v>
      </c>
      <c r="I12" s="2" t="s">
        <v>31</v>
      </c>
      <c r="J12" s="2" t="s">
        <v>12</v>
      </c>
      <c r="K12" s="1" t="s">
        <v>13</v>
      </c>
      <c r="L12" s="1" t="s">
        <v>19</v>
      </c>
      <c r="M12" s="1" t="s">
        <v>92</v>
      </c>
      <c r="N12" s="2" t="s">
        <v>20</v>
      </c>
      <c r="O12" s="2">
        <v>0</v>
      </c>
      <c r="P12" s="3"/>
      <c r="Q12" s="4"/>
      <c r="R12" s="3">
        <v>43048</v>
      </c>
      <c r="S12" s="4">
        <v>0.58333333333333337</v>
      </c>
      <c r="T12" s="66"/>
      <c r="U12" s="15"/>
    </row>
    <row r="13" spans="2:21" x14ac:dyDescent="0.25">
      <c r="B13" s="13"/>
      <c r="C13" s="32">
        <v>3</v>
      </c>
      <c r="D13" s="2" t="s">
        <v>18</v>
      </c>
      <c r="E13" s="2" t="s">
        <v>36</v>
      </c>
      <c r="F13" s="1" t="s">
        <v>89</v>
      </c>
      <c r="G13" s="1" t="s">
        <v>22</v>
      </c>
      <c r="H13" s="2" t="s">
        <v>90</v>
      </c>
      <c r="I13" s="2" t="s">
        <v>26</v>
      </c>
      <c r="J13" s="2" t="s">
        <v>12</v>
      </c>
      <c r="K13" s="1" t="s">
        <v>13</v>
      </c>
      <c r="L13" s="1" t="s">
        <v>26</v>
      </c>
      <c r="M13" s="1" t="s">
        <v>26</v>
      </c>
      <c r="N13" s="2" t="s">
        <v>26</v>
      </c>
      <c r="O13" s="2" t="s">
        <v>26</v>
      </c>
      <c r="P13" s="3">
        <v>43048</v>
      </c>
      <c r="Q13" s="4">
        <v>0.47916666666666669</v>
      </c>
      <c r="R13" s="3">
        <v>43048</v>
      </c>
      <c r="S13" s="4">
        <v>0.54166666666666663</v>
      </c>
      <c r="T13" s="2" t="str">
        <f t="shared" ref="T13" si="0">TEXT(S13-Q13,"hh:mm")</f>
        <v>01:30</v>
      </c>
      <c r="U13" s="15"/>
    </row>
    <row r="14" spans="2:21" x14ac:dyDescent="0.25">
      <c r="B14" s="13"/>
      <c r="C14" s="14"/>
      <c r="D14" s="14"/>
      <c r="E14" s="14"/>
      <c r="F14" s="14"/>
      <c r="G14" s="14"/>
      <c r="H14" s="52"/>
      <c r="I14" s="14"/>
      <c r="J14" s="14"/>
      <c r="K14" s="14"/>
      <c r="L14" s="14"/>
      <c r="M14" s="14"/>
      <c r="N14" s="14"/>
      <c r="O14" s="14"/>
      <c r="P14" s="14"/>
      <c r="Q14" s="14"/>
      <c r="R14" s="14"/>
      <c r="S14" s="14"/>
      <c r="T14" s="14"/>
      <c r="U14" s="15"/>
    </row>
    <row r="15" spans="2:21" ht="15.75" thickBot="1" x14ac:dyDescent="0.3">
      <c r="B15" s="16"/>
      <c r="C15" s="17"/>
      <c r="D15" s="17"/>
      <c r="E15" s="17"/>
      <c r="F15" s="17"/>
      <c r="G15" s="17"/>
      <c r="H15" s="69"/>
      <c r="I15" s="17"/>
      <c r="J15" s="17"/>
      <c r="K15" s="17"/>
      <c r="L15" s="17"/>
      <c r="M15" s="17"/>
      <c r="N15" s="17"/>
      <c r="O15" s="17"/>
      <c r="P15" s="17" t="s">
        <v>134</v>
      </c>
      <c r="Q15" s="17"/>
      <c r="R15" s="17"/>
      <c r="S15" s="17"/>
      <c r="T15" s="17"/>
      <c r="U15" s="18"/>
    </row>
  </sheetData>
  <mergeCells count="5">
    <mergeCell ref="J4:M4"/>
    <mergeCell ref="C9:C10"/>
    <mergeCell ref="C11:C12"/>
    <mergeCell ref="T9:T10"/>
    <mergeCell ref="T11:T1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26"/>
  <sheetViews>
    <sheetView workbookViewId="0">
      <selection activeCell="C20" sqref="C20"/>
    </sheetView>
  </sheetViews>
  <sheetFormatPr defaultRowHeight="15" x14ac:dyDescent="0.25"/>
  <cols>
    <col min="3" max="3" width="18" bestFit="1" customWidth="1"/>
    <col min="4" max="4" width="8" customWidth="1"/>
    <col min="5" max="5" width="22.28515625" bestFit="1" customWidth="1"/>
    <col min="6" max="6" width="24.28515625" bestFit="1" customWidth="1"/>
    <col min="7" max="7" width="21.5703125" customWidth="1"/>
    <col min="9" max="9" width="18.140625" customWidth="1"/>
  </cols>
  <sheetData>
    <row r="2" spans="1:42" x14ac:dyDescent="0.25">
      <c r="B2" s="33"/>
      <c r="C2" s="34"/>
      <c r="D2" s="34"/>
      <c r="E2" s="34"/>
      <c r="F2" s="34"/>
      <c r="G2" s="34"/>
      <c r="H2" s="34"/>
      <c r="I2" s="34"/>
      <c r="J2" s="35"/>
    </row>
    <row r="3" spans="1:42" ht="18.75" x14ac:dyDescent="0.3">
      <c r="B3" s="36"/>
      <c r="C3" s="37"/>
      <c r="D3" s="37"/>
      <c r="E3" s="38"/>
      <c r="F3" s="39" t="s">
        <v>147</v>
      </c>
      <c r="G3" s="38"/>
      <c r="H3" s="37"/>
      <c r="I3" s="37"/>
      <c r="J3" s="40"/>
    </row>
    <row r="4" spans="1:42" x14ac:dyDescent="0.25">
      <c r="B4" s="36"/>
      <c r="C4" s="37"/>
      <c r="D4" s="37"/>
      <c r="E4" s="38"/>
      <c r="F4" s="41"/>
      <c r="G4" s="38"/>
      <c r="H4" s="37"/>
      <c r="I4" s="37"/>
      <c r="J4" s="40"/>
    </row>
    <row r="5" spans="1:42" x14ac:dyDescent="0.25">
      <c r="B5" s="36"/>
      <c r="C5" s="42" t="s">
        <v>54</v>
      </c>
      <c r="D5" s="37"/>
      <c r="E5" s="43" t="s">
        <v>93</v>
      </c>
      <c r="F5" s="37"/>
      <c r="G5" s="37"/>
      <c r="H5" s="37"/>
      <c r="I5" s="37"/>
      <c r="J5" s="40"/>
      <c r="AP5" t="s">
        <v>93</v>
      </c>
    </row>
    <row r="6" spans="1:42" x14ac:dyDescent="0.25">
      <c r="A6" s="44"/>
      <c r="B6" s="37"/>
      <c r="C6" s="37"/>
      <c r="D6" s="37"/>
      <c r="E6" s="37"/>
      <c r="F6" s="37"/>
      <c r="G6" s="37"/>
      <c r="H6" s="37"/>
      <c r="I6" s="37"/>
      <c r="J6" s="37"/>
      <c r="K6" s="45"/>
      <c r="AP6" t="s">
        <v>94</v>
      </c>
    </row>
    <row r="7" spans="1:42" x14ac:dyDescent="0.25">
      <c r="B7" s="36"/>
      <c r="C7" s="42" t="s">
        <v>99</v>
      </c>
      <c r="D7" s="37"/>
      <c r="E7" s="57" t="s">
        <v>148</v>
      </c>
      <c r="F7" s="37"/>
      <c r="G7" s="42" t="s">
        <v>10</v>
      </c>
      <c r="H7" s="37"/>
      <c r="I7" s="43" t="s">
        <v>100</v>
      </c>
      <c r="J7" s="40"/>
    </row>
    <row r="8" spans="1:42" x14ac:dyDescent="0.25">
      <c r="B8" s="36"/>
      <c r="C8" s="37"/>
      <c r="D8" s="37"/>
      <c r="E8" s="37"/>
      <c r="F8" s="37"/>
      <c r="G8" s="37"/>
      <c r="H8" s="37"/>
      <c r="I8" s="37"/>
      <c r="J8" s="40"/>
    </row>
    <row r="9" spans="1:42" x14ac:dyDescent="0.25">
      <c r="B9" s="36"/>
      <c r="C9" s="42" t="s">
        <v>52</v>
      </c>
      <c r="D9" s="37"/>
      <c r="E9" s="57" t="s">
        <v>148</v>
      </c>
      <c r="F9" s="37"/>
      <c r="G9" s="42" t="s">
        <v>98</v>
      </c>
      <c r="H9" s="37"/>
      <c r="I9" s="57" t="s">
        <v>148</v>
      </c>
      <c r="J9" s="40"/>
    </row>
    <row r="10" spans="1:42" x14ac:dyDescent="0.25">
      <c r="B10" s="36"/>
      <c r="C10" s="37"/>
      <c r="D10" s="37"/>
      <c r="E10" s="37"/>
      <c r="F10" s="37"/>
      <c r="G10" s="37"/>
      <c r="H10" s="37"/>
      <c r="I10" s="37"/>
      <c r="J10" s="40"/>
    </row>
    <row r="11" spans="1:42" x14ac:dyDescent="0.25">
      <c r="B11" s="36"/>
      <c r="C11" s="46" t="s">
        <v>53</v>
      </c>
      <c r="D11" s="37"/>
      <c r="E11" s="43" t="s">
        <v>95</v>
      </c>
      <c r="F11" s="37"/>
      <c r="G11" s="42" t="s">
        <v>96</v>
      </c>
      <c r="H11" s="37"/>
      <c r="I11" s="43" t="s">
        <v>95</v>
      </c>
      <c r="J11" s="40"/>
    </row>
    <row r="12" spans="1:42" x14ac:dyDescent="0.25">
      <c r="B12" s="36"/>
      <c r="C12" s="37"/>
      <c r="D12" s="37"/>
      <c r="E12" s="37"/>
      <c r="F12" s="37"/>
      <c r="G12" s="37"/>
      <c r="H12" s="37"/>
      <c r="I12" s="37"/>
      <c r="J12" s="40"/>
    </row>
    <row r="13" spans="1:42" x14ac:dyDescent="0.25">
      <c r="B13" s="36"/>
      <c r="C13" s="37"/>
      <c r="D13" s="37"/>
      <c r="E13" s="38"/>
      <c r="F13" s="47" t="s">
        <v>97</v>
      </c>
      <c r="G13" s="38"/>
      <c r="H13" s="37"/>
      <c r="I13" s="37"/>
      <c r="J13" s="40"/>
    </row>
    <row r="14" spans="1:42" x14ac:dyDescent="0.25">
      <c r="B14" s="48"/>
      <c r="C14" s="49"/>
      <c r="D14" s="49"/>
      <c r="E14" s="49"/>
      <c r="F14" s="49"/>
      <c r="G14" s="49"/>
      <c r="H14" s="49"/>
      <c r="I14" s="49"/>
      <c r="J14" s="50"/>
    </row>
    <row r="16" spans="1:42" x14ac:dyDescent="0.25">
      <c r="B16" t="s">
        <v>101</v>
      </c>
      <c r="C16" t="s">
        <v>102</v>
      </c>
    </row>
    <row r="17" spans="3:22" x14ac:dyDescent="0.25">
      <c r="C17" t="s">
        <v>132</v>
      </c>
    </row>
    <row r="18" spans="3:22" x14ac:dyDescent="0.25">
      <c r="C18" t="s">
        <v>140</v>
      </c>
      <c r="E18" s="51"/>
    </row>
    <row r="19" spans="3:22" x14ac:dyDescent="0.25">
      <c r="C19" s="60" t="s">
        <v>149</v>
      </c>
      <c r="E19" s="51"/>
    </row>
    <row r="20" spans="3:22" x14ac:dyDescent="0.25">
      <c r="E20" s="51"/>
    </row>
    <row r="21" spans="3:22" x14ac:dyDescent="0.25">
      <c r="E21" s="51"/>
    </row>
    <row r="22" spans="3:22" x14ac:dyDescent="0.25">
      <c r="E22" s="51" t="s">
        <v>103</v>
      </c>
    </row>
    <row r="23" spans="3:22" x14ac:dyDescent="0.25">
      <c r="E23" s="51" t="s">
        <v>104</v>
      </c>
      <c r="V23" t="s">
        <v>100</v>
      </c>
    </row>
    <row r="24" spans="3:22" x14ac:dyDescent="0.25">
      <c r="E24" s="51" t="s">
        <v>129</v>
      </c>
      <c r="V24" t="s">
        <v>89</v>
      </c>
    </row>
    <row r="25" spans="3:22" x14ac:dyDescent="0.25">
      <c r="E25" s="51" t="s">
        <v>130</v>
      </c>
      <c r="V25" t="s">
        <v>55</v>
      </c>
    </row>
    <row r="26" spans="3:22" x14ac:dyDescent="0.25">
      <c r="E26" s="51" t="s">
        <v>131</v>
      </c>
    </row>
  </sheetData>
  <dataValidations count="2">
    <dataValidation type="list" allowBlank="1" showInputMessage="1" showErrorMessage="1" sqref="E5">
      <formula1>$AP$5:$AP$6</formula1>
    </dataValidation>
    <dataValidation type="list" allowBlank="1" showInputMessage="1" showErrorMessage="1" sqref="I7">
      <formula1>$V$23:$V$25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Features</vt:lpstr>
      <vt:lpstr>Table</vt:lpstr>
      <vt:lpstr>Report Format</vt:lpstr>
      <vt:lpstr>Landing Screen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Dhote</dc:creator>
  <cp:lastModifiedBy>amity</cp:lastModifiedBy>
  <dcterms:created xsi:type="dcterms:W3CDTF">2017-11-09T11:07:38Z</dcterms:created>
  <dcterms:modified xsi:type="dcterms:W3CDTF">2018-03-22T06:09:08Z</dcterms:modified>
</cp:coreProperties>
</file>